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showInkAnnotation="0" updateLinks="never" codeName="ThisWorkbook" defaultThemeVersion="124226"/>
  <bookViews>
    <workbookView xWindow="0" yWindow="0" windowWidth="20640" windowHeight="11760"/>
  </bookViews>
  <sheets>
    <sheet name="CALENDRIER Session complète" sheetId="17" r:id="rId1"/>
    <sheet name="DATE DE FIN" sheetId="16" state="hidden" r:id="rId2"/>
    <sheet name="CALENDRIER Formateurs" sheetId="22" r:id="rId3"/>
    <sheet name="CALENDRIER salles" sheetId="23" r:id="rId4"/>
    <sheet name="FERIES" sheetId="18" r:id="rId5"/>
    <sheet name="LISTES" sheetId="20" r:id="rId6"/>
    <sheet name="Feuil1" sheetId="21" r:id="rId7"/>
  </sheets>
  <externalReferences>
    <externalReference r:id="rId8"/>
  </externalReferences>
  <definedNames>
    <definedName name="_xlnm._FilterDatabase" localSheetId="1" hidden="1">'DATE DE FIN'!$B$1:$F$1279</definedName>
    <definedName name="fériés">FERIES!$A$2:$B$37</definedName>
    <definedName name="vacances">FERIES!$C$2:$D$66</definedName>
    <definedName name="_xlnm.Print_Area" localSheetId="2">'CALENDRIER Formateurs'!$A$1:$EK$37</definedName>
    <definedName name="_xlnm.Print_Area" localSheetId="3">'CALENDRIER salles'!$A$1:$EE$37</definedName>
    <definedName name="_xlnm.Print_Area" localSheetId="0">'CALENDRIER Session complète'!$A$1:$BJ$51</definedName>
  </definedNames>
  <calcPr calcId="125725"/>
</workbook>
</file>

<file path=xl/calcChain.xml><?xml version="1.0" encoding="utf-8"?>
<calcChain xmlns="http://schemas.openxmlformats.org/spreadsheetml/2006/main">
  <c r="E29" i="17"/>
  <c r="O5" i="23"/>
  <c r="D5"/>
  <c r="D6" s="1"/>
  <c r="D7" l="1"/>
  <c r="E6"/>
  <c r="M5"/>
  <c r="D3"/>
  <c r="E5"/>
  <c r="M6" l="1"/>
  <c r="M3"/>
  <c r="N5"/>
  <c r="W5"/>
  <c r="D8"/>
  <c r="E7"/>
  <c r="D9" l="1"/>
  <c r="E8"/>
  <c r="M7"/>
  <c r="N6"/>
  <c r="W6"/>
  <c r="X5"/>
  <c r="W3"/>
  <c r="AJ5"/>
  <c r="W7" l="1"/>
  <c r="X6"/>
  <c r="M8"/>
  <c r="N7"/>
  <c r="D10"/>
  <c r="E9"/>
  <c r="AJ6"/>
  <c r="AJ3"/>
  <c r="AK5"/>
  <c r="AW5"/>
  <c r="AJ7" l="1"/>
  <c r="AK6"/>
  <c r="D11"/>
  <c r="E10"/>
  <c r="M9"/>
  <c r="N8"/>
  <c r="W8"/>
  <c r="X7"/>
  <c r="AW6"/>
  <c r="AX5"/>
  <c r="AW3"/>
  <c r="BJ5"/>
  <c r="AW7" l="1"/>
  <c r="AX6"/>
  <c r="W9"/>
  <c r="X8"/>
  <c r="M10"/>
  <c r="N9"/>
  <c r="D12"/>
  <c r="E11"/>
  <c r="AJ8"/>
  <c r="AK7"/>
  <c r="BJ6"/>
  <c r="BJ3"/>
  <c r="BK5"/>
  <c r="BV5"/>
  <c r="BJ7" l="1"/>
  <c r="BK6"/>
  <c r="AJ9"/>
  <c r="AK8"/>
  <c r="D13"/>
  <c r="E12"/>
  <c r="M11"/>
  <c r="N10"/>
  <c r="W10"/>
  <c r="X9"/>
  <c r="AW8"/>
  <c r="AX7"/>
  <c r="BV6"/>
  <c r="BW5"/>
  <c r="BV3"/>
  <c r="CI5"/>
  <c r="BV7" l="1"/>
  <c r="BW6"/>
  <c r="AW9"/>
  <c r="AX8"/>
  <c r="W11"/>
  <c r="X10"/>
  <c r="M12"/>
  <c r="N11"/>
  <c r="D14"/>
  <c r="E13"/>
  <c r="AJ10"/>
  <c r="AK9"/>
  <c r="BJ8"/>
  <c r="BK7"/>
  <c r="CI6"/>
  <c r="CI3"/>
  <c r="CJ5"/>
  <c r="CV5"/>
  <c r="CI7" l="1"/>
  <c r="CJ6"/>
  <c r="AJ11"/>
  <c r="AK10"/>
  <c r="D15"/>
  <c r="E14"/>
  <c r="M13"/>
  <c r="N12"/>
  <c r="W12"/>
  <c r="X11"/>
  <c r="AW10"/>
  <c r="AX9"/>
  <c r="BV8"/>
  <c r="BW7"/>
  <c r="BJ9"/>
  <c r="BK8"/>
  <c r="CV6"/>
  <c r="CW5"/>
  <c r="CV3"/>
  <c r="DI5"/>
  <c r="BJ10" l="1"/>
  <c r="BK9"/>
  <c r="AW11"/>
  <c r="AX10"/>
  <c r="W13"/>
  <c r="X12"/>
  <c r="M14"/>
  <c r="N13"/>
  <c r="D16"/>
  <c r="E15"/>
  <c r="AJ12"/>
  <c r="AK11"/>
  <c r="CI8"/>
  <c r="CJ7"/>
  <c r="CV7"/>
  <c r="CW6"/>
  <c r="BV9"/>
  <c r="BW8"/>
  <c r="DI6"/>
  <c r="DV5"/>
  <c r="DI3"/>
  <c r="DJ5"/>
  <c r="DI7" l="1"/>
  <c r="DJ6"/>
  <c r="CV8"/>
  <c r="CW7"/>
  <c r="CI9"/>
  <c r="CJ8"/>
  <c r="AJ13"/>
  <c r="AK12"/>
  <c r="D17"/>
  <c r="E16"/>
  <c r="M15"/>
  <c r="N14"/>
  <c r="W14"/>
  <c r="X13"/>
  <c r="AW12"/>
  <c r="AX11"/>
  <c r="BJ11"/>
  <c r="BK10"/>
  <c r="BV10"/>
  <c r="BW9"/>
  <c r="DV6"/>
  <c r="DW5"/>
  <c r="DV3"/>
  <c r="DV7" l="1"/>
  <c r="DW6"/>
  <c r="BJ12"/>
  <c r="BK11"/>
  <c r="W15"/>
  <c r="X14"/>
  <c r="M16"/>
  <c r="N15"/>
  <c r="D18"/>
  <c r="E17"/>
  <c r="AJ14"/>
  <c r="AK13"/>
  <c r="CI10"/>
  <c r="CJ9"/>
  <c r="CV9"/>
  <c r="CW8"/>
  <c r="DI8"/>
  <c r="DJ7"/>
  <c r="BV11"/>
  <c r="BW10"/>
  <c r="AW13"/>
  <c r="AX12"/>
  <c r="AW14" l="1"/>
  <c r="AX13"/>
  <c r="BV12"/>
  <c r="BW11"/>
  <c r="CV10"/>
  <c r="CW9"/>
  <c r="CI11"/>
  <c r="CJ10"/>
  <c r="AJ15"/>
  <c r="AK14"/>
  <c r="D19"/>
  <c r="E18"/>
  <c r="M17"/>
  <c r="N16"/>
  <c r="W16"/>
  <c r="X15"/>
  <c r="BJ13"/>
  <c r="BK12"/>
  <c r="DV8"/>
  <c r="DW7"/>
  <c r="DI9"/>
  <c r="DJ8"/>
  <c r="DV9" l="1"/>
  <c r="DW8"/>
  <c r="W17"/>
  <c r="X16"/>
  <c r="M18"/>
  <c r="N17"/>
  <c r="D20"/>
  <c r="E19"/>
  <c r="AJ16"/>
  <c r="AK15"/>
  <c r="CI12"/>
  <c r="CJ11"/>
  <c r="CV11"/>
  <c r="CW10"/>
  <c r="BV13"/>
  <c r="BW12"/>
  <c r="AW15"/>
  <c r="AX14"/>
  <c r="DI10"/>
  <c r="DJ9"/>
  <c r="BJ14"/>
  <c r="BK13"/>
  <c r="DI11" l="1"/>
  <c r="DJ10"/>
  <c r="BV14"/>
  <c r="BW13"/>
  <c r="CV12"/>
  <c r="CW11"/>
  <c r="CI13"/>
  <c r="CJ12"/>
  <c r="AJ17"/>
  <c r="AK16"/>
  <c r="D21"/>
  <c r="E20"/>
  <c r="M19"/>
  <c r="N18"/>
  <c r="W18"/>
  <c r="X17"/>
  <c r="DV10"/>
  <c r="DW9"/>
  <c r="BJ15"/>
  <c r="BK14"/>
  <c r="AW16"/>
  <c r="AX15"/>
  <c r="AW17" l="1"/>
  <c r="AX16"/>
  <c r="DV11"/>
  <c r="DW10"/>
  <c r="W19"/>
  <c r="X18"/>
  <c r="M20"/>
  <c r="N19"/>
  <c r="D22"/>
  <c r="E21"/>
  <c r="AJ18"/>
  <c r="AK17"/>
  <c r="CI14"/>
  <c r="CJ13"/>
  <c r="CV13"/>
  <c r="CW12"/>
  <c r="BV15"/>
  <c r="BW14"/>
  <c r="DI12"/>
  <c r="DJ11"/>
  <c r="BJ16"/>
  <c r="BK15"/>
  <c r="DI13" l="1"/>
  <c r="DJ12"/>
  <c r="CV14"/>
  <c r="CW13"/>
  <c r="AJ19"/>
  <c r="AK18"/>
  <c r="D23"/>
  <c r="E22"/>
  <c r="M21"/>
  <c r="N20"/>
  <c r="W20"/>
  <c r="X19"/>
  <c r="DV12"/>
  <c r="DW11"/>
  <c r="AW18"/>
  <c r="AX17"/>
  <c r="BJ17"/>
  <c r="BK16"/>
  <c r="BV16"/>
  <c r="BW15"/>
  <c r="CI15"/>
  <c r="CJ14"/>
  <c r="CI16" l="1"/>
  <c r="CJ15"/>
  <c r="BJ18"/>
  <c r="BK17"/>
  <c r="DV13"/>
  <c r="DW12"/>
  <c r="W21"/>
  <c r="X20"/>
  <c r="M22"/>
  <c r="N21"/>
  <c r="D24"/>
  <c r="E23"/>
  <c r="AJ20"/>
  <c r="AK19"/>
  <c r="CV15"/>
  <c r="CW14"/>
  <c r="DI14"/>
  <c r="DJ13"/>
  <c r="BV17"/>
  <c r="BW16"/>
  <c r="AW19"/>
  <c r="AX18"/>
  <c r="AW20" l="1"/>
  <c r="AX19"/>
  <c r="DI15"/>
  <c r="DJ14"/>
  <c r="AJ21"/>
  <c r="AK20"/>
  <c r="D25"/>
  <c r="E24"/>
  <c r="M23"/>
  <c r="N22"/>
  <c r="W22"/>
  <c r="X21"/>
  <c r="DV14"/>
  <c r="DW13"/>
  <c r="BJ19"/>
  <c r="BK18"/>
  <c r="CI17"/>
  <c r="CJ16"/>
  <c r="BV18"/>
  <c r="BW17"/>
  <c r="CV16"/>
  <c r="CW15"/>
  <c r="BV19" l="1"/>
  <c r="BW18"/>
  <c r="BJ20"/>
  <c r="BK19"/>
  <c r="DV15"/>
  <c r="DW14"/>
  <c r="W23"/>
  <c r="X22"/>
  <c r="M24"/>
  <c r="N23"/>
  <c r="D26"/>
  <c r="E25"/>
  <c r="AJ22"/>
  <c r="AK21"/>
  <c r="DI16"/>
  <c r="DJ15"/>
  <c r="AW21"/>
  <c r="AX20"/>
  <c r="CV17"/>
  <c r="CW16"/>
  <c r="CI18"/>
  <c r="CJ17"/>
  <c r="CV18" l="1"/>
  <c r="CW17"/>
  <c r="DI17"/>
  <c r="DJ16"/>
  <c r="AJ23"/>
  <c r="AK22"/>
  <c r="D27"/>
  <c r="E26"/>
  <c r="M25"/>
  <c r="N24"/>
  <c r="W24"/>
  <c r="X23"/>
  <c r="DV16"/>
  <c r="DW15"/>
  <c r="BJ21"/>
  <c r="BK20"/>
  <c r="BV20"/>
  <c r="BW19"/>
  <c r="CI19"/>
  <c r="CJ18"/>
  <c r="AW22"/>
  <c r="AX21"/>
  <c r="AW23" l="1"/>
  <c r="AX22"/>
  <c r="BV21"/>
  <c r="BW20"/>
  <c r="DV17"/>
  <c r="DW16"/>
  <c r="W25"/>
  <c r="X24"/>
  <c r="M26"/>
  <c r="N25"/>
  <c r="D28"/>
  <c r="E27"/>
  <c r="AJ24"/>
  <c r="AK23"/>
  <c r="DI18"/>
  <c r="DJ17"/>
  <c r="CV19"/>
  <c r="CW18"/>
  <c r="CI20"/>
  <c r="CJ19"/>
  <c r="BJ22"/>
  <c r="BK21"/>
  <c r="BJ23" l="1"/>
  <c r="BK22"/>
  <c r="CI21"/>
  <c r="CJ20"/>
  <c r="CV20"/>
  <c r="CW19"/>
  <c r="DI19"/>
  <c r="DJ18"/>
  <c r="AJ25"/>
  <c r="AK24"/>
  <c r="D29"/>
  <c r="E28"/>
  <c r="M27"/>
  <c r="N26"/>
  <c r="W26"/>
  <c r="X25"/>
  <c r="DV18"/>
  <c r="DW17"/>
  <c r="BV22"/>
  <c r="BW21"/>
  <c r="AW24"/>
  <c r="AX23"/>
  <c r="BV23" l="1"/>
  <c r="BW22"/>
  <c r="W27"/>
  <c r="X26"/>
  <c r="D30"/>
  <c r="E29"/>
  <c r="AJ26"/>
  <c r="AK25"/>
  <c r="DI20"/>
  <c r="DJ19"/>
  <c r="CV21"/>
  <c r="CW20"/>
  <c r="CI22"/>
  <c r="CJ21"/>
  <c r="BJ24"/>
  <c r="BK23"/>
  <c r="AW25"/>
  <c r="AX24"/>
  <c r="DV19"/>
  <c r="DW18"/>
  <c r="M28"/>
  <c r="N27"/>
  <c r="M29" l="1"/>
  <c r="N28"/>
  <c r="AW26"/>
  <c r="AX25"/>
  <c r="CI23"/>
  <c r="CJ22"/>
  <c r="CV22"/>
  <c r="CW21"/>
  <c r="DI21"/>
  <c r="DJ20"/>
  <c r="AJ27"/>
  <c r="AK26"/>
  <c r="D31"/>
  <c r="E30"/>
  <c r="W28"/>
  <c r="X27"/>
  <c r="BV24"/>
  <c r="BW23"/>
  <c r="DV20"/>
  <c r="DW19"/>
  <c r="BJ25"/>
  <c r="BK24"/>
  <c r="BJ26" l="1"/>
  <c r="BK25"/>
  <c r="BV25"/>
  <c r="BW24"/>
  <c r="W29"/>
  <c r="X28"/>
  <c r="D32"/>
  <c r="E31"/>
  <c r="AJ28"/>
  <c r="AK27"/>
  <c r="DI22"/>
  <c r="DJ21"/>
  <c r="CV23"/>
  <c r="CW22"/>
  <c r="CI24"/>
  <c r="CJ23"/>
  <c r="AW27"/>
  <c r="AX26"/>
  <c r="M30"/>
  <c r="N29"/>
  <c r="DV21"/>
  <c r="DW20"/>
  <c r="M31" l="1"/>
  <c r="N30"/>
  <c r="CI25"/>
  <c r="CJ24"/>
  <c r="CV24"/>
  <c r="CW23"/>
  <c r="DI23"/>
  <c r="DJ22"/>
  <c r="AJ29"/>
  <c r="AK28"/>
  <c r="D33"/>
  <c r="E32"/>
  <c r="W30"/>
  <c r="X29"/>
  <c r="BV26"/>
  <c r="BW25"/>
  <c r="BJ27"/>
  <c r="BK26"/>
  <c r="DV22"/>
  <c r="DW21"/>
  <c r="AW28"/>
  <c r="AX27"/>
  <c r="AW29" l="1"/>
  <c r="AX28"/>
  <c r="BJ28"/>
  <c r="BK27"/>
  <c r="BV27"/>
  <c r="BW26"/>
  <c r="W31"/>
  <c r="X30"/>
  <c r="D34"/>
  <c r="E33"/>
  <c r="AJ30"/>
  <c r="AK29"/>
  <c r="DI24"/>
  <c r="DJ23"/>
  <c r="CV25"/>
  <c r="CW24"/>
  <c r="CI26"/>
  <c r="CJ25"/>
  <c r="M32"/>
  <c r="N31"/>
  <c r="DV23"/>
  <c r="DW22"/>
  <c r="DV24" l="1"/>
  <c r="DW23"/>
  <c r="CI27"/>
  <c r="CJ26"/>
  <c r="DI25"/>
  <c r="DJ24"/>
  <c r="AJ31"/>
  <c r="AK30"/>
  <c r="D35"/>
  <c r="E35" s="1"/>
  <c r="E34"/>
  <c r="W32"/>
  <c r="X31"/>
  <c r="BV28"/>
  <c r="BW27"/>
  <c r="BJ29"/>
  <c r="BK28"/>
  <c r="AW30"/>
  <c r="AX29"/>
  <c r="M33"/>
  <c r="N32"/>
  <c r="CV26"/>
  <c r="CW25"/>
  <c r="M34" l="1"/>
  <c r="N33"/>
  <c r="BJ30"/>
  <c r="BK29"/>
  <c r="BV29"/>
  <c r="BW28"/>
  <c r="W33"/>
  <c r="X32"/>
  <c r="AJ32"/>
  <c r="AK31"/>
  <c r="DI26"/>
  <c r="DJ25"/>
  <c r="CI28"/>
  <c r="CJ27"/>
  <c r="DV25"/>
  <c r="DW24"/>
  <c r="CV27"/>
  <c r="CW26"/>
  <c r="AW31"/>
  <c r="AX30"/>
  <c r="CV28" l="1"/>
  <c r="CW27"/>
  <c r="CI29"/>
  <c r="CJ28"/>
  <c r="DI27"/>
  <c r="DJ26"/>
  <c r="AJ33"/>
  <c r="AK32"/>
  <c r="W34"/>
  <c r="X33"/>
  <c r="BV30"/>
  <c r="BW29"/>
  <c r="BJ31"/>
  <c r="BK30"/>
  <c r="M35"/>
  <c r="N35" s="1"/>
  <c r="N34"/>
  <c r="AW32"/>
  <c r="AX31"/>
  <c r="DV26"/>
  <c r="DW25"/>
  <c r="DV27" l="1"/>
  <c r="DW26"/>
  <c r="BJ32"/>
  <c r="BK31"/>
  <c r="BV31"/>
  <c r="BW30"/>
  <c r="W35"/>
  <c r="X35" s="1"/>
  <c r="X34"/>
  <c r="AJ34"/>
  <c r="AK33"/>
  <c r="DI28"/>
  <c r="DJ27"/>
  <c r="CI30"/>
  <c r="CJ29"/>
  <c r="CV29"/>
  <c r="CW28"/>
  <c r="AW33"/>
  <c r="AX32"/>
  <c r="AW34" l="1"/>
  <c r="AX33"/>
  <c r="CI31"/>
  <c r="CJ30"/>
  <c r="AJ35"/>
  <c r="AK35" s="1"/>
  <c r="AK34"/>
  <c r="BV32"/>
  <c r="BW31"/>
  <c r="BJ33"/>
  <c r="BK32"/>
  <c r="DV28"/>
  <c r="DW27"/>
  <c r="CV30"/>
  <c r="CW29"/>
  <c r="DI29"/>
  <c r="DJ28"/>
  <c r="DI30" l="1"/>
  <c r="DJ29"/>
  <c r="DV29"/>
  <c r="DW28"/>
  <c r="BJ34"/>
  <c r="BK33"/>
  <c r="BV33"/>
  <c r="BW32"/>
  <c r="CI32"/>
  <c r="CJ31"/>
  <c r="AW35"/>
  <c r="AX35" s="1"/>
  <c r="AX34"/>
  <c r="CV31"/>
  <c r="CW30"/>
  <c r="CI33" l="1"/>
  <c r="CJ32"/>
  <c r="BV34"/>
  <c r="BW33"/>
  <c r="BJ35"/>
  <c r="BK35" s="1"/>
  <c r="BK34"/>
  <c r="DV30"/>
  <c r="DW29"/>
  <c r="DI31"/>
  <c r="DJ30"/>
  <c r="CV32"/>
  <c r="CW31"/>
  <c r="CV33" l="1"/>
  <c r="CW32"/>
  <c r="BV35"/>
  <c r="BW35" s="1"/>
  <c r="BW34"/>
  <c r="CI34"/>
  <c r="CJ33"/>
  <c r="DI32"/>
  <c r="DJ31"/>
  <c r="DV31"/>
  <c r="DW30"/>
  <c r="DI33" l="1"/>
  <c r="DJ32"/>
  <c r="CI35"/>
  <c r="CJ35" s="1"/>
  <c r="CJ34"/>
  <c r="CV34"/>
  <c r="CW33"/>
  <c r="DV32"/>
  <c r="DW31"/>
  <c r="DV33" l="1"/>
  <c r="DW32"/>
  <c r="CV35"/>
  <c r="CW35" s="1"/>
  <c r="CW34"/>
  <c r="DI34"/>
  <c r="DJ33"/>
  <c r="DV34" l="1"/>
  <c r="DW33"/>
  <c r="DI35"/>
  <c r="DJ35" s="1"/>
  <c r="DJ34"/>
  <c r="DV35" l="1"/>
  <c r="DW35" s="1"/>
  <c r="DW34"/>
  <c r="CB5" i="22" l="1"/>
  <c r="CB6" s="1"/>
  <c r="BC40" i="17"/>
  <c r="Y37"/>
  <c r="BI43"/>
  <c r="BC43"/>
  <c r="BI42"/>
  <c r="BC42"/>
  <c r="BI41"/>
  <c r="BC41"/>
  <c r="BI40"/>
  <c r="BI39"/>
  <c r="BC39"/>
  <c r="BI38"/>
  <c r="BC38"/>
  <c r="BI37"/>
  <c r="BC37"/>
  <c r="BC5" i="22"/>
  <c r="BD5" s="1"/>
  <c r="AP5"/>
  <c r="AP6" s="1"/>
  <c r="AC5"/>
  <c r="AD5" s="1"/>
  <c r="D5"/>
  <c r="E5" s="1"/>
  <c r="AW43" i="17"/>
  <c r="AW42"/>
  <c r="AW41"/>
  <c r="AW40"/>
  <c r="AW39"/>
  <c r="AW38"/>
  <c r="AW37"/>
  <c r="AQ43"/>
  <c r="AQ42"/>
  <c r="AQ41"/>
  <c r="AQ40"/>
  <c r="AQ39"/>
  <c r="AQ38"/>
  <c r="AQ37"/>
  <c r="AK43"/>
  <c r="AK42"/>
  <c r="AK41"/>
  <c r="AK40"/>
  <c r="AK39"/>
  <c r="AK38"/>
  <c r="AK37"/>
  <c r="AE43"/>
  <c r="AE42"/>
  <c r="AE41"/>
  <c r="AE40"/>
  <c r="AE39"/>
  <c r="AE38"/>
  <c r="AE37"/>
  <c r="Y43"/>
  <c r="Y42"/>
  <c r="Y41"/>
  <c r="Y40"/>
  <c r="Y39"/>
  <c r="Y38"/>
  <c r="S43"/>
  <c r="S42"/>
  <c r="S41"/>
  <c r="S40"/>
  <c r="S39"/>
  <c r="S38"/>
  <c r="S37"/>
  <c r="M43"/>
  <c r="M42"/>
  <c r="M41"/>
  <c r="M40"/>
  <c r="M39"/>
  <c r="M38"/>
  <c r="M37"/>
  <c r="G43"/>
  <c r="G42"/>
  <c r="G41"/>
  <c r="G40"/>
  <c r="G39"/>
  <c r="G38"/>
  <c r="G37"/>
  <c r="G46" l="1"/>
  <c r="G48"/>
  <c r="M46"/>
  <c r="G47"/>
  <c r="G49"/>
  <c r="M47"/>
  <c r="CB7" i="22"/>
  <c r="CC6"/>
  <c r="CB3"/>
  <c r="CC5"/>
  <c r="CO5"/>
  <c r="M48" i="17"/>
  <c r="BC3" i="22"/>
  <c r="BP5"/>
  <c r="BC6"/>
  <c r="AP7"/>
  <c r="AQ6"/>
  <c r="AP3"/>
  <c r="AQ5"/>
  <c r="D3"/>
  <c r="P5"/>
  <c r="Q5" s="1"/>
  <c r="AC6" s="1"/>
  <c r="AD6" s="1"/>
  <c r="D6"/>
  <c r="E6" s="1"/>
  <c r="G2" i="16"/>
  <c r="G3"/>
  <c r="G4"/>
  <c r="G5"/>
  <c r="G6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G37"/>
  <c r="G38"/>
  <c r="G39"/>
  <c r="G40"/>
  <c r="G41"/>
  <c r="G42"/>
  <c r="G43"/>
  <c r="G44"/>
  <c r="G45"/>
  <c r="G46"/>
  <c r="G47"/>
  <c r="G48"/>
  <c r="G49"/>
  <c r="G50"/>
  <c r="G51"/>
  <c r="G52"/>
  <c r="G53"/>
  <c r="G54"/>
  <c r="G55"/>
  <c r="G56"/>
  <c r="G57"/>
  <c r="G58"/>
  <c r="G59"/>
  <c r="G60"/>
  <c r="G61"/>
  <c r="G62"/>
  <c r="G63"/>
  <c r="G64"/>
  <c r="G65"/>
  <c r="G66"/>
  <c r="G67"/>
  <c r="G68"/>
  <c r="G69"/>
  <c r="G70"/>
  <c r="G71"/>
  <c r="G72"/>
  <c r="G73"/>
  <c r="G74"/>
  <c r="G75"/>
  <c r="G76"/>
  <c r="G77"/>
  <c r="G78"/>
  <c r="G79"/>
  <c r="G80"/>
  <c r="G81"/>
  <c r="G82"/>
  <c r="G83"/>
  <c r="G84"/>
  <c r="G85"/>
  <c r="G86"/>
  <c r="G87"/>
  <c r="G88"/>
  <c r="G89"/>
  <c r="G90"/>
  <c r="G91"/>
  <c r="G92"/>
  <c r="G93"/>
  <c r="G94"/>
  <c r="G95"/>
  <c r="G96"/>
  <c r="G97"/>
  <c r="G98"/>
  <c r="G99"/>
  <c r="G100"/>
  <c r="G101"/>
  <c r="G102"/>
  <c r="G103"/>
  <c r="G104"/>
  <c r="G105"/>
  <c r="G106"/>
  <c r="G107"/>
  <c r="G108"/>
  <c r="G109"/>
  <c r="G110"/>
  <c r="G111"/>
  <c r="G112"/>
  <c r="G113"/>
  <c r="G114"/>
  <c r="G115"/>
  <c r="G116"/>
  <c r="G117"/>
  <c r="G118"/>
  <c r="G119"/>
  <c r="G120"/>
  <c r="G121"/>
  <c r="G122"/>
  <c r="G123"/>
  <c r="G124"/>
  <c r="G125"/>
  <c r="G126"/>
  <c r="G127"/>
  <c r="G128"/>
  <c r="G129"/>
  <c r="G130"/>
  <c r="G131"/>
  <c r="G132"/>
  <c r="G133"/>
  <c r="G134"/>
  <c r="G135"/>
  <c r="G136"/>
  <c r="G137"/>
  <c r="G138"/>
  <c r="G139"/>
  <c r="G140"/>
  <c r="G141"/>
  <c r="G142"/>
  <c r="G143"/>
  <c r="G144"/>
  <c r="G145"/>
  <c r="G146"/>
  <c r="G147"/>
  <c r="G148"/>
  <c r="G149"/>
  <c r="G150"/>
  <c r="G151"/>
  <c r="G152"/>
  <c r="G153"/>
  <c r="G154"/>
  <c r="G155"/>
  <c r="G156"/>
  <c r="G157"/>
  <c r="G158"/>
  <c r="G159"/>
  <c r="G160"/>
  <c r="G161"/>
  <c r="G162"/>
  <c r="G163"/>
  <c r="G164"/>
  <c r="G165"/>
  <c r="G166"/>
  <c r="G167"/>
  <c r="G168"/>
  <c r="G169"/>
  <c r="G170"/>
  <c r="G171"/>
  <c r="G172"/>
  <c r="G173"/>
  <c r="G174"/>
  <c r="G175"/>
  <c r="G176"/>
  <c r="G177"/>
  <c r="G178"/>
  <c r="G179"/>
  <c r="G180"/>
  <c r="G181"/>
  <c r="G182"/>
  <c r="G183"/>
  <c r="G184"/>
  <c r="G185"/>
  <c r="G186"/>
  <c r="G187"/>
  <c r="G188"/>
  <c r="G189"/>
  <c r="G190"/>
  <c r="G191"/>
  <c r="G192"/>
  <c r="G193"/>
  <c r="G194"/>
  <c r="G195"/>
  <c r="G196"/>
  <c r="G197"/>
  <c r="G198"/>
  <c r="G199"/>
  <c r="G200"/>
  <c r="G201"/>
  <c r="G202"/>
  <c r="G203"/>
  <c r="G204"/>
  <c r="G205"/>
  <c r="G206"/>
  <c r="G207"/>
  <c r="G208"/>
  <c r="G209"/>
  <c r="G210"/>
  <c r="G211"/>
  <c r="G212"/>
  <c r="G213"/>
  <c r="G214"/>
  <c r="G215"/>
  <c r="G216"/>
  <c r="G217"/>
  <c r="G218"/>
  <c r="G219"/>
  <c r="G220"/>
  <c r="G221"/>
  <c r="G222"/>
  <c r="G223"/>
  <c r="G224"/>
  <c r="G225"/>
  <c r="G226"/>
  <c r="G227"/>
  <c r="G228"/>
  <c r="G229"/>
  <c r="G230"/>
  <c r="G231"/>
  <c r="G232"/>
  <c r="G233"/>
  <c r="G234"/>
  <c r="G235"/>
  <c r="G236"/>
  <c r="G237"/>
  <c r="G238"/>
  <c r="G239"/>
  <c r="G240"/>
  <c r="G241"/>
  <c r="G242"/>
  <c r="G243"/>
  <c r="G244"/>
  <c r="G245"/>
  <c r="G246"/>
  <c r="G247"/>
  <c r="G248"/>
  <c r="G249"/>
  <c r="G250"/>
  <c r="G251"/>
  <c r="G252"/>
  <c r="G253"/>
  <c r="G254"/>
  <c r="G255"/>
  <c r="G256"/>
  <c r="G257"/>
  <c r="G258"/>
  <c r="G259"/>
  <c r="G260"/>
  <c r="G261"/>
  <c r="G262"/>
  <c r="G263"/>
  <c r="G264"/>
  <c r="G265"/>
  <c r="G266"/>
  <c r="G267"/>
  <c r="G268"/>
  <c r="G269"/>
  <c r="G270"/>
  <c r="G271"/>
  <c r="G272"/>
  <c r="G273"/>
  <c r="G274"/>
  <c r="G275"/>
  <c r="G276"/>
  <c r="G277"/>
  <c r="G278"/>
  <c r="G279"/>
  <c r="G280"/>
  <c r="G281"/>
  <c r="G282"/>
  <c r="G283"/>
  <c r="G284"/>
  <c r="G285"/>
  <c r="G286"/>
  <c r="G287"/>
  <c r="G288"/>
  <c r="G289"/>
  <c r="G290"/>
  <c r="G291"/>
  <c r="G292"/>
  <c r="G293"/>
  <c r="G294"/>
  <c r="G295"/>
  <c r="G296"/>
  <c r="G297"/>
  <c r="G298"/>
  <c r="G299"/>
  <c r="G300"/>
  <c r="G301"/>
  <c r="G302"/>
  <c r="G303"/>
  <c r="G304"/>
  <c r="G305"/>
  <c r="G306"/>
  <c r="G307"/>
  <c r="G308"/>
  <c r="G309"/>
  <c r="G310"/>
  <c r="G311"/>
  <c r="G312"/>
  <c r="G313"/>
  <c r="G314"/>
  <c r="G315"/>
  <c r="G316"/>
  <c r="G317"/>
  <c r="G318"/>
  <c r="G319"/>
  <c r="G320"/>
  <c r="G321"/>
  <c r="G322"/>
  <c r="G323"/>
  <c r="G324"/>
  <c r="G325"/>
  <c r="G326"/>
  <c r="G327"/>
  <c r="G328"/>
  <c r="G329"/>
  <c r="G330"/>
  <c r="G331"/>
  <c r="G332"/>
  <c r="G333"/>
  <c r="G334"/>
  <c r="G335"/>
  <c r="G336"/>
  <c r="G337"/>
  <c r="G338"/>
  <c r="G339"/>
  <c r="G340"/>
  <c r="G341"/>
  <c r="G342"/>
  <c r="G343"/>
  <c r="G344"/>
  <c r="G345"/>
  <c r="G346"/>
  <c r="G347"/>
  <c r="G348"/>
  <c r="G349"/>
  <c r="G350"/>
  <c r="G351"/>
  <c r="G352"/>
  <c r="G353"/>
  <c r="G354"/>
  <c r="G355"/>
  <c r="G356"/>
  <c r="G357"/>
  <c r="G358"/>
  <c r="G359"/>
  <c r="G360"/>
  <c r="G361"/>
  <c r="G362"/>
  <c r="G363"/>
  <c r="G364"/>
  <c r="G365"/>
  <c r="G366"/>
  <c r="G367"/>
  <c r="G368"/>
  <c r="G369"/>
  <c r="G370"/>
  <c r="G371"/>
  <c r="G372"/>
  <c r="G373"/>
  <c r="G374"/>
  <c r="G375"/>
  <c r="G376"/>
  <c r="G377"/>
  <c r="G378"/>
  <c r="G379"/>
  <c r="G380"/>
  <c r="G381"/>
  <c r="G382"/>
  <c r="G383"/>
  <c r="G384"/>
  <c r="G385"/>
  <c r="G386"/>
  <c r="G387"/>
  <c r="G388"/>
  <c r="G389"/>
  <c r="G390"/>
  <c r="G391"/>
  <c r="G392"/>
  <c r="G393"/>
  <c r="G394"/>
  <c r="G395"/>
  <c r="G396"/>
  <c r="G397"/>
  <c r="G398"/>
  <c r="G399"/>
  <c r="G400"/>
  <c r="G401"/>
  <c r="G402"/>
  <c r="G403"/>
  <c r="G404"/>
  <c r="G405"/>
  <c r="G406"/>
  <c r="G407"/>
  <c r="G408"/>
  <c r="G409"/>
  <c r="G410"/>
  <c r="G411"/>
  <c r="G412"/>
  <c r="G413"/>
  <c r="G414"/>
  <c r="G415"/>
  <c r="G416"/>
  <c r="G417"/>
  <c r="G418"/>
  <c r="G419"/>
  <c r="G420"/>
  <c r="G421"/>
  <c r="G422"/>
  <c r="G423"/>
  <c r="G424"/>
  <c r="G425"/>
  <c r="G426"/>
  <c r="G427"/>
  <c r="G428"/>
  <c r="G429"/>
  <c r="G430"/>
  <c r="G431"/>
  <c r="G432"/>
  <c r="G433"/>
  <c r="G434"/>
  <c r="G435"/>
  <c r="G436"/>
  <c r="G437"/>
  <c r="G438"/>
  <c r="G439"/>
  <c r="G440"/>
  <c r="G441"/>
  <c r="G442"/>
  <c r="G443"/>
  <c r="G444"/>
  <c r="G445"/>
  <c r="G446"/>
  <c r="G447"/>
  <c r="G448"/>
  <c r="G449"/>
  <c r="G450"/>
  <c r="G451"/>
  <c r="G452"/>
  <c r="G453"/>
  <c r="G454"/>
  <c r="G455"/>
  <c r="G456"/>
  <c r="G457"/>
  <c r="G458"/>
  <c r="G459"/>
  <c r="G460"/>
  <c r="G461"/>
  <c r="G462"/>
  <c r="G463"/>
  <c r="G464"/>
  <c r="G465"/>
  <c r="G466"/>
  <c r="G467"/>
  <c r="G468"/>
  <c r="G469"/>
  <c r="G470"/>
  <c r="G471"/>
  <c r="G472"/>
  <c r="G473"/>
  <c r="G474"/>
  <c r="G475"/>
  <c r="G476"/>
  <c r="G477"/>
  <c r="G478"/>
  <c r="G479"/>
  <c r="G480"/>
  <c r="G481"/>
  <c r="G482"/>
  <c r="G483"/>
  <c r="G484"/>
  <c r="G485"/>
  <c r="G486"/>
  <c r="G487"/>
  <c r="G488"/>
  <c r="G489"/>
  <c r="G490"/>
  <c r="G491"/>
  <c r="G492"/>
  <c r="G493"/>
  <c r="G494"/>
  <c r="G495"/>
  <c r="G496"/>
  <c r="G497"/>
  <c r="G498"/>
  <c r="G499"/>
  <c r="G500"/>
  <c r="G501"/>
  <c r="G502"/>
  <c r="G503"/>
  <c r="G504"/>
  <c r="G505"/>
  <c r="G506"/>
  <c r="G507"/>
  <c r="G508"/>
  <c r="G509"/>
  <c r="G510"/>
  <c r="G511"/>
  <c r="G512"/>
  <c r="G513"/>
  <c r="G514"/>
  <c r="G515"/>
  <c r="G516"/>
  <c r="G517"/>
  <c r="G518"/>
  <c r="G519"/>
  <c r="G520"/>
  <c r="G521"/>
  <c r="G522"/>
  <c r="G523"/>
  <c r="G524"/>
  <c r="G525"/>
  <c r="G526"/>
  <c r="G527"/>
  <c r="G528"/>
  <c r="G529"/>
  <c r="G530"/>
  <c r="G531"/>
  <c r="G532"/>
  <c r="G533"/>
  <c r="G534"/>
  <c r="G535"/>
  <c r="G536"/>
  <c r="G537"/>
  <c r="G538"/>
  <c r="G539"/>
  <c r="G540"/>
  <c r="G541"/>
  <c r="G542"/>
  <c r="G543"/>
  <c r="G544"/>
  <c r="G545"/>
  <c r="G546"/>
  <c r="G547"/>
  <c r="G548"/>
  <c r="G549"/>
  <c r="G550"/>
  <c r="G551"/>
  <c r="G552"/>
  <c r="G553"/>
  <c r="G554"/>
  <c r="G555"/>
  <c r="G556"/>
  <c r="G557"/>
  <c r="G558"/>
  <c r="G559"/>
  <c r="G560"/>
  <c r="G561"/>
  <c r="G562"/>
  <c r="G563"/>
  <c r="G564"/>
  <c r="G565"/>
  <c r="G566"/>
  <c r="G567"/>
  <c r="G568"/>
  <c r="G569"/>
  <c r="G570"/>
  <c r="G571"/>
  <c r="G572"/>
  <c r="G573"/>
  <c r="G574"/>
  <c r="G575"/>
  <c r="G576"/>
  <c r="G577"/>
  <c r="G578"/>
  <c r="G579"/>
  <c r="G580"/>
  <c r="G581"/>
  <c r="G582"/>
  <c r="G583"/>
  <c r="G584"/>
  <c r="G585"/>
  <c r="G586"/>
  <c r="G587"/>
  <c r="G588"/>
  <c r="G589"/>
  <c r="G590"/>
  <c r="G591"/>
  <c r="G592"/>
  <c r="G593"/>
  <c r="G594"/>
  <c r="G595"/>
  <c r="G596"/>
  <c r="G597"/>
  <c r="G598"/>
  <c r="G599"/>
  <c r="G600"/>
  <c r="G601"/>
  <c r="G602"/>
  <c r="G603"/>
  <c r="G604"/>
  <c r="G605"/>
  <c r="G606"/>
  <c r="G607"/>
  <c r="G608"/>
  <c r="G609"/>
  <c r="G610"/>
  <c r="G611"/>
  <c r="G612"/>
  <c r="G613"/>
  <c r="G614"/>
  <c r="G615"/>
  <c r="G616"/>
  <c r="G617"/>
  <c r="G618"/>
  <c r="G619"/>
  <c r="G620"/>
  <c r="G621"/>
  <c r="G622"/>
  <c r="G623"/>
  <c r="G624"/>
  <c r="G625"/>
  <c r="G626"/>
  <c r="G627"/>
  <c r="G628"/>
  <c r="G629"/>
  <c r="G630"/>
  <c r="G631"/>
  <c r="G632"/>
  <c r="G633"/>
  <c r="G634"/>
  <c r="G635"/>
  <c r="G636"/>
  <c r="G637"/>
  <c r="G638"/>
  <c r="G639"/>
  <c r="G640"/>
  <c r="G641"/>
  <c r="G642"/>
  <c r="G643"/>
  <c r="G644"/>
  <c r="G645"/>
  <c r="G646"/>
  <c r="G647"/>
  <c r="G648"/>
  <c r="G649"/>
  <c r="G650"/>
  <c r="G651"/>
  <c r="G652"/>
  <c r="G653"/>
  <c r="G654"/>
  <c r="G655"/>
  <c r="G656"/>
  <c r="G657"/>
  <c r="G658"/>
  <c r="G659"/>
  <c r="G660"/>
  <c r="G661"/>
  <c r="G662"/>
  <c r="G663"/>
  <c r="G664"/>
  <c r="G665"/>
  <c r="G666"/>
  <c r="G667"/>
  <c r="G668"/>
  <c r="G669"/>
  <c r="G670"/>
  <c r="G671"/>
  <c r="G672"/>
  <c r="G673"/>
  <c r="G674"/>
  <c r="G675"/>
  <c r="G676"/>
  <c r="G677"/>
  <c r="G678"/>
  <c r="G679"/>
  <c r="G680"/>
  <c r="G681"/>
  <c r="G682"/>
  <c r="G683"/>
  <c r="G684"/>
  <c r="G685"/>
  <c r="G686"/>
  <c r="G687"/>
  <c r="G688"/>
  <c r="G689"/>
  <c r="G690"/>
  <c r="G691"/>
  <c r="G692"/>
  <c r="G693"/>
  <c r="G694"/>
  <c r="G695"/>
  <c r="G696"/>
  <c r="G697"/>
  <c r="G698"/>
  <c r="G699"/>
  <c r="G700"/>
  <c r="G701"/>
  <c r="G702"/>
  <c r="G703"/>
  <c r="G704"/>
  <c r="G705"/>
  <c r="G706"/>
  <c r="G707"/>
  <c r="G708"/>
  <c r="G709"/>
  <c r="G710"/>
  <c r="G711"/>
  <c r="G712"/>
  <c r="G713"/>
  <c r="G714"/>
  <c r="G715"/>
  <c r="G716"/>
  <c r="G717"/>
  <c r="G718"/>
  <c r="G719"/>
  <c r="G720"/>
  <c r="G721"/>
  <c r="G722"/>
  <c r="G723"/>
  <c r="G724"/>
  <c r="G725"/>
  <c r="G726"/>
  <c r="G727"/>
  <c r="G728"/>
  <c r="G729"/>
  <c r="G730"/>
  <c r="G731"/>
  <c r="G732"/>
  <c r="G733"/>
  <c r="G734"/>
  <c r="G735"/>
  <c r="G736"/>
  <c r="G737"/>
  <c r="G738"/>
  <c r="G739"/>
  <c r="G740"/>
  <c r="G741"/>
  <c r="G742"/>
  <c r="G743"/>
  <c r="G744"/>
  <c r="G745"/>
  <c r="G746"/>
  <c r="G747"/>
  <c r="G748"/>
  <c r="G749"/>
  <c r="G750"/>
  <c r="G751"/>
  <c r="G752"/>
  <c r="G753"/>
  <c r="G754"/>
  <c r="G755"/>
  <c r="G756"/>
  <c r="G757"/>
  <c r="G758"/>
  <c r="G759"/>
  <c r="G760"/>
  <c r="G761"/>
  <c r="G762"/>
  <c r="G763"/>
  <c r="G764"/>
  <c r="G765"/>
  <c r="G766"/>
  <c r="G767"/>
  <c r="G768"/>
  <c r="G769"/>
  <c r="G770"/>
  <c r="G771"/>
  <c r="G772"/>
  <c r="G773"/>
  <c r="G774"/>
  <c r="G775"/>
  <c r="G776"/>
  <c r="G777"/>
  <c r="G778"/>
  <c r="G779"/>
  <c r="G780"/>
  <c r="G781"/>
  <c r="G782"/>
  <c r="G783"/>
  <c r="G784"/>
  <c r="G785"/>
  <c r="G786"/>
  <c r="G787"/>
  <c r="G788"/>
  <c r="G789"/>
  <c r="G790"/>
  <c r="G791"/>
  <c r="G792"/>
  <c r="G793"/>
  <c r="G794"/>
  <c r="G795"/>
  <c r="G796"/>
  <c r="G797"/>
  <c r="G798"/>
  <c r="G799"/>
  <c r="G800"/>
  <c r="G801"/>
  <c r="G802"/>
  <c r="G803"/>
  <c r="G804"/>
  <c r="G805"/>
  <c r="G806"/>
  <c r="G807"/>
  <c r="G808"/>
  <c r="G809"/>
  <c r="G810"/>
  <c r="G811"/>
  <c r="G812"/>
  <c r="G813"/>
  <c r="G814"/>
  <c r="G815"/>
  <c r="G816"/>
  <c r="G817"/>
  <c r="G818"/>
  <c r="G819"/>
  <c r="G820"/>
  <c r="G821"/>
  <c r="G822"/>
  <c r="G823"/>
  <c r="G824"/>
  <c r="G825"/>
  <c r="G826"/>
  <c r="G827"/>
  <c r="G828"/>
  <c r="G829"/>
  <c r="G830"/>
  <c r="G831"/>
  <c r="G832"/>
  <c r="G833"/>
  <c r="G834"/>
  <c r="G835"/>
  <c r="G836"/>
  <c r="G837"/>
  <c r="G838"/>
  <c r="G839"/>
  <c r="G840"/>
  <c r="G841"/>
  <c r="G842"/>
  <c r="G843"/>
  <c r="G844"/>
  <c r="G845"/>
  <c r="G846"/>
  <c r="G847"/>
  <c r="G848"/>
  <c r="G849"/>
  <c r="G850"/>
  <c r="G851"/>
  <c r="G852"/>
  <c r="G853"/>
  <c r="G854"/>
  <c r="G855"/>
  <c r="G856"/>
  <c r="G857"/>
  <c r="G858"/>
  <c r="G859"/>
  <c r="G860"/>
  <c r="G861"/>
  <c r="G862"/>
  <c r="G863"/>
  <c r="G864"/>
  <c r="G865"/>
  <c r="G866"/>
  <c r="G867"/>
  <c r="G868"/>
  <c r="G869"/>
  <c r="G870"/>
  <c r="G871"/>
  <c r="G872"/>
  <c r="G873"/>
  <c r="G874"/>
  <c r="G875"/>
  <c r="G876"/>
  <c r="G877"/>
  <c r="G878"/>
  <c r="G879"/>
  <c r="G880"/>
  <c r="G881"/>
  <c r="G882"/>
  <c r="G883"/>
  <c r="G884"/>
  <c r="G885"/>
  <c r="G886"/>
  <c r="G887"/>
  <c r="G888"/>
  <c r="G889"/>
  <c r="G890"/>
  <c r="G891"/>
  <c r="G892"/>
  <c r="G893"/>
  <c r="G894"/>
  <c r="G895"/>
  <c r="G896"/>
  <c r="G897"/>
  <c r="G898"/>
  <c r="G899"/>
  <c r="G900"/>
  <c r="G901"/>
  <c r="G902"/>
  <c r="G903"/>
  <c r="G904"/>
  <c r="G905"/>
  <c r="G906"/>
  <c r="G907"/>
  <c r="G908"/>
  <c r="G909"/>
  <c r="G910"/>
  <c r="G911"/>
  <c r="G912"/>
  <c r="G913"/>
  <c r="G914"/>
  <c r="G915"/>
  <c r="G916"/>
  <c r="G917"/>
  <c r="G918"/>
  <c r="G919"/>
  <c r="G920"/>
  <c r="G921"/>
  <c r="G922"/>
  <c r="G923"/>
  <c r="G924"/>
  <c r="G925"/>
  <c r="G926"/>
  <c r="G927"/>
  <c r="G928"/>
  <c r="G929"/>
  <c r="G930"/>
  <c r="G931"/>
  <c r="G932"/>
  <c r="G933"/>
  <c r="G934"/>
  <c r="G935"/>
  <c r="G936"/>
  <c r="G937"/>
  <c r="G938"/>
  <c r="G939"/>
  <c r="G940"/>
  <c r="G941"/>
  <c r="G942"/>
  <c r="G943"/>
  <c r="G944"/>
  <c r="G945"/>
  <c r="G946"/>
  <c r="G947"/>
  <c r="G948"/>
  <c r="G949"/>
  <c r="G950"/>
  <c r="G951"/>
  <c r="G952"/>
  <c r="G953"/>
  <c r="G954"/>
  <c r="G955"/>
  <c r="G956"/>
  <c r="G957"/>
  <c r="G958"/>
  <c r="G959"/>
  <c r="G960"/>
  <c r="G961"/>
  <c r="G962"/>
  <c r="G963"/>
  <c r="G964"/>
  <c r="G965"/>
  <c r="G966"/>
  <c r="G967"/>
  <c r="G968"/>
  <c r="G969"/>
  <c r="G970"/>
  <c r="G971"/>
  <c r="G972"/>
  <c r="G973"/>
  <c r="G974"/>
  <c r="G975"/>
  <c r="G976"/>
  <c r="G977"/>
  <c r="G978"/>
  <c r="G979"/>
  <c r="G980"/>
  <c r="G981"/>
  <c r="G982"/>
  <c r="G983"/>
  <c r="G984"/>
  <c r="G985"/>
  <c r="G986"/>
  <c r="G987"/>
  <c r="G988"/>
  <c r="G989"/>
  <c r="G990"/>
  <c r="G991"/>
  <c r="G992"/>
  <c r="G993"/>
  <c r="G994"/>
  <c r="G995"/>
  <c r="G996"/>
  <c r="G997"/>
  <c r="G998"/>
  <c r="G999"/>
  <c r="G1000"/>
  <c r="G1001"/>
  <c r="G1002"/>
  <c r="G1003"/>
  <c r="G1004"/>
  <c r="G1005"/>
  <c r="G1006"/>
  <c r="G1007"/>
  <c r="G1008"/>
  <c r="G1009"/>
  <c r="G1010"/>
  <c r="G1011"/>
  <c r="G1012"/>
  <c r="G1013"/>
  <c r="G1014"/>
  <c r="G1015"/>
  <c r="G1016"/>
  <c r="G1017"/>
  <c r="G1018"/>
  <c r="G1019"/>
  <c r="G1020"/>
  <c r="G1021"/>
  <c r="G1022"/>
  <c r="G1023"/>
  <c r="G1024"/>
  <c r="G1025"/>
  <c r="G1026"/>
  <c r="G1027"/>
  <c r="G1028"/>
  <c r="G1029"/>
  <c r="G1030"/>
  <c r="G1031"/>
  <c r="G1032"/>
  <c r="G1033"/>
  <c r="G1034"/>
  <c r="G1035"/>
  <c r="G1036"/>
  <c r="G1037"/>
  <c r="G1038"/>
  <c r="G1039"/>
  <c r="G1040"/>
  <c r="G1041"/>
  <c r="G1042"/>
  <c r="G1043"/>
  <c r="G1044"/>
  <c r="G1045"/>
  <c r="G1046"/>
  <c r="G1047"/>
  <c r="G1048"/>
  <c r="G1049"/>
  <c r="G1050"/>
  <c r="G1051"/>
  <c r="G1052"/>
  <c r="G1053"/>
  <c r="G1054"/>
  <c r="G1055"/>
  <c r="G1056"/>
  <c r="G1057"/>
  <c r="G1058"/>
  <c r="G1059"/>
  <c r="G1060"/>
  <c r="G1061"/>
  <c r="G1062"/>
  <c r="G1063"/>
  <c r="G1064"/>
  <c r="G1065"/>
  <c r="G1066"/>
  <c r="G1067"/>
  <c r="G1068"/>
  <c r="G1069"/>
  <c r="G1070"/>
  <c r="G1071"/>
  <c r="G1072"/>
  <c r="G1073"/>
  <c r="G1074"/>
  <c r="G1075"/>
  <c r="G1076"/>
  <c r="G1077"/>
  <c r="G1078"/>
  <c r="G1079"/>
  <c r="G1080"/>
  <c r="G1081"/>
  <c r="G1082"/>
  <c r="G1083"/>
  <c r="G1084"/>
  <c r="G1085"/>
  <c r="G1086"/>
  <c r="G1087"/>
  <c r="G1088"/>
  <c r="G1089"/>
  <c r="G1090"/>
  <c r="G1091"/>
  <c r="G1092"/>
  <c r="G1093"/>
  <c r="G1094"/>
  <c r="G1095"/>
  <c r="G1096"/>
  <c r="G1097"/>
  <c r="G1098"/>
  <c r="G1099"/>
  <c r="G1100"/>
  <c r="G1101"/>
  <c r="G1102"/>
  <c r="G1103"/>
  <c r="G1104"/>
  <c r="G1105"/>
  <c r="G1106"/>
  <c r="G1107"/>
  <c r="G1108"/>
  <c r="G1109"/>
  <c r="G1110"/>
  <c r="G1111"/>
  <c r="G1112"/>
  <c r="G1113"/>
  <c r="G1114"/>
  <c r="G1115"/>
  <c r="G1116"/>
  <c r="G1117"/>
  <c r="G1118"/>
  <c r="G1119"/>
  <c r="G1120"/>
  <c r="G1121"/>
  <c r="G1122"/>
  <c r="G1123"/>
  <c r="G1124"/>
  <c r="G1125"/>
  <c r="G1126"/>
  <c r="G1127"/>
  <c r="G1128"/>
  <c r="G1129"/>
  <c r="G1130"/>
  <c r="G1131"/>
  <c r="G1132"/>
  <c r="G1133"/>
  <c r="G1134"/>
  <c r="G1135"/>
  <c r="G1136"/>
  <c r="G1137"/>
  <c r="G1138"/>
  <c r="G1139"/>
  <c r="G1140"/>
  <c r="G1141"/>
  <c r="G1142"/>
  <c r="G1143"/>
  <c r="G1144"/>
  <c r="G1145"/>
  <c r="G1146"/>
  <c r="G1147"/>
  <c r="G1148"/>
  <c r="G1149"/>
  <c r="G1150"/>
  <c r="G1151"/>
  <c r="G1152"/>
  <c r="G1153"/>
  <c r="G1154"/>
  <c r="G1155"/>
  <c r="G1156"/>
  <c r="G1157"/>
  <c r="G1158"/>
  <c r="G1159"/>
  <c r="G1160"/>
  <c r="G1161"/>
  <c r="G1162"/>
  <c r="G1163"/>
  <c r="G1164"/>
  <c r="G1165"/>
  <c r="G1166"/>
  <c r="G1167"/>
  <c r="G1168"/>
  <c r="G1169"/>
  <c r="G1170"/>
  <c r="G1171"/>
  <c r="G1172"/>
  <c r="G1173"/>
  <c r="G1174"/>
  <c r="G1175"/>
  <c r="G1176"/>
  <c r="G1177"/>
  <c r="G1178"/>
  <c r="G1179"/>
  <c r="G1180"/>
  <c r="G1181"/>
  <c r="G1182"/>
  <c r="G1183"/>
  <c r="G1184"/>
  <c r="G1185"/>
  <c r="G1186"/>
  <c r="G1187"/>
  <c r="G1188"/>
  <c r="G1189"/>
  <c r="G1190"/>
  <c r="G1191"/>
  <c r="G1192"/>
  <c r="G1193"/>
  <c r="G1194"/>
  <c r="G1195"/>
  <c r="G1196"/>
  <c r="G1197"/>
  <c r="G1198"/>
  <c r="G1199"/>
  <c r="G1200"/>
  <c r="G1201"/>
  <c r="G1202"/>
  <c r="G1203"/>
  <c r="G1204"/>
  <c r="G1205"/>
  <c r="G1206"/>
  <c r="G1207"/>
  <c r="G1208"/>
  <c r="G1209"/>
  <c r="G1210"/>
  <c r="G1211"/>
  <c r="G1212"/>
  <c r="G1213"/>
  <c r="G1214"/>
  <c r="G1215"/>
  <c r="G1216"/>
  <c r="G1217"/>
  <c r="G1218"/>
  <c r="G1219"/>
  <c r="G1220"/>
  <c r="G1221"/>
  <c r="G1222"/>
  <c r="G1223"/>
  <c r="G1224"/>
  <c r="G1225"/>
  <c r="G1226"/>
  <c r="G1227"/>
  <c r="G1228"/>
  <c r="G1229"/>
  <c r="G1230"/>
  <c r="G1231"/>
  <c r="G1232"/>
  <c r="G1233"/>
  <c r="G1234"/>
  <c r="G1235"/>
  <c r="G1236"/>
  <c r="G1237"/>
  <c r="G1238"/>
  <c r="G1239"/>
  <c r="G1240"/>
  <c r="G1241"/>
  <c r="G1242"/>
  <c r="G1243"/>
  <c r="G1244"/>
  <c r="G1245"/>
  <c r="G1246"/>
  <c r="G1247"/>
  <c r="G1248"/>
  <c r="G1249"/>
  <c r="G1250"/>
  <c r="G1251"/>
  <c r="G1252"/>
  <c r="G1253"/>
  <c r="G1254"/>
  <c r="G1255"/>
  <c r="G1256"/>
  <c r="G1257"/>
  <c r="G1258"/>
  <c r="G1259"/>
  <c r="G1260"/>
  <c r="G1261"/>
  <c r="G1262"/>
  <c r="G1263"/>
  <c r="G1264"/>
  <c r="G1265"/>
  <c r="G1266"/>
  <c r="G1267"/>
  <c r="G1268"/>
  <c r="G1269"/>
  <c r="G1270"/>
  <c r="G1271"/>
  <c r="G1272"/>
  <c r="G1273"/>
  <c r="G1274"/>
  <c r="G1275"/>
  <c r="G1276"/>
  <c r="G1277"/>
  <c r="G1278"/>
  <c r="G1279"/>
  <c r="F50" i="17" l="1"/>
  <c r="CO6" i="22"/>
  <c r="DB5"/>
  <c r="CP5"/>
  <c r="CO3"/>
  <c r="CB8"/>
  <c r="CC7"/>
  <c r="BD6"/>
  <c r="BC7"/>
  <c r="BP6"/>
  <c r="BQ5"/>
  <c r="BP3"/>
  <c r="AP8"/>
  <c r="AQ7"/>
  <c r="AC3"/>
  <c r="AC7"/>
  <c r="AD7" s="1"/>
  <c r="P3"/>
  <c r="P6"/>
  <c r="P7" s="1"/>
  <c r="D7"/>
  <c r="E7" s="1"/>
  <c r="I2" i="16"/>
  <c r="I1"/>
  <c r="CB9" i="22" l="1"/>
  <c r="CC8"/>
  <c r="CO7"/>
  <c r="CP6"/>
  <c r="DB6"/>
  <c r="DO5"/>
  <c r="DC5"/>
  <c r="DB3"/>
  <c r="BQ6"/>
  <c r="BP7"/>
  <c r="BC8"/>
  <c r="BD7"/>
  <c r="AP9"/>
  <c r="AQ8"/>
  <c r="AC8"/>
  <c r="AC9" s="1"/>
  <c r="Q6"/>
  <c r="D8"/>
  <c r="Q7"/>
  <c r="P8"/>
  <c r="B2" i="16"/>
  <c r="A2"/>
  <c r="A3" s="1"/>
  <c r="A4" s="1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71" s="1"/>
  <c r="A72" s="1"/>
  <c r="A73" s="1"/>
  <c r="A74" s="1"/>
  <c r="A75" s="1"/>
  <c r="A76" s="1"/>
  <c r="A77" s="1"/>
  <c r="A78" s="1"/>
  <c r="A79" s="1"/>
  <c r="A80" s="1"/>
  <c r="A81" s="1"/>
  <c r="A82" s="1"/>
  <c r="A83" s="1"/>
  <c r="A84" s="1"/>
  <c r="A85" s="1"/>
  <c r="A86" s="1"/>
  <c r="A87" s="1"/>
  <c r="A88" s="1"/>
  <c r="A89" s="1"/>
  <c r="A90" s="1"/>
  <c r="A91" s="1"/>
  <c r="A92" s="1"/>
  <c r="A93" s="1"/>
  <c r="A94" s="1"/>
  <c r="A95" s="1"/>
  <c r="A96" s="1"/>
  <c r="A97" s="1"/>
  <c r="A98" s="1"/>
  <c r="A99" s="1"/>
  <c r="A100" s="1"/>
  <c r="A101" s="1"/>
  <c r="A102" s="1"/>
  <c r="A103" s="1"/>
  <c r="A104" s="1"/>
  <c r="A105" s="1"/>
  <c r="A106" s="1"/>
  <c r="A107" s="1"/>
  <c r="A108" s="1"/>
  <c r="A109" s="1"/>
  <c r="A110" s="1"/>
  <c r="A111" s="1"/>
  <c r="A112" s="1"/>
  <c r="A113" s="1"/>
  <c r="A114" s="1"/>
  <c r="A115" s="1"/>
  <c r="A116" s="1"/>
  <c r="A117" s="1"/>
  <c r="A118" s="1"/>
  <c r="A119" s="1"/>
  <c r="A120" s="1"/>
  <c r="A121" s="1"/>
  <c r="A122" s="1"/>
  <c r="A123" s="1"/>
  <c r="A124" s="1"/>
  <c r="A125" s="1"/>
  <c r="A126" s="1"/>
  <c r="A127" s="1"/>
  <c r="A128" s="1"/>
  <c r="A129" s="1"/>
  <c r="A130" s="1"/>
  <c r="A131" s="1"/>
  <c r="A132" s="1"/>
  <c r="A133" s="1"/>
  <c r="A134" s="1"/>
  <c r="A135" s="1"/>
  <c r="A136" s="1"/>
  <c r="A137" s="1"/>
  <c r="A138" s="1"/>
  <c r="A139" s="1"/>
  <c r="A140" s="1"/>
  <c r="A141" s="1"/>
  <c r="A142" s="1"/>
  <c r="A143" s="1"/>
  <c r="A144" s="1"/>
  <c r="A145" s="1"/>
  <c r="A146" s="1"/>
  <c r="A147" s="1"/>
  <c r="A148" s="1"/>
  <c r="A149" s="1"/>
  <c r="A150" s="1"/>
  <c r="A151" s="1"/>
  <c r="A152" s="1"/>
  <c r="A153" s="1"/>
  <c r="A154" s="1"/>
  <c r="A155" s="1"/>
  <c r="A156" s="1"/>
  <c r="A157" s="1"/>
  <c r="A158" s="1"/>
  <c r="A159" s="1"/>
  <c r="CO8" i="22" l="1"/>
  <c r="CP7"/>
  <c r="CB10"/>
  <c r="CC9"/>
  <c r="DB7"/>
  <c r="DC6"/>
  <c r="DO6"/>
  <c r="EB5"/>
  <c r="DP5"/>
  <c r="DO3"/>
  <c r="BC9"/>
  <c r="BD8"/>
  <c r="BQ7"/>
  <c r="BP8"/>
  <c r="AP10"/>
  <c r="AQ9"/>
  <c r="AD8"/>
  <c r="AC10"/>
  <c r="AD9"/>
  <c r="Q8"/>
  <c r="P9"/>
  <c r="E8"/>
  <c r="D9"/>
  <c r="B3" i="16"/>
  <c r="B4" s="1"/>
  <c r="B5" s="1"/>
  <c r="B6" s="1"/>
  <c r="B7" s="1"/>
  <c r="B8" s="1"/>
  <c r="B9" s="1"/>
  <c r="B10" s="1"/>
  <c r="B11" s="1"/>
  <c r="B12" s="1"/>
  <c r="B13" s="1"/>
  <c r="B14" s="1"/>
  <c r="B15" s="1"/>
  <c r="B16" s="1"/>
  <c r="B17" s="1"/>
  <c r="B18" s="1"/>
  <c r="B19" s="1"/>
  <c r="B20" s="1"/>
  <c r="B21" s="1"/>
  <c r="B22" s="1"/>
  <c r="B23" s="1"/>
  <c r="B24" s="1"/>
  <c r="B25" s="1"/>
  <c r="B26" s="1"/>
  <c r="B27" s="1"/>
  <c r="B28" s="1"/>
  <c r="B29" s="1"/>
  <c r="B30" s="1"/>
  <c r="B31" s="1"/>
  <c r="B32" s="1"/>
  <c r="B33" s="1"/>
  <c r="B34" s="1"/>
  <c r="B35" s="1"/>
  <c r="B36" s="1"/>
  <c r="B37" s="1"/>
  <c r="B38" s="1"/>
  <c r="B39" s="1"/>
  <c r="B40" s="1"/>
  <c r="B41" s="1"/>
  <c r="B42" s="1"/>
  <c r="B43" s="1"/>
  <c r="B44" s="1"/>
  <c r="B45" s="1"/>
  <c r="B46" s="1"/>
  <c r="B47" s="1"/>
  <c r="B48" s="1"/>
  <c r="B49" s="1"/>
  <c r="B50" s="1"/>
  <c r="B51" s="1"/>
  <c r="B52" s="1"/>
  <c r="B53" s="1"/>
  <c r="B54" s="1"/>
  <c r="B55" s="1"/>
  <c r="B56" s="1"/>
  <c r="B57" s="1"/>
  <c r="B58" s="1"/>
  <c r="B59" s="1"/>
  <c r="B60" s="1"/>
  <c r="B61" s="1"/>
  <c r="B62" s="1"/>
  <c r="B63" s="1"/>
  <c r="B64" s="1"/>
  <c r="B65" s="1"/>
  <c r="B66" s="1"/>
  <c r="B67" s="1"/>
  <c r="B68" s="1"/>
  <c r="B69" s="1"/>
  <c r="B70" s="1"/>
  <c r="B71" s="1"/>
  <c r="B72" s="1"/>
  <c r="B73" s="1"/>
  <c r="B74" s="1"/>
  <c r="B75" s="1"/>
  <c r="B76" s="1"/>
  <c r="B77" s="1"/>
  <c r="B78" s="1"/>
  <c r="B79" s="1"/>
  <c r="B80" s="1"/>
  <c r="B81" s="1"/>
  <c r="B82" s="1"/>
  <c r="B83" s="1"/>
  <c r="B84" s="1"/>
  <c r="B85" s="1"/>
  <c r="B86" s="1"/>
  <c r="B87" s="1"/>
  <c r="B88" s="1"/>
  <c r="B89" s="1"/>
  <c r="B90" s="1"/>
  <c r="B91" s="1"/>
  <c r="B92" s="1"/>
  <c r="B93" s="1"/>
  <c r="B94" s="1"/>
  <c r="B95" s="1"/>
  <c r="B96" s="1"/>
  <c r="B97" s="1"/>
  <c r="B98" s="1"/>
  <c r="B99" s="1"/>
  <c r="B100" s="1"/>
  <c r="B101" s="1"/>
  <c r="B102" s="1"/>
  <c r="B103" s="1"/>
  <c r="B104" s="1"/>
  <c r="B105" s="1"/>
  <c r="B106" s="1"/>
  <c r="B107" s="1"/>
  <c r="B108" s="1"/>
  <c r="B109" s="1"/>
  <c r="B110" s="1"/>
  <c r="B111" s="1"/>
  <c r="B112" s="1"/>
  <c r="B113" s="1"/>
  <c r="B114" s="1"/>
  <c r="B115" s="1"/>
  <c r="B116" s="1"/>
  <c r="B117" s="1"/>
  <c r="B118" s="1"/>
  <c r="B119" s="1"/>
  <c r="B120" s="1"/>
  <c r="B121" s="1"/>
  <c r="B122" s="1"/>
  <c r="B123" s="1"/>
  <c r="B124" s="1"/>
  <c r="B125" s="1"/>
  <c r="B126" s="1"/>
  <c r="B127" s="1"/>
  <c r="B128" s="1"/>
  <c r="B129" s="1"/>
  <c r="B130" s="1"/>
  <c r="B131" s="1"/>
  <c r="B132" s="1"/>
  <c r="B133" s="1"/>
  <c r="B134" s="1"/>
  <c r="B135" s="1"/>
  <c r="B136" s="1"/>
  <c r="B137" s="1"/>
  <c r="B138" s="1"/>
  <c r="B139" s="1"/>
  <c r="B140" s="1"/>
  <c r="B141" s="1"/>
  <c r="B142" s="1"/>
  <c r="B143" s="1"/>
  <c r="B144" s="1"/>
  <c r="B145" s="1"/>
  <c r="B146" s="1"/>
  <c r="B147" s="1"/>
  <c r="B148" s="1"/>
  <c r="B149" s="1"/>
  <c r="B150" s="1"/>
  <c r="B151" s="1"/>
  <c r="B152" s="1"/>
  <c r="B153" s="1"/>
  <c r="B154" s="1"/>
  <c r="B155" s="1"/>
  <c r="B156" s="1"/>
  <c r="B157" s="1"/>
  <c r="B158" s="1"/>
  <c r="B159" s="1"/>
  <c r="B160" s="1"/>
  <c r="B161" s="1"/>
  <c r="B162" s="1"/>
  <c r="B163" s="1"/>
  <c r="B164" s="1"/>
  <c r="B165" s="1"/>
  <c r="B166" s="1"/>
  <c r="B167" s="1"/>
  <c r="B168" s="1"/>
  <c r="B169" s="1"/>
  <c r="B170" s="1"/>
  <c r="B171" s="1"/>
  <c r="B172" s="1"/>
  <c r="B173" s="1"/>
  <c r="B174" s="1"/>
  <c r="B175" s="1"/>
  <c r="B176" s="1"/>
  <c r="B177" s="1"/>
  <c r="B178" s="1"/>
  <c r="B179" s="1"/>
  <c r="B180" s="1"/>
  <c r="B181" s="1"/>
  <c r="B182" s="1"/>
  <c r="B183" s="1"/>
  <c r="B184" s="1"/>
  <c r="B185" s="1"/>
  <c r="B186" s="1"/>
  <c r="B187" s="1"/>
  <c r="B188" s="1"/>
  <c r="B189" s="1"/>
  <c r="B190" s="1"/>
  <c r="B191" s="1"/>
  <c r="B192" s="1"/>
  <c r="B193" s="1"/>
  <c r="B194" s="1"/>
  <c r="B195" s="1"/>
  <c r="B196" s="1"/>
  <c r="B197" s="1"/>
  <c r="B198" s="1"/>
  <c r="B199" s="1"/>
  <c r="B200" s="1"/>
  <c r="B201" s="1"/>
  <c r="B202" s="1"/>
  <c r="B203" s="1"/>
  <c r="B204" s="1"/>
  <c r="B205" s="1"/>
  <c r="B206" s="1"/>
  <c r="B207" s="1"/>
  <c r="B208" s="1"/>
  <c r="B209" s="1"/>
  <c r="B210" s="1"/>
  <c r="B211" s="1"/>
  <c r="B212" s="1"/>
  <c r="B213" s="1"/>
  <c r="B214" s="1"/>
  <c r="B215" s="1"/>
  <c r="B216" s="1"/>
  <c r="B217" s="1"/>
  <c r="B218" s="1"/>
  <c r="B219" s="1"/>
  <c r="B220" s="1"/>
  <c r="B221" s="1"/>
  <c r="B222" s="1"/>
  <c r="B223" s="1"/>
  <c r="B224" s="1"/>
  <c r="B225" s="1"/>
  <c r="B226" s="1"/>
  <c r="B227" s="1"/>
  <c r="B228" s="1"/>
  <c r="B229" s="1"/>
  <c r="B230" s="1"/>
  <c r="B231" s="1"/>
  <c r="B232" s="1"/>
  <c r="B233" s="1"/>
  <c r="B234" s="1"/>
  <c r="B235" s="1"/>
  <c r="B236" s="1"/>
  <c r="B237" s="1"/>
  <c r="B238" s="1"/>
  <c r="B239" s="1"/>
  <c r="B240" s="1"/>
  <c r="B241" s="1"/>
  <c r="B242" s="1"/>
  <c r="B243" s="1"/>
  <c r="B244" s="1"/>
  <c r="B245" s="1"/>
  <c r="B246" s="1"/>
  <c r="B247" s="1"/>
  <c r="B248" s="1"/>
  <c r="B249" s="1"/>
  <c r="B250" s="1"/>
  <c r="B251" s="1"/>
  <c r="B252" s="1"/>
  <c r="B253" s="1"/>
  <c r="B254" s="1"/>
  <c r="B255" s="1"/>
  <c r="B256" s="1"/>
  <c r="B257" s="1"/>
  <c r="B258" s="1"/>
  <c r="B259" s="1"/>
  <c r="B260" s="1"/>
  <c r="B261" s="1"/>
  <c r="B262" s="1"/>
  <c r="B263" s="1"/>
  <c r="B264" s="1"/>
  <c r="B265" s="1"/>
  <c r="B266" s="1"/>
  <c r="B267" s="1"/>
  <c r="B268" s="1"/>
  <c r="B269" s="1"/>
  <c r="B270" s="1"/>
  <c r="B271" s="1"/>
  <c r="B272" s="1"/>
  <c r="B273" s="1"/>
  <c r="B274" s="1"/>
  <c r="B275" s="1"/>
  <c r="B276" s="1"/>
  <c r="B277" s="1"/>
  <c r="B278" s="1"/>
  <c r="B279" s="1"/>
  <c r="B280" s="1"/>
  <c r="B281" s="1"/>
  <c r="B282" s="1"/>
  <c r="B283" s="1"/>
  <c r="B284" s="1"/>
  <c r="B285" s="1"/>
  <c r="B286" s="1"/>
  <c r="B287" s="1"/>
  <c r="B288" s="1"/>
  <c r="B289" s="1"/>
  <c r="B290" s="1"/>
  <c r="B291" s="1"/>
  <c r="B292" s="1"/>
  <c r="B293" s="1"/>
  <c r="B294" s="1"/>
  <c r="B295" s="1"/>
  <c r="B296" s="1"/>
  <c r="B297" s="1"/>
  <c r="B298" s="1"/>
  <c r="B299" s="1"/>
  <c r="B300" s="1"/>
  <c r="B301" s="1"/>
  <c r="B302" s="1"/>
  <c r="B303" s="1"/>
  <c r="B304" s="1"/>
  <c r="B305" s="1"/>
  <c r="B306" s="1"/>
  <c r="B307" s="1"/>
  <c r="B308" s="1"/>
  <c r="B309" s="1"/>
  <c r="B310" s="1"/>
  <c r="B311" s="1"/>
  <c r="B312" s="1"/>
  <c r="B313" s="1"/>
  <c r="B314" s="1"/>
  <c r="B315" s="1"/>
  <c r="B316" s="1"/>
  <c r="B317" s="1"/>
  <c r="B318" s="1"/>
  <c r="B319" s="1"/>
  <c r="B320" s="1"/>
  <c r="B321" s="1"/>
  <c r="B322" s="1"/>
  <c r="B323" s="1"/>
  <c r="B324" s="1"/>
  <c r="B325" s="1"/>
  <c r="B326" s="1"/>
  <c r="B327" s="1"/>
  <c r="B328" s="1"/>
  <c r="B329" s="1"/>
  <c r="B330" s="1"/>
  <c r="B331" s="1"/>
  <c r="B332" s="1"/>
  <c r="B333" s="1"/>
  <c r="B334" s="1"/>
  <c r="B335" s="1"/>
  <c r="B336" s="1"/>
  <c r="B337" s="1"/>
  <c r="B338" s="1"/>
  <c r="B339" s="1"/>
  <c r="B340" s="1"/>
  <c r="B341" s="1"/>
  <c r="B342" s="1"/>
  <c r="B343" s="1"/>
  <c r="B344" s="1"/>
  <c r="B345" s="1"/>
  <c r="B346" s="1"/>
  <c r="B347" s="1"/>
  <c r="B348" s="1"/>
  <c r="B349" s="1"/>
  <c r="B350" s="1"/>
  <c r="B351" s="1"/>
  <c r="B352" s="1"/>
  <c r="B353" s="1"/>
  <c r="B354" s="1"/>
  <c r="B355" s="1"/>
  <c r="B356" s="1"/>
  <c r="B357" s="1"/>
  <c r="B358" s="1"/>
  <c r="B359" s="1"/>
  <c r="B360" s="1"/>
  <c r="B361" s="1"/>
  <c r="B362" s="1"/>
  <c r="B363" s="1"/>
  <c r="B364" s="1"/>
  <c r="B365" s="1"/>
  <c r="B366" s="1"/>
  <c r="B367" s="1"/>
  <c r="B368" s="1"/>
  <c r="B369" s="1"/>
  <c r="B370" s="1"/>
  <c r="B371" s="1"/>
  <c r="B372" s="1"/>
  <c r="B373" s="1"/>
  <c r="B374" s="1"/>
  <c r="B375" s="1"/>
  <c r="B376" s="1"/>
  <c r="B377" s="1"/>
  <c r="B378" s="1"/>
  <c r="B379" s="1"/>
  <c r="B380" s="1"/>
  <c r="B381" s="1"/>
  <c r="B382" s="1"/>
  <c r="B383" s="1"/>
  <c r="B384" s="1"/>
  <c r="B385" s="1"/>
  <c r="B386" s="1"/>
  <c r="B387" s="1"/>
  <c r="B388" s="1"/>
  <c r="B389" s="1"/>
  <c r="B390" s="1"/>
  <c r="B391" s="1"/>
  <c r="B392" s="1"/>
  <c r="B393" s="1"/>
  <c r="B394" s="1"/>
  <c r="B395" s="1"/>
  <c r="B396" s="1"/>
  <c r="B397" s="1"/>
  <c r="B398" s="1"/>
  <c r="B399" s="1"/>
  <c r="B400" s="1"/>
  <c r="B401" s="1"/>
  <c r="B402" s="1"/>
  <c r="B403" s="1"/>
  <c r="B404" s="1"/>
  <c r="B405" s="1"/>
  <c r="B406" s="1"/>
  <c r="B407" s="1"/>
  <c r="B408" s="1"/>
  <c r="B409" s="1"/>
  <c r="B410" s="1"/>
  <c r="B411" s="1"/>
  <c r="B412" s="1"/>
  <c r="B413" s="1"/>
  <c r="B414" s="1"/>
  <c r="B415" s="1"/>
  <c r="B416" s="1"/>
  <c r="B417" s="1"/>
  <c r="B418" s="1"/>
  <c r="B419" s="1"/>
  <c r="B420" s="1"/>
  <c r="B421" s="1"/>
  <c r="B422" s="1"/>
  <c r="B423" s="1"/>
  <c r="B424" s="1"/>
  <c r="B425" s="1"/>
  <c r="B426" s="1"/>
  <c r="B427" s="1"/>
  <c r="B428" s="1"/>
  <c r="B429" s="1"/>
  <c r="B430" s="1"/>
  <c r="B431" s="1"/>
  <c r="B432" s="1"/>
  <c r="B433" s="1"/>
  <c r="B434" s="1"/>
  <c r="B435" s="1"/>
  <c r="B436" s="1"/>
  <c r="B437" s="1"/>
  <c r="B438" s="1"/>
  <c r="B439" s="1"/>
  <c r="B440" s="1"/>
  <c r="B441" s="1"/>
  <c r="B442" s="1"/>
  <c r="B443" s="1"/>
  <c r="B444" s="1"/>
  <c r="B445" s="1"/>
  <c r="B446" s="1"/>
  <c r="B447" s="1"/>
  <c r="B448" s="1"/>
  <c r="B449" s="1"/>
  <c r="B450" s="1"/>
  <c r="B451" s="1"/>
  <c r="B452" s="1"/>
  <c r="B453" s="1"/>
  <c r="B454" s="1"/>
  <c r="B455" s="1"/>
  <c r="B456" s="1"/>
  <c r="B457" s="1"/>
  <c r="B458" s="1"/>
  <c r="B459" s="1"/>
  <c r="B460" s="1"/>
  <c r="B461" s="1"/>
  <c r="B462" s="1"/>
  <c r="B463" s="1"/>
  <c r="B464" s="1"/>
  <c r="B465" s="1"/>
  <c r="B466" s="1"/>
  <c r="B467" s="1"/>
  <c r="B468" s="1"/>
  <c r="B469" s="1"/>
  <c r="B470" s="1"/>
  <c r="B471" s="1"/>
  <c r="B472" s="1"/>
  <c r="B473" s="1"/>
  <c r="B474" s="1"/>
  <c r="B475" s="1"/>
  <c r="B476" s="1"/>
  <c r="B477" s="1"/>
  <c r="B478" s="1"/>
  <c r="B479" s="1"/>
  <c r="B480" s="1"/>
  <c r="B481" s="1"/>
  <c r="B482" s="1"/>
  <c r="B483" s="1"/>
  <c r="B484" s="1"/>
  <c r="B485" s="1"/>
  <c r="B486" s="1"/>
  <c r="B487" s="1"/>
  <c r="B488" s="1"/>
  <c r="B489" s="1"/>
  <c r="B490" s="1"/>
  <c r="B491" s="1"/>
  <c r="B492" s="1"/>
  <c r="B493" s="1"/>
  <c r="B494" s="1"/>
  <c r="B495" s="1"/>
  <c r="B496" s="1"/>
  <c r="B497" s="1"/>
  <c r="B498" s="1"/>
  <c r="B499" s="1"/>
  <c r="B500" s="1"/>
  <c r="B501" s="1"/>
  <c r="B502" s="1"/>
  <c r="B503" s="1"/>
  <c r="B504" s="1"/>
  <c r="B505" s="1"/>
  <c r="B506" s="1"/>
  <c r="B507" s="1"/>
  <c r="B508" s="1"/>
  <c r="B509" s="1"/>
  <c r="B510" s="1"/>
  <c r="B511" s="1"/>
  <c r="B512" s="1"/>
  <c r="B513" s="1"/>
  <c r="B514" s="1"/>
  <c r="B515" s="1"/>
  <c r="B516" s="1"/>
  <c r="B517" s="1"/>
  <c r="B518" s="1"/>
  <c r="B519" s="1"/>
  <c r="B520" s="1"/>
  <c r="B521" s="1"/>
  <c r="B522" s="1"/>
  <c r="B523" s="1"/>
  <c r="B524" s="1"/>
  <c r="B525" s="1"/>
  <c r="B526" s="1"/>
  <c r="B527" s="1"/>
  <c r="B528" s="1"/>
  <c r="B529" s="1"/>
  <c r="B530" s="1"/>
  <c r="B531" s="1"/>
  <c r="B532" s="1"/>
  <c r="B533" s="1"/>
  <c r="B534" s="1"/>
  <c r="B535" s="1"/>
  <c r="B536" s="1"/>
  <c r="B537" s="1"/>
  <c r="B538" s="1"/>
  <c r="B539" s="1"/>
  <c r="B540" s="1"/>
  <c r="B541" s="1"/>
  <c r="B542" s="1"/>
  <c r="B543" s="1"/>
  <c r="B544" s="1"/>
  <c r="B545" s="1"/>
  <c r="B546" s="1"/>
  <c r="B547" s="1"/>
  <c r="B548" s="1"/>
  <c r="B549" s="1"/>
  <c r="B550" s="1"/>
  <c r="B551" s="1"/>
  <c r="B552" s="1"/>
  <c r="B553" s="1"/>
  <c r="B554" s="1"/>
  <c r="B555" s="1"/>
  <c r="B556" s="1"/>
  <c r="B557" s="1"/>
  <c r="B558" s="1"/>
  <c r="B559" s="1"/>
  <c r="B560" s="1"/>
  <c r="B561" s="1"/>
  <c r="B562" s="1"/>
  <c r="B563" s="1"/>
  <c r="B564" s="1"/>
  <c r="B565" s="1"/>
  <c r="B566" s="1"/>
  <c r="B567" s="1"/>
  <c r="B568" s="1"/>
  <c r="B569" s="1"/>
  <c r="B570" s="1"/>
  <c r="B571" s="1"/>
  <c r="B572" s="1"/>
  <c r="B573" s="1"/>
  <c r="B574" s="1"/>
  <c r="B575" s="1"/>
  <c r="B576" s="1"/>
  <c r="B577" s="1"/>
  <c r="B578" s="1"/>
  <c r="B579" s="1"/>
  <c r="B580" s="1"/>
  <c r="B581" s="1"/>
  <c r="B582" s="1"/>
  <c r="B583" s="1"/>
  <c r="B584" s="1"/>
  <c r="B585" s="1"/>
  <c r="B586" s="1"/>
  <c r="B587" s="1"/>
  <c r="B588" s="1"/>
  <c r="B589" s="1"/>
  <c r="B590" s="1"/>
  <c r="B591" s="1"/>
  <c r="B592" s="1"/>
  <c r="B593" s="1"/>
  <c r="B594" s="1"/>
  <c r="B595" s="1"/>
  <c r="B596" s="1"/>
  <c r="B597" s="1"/>
  <c r="B598" s="1"/>
  <c r="B599" s="1"/>
  <c r="B600" s="1"/>
  <c r="B601" s="1"/>
  <c r="B602" s="1"/>
  <c r="B603" s="1"/>
  <c r="B604" s="1"/>
  <c r="B605" s="1"/>
  <c r="B606" s="1"/>
  <c r="B607" s="1"/>
  <c r="B608" s="1"/>
  <c r="B609" s="1"/>
  <c r="B610" s="1"/>
  <c r="B611" s="1"/>
  <c r="B612" s="1"/>
  <c r="B613" s="1"/>
  <c r="B614" s="1"/>
  <c r="B615" s="1"/>
  <c r="B616" s="1"/>
  <c r="B617" s="1"/>
  <c r="B618" s="1"/>
  <c r="B619" s="1"/>
  <c r="B620" s="1"/>
  <c r="B621" s="1"/>
  <c r="B622" s="1"/>
  <c r="B623" s="1"/>
  <c r="B624" s="1"/>
  <c r="B625" s="1"/>
  <c r="B626" s="1"/>
  <c r="B627" s="1"/>
  <c r="B628" s="1"/>
  <c r="B629" s="1"/>
  <c r="B630" s="1"/>
  <c r="B631" s="1"/>
  <c r="B632" s="1"/>
  <c r="B633" s="1"/>
  <c r="B634" s="1"/>
  <c r="B635" s="1"/>
  <c r="B636" s="1"/>
  <c r="B637" s="1"/>
  <c r="B638" s="1"/>
  <c r="B639" s="1"/>
  <c r="B640" s="1"/>
  <c r="B641" s="1"/>
  <c r="B642" s="1"/>
  <c r="B643" s="1"/>
  <c r="B644" s="1"/>
  <c r="B645" s="1"/>
  <c r="B646" s="1"/>
  <c r="B647" s="1"/>
  <c r="B648" s="1"/>
  <c r="B649" s="1"/>
  <c r="B650" s="1"/>
  <c r="B651" s="1"/>
  <c r="B652" s="1"/>
  <c r="B653" s="1"/>
  <c r="B654" s="1"/>
  <c r="B655" s="1"/>
  <c r="B656" s="1"/>
  <c r="B657" s="1"/>
  <c r="B658" s="1"/>
  <c r="B659" s="1"/>
  <c r="B660" s="1"/>
  <c r="B661" s="1"/>
  <c r="B662" s="1"/>
  <c r="B663" s="1"/>
  <c r="B664" s="1"/>
  <c r="B665" s="1"/>
  <c r="B666" s="1"/>
  <c r="B667" s="1"/>
  <c r="B668" s="1"/>
  <c r="B669" s="1"/>
  <c r="B670" s="1"/>
  <c r="B671" s="1"/>
  <c r="B672" s="1"/>
  <c r="B673" s="1"/>
  <c r="B674" s="1"/>
  <c r="B675" s="1"/>
  <c r="B676" s="1"/>
  <c r="B677" s="1"/>
  <c r="B678" s="1"/>
  <c r="B679" s="1"/>
  <c r="B680" s="1"/>
  <c r="B681" s="1"/>
  <c r="B682" s="1"/>
  <c r="B683" s="1"/>
  <c r="B684" s="1"/>
  <c r="B685" s="1"/>
  <c r="B686" s="1"/>
  <c r="B687" s="1"/>
  <c r="B688" s="1"/>
  <c r="B689" s="1"/>
  <c r="B690" s="1"/>
  <c r="B691" s="1"/>
  <c r="B692" s="1"/>
  <c r="B693" s="1"/>
  <c r="B694" s="1"/>
  <c r="B695" s="1"/>
  <c r="B696" s="1"/>
  <c r="B697" s="1"/>
  <c r="B698" s="1"/>
  <c r="B699" s="1"/>
  <c r="B700" s="1"/>
  <c r="B701" s="1"/>
  <c r="B702" s="1"/>
  <c r="B703" s="1"/>
  <c r="B704" s="1"/>
  <c r="B705" s="1"/>
  <c r="B706" s="1"/>
  <c r="B707" s="1"/>
  <c r="B708" s="1"/>
  <c r="B709" s="1"/>
  <c r="B710" s="1"/>
  <c r="B711" s="1"/>
  <c r="B712" s="1"/>
  <c r="B713" s="1"/>
  <c r="B714" s="1"/>
  <c r="B715" s="1"/>
  <c r="B716" s="1"/>
  <c r="B717" s="1"/>
  <c r="B718" s="1"/>
  <c r="B719" s="1"/>
  <c r="B720" s="1"/>
  <c r="B721" s="1"/>
  <c r="B722" s="1"/>
  <c r="B723" s="1"/>
  <c r="B724" s="1"/>
  <c r="B725" s="1"/>
  <c r="B726" s="1"/>
  <c r="B727" s="1"/>
  <c r="B728" s="1"/>
  <c r="B729" s="1"/>
  <c r="B730" s="1"/>
  <c r="B731" s="1"/>
  <c r="B732" s="1"/>
  <c r="B733" s="1"/>
  <c r="B734" s="1"/>
  <c r="B735" s="1"/>
  <c r="B736" s="1"/>
  <c r="B737" s="1"/>
  <c r="B738" s="1"/>
  <c r="B739" s="1"/>
  <c r="B740" s="1"/>
  <c r="B741" s="1"/>
  <c r="B742" s="1"/>
  <c r="B743" s="1"/>
  <c r="B744" s="1"/>
  <c r="B745" s="1"/>
  <c r="B746" s="1"/>
  <c r="B747" s="1"/>
  <c r="B748" s="1"/>
  <c r="B749" s="1"/>
  <c r="B750" s="1"/>
  <c r="B751" s="1"/>
  <c r="B752" s="1"/>
  <c r="B753" s="1"/>
  <c r="B754" s="1"/>
  <c r="B755" s="1"/>
  <c r="B756" s="1"/>
  <c r="B757" s="1"/>
  <c r="B758" s="1"/>
  <c r="B759" s="1"/>
  <c r="B760" s="1"/>
  <c r="B761" s="1"/>
  <c r="B762" s="1"/>
  <c r="B763" s="1"/>
  <c r="B764" s="1"/>
  <c r="B765" s="1"/>
  <c r="B766" s="1"/>
  <c r="B767" s="1"/>
  <c r="B768" s="1"/>
  <c r="B769" s="1"/>
  <c r="B770" s="1"/>
  <c r="B771" s="1"/>
  <c r="B772" s="1"/>
  <c r="B773" s="1"/>
  <c r="B774" s="1"/>
  <c r="B775" s="1"/>
  <c r="B776" s="1"/>
  <c r="B777" s="1"/>
  <c r="B778" s="1"/>
  <c r="B779" s="1"/>
  <c r="B780" s="1"/>
  <c r="B781" s="1"/>
  <c r="B782" s="1"/>
  <c r="B783" s="1"/>
  <c r="B784" s="1"/>
  <c r="B785" s="1"/>
  <c r="B786" s="1"/>
  <c r="B787" s="1"/>
  <c r="B788" s="1"/>
  <c r="B789" s="1"/>
  <c r="B790" s="1"/>
  <c r="B791" s="1"/>
  <c r="B792" s="1"/>
  <c r="B793" s="1"/>
  <c r="B794" s="1"/>
  <c r="B795" s="1"/>
  <c r="B796" s="1"/>
  <c r="B797" s="1"/>
  <c r="B798" s="1"/>
  <c r="B799" s="1"/>
  <c r="B800" s="1"/>
  <c r="B801" s="1"/>
  <c r="B802" s="1"/>
  <c r="B803" s="1"/>
  <c r="B804" s="1"/>
  <c r="B805" s="1"/>
  <c r="B806" s="1"/>
  <c r="B807" s="1"/>
  <c r="B808" s="1"/>
  <c r="B809" s="1"/>
  <c r="B810" s="1"/>
  <c r="B811" s="1"/>
  <c r="B812" s="1"/>
  <c r="B813" s="1"/>
  <c r="B814" s="1"/>
  <c r="B815" s="1"/>
  <c r="B816" s="1"/>
  <c r="B817" s="1"/>
  <c r="B818" s="1"/>
  <c r="B819" s="1"/>
  <c r="B820" s="1"/>
  <c r="B821" s="1"/>
  <c r="B822" s="1"/>
  <c r="B823" s="1"/>
  <c r="B824" s="1"/>
  <c r="B825" s="1"/>
  <c r="B826" s="1"/>
  <c r="B827" s="1"/>
  <c r="B828" s="1"/>
  <c r="B829" s="1"/>
  <c r="B830" s="1"/>
  <c r="B831" s="1"/>
  <c r="B832" s="1"/>
  <c r="B833" s="1"/>
  <c r="B834" s="1"/>
  <c r="B835" s="1"/>
  <c r="B836" s="1"/>
  <c r="B837" s="1"/>
  <c r="B838" s="1"/>
  <c r="B839" s="1"/>
  <c r="B840" s="1"/>
  <c r="B841" s="1"/>
  <c r="B842" s="1"/>
  <c r="B843" s="1"/>
  <c r="B844" s="1"/>
  <c r="B845" s="1"/>
  <c r="B846" s="1"/>
  <c r="B847" s="1"/>
  <c r="B848" s="1"/>
  <c r="B849" s="1"/>
  <c r="B850" s="1"/>
  <c r="B851" s="1"/>
  <c r="B852" s="1"/>
  <c r="B853" s="1"/>
  <c r="B854" s="1"/>
  <c r="B855" s="1"/>
  <c r="B856" s="1"/>
  <c r="B857" s="1"/>
  <c r="B858" s="1"/>
  <c r="B859" s="1"/>
  <c r="B860" s="1"/>
  <c r="B861" s="1"/>
  <c r="B862" s="1"/>
  <c r="B863" s="1"/>
  <c r="B864" s="1"/>
  <c r="B865" s="1"/>
  <c r="B866" s="1"/>
  <c r="B867" s="1"/>
  <c r="B868" s="1"/>
  <c r="B869" s="1"/>
  <c r="B870" s="1"/>
  <c r="B871" s="1"/>
  <c r="B872" s="1"/>
  <c r="B873" s="1"/>
  <c r="B874" s="1"/>
  <c r="B875" s="1"/>
  <c r="B876" s="1"/>
  <c r="B877" s="1"/>
  <c r="B878" s="1"/>
  <c r="B879" s="1"/>
  <c r="B880" s="1"/>
  <c r="B881" s="1"/>
  <c r="B882" s="1"/>
  <c r="B883" s="1"/>
  <c r="B884" s="1"/>
  <c r="B885" s="1"/>
  <c r="B886" s="1"/>
  <c r="B887" s="1"/>
  <c r="B888" s="1"/>
  <c r="B889" s="1"/>
  <c r="B890" s="1"/>
  <c r="B891" s="1"/>
  <c r="B892" s="1"/>
  <c r="B893" s="1"/>
  <c r="B894" s="1"/>
  <c r="B895" s="1"/>
  <c r="B896" s="1"/>
  <c r="B897" s="1"/>
  <c r="B898" s="1"/>
  <c r="B899" s="1"/>
  <c r="B900" s="1"/>
  <c r="B901" s="1"/>
  <c r="B902" s="1"/>
  <c r="B903" s="1"/>
  <c r="B904" s="1"/>
  <c r="B905" s="1"/>
  <c r="B906" s="1"/>
  <c r="B907" s="1"/>
  <c r="B908" s="1"/>
  <c r="B909" s="1"/>
  <c r="B910" s="1"/>
  <c r="B911" s="1"/>
  <c r="B912" s="1"/>
  <c r="B913" s="1"/>
  <c r="B914" s="1"/>
  <c r="B915" s="1"/>
  <c r="B916" s="1"/>
  <c r="B917" s="1"/>
  <c r="B918" s="1"/>
  <c r="B919" s="1"/>
  <c r="B920" s="1"/>
  <c r="B921" s="1"/>
  <c r="B922" s="1"/>
  <c r="B923" s="1"/>
  <c r="B924" s="1"/>
  <c r="B925" s="1"/>
  <c r="B926" s="1"/>
  <c r="B927" s="1"/>
  <c r="B928" s="1"/>
  <c r="B929" s="1"/>
  <c r="B930" s="1"/>
  <c r="B931" s="1"/>
  <c r="B932" s="1"/>
  <c r="B933" s="1"/>
  <c r="B934" s="1"/>
  <c r="B935" s="1"/>
  <c r="B936" s="1"/>
  <c r="B937" s="1"/>
  <c r="B938" s="1"/>
  <c r="B939" s="1"/>
  <c r="B940" s="1"/>
  <c r="B941" s="1"/>
  <c r="B942" s="1"/>
  <c r="B943" s="1"/>
  <c r="B944" s="1"/>
  <c r="B945" s="1"/>
  <c r="B946" s="1"/>
  <c r="B947" s="1"/>
  <c r="B948" s="1"/>
  <c r="B949" s="1"/>
  <c r="B950" s="1"/>
  <c r="B951" s="1"/>
  <c r="B952" s="1"/>
  <c r="B953" s="1"/>
  <c r="B954" s="1"/>
  <c r="B955" s="1"/>
  <c r="B956" s="1"/>
  <c r="B957" s="1"/>
  <c r="B958" s="1"/>
  <c r="B959" s="1"/>
  <c r="B960" s="1"/>
  <c r="B961" s="1"/>
  <c r="B962" s="1"/>
  <c r="B963" s="1"/>
  <c r="B964" s="1"/>
  <c r="B965" s="1"/>
  <c r="B966" s="1"/>
  <c r="B967" s="1"/>
  <c r="B968" s="1"/>
  <c r="B969" s="1"/>
  <c r="B970" s="1"/>
  <c r="B971" s="1"/>
  <c r="B972" s="1"/>
  <c r="B973" s="1"/>
  <c r="B974" s="1"/>
  <c r="B975" s="1"/>
  <c r="B976" s="1"/>
  <c r="B977" s="1"/>
  <c r="B978" s="1"/>
  <c r="B979" s="1"/>
  <c r="B980" s="1"/>
  <c r="B981" s="1"/>
  <c r="B982" s="1"/>
  <c r="B983" s="1"/>
  <c r="B984" s="1"/>
  <c r="B985" s="1"/>
  <c r="B986" s="1"/>
  <c r="B987" s="1"/>
  <c r="B988" s="1"/>
  <c r="B989" s="1"/>
  <c r="B990" s="1"/>
  <c r="B991" s="1"/>
  <c r="B992" s="1"/>
  <c r="B993" s="1"/>
  <c r="B994" s="1"/>
  <c r="B995" s="1"/>
  <c r="B996" s="1"/>
  <c r="B997" s="1"/>
  <c r="B998" s="1"/>
  <c r="B999" s="1"/>
  <c r="B1000" s="1"/>
  <c r="B1001" s="1"/>
  <c r="B1002" s="1"/>
  <c r="B1003" s="1"/>
  <c r="B1004" s="1"/>
  <c r="B1005" s="1"/>
  <c r="B1006" s="1"/>
  <c r="B1007" s="1"/>
  <c r="B1008" s="1"/>
  <c r="B1009" s="1"/>
  <c r="B1010" s="1"/>
  <c r="B1011" s="1"/>
  <c r="B1012" s="1"/>
  <c r="B1013" s="1"/>
  <c r="B1014" s="1"/>
  <c r="B1015" s="1"/>
  <c r="B1016" s="1"/>
  <c r="B1017" s="1"/>
  <c r="B1018" s="1"/>
  <c r="B1019" s="1"/>
  <c r="B1020" s="1"/>
  <c r="B1021" s="1"/>
  <c r="B1022" s="1"/>
  <c r="B1023" s="1"/>
  <c r="B1024" s="1"/>
  <c r="B1025" s="1"/>
  <c r="B1026" s="1"/>
  <c r="B1027" s="1"/>
  <c r="B1028" s="1"/>
  <c r="B1029" s="1"/>
  <c r="B1030" s="1"/>
  <c r="B1031" s="1"/>
  <c r="B1032" s="1"/>
  <c r="B1033" s="1"/>
  <c r="B1034" s="1"/>
  <c r="B1035" s="1"/>
  <c r="B1036" s="1"/>
  <c r="B1037" s="1"/>
  <c r="B1038" s="1"/>
  <c r="B1039" s="1"/>
  <c r="B1040" s="1"/>
  <c r="B1041" s="1"/>
  <c r="B1042" s="1"/>
  <c r="B1043" s="1"/>
  <c r="B1044" s="1"/>
  <c r="B1045" s="1"/>
  <c r="B1046" s="1"/>
  <c r="B1047" s="1"/>
  <c r="B1048" s="1"/>
  <c r="B1049" s="1"/>
  <c r="B1050" s="1"/>
  <c r="B1051" s="1"/>
  <c r="B1052" s="1"/>
  <c r="B1053" s="1"/>
  <c r="B1054" s="1"/>
  <c r="B1055" s="1"/>
  <c r="B1056" s="1"/>
  <c r="B1057" s="1"/>
  <c r="B1058" s="1"/>
  <c r="B1059" s="1"/>
  <c r="B1060" s="1"/>
  <c r="B1061" s="1"/>
  <c r="B1062" s="1"/>
  <c r="B1063" s="1"/>
  <c r="B1064" s="1"/>
  <c r="B1065" s="1"/>
  <c r="B1066" s="1"/>
  <c r="B1067" s="1"/>
  <c r="B1068" s="1"/>
  <c r="B1069" s="1"/>
  <c r="B1070" s="1"/>
  <c r="B1071" s="1"/>
  <c r="B1072" s="1"/>
  <c r="B1073" s="1"/>
  <c r="B1074" s="1"/>
  <c r="B1075" s="1"/>
  <c r="B1076" s="1"/>
  <c r="B1077" s="1"/>
  <c r="B1078" s="1"/>
  <c r="B1079" s="1"/>
  <c r="B1080" s="1"/>
  <c r="B1081" s="1"/>
  <c r="B1082" s="1"/>
  <c r="B1083" s="1"/>
  <c r="B1084" s="1"/>
  <c r="B1085" s="1"/>
  <c r="B1086" s="1"/>
  <c r="B1087" s="1"/>
  <c r="B1088" s="1"/>
  <c r="B1089" s="1"/>
  <c r="B1090" s="1"/>
  <c r="B1091" s="1"/>
  <c r="B1092" s="1"/>
  <c r="B1093" s="1"/>
  <c r="B1094" s="1"/>
  <c r="B1095" s="1"/>
  <c r="B1096" s="1"/>
  <c r="B1097" s="1"/>
  <c r="B1098" s="1"/>
  <c r="B1099" s="1"/>
  <c r="B1100" s="1"/>
  <c r="B1101" s="1"/>
  <c r="B1102" s="1"/>
  <c r="B1103" s="1"/>
  <c r="B1104" s="1"/>
  <c r="B1105" s="1"/>
  <c r="B1106" s="1"/>
  <c r="B1107" s="1"/>
  <c r="B1108" s="1"/>
  <c r="B1109" s="1"/>
  <c r="B1110" s="1"/>
  <c r="B1111" s="1"/>
  <c r="B1112" s="1"/>
  <c r="B1113" s="1"/>
  <c r="B1114" s="1"/>
  <c r="B1115" s="1"/>
  <c r="B1116" s="1"/>
  <c r="B1117" s="1"/>
  <c r="B1118" s="1"/>
  <c r="B1119" s="1"/>
  <c r="B1120" s="1"/>
  <c r="B1121" s="1"/>
  <c r="B1122" s="1"/>
  <c r="B1123" s="1"/>
  <c r="B1124" s="1"/>
  <c r="B1125" s="1"/>
  <c r="B1126" s="1"/>
  <c r="B1127" s="1"/>
  <c r="B1128" s="1"/>
  <c r="B1129" s="1"/>
  <c r="B1130" s="1"/>
  <c r="B1131" s="1"/>
  <c r="B1132" s="1"/>
  <c r="B1133" s="1"/>
  <c r="B1134" s="1"/>
  <c r="B1135" s="1"/>
  <c r="B1136" s="1"/>
  <c r="B1137" s="1"/>
  <c r="B1138" s="1"/>
  <c r="B1139" s="1"/>
  <c r="B1140" s="1"/>
  <c r="B1141" s="1"/>
  <c r="B1142" s="1"/>
  <c r="B1143" s="1"/>
  <c r="B1144" s="1"/>
  <c r="B1145" s="1"/>
  <c r="B1146" s="1"/>
  <c r="B1147" s="1"/>
  <c r="B1148" s="1"/>
  <c r="B1149" s="1"/>
  <c r="B1150" s="1"/>
  <c r="B1151" s="1"/>
  <c r="B1152" s="1"/>
  <c r="B1153" s="1"/>
  <c r="B1154" s="1"/>
  <c r="B1155" s="1"/>
  <c r="B1156" s="1"/>
  <c r="B1157" s="1"/>
  <c r="B1158" s="1"/>
  <c r="B1159" s="1"/>
  <c r="B1160" s="1"/>
  <c r="B1161" s="1"/>
  <c r="B1162" s="1"/>
  <c r="B1163" s="1"/>
  <c r="B1164" s="1"/>
  <c r="B1165" s="1"/>
  <c r="B1166" s="1"/>
  <c r="B1167" s="1"/>
  <c r="B1168" s="1"/>
  <c r="B1169" s="1"/>
  <c r="B1170" s="1"/>
  <c r="B1171" s="1"/>
  <c r="B1172" s="1"/>
  <c r="B1173" s="1"/>
  <c r="B1174" s="1"/>
  <c r="B1175" s="1"/>
  <c r="B1176" s="1"/>
  <c r="B1177" s="1"/>
  <c r="B1178" s="1"/>
  <c r="B1179" s="1"/>
  <c r="B1180" s="1"/>
  <c r="B1181" s="1"/>
  <c r="B1182" s="1"/>
  <c r="B1183" s="1"/>
  <c r="B1184" s="1"/>
  <c r="B1185" s="1"/>
  <c r="B1186" s="1"/>
  <c r="B1187" s="1"/>
  <c r="B1188" s="1"/>
  <c r="B1189" s="1"/>
  <c r="B1190" s="1"/>
  <c r="B1191" s="1"/>
  <c r="B1192" s="1"/>
  <c r="B1193" s="1"/>
  <c r="B1194" s="1"/>
  <c r="B1195" s="1"/>
  <c r="B1196" s="1"/>
  <c r="B1197" s="1"/>
  <c r="B1198" s="1"/>
  <c r="B1199" s="1"/>
  <c r="B1200" s="1"/>
  <c r="B1201" s="1"/>
  <c r="B1202" s="1"/>
  <c r="B1203" s="1"/>
  <c r="B1204" s="1"/>
  <c r="B1205" s="1"/>
  <c r="B1206" s="1"/>
  <c r="B1207" s="1"/>
  <c r="B1208" s="1"/>
  <c r="B1209" s="1"/>
  <c r="B1210" s="1"/>
  <c r="B1211" s="1"/>
  <c r="B1212" s="1"/>
  <c r="B1213" s="1"/>
  <c r="B1214" s="1"/>
  <c r="B1215" s="1"/>
  <c r="B1216" s="1"/>
  <c r="B1217" s="1"/>
  <c r="B1218" s="1"/>
  <c r="B1219" s="1"/>
  <c r="B1220" s="1"/>
  <c r="B1221" s="1"/>
  <c r="B1222" s="1"/>
  <c r="B1223" s="1"/>
  <c r="B1224" s="1"/>
  <c r="B1225" s="1"/>
  <c r="B1226" s="1"/>
  <c r="B1227" s="1"/>
  <c r="B1228" s="1"/>
  <c r="B1229" s="1"/>
  <c r="B1230" s="1"/>
  <c r="B1231" s="1"/>
  <c r="B1232" s="1"/>
  <c r="B1233" s="1"/>
  <c r="B1234" s="1"/>
  <c r="B1235" s="1"/>
  <c r="B1236" s="1"/>
  <c r="B1237" s="1"/>
  <c r="B1238" s="1"/>
  <c r="B1239" s="1"/>
  <c r="B1240" s="1"/>
  <c r="B1241" s="1"/>
  <c r="B1242" s="1"/>
  <c r="B1243" s="1"/>
  <c r="B1244" s="1"/>
  <c r="B1245" s="1"/>
  <c r="B1246" s="1"/>
  <c r="B1247" s="1"/>
  <c r="B1248" s="1"/>
  <c r="B1249" s="1"/>
  <c r="B1250" s="1"/>
  <c r="B1251" s="1"/>
  <c r="B1252" s="1"/>
  <c r="B1253" s="1"/>
  <c r="B1254" s="1"/>
  <c r="B1255" s="1"/>
  <c r="B1256" s="1"/>
  <c r="B1257" s="1"/>
  <c r="B1258" s="1"/>
  <c r="B1259" s="1"/>
  <c r="B1260" s="1"/>
  <c r="B1261" s="1"/>
  <c r="B1262" s="1"/>
  <c r="B1263" s="1"/>
  <c r="B1264" s="1"/>
  <c r="B1265" s="1"/>
  <c r="B1266" s="1"/>
  <c r="B1267" s="1"/>
  <c r="B1268" s="1"/>
  <c r="B1269" s="1"/>
  <c r="B1270" s="1"/>
  <c r="B1271" s="1"/>
  <c r="B1272" s="1"/>
  <c r="B1273" s="1"/>
  <c r="B1274" s="1"/>
  <c r="B1275" s="1"/>
  <c r="B1276" s="1"/>
  <c r="B1277" s="1"/>
  <c r="B1278" s="1"/>
  <c r="B1279" s="1"/>
  <c r="DO7" i="22" l="1"/>
  <c r="DP6"/>
  <c r="DB8"/>
  <c r="DC7"/>
  <c r="CB11"/>
  <c r="CC10"/>
  <c r="CO9"/>
  <c r="CP8"/>
  <c r="EB6"/>
  <c r="EC5"/>
  <c r="EB3"/>
  <c r="BD9"/>
  <c r="BC10"/>
  <c r="BQ8"/>
  <c r="BP9"/>
  <c r="AP11"/>
  <c r="AQ10"/>
  <c r="AC11"/>
  <c r="AD10"/>
  <c r="E9"/>
  <c r="D10"/>
  <c r="Q9"/>
  <c r="P10"/>
  <c r="E1275" i="16"/>
  <c r="F1275"/>
  <c r="E1270"/>
  <c r="F1270"/>
  <c r="E1265"/>
  <c r="F1265"/>
  <c r="E1260"/>
  <c r="F1260"/>
  <c r="E1255"/>
  <c r="F1255"/>
  <c r="E1250"/>
  <c r="F1250"/>
  <c r="E1245"/>
  <c r="F1245"/>
  <c r="E1240"/>
  <c r="F1240"/>
  <c r="E1241"/>
  <c r="F1241"/>
  <c r="E1236"/>
  <c r="F1236"/>
  <c r="E1237"/>
  <c r="F1237"/>
  <c r="E1231"/>
  <c r="F1231"/>
  <c r="E1232"/>
  <c r="F1232"/>
  <c r="E1226"/>
  <c r="F1226"/>
  <c r="E1227"/>
  <c r="F1227"/>
  <c r="E1221"/>
  <c r="F1221"/>
  <c r="E1222"/>
  <c r="F1222"/>
  <c r="E1216"/>
  <c r="F1216"/>
  <c r="E1217"/>
  <c r="F1217"/>
  <c r="E1211"/>
  <c r="F1211"/>
  <c r="E1212"/>
  <c r="F1212"/>
  <c r="E1206"/>
  <c r="F1206"/>
  <c r="E1207"/>
  <c r="F1207"/>
  <c r="E1201"/>
  <c r="F1201"/>
  <c r="E1202"/>
  <c r="F1202"/>
  <c r="E1196"/>
  <c r="F1196"/>
  <c r="E1197"/>
  <c r="F1197"/>
  <c r="E1191"/>
  <c r="F1191"/>
  <c r="E1192"/>
  <c r="F1192"/>
  <c r="E1186"/>
  <c r="F1186"/>
  <c r="E1187"/>
  <c r="F1187"/>
  <c r="E1182"/>
  <c r="F1182"/>
  <c r="E1183"/>
  <c r="F1183"/>
  <c r="E1177"/>
  <c r="F1177"/>
  <c r="E1178"/>
  <c r="F1178"/>
  <c r="E1172"/>
  <c r="F1172"/>
  <c r="E1173"/>
  <c r="F1173"/>
  <c r="E1167"/>
  <c r="F1167"/>
  <c r="E1168"/>
  <c r="F1168"/>
  <c r="E1161"/>
  <c r="F1161"/>
  <c r="E1162"/>
  <c r="F1162"/>
  <c r="E1157"/>
  <c r="F1157"/>
  <c r="E1158"/>
  <c r="F1158"/>
  <c r="E1152"/>
  <c r="F1152"/>
  <c r="E1153"/>
  <c r="F1153"/>
  <c r="E1147"/>
  <c r="F1147"/>
  <c r="E1148"/>
  <c r="F1148"/>
  <c r="E1142"/>
  <c r="F1142"/>
  <c r="E1143"/>
  <c r="F1143"/>
  <c r="E1137"/>
  <c r="F1137"/>
  <c r="E1138"/>
  <c r="F1138"/>
  <c r="E1132"/>
  <c r="F1132"/>
  <c r="E1133"/>
  <c r="F1133"/>
  <c r="E1119"/>
  <c r="F1119"/>
  <c r="E1114"/>
  <c r="F1114"/>
  <c r="E1115"/>
  <c r="F1115"/>
  <c r="E1110"/>
  <c r="F1110"/>
  <c r="E1111"/>
  <c r="F1111"/>
  <c r="E1105"/>
  <c r="F1105"/>
  <c r="E1106"/>
  <c r="F1106"/>
  <c r="E1100"/>
  <c r="F1100"/>
  <c r="E1101"/>
  <c r="F1101"/>
  <c r="E1096"/>
  <c r="F1096"/>
  <c r="E1097"/>
  <c r="F1097"/>
  <c r="E1091"/>
  <c r="F1091"/>
  <c r="E1092"/>
  <c r="F1092"/>
  <c r="E1086"/>
  <c r="F1086"/>
  <c r="E1087"/>
  <c r="F1087"/>
  <c r="E1081"/>
  <c r="F1081"/>
  <c r="E1082"/>
  <c r="F1082"/>
  <c r="E1076"/>
  <c r="F1076"/>
  <c r="E1077"/>
  <c r="F1077"/>
  <c r="E1071"/>
  <c r="F1071"/>
  <c r="E1072"/>
  <c r="F1072"/>
  <c r="E1066"/>
  <c r="F1066"/>
  <c r="E1067"/>
  <c r="F1067"/>
  <c r="E1061"/>
  <c r="F1061"/>
  <c r="E1062"/>
  <c r="F1062"/>
  <c r="E1055"/>
  <c r="F1055"/>
  <c r="E1056"/>
  <c r="F1056"/>
  <c r="E1049"/>
  <c r="F1049"/>
  <c r="E1050"/>
  <c r="F1050"/>
  <c r="E1044"/>
  <c r="F1044"/>
  <c r="E1045"/>
  <c r="F1045"/>
  <c r="E1039"/>
  <c r="F1039"/>
  <c r="E1040"/>
  <c r="F1040"/>
  <c r="E1034"/>
  <c r="F1034"/>
  <c r="E1035"/>
  <c r="F1035"/>
  <c r="E1029"/>
  <c r="F1029"/>
  <c r="E1030"/>
  <c r="F1030"/>
  <c r="E1025"/>
  <c r="F1025"/>
  <c r="E1021"/>
  <c r="F1021"/>
  <c r="E1016"/>
  <c r="F1016"/>
  <c r="E1011"/>
  <c r="F1011"/>
  <c r="E1006"/>
  <c r="F1006"/>
  <c r="E1001"/>
  <c r="F1001"/>
  <c r="E996"/>
  <c r="F996"/>
  <c r="E991"/>
  <c r="F991"/>
  <c r="E982"/>
  <c r="F982"/>
  <c r="E977"/>
  <c r="F977"/>
  <c r="E972"/>
  <c r="F972"/>
  <c r="E967"/>
  <c r="F967"/>
  <c r="E962"/>
  <c r="F962"/>
  <c r="E957"/>
  <c r="F957"/>
  <c r="E952"/>
  <c r="F952"/>
  <c r="E947"/>
  <c r="F947"/>
  <c r="E942"/>
  <c r="F942"/>
  <c r="E937"/>
  <c r="F937"/>
  <c r="E932"/>
  <c r="F932"/>
  <c r="E927"/>
  <c r="F927"/>
  <c r="E928"/>
  <c r="F928"/>
  <c r="E922"/>
  <c r="F922"/>
  <c r="E923"/>
  <c r="F923"/>
  <c r="E917"/>
  <c r="F917"/>
  <c r="E918"/>
  <c r="F918"/>
  <c r="E912"/>
  <c r="F912"/>
  <c r="E913"/>
  <c r="F913"/>
  <c r="E907"/>
  <c r="F907"/>
  <c r="E908"/>
  <c r="F908"/>
  <c r="E903"/>
  <c r="F903"/>
  <c r="E904"/>
  <c r="F904"/>
  <c r="E898"/>
  <c r="F898"/>
  <c r="E899"/>
  <c r="F899"/>
  <c r="E893"/>
  <c r="F893"/>
  <c r="E894"/>
  <c r="F894"/>
  <c r="E888"/>
  <c r="F888"/>
  <c r="E889"/>
  <c r="F889"/>
  <c r="E882"/>
  <c r="F882"/>
  <c r="E883"/>
  <c r="F883"/>
  <c r="E877"/>
  <c r="F877"/>
  <c r="E878"/>
  <c r="F878"/>
  <c r="E872"/>
  <c r="F872"/>
  <c r="E873"/>
  <c r="F873"/>
  <c r="E868"/>
  <c r="F868"/>
  <c r="E869"/>
  <c r="F869"/>
  <c r="E863"/>
  <c r="F863"/>
  <c r="E864"/>
  <c r="F864"/>
  <c r="E859"/>
  <c r="F859"/>
  <c r="E845"/>
  <c r="F845"/>
  <c r="E840"/>
  <c r="F840"/>
  <c r="E835"/>
  <c r="F835"/>
  <c r="E830"/>
  <c r="F830"/>
  <c r="E825"/>
  <c r="F825"/>
  <c r="E820"/>
  <c r="F820"/>
  <c r="E815"/>
  <c r="F815"/>
  <c r="E810"/>
  <c r="F810"/>
  <c r="E805"/>
  <c r="F805"/>
  <c r="E800"/>
  <c r="F800"/>
  <c r="E795"/>
  <c r="F795"/>
  <c r="E789"/>
  <c r="F789"/>
  <c r="E783"/>
  <c r="F783"/>
  <c r="E778"/>
  <c r="F778"/>
  <c r="E773"/>
  <c r="F773"/>
  <c r="E768"/>
  <c r="F768"/>
  <c r="E764"/>
  <c r="F764"/>
  <c r="E759"/>
  <c r="F759"/>
  <c r="E760"/>
  <c r="F760"/>
  <c r="E754"/>
  <c r="F754"/>
  <c r="E755"/>
  <c r="F755"/>
  <c r="E749"/>
  <c r="F749"/>
  <c r="E750"/>
  <c r="F750"/>
  <c r="E744"/>
  <c r="F744"/>
  <c r="E745"/>
  <c r="F745"/>
  <c r="E739"/>
  <c r="F739"/>
  <c r="E740"/>
  <c r="F740"/>
  <c r="E734"/>
  <c r="F734"/>
  <c r="E735"/>
  <c r="F735"/>
  <c r="E730"/>
  <c r="F730"/>
  <c r="E731"/>
  <c r="F731"/>
  <c r="E726"/>
  <c r="F726"/>
  <c r="E727"/>
  <c r="F727"/>
  <c r="E721"/>
  <c r="F721"/>
  <c r="E722"/>
  <c r="F722"/>
  <c r="E716"/>
  <c r="F716"/>
  <c r="E717"/>
  <c r="F717"/>
  <c r="E711"/>
  <c r="F711"/>
  <c r="E712"/>
  <c r="F712"/>
  <c r="E706"/>
  <c r="F706"/>
  <c r="E707"/>
  <c r="F707"/>
  <c r="E701"/>
  <c r="F701"/>
  <c r="E702"/>
  <c r="F702"/>
  <c r="E696"/>
  <c r="F696"/>
  <c r="E697"/>
  <c r="F697"/>
  <c r="E690"/>
  <c r="F690"/>
  <c r="E691"/>
  <c r="F691"/>
  <c r="E685"/>
  <c r="F685"/>
  <c r="E686"/>
  <c r="F686"/>
  <c r="E680"/>
  <c r="F680"/>
  <c r="E681"/>
  <c r="F681"/>
  <c r="E675"/>
  <c r="F675"/>
  <c r="E676"/>
  <c r="F676"/>
  <c r="E671"/>
  <c r="F671"/>
  <c r="E666"/>
  <c r="F666"/>
  <c r="E661"/>
  <c r="F661"/>
  <c r="E656"/>
  <c r="F656"/>
  <c r="E651"/>
  <c r="F651"/>
  <c r="E621"/>
  <c r="F621"/>
  <c r="E615"/>
  <c r="F615"/>
  <c r="E610"/>
  <c r="F610"/>
  <c r="E605"/>
  <c r="F605"/>
  <c r="E601"/>
  <c r="F601"/>
  <c r="E597"/>
  <c r="F597"/>
  <c r="E592"/>
  <c r="F592"/>
  <c r="E593"/>
  <c r="F593"/>
  <c r="E587"/>
  <c r="F587"/>
  <c r="E588"/>
  <c r="F588"/>
  <c r="E582"/>
  <c r="F582"/>
  <c r="E583"/>
  <c r="F583"/>
  <c r="E578"/>
  <c r="F578"/>
  <c r="E579"/>
  <c r="F579"/>
  <c r="E573"/>
  <c r="F573"/>
  <c r="E574"/>
  <c r="F574"/>
  <c r="E568"/>
  <c r="F568"/>
  <c r="E569"/>
  <c r="F569"/>
  <c r="E563"/>
  <c r="F563"/>
  <c r="E564"/>
  <c r="F564"/>
  <c r="E558"/>
  <c r="F558"/>
  <c r="E559"/>
  <c r="F559"/>
  <c r="E553"/>
  <c r="F553"/>
  <c r="E554"/>
  <c r="F554"/>
  <c r="E548"/>
  <c r="F548"/>
  <c r="E549"/>
  <c r="F549"/>
  <c r="E543"/>
  <c r="F543"/>
  <c r="E544"/>
  <c r="F544"/>
  <c r="E538"/>
  <c r="F538"/>
  <c r="E539"/>
  <c r="F539"/>
  <c r="E533"/>
  <c r="F533"/>
  <c r="C533" s="1"/>
  <c r="E534"/>
  <c r="F534"/>
  <c r="E528"/>
  <c r="F528"/>
  <c r="E529"/>
  <c r="F529"/>
  <c r="E523"/>
  <c r="F523"/>
  <c r="C523" s="1"/>
  <c r="E524"/>
  <c r="F524"/>
  <c r="E518"/>
  <c r="F518"/>
  <c r="E519"/>
  <c r="F519"/>
  <c r="E513"/>
  <c r="F513"/>
  <c r="C513" s="1"/>
  <c r="E514"/>
  <c r="F514"/>
  <c r="E509"/>
  <c r="F509"/>
  <c r="E484"/>
  <c r="F484"/>
  <c r="E474"/>
  <c r="F474"/>
  <c r="E469"/>
  <c r="F469"/>
  <c r="E464"/>
  <c r="F464"/>
  <c r="E465"/>
  <c r="F465"/>
  <c r="E459"/>
  <c r="F459"/>
  <c r="E460"/>
  <c r="F460"/>
  <c r="E454"/>
  <c r="F454"/>
  <c r="E455"/>
  <c r="F455"/>
  <c r="E449"/>
  <c r="F449"/>
  <c r="E450"/>
  <c r="F450"/>
  <c r="E444"/>
  <c r="F444"/>
  <c r="E445"/>
  <c r="F445"/>
  <c r="E439"/>
  <c r="F439"/>
  <c r="E440"/>
  <c r="F440"/>
  <c r="E434"/>
  <c r="F434"/>
  <c r="E435"/>
  <c r="F435"/>
  <c r="E429"/>
  <c r="F429"/>
  <c r="E430"/>
  <c r="F430"/>
  <c r="E423"/>
  <c r="F423"/>
  <c r="E424"/>
  <c r="F424"/>
  <c r="E418"/>
  <c r="F418"/>
  <c r="E419"/>
  <c r="F419"/>
  <c r="E414"/>
  <c r="F414"/>
  <c r="E409"/>
  <c r="F409"/>
  <c r="E410"/>
  <c r="F410"/>
  <c r="E404"/>
  <c r="F404"/>
  <c r="E405"/>
  <c r="F405"/>
  <c r="E399"/>
  <c r="F399"/>
  <c r="E400"/>
  <c r="F400"/>
  <c r="E394"/>
  <c r="F394"/>
  <c r="E395"/>
  <c r="F395"/>
  <c r="E390"/>
  <c r="F390"/>
  <c r="E391"/>
  <c r="F391"/>
  <c r="E385"/>
  <c r="F385"/>
  <c r="E386"/>
  <c r="F386"/>
  <c r="E380"/>
  <c r="F380"/>
  <c r="E381"/>
  <c r="F381"/>
  <c r="E375"/>
  <c r="F375"/>
  <c r="E376"/>
  <c r="F376"/>
  <c r="E370"/>
  <c r="F370"/>
  <c r="E371"/>
  <c r="F371"/>
  <c r="E365"/>
  <c r="F365"/>
  <c r="E366"/>
  <c r="F366"/>
  <c r="E361"/>
  <c r="F361"/>
  <c r="E362"/>
  <c r="F362"/>
  <c r="E356"/>
  <c r="F356"/>
  <c r="E357"/>
  <c r="F357"/>
  <c r="E352"/>
  <c r="F352"/>
  <c r="E347"/>
  <c r="F347"/>
  <c r="E338"/>
  <c r="F338"/>
  <c r="E333"/>
  <c r="F333"/>
  <c r="E328"/>
  <c r="F328"/>
  <c r="E329"/>
  <c r="F329"/>
  <c r="E323"/>
  <c r="F323"/>
  <c r="E324"/>
  <c r="F324"/>
  <c r="E318"/>
  <c r="F318"/>
  <c r="E319"/>
  <c r="F319"/>
  <c r="E313"/>
  <c r="F313"/>
  <c r="E314"/>
  <c r="F314"/>
  <c r="E308"/>
  <c r="F308"/>
  <c r="E309"/>
  <c r="F309"/>
  <c r="E303"/>
  <c r="F303"/>
  <c r="E304"/>
  <c r="F304"/>
  <c r="E298"/>
  <c r="F298"/>
  <c r="E299"/>
  <c r="F299"/>
  <c r="E293"/>
  <c r="F293"/>
  <c r="E294"/>
  <c r="F294"/>
  <c r="E288"/>
  <c r="F288"/>
  <c r="E289"/>
  <c r="F289"/>
  <c r="E283"/>
  <c r="F283"/>
  <c r="E284"/>
  <c r="F284"/>
  <c r="E278"/>
  <c r="F278"/>
  <c r="E279"/>
  <c r="F279"/>
  <c r="E273"/>
  <c r="F273"/>
  <c r="E274"/>
  <c r="F274"/>
  <c r="E268"/>
  <c r="F268"/>
  <c r="E269"/>
  <c r="F269"/>
  <c r="E263"/>
  <c r="F263"/>
  <c r="E264"/>
  <c r="F264"/>
  <c r="E258"/>
  <c r="F258"/>
  <c r="E259"/>
  <c r="F259"/>
  <c r="E254"/>
  <c r="F254"/>
  <c r="E255"/>
  <c r="F255"/>
  <c r="E250"/>
  <c r="F250"/>
  <c r="E251"/>
  <c r="F251"/>
  <c r="E245"/>
  <c r="F245"/>
  <c r="E246"/>
  <c r="F246"/>
  <c r="E240"/>
  <c r="F240"/>
  <c r="E241"/>
  <c r="F241"/>
  <c r="E235"/>
  <c r="F235"/>
  <c r="E236"/>
  <c r="F236"/>
  <c r="E230"/>
  <c r="F230"/>
  <c r="E231"/>
  <c r="F231"/>
  <c r="E225"/>
  <c r="F225"/>
  <c r="E226"/>
  <c r="F226"/>
  <c r="E221"/>
  <c r="F221"/>
  <c r="E222"/>
  <c r="F222"/>
  <c r="E216"/>
  <c r="F216"/>
  <c r="E217"/>
  <c r="F217"/>
  <c r="E212"/>
  <c r="F212"/>
  <c r="E207"/>
  <c r="F207"/>
  <c r="E202"/>
  <c r="F202"/>
  <c r="E197"/>
  <c r="F197"/>
  <c r="E192"/>
  <c r="F192"/>
  <c r="E187"/>
  <c r="F187"/>
  <c r="E182"/>
  <c r="F182"/>
  <c r="E177"/>
  <c r="F177"/>
  <c r="E172"/>
  <c r="F172"/>
  <c r="E167"/>
  <c r="F167"/>
  <c r="E162"/>
  <c r="F162"/>
  <c r="E142"/>
  <c r="F142"/>
  <c r="E132"/>
  <c r="F132"/>
  <c r="E127"/>
  <c r="F127"/>
  <c r="E122"/>
  <c r="F122"/>
  <c r="E117"/>
  <c r="F117"/>
  <c r="E112"/>
  <c r="F112"/>
  <c r="E113"/>
  <c r="F113"/>
  <c r="E107"/>
  <c r="F107"/>
  <c r="E108"/>
  <c r="F108"/>
  <c r="E103"/>
  <c r="F103"/>
  <c r="E104"/>
  <c r="F104"/>
  <c r="E98"/>
  <c r="F98"/>
  <c r="E99"/>
  <c r="F99"/>
  <c r="E93"/>
  <c r="F93"/>
  <c r="E94"/>
  <c r="F94"/>
  <c r="E89"/>
  <c r="F89"/>
  <c r="E90"/>
  <c r="F90"/>
  <c r="E85"/>
  <c r="F85"/>
  <c r="E86"/>
  <c r="F86"/>
  <c r="E81"/>
  <c r="F81"/>
  <c r="E76"/>
  <c r="F76"/>
  <c r="E71"/>
  <c r="F71"/>
  <c r="E66"/>
  <c r="F66"/>
  <c r="E61"/>
  <c r="F61"/>
  <c r="E56"/>
  <c r="F56"/>
  <c r="E51"/>
  <c r="F51"/>
  <c r="E46"/>
  <c r="F46"/>
  <c r="E41"/>
  <c r="F41"/>
  <c r="E36"/>
  <c r="F36"/>
  <c r="E31"/>
  <c r="F31"/>
  <c r="E26"/>
  <c r="F26"/>
  <c r="E21"/>
  <c r="F21"/>
  <c r="E16"/>
  <c r="F16"/>
  <c r="E11"/>
  <c r="F11"/>
  <c r="E6"/>
  <c r="F6"/>
  <c r="D5" i="17"/>
  <c r="D3" s="1"/>
  <c r="EB7" i="22" l="1"/>
  <c r="EC6"/>
  <c r="CO10"/>
  <c r="CP9"/>
  <c r="CB12"/>
  <c r="CC11"/>
  <c r="DB9"/>
  <c r="DC8"/>
  <c r="DO8"/>
  <c r="DP7"/>
  <c r="BP10"/>
  <c r="BQ9"/>
  <c r="BD10"/>
  <c r="BC11"/>
  <c r="AP12"/>
  <c r="AQ11"/>
  <c r="AC12"/>
  <c r="AD11"/>
  <c r="Q10"/>
  <c r="P11"/>
  <c r="E10"/>
  <c r="D11"/>
  <c r="C268" i="16"/>
  <c r="C375"/>
  <c r="C394"/>
  <c r="C419"/>
  <c r="C460"/>
  <c r="C544"/>
  <c r="C554"/>
  <c r="C192"/>
  <c r="C202"/>
  <c r="C212"/>
  <c r="C221"/>
  <c r="C240"/>
  <c r="C258"/>
  <c r="C288"/>
  <c r="C308"/>
  <c r="C328"/>
  <c r="C347"/>
  <c r="C430"/>
  <c r="C538"/>
  <c r="C241"/>
  <c r="C251"/>
  <c r="C365"/>
  <c r="C385"/>
  <c r="C404"/>
  <c r="C549"/>
  <c r="C319"/>
  <c r="C329"/>
  <c r="C450"/>
  <c r="C469"/>
  <c r="C230"/>
  <c r="C250"/>
  <c r="C298"/>
  <c r="C318"/>
  <c r="C395"/>
  <c r="C405"/>
  <c r="C514"/>
  <c r="C519"/>
  <c r="C524"/>
  <c r="C529"/>
  <c r="C414"/>
  <c r="C539"/>
  <c r="C357"/>
  <c r="C434"/>
  <c r="C259"/>
  <c r="C269"/>
  <c r="C338"/>
  <c r="C423"/>
  <c r="C279"/>
  <c r="C289"/>
  <c r="C366"/>
  <c r="C444"/>
  <c r="C222"/>
  <c r="C231"/>
  <c r="C278"/>
  <c r="C299"/>
  <c r="C309"/>
  <c r="C356"/>
  <c r="C376"/>
  <c r="C386"/>
  <c r="C440"/>
  <c r="C454"/>
  <c r="C464"/>
  <c r="C518"/>
  <c r="C528"/>
  <c r="C1255"/>
  <c r="C1260"/>
  <c r="C1265"/>
  <c r="C1270"/>
  <c r="C1275"/>
  <c r="C11"/>
  <c r="C21"/>
  <c r="C31"/>
  <c r="C41"/>
  <c r="C51"/>
  <c r="C61"/>
  <c r="C71"/>
  <c r="C81"/>
  <c r="C217"/>
  <c r="C225"/>
  <c r="C236"/>
  <c r="C245"/>
  <c r="C255"/>
  <c r="C263"/>
  <c r="C274"/>
  <c r="C283"/>
  <c r="C294"/>
  <c r="C303"/>
  <c r="C314"/>
  <c r="C323"/>
  <c r="C333"/>
  <c r="C361"/>
  <c r="C371"/>
  <c r="C380"/>
  <c r="C391"/>
  <c r="C399"/>
  <c r="C410"/>
  <c r="C424"/>
  <c r="C429"/>
  <c r="C445"/>
  <c r="C449"/>
  <c r="C465"/>
  <c r="C474"/>
  <c r="C548"/>
  <c r="C216"/>
  <c r="C226"/>
  <c r="C235"/>
  <c r="C246"/>
  <c r="C254"/>
  <c r="C264"/>
  <c r="C273"/>
  <c r="C284"/>
  <c r="C293"/>
  <c r="C304"/>
  <c r="C313"/>
  <c r="C324"/>
  <c r="C352"/>
  <c r="C362"/>
  <c r="C370"/>
  <c r="C381"/>
  <c r="C390"/>
  <c r="C400"/>
  <c r="C409"/>
  <c r="C418"/>
  <c r="C435"/>
  <c r="C439"/>
  <c r="C455"/>
  <c r="C459"/>
  <c r="C484"/>
  <c r="C509"/>
  <c r="C534"/>
  <c r="C543"/>
  <c r="C559"/>
  <c r="C564"/>
  <c r="C569"/>
  <c r="C574"/>
  <c r="C579"/>
  <c r="C583"/>
  <c r="C588"/>
  <c r="C593"/>
  <c r="C597"/>
  <c r="C605"/>
  <c r="C610"/>
  <c r="C601"/>
  <c r="C621"/>
  <c r="C651"/>
  <c r="C661"/>
  <c r="C676"/>
  <c r="C686"/>
  <c r="C697"/>
  <c r="C707"/>
  <c r="C712"/>
  <c r="C717"/>
  <c r="C722"/>
  <c r="C727"/>
  <c r="C731"/>
  <c r="C735"/>
  <c r="C740"/>
  <c r="C745"/>
  <c r="C750"/>
  <c r="C755"/>
  <c r="C760"/>
  <c r="C764"/>
  <c r="C773"/>
  <c r="C778"/>
  <c r="C783"/>
  <c r="C789"/>
  <c r="C795"/>
  <c r="C800"/>
  <c r="C805"/>
  <c r="C810"/>
  <c r="C815"/>
  <c r="C820"/>
  <c r="C825"/>
  <c r="C830"/>
  <c r="C835"/>
  <c r="C840"/>
  <c r="C845"/>
  <c r="C864"/>
  <c r="C869"/>
  <c r="C873"/>
  <c r="C878"/>
  <c r="C883"/>
  <c r="C889"/>
  <c r="C894"/>
  <c r="C899"/>
  <c r="C904"/>
  <c r="C908"/>
  <c r="C913"/>
  <c r="C918"/>
  <c r="C923"/>
  <c r="C928"/>
  <c r="C932"/>
  <c r="C942"/>
  <c r="C952"/>
  <c r="C962"/>
  <c r="C972"/>
  <c r="C982"/>
  <c r="C1021"/>
  <c r="C1030"/>
  <c r="C1035"/>
  <c r="C1040"/>
  <c r="C1045"/>
  <c r="C1050"/>
  <c r="C1056"/>
  <c r="C1062"/>
  <c r="C1067"/>
  <c r="C1072"/>
  <c r="C671"/>
  <c r="C675"/>
  <c r="C680"/>
  <c r="C685"/>
  <c r="C690"/>
  <c r="C696"/>
  <c r="C701"/>
  <c r="C898"/>
  <c r="C903"/>
  <c r="C907"/>
  <c r="C912"/>
  <c r="C917"/>
  <c r="C922"/>
  <c r="C927"/>
  <c r="C991"/>
  <c r="C996"/>
  <c r="C1001"/>
  <c r="C1006"/>
  <c r="C1011"/>
  <c r="C1016"/>
  <c r="C1025"/>
  <c r="C1029"/>
  <c r="C1034"/>
  <c r="C1039"/>
  <c r="C1044"/>
  <c r="C1049"/>
  <c r="C1055"/>
  <c r="C1061"/>
  <c r="C1066"/>
  <c r="C1071"/>
  <c r="C1076"/>
  <c r="C1081"/>
  <c r="C1086"/>
  <c r="C1091"/>
  <c r="C1096"/>
  <c r="C1100"/>
  <c r="C1105"/>
  <c r="C1110"/>
  <c r="C1114"/>
  <c r="C1133"/>
  <c r="C1138"/>
  <c r="C1143"/>
  <c r="C1148"/>
  <c r="C1153"/>
  <c r="C1158"/>
  <c r="C1162"/>
  <c r="C1168"/>
  <c r="C1173"/>
  <c r="C1178"/>
  <c r="C1183"/>
  <c r="C1187"/>
  <c r="C1192"/>
  <c r="C1197"/>
  <c r="C1202"/>
  <c r="C1207"/>
  <c r="C1212"/>
  <c r="C1217"/>
  <c r="C1222"/>
  <c r="C1227"/>
  <c r="C1232"/>
  <c r="C1237"/>
  <c r="C1241"/>
  <c r="C1245"/>
  <c r="C85"/>
  <c r="C93"/>
  <c r="C103"/>
  <c r="C112"/>
  <c r="C36"/>
  <c r="C46"/>
  <c r="C56"/>
  <c r="C66"/>
  <c r="C76"/>
  <c r="C86"/>
  <c r="C90"/>
  <c r="C94"/>
  <c r="C99"/>
  <c r="C104"/>
  <c r="C108"/>
  <c r="C113"/>
  <c r="C117"/>
  <c r="C122"/>
  <c r="C127"/>
  <c r="C132"/>
  <c r="C162"/>
  <c r="C167"/>
  <c r="C172"/>
  <c r="C177"/>
  <c r="C182"/>
  <c r="C187"/>
  <c r="C207"/>
  <c r="C89"/>
  <c r="C98"/>
  <c r="C107"/>
  <c r="C142"/>
  <c r="C197"/>
  <c r="C6"/>
  <c r="C16"/>
  <c r="C26"/>
  <c r="C553"/>
  <c r="C563"/>
  <c r="C573"/>
  <c r="C582"/>
  <c r="C592"/>
  <c r="C615"/>
  <c r="C656"/>
  <c r="C666"/>
  <c r="C681"/>
  <c r="C691"/>
  <c r="C702"/>
  <c r="C706"/>
  <c r="C711"/>
  <c r="C716"/>
  <c r="C721"/>
  <c r="C726"/>
  <c r="C730"/>
  <c r="C734"/>
  <c r="C739"/>
  <c r="C744"/>
  <c r="C749"/>
  <c r="C754"/>
  <c r="C759"/>
  <c r="C768"/>
  <c r="C859"/>
  <c r="C863"/>
  <c r="C868"/>
  <c r="C872"/>
  <c r="C877"/>
  <c r="C882"/>
  <c r="C888"/>
  <c r="C893"/>
  <c r="C558"/>
  <c r="C568"/>
  <c r="C578"/>
  <c r="C587"/>
  <c r="C937"/>
  <c r="C947"/>
  <c r="C957"/>
  <c r="C967"/>
  <c r="C977"/>
  <c r="C1077"/>
  <c r="C1087"/>
  <c r="C1097"/>
  <c r="C1106"/>
  <c r="C1115"/>
  <c r="C1132"/>
  <c r="C1142"/>
  <c r="C1152"/>
  <c r="C1161"/>
  <c r="C1172"/>
  <c r="C1182"/>
  <c r="C1191"/>
  <c r="C1201"/>
  <c r="C1211"/>
  <c r="C1216"/>
  <c r="C1221"/>
  <c r="C1226"/>
  <c r="C1231"/>
  <c r="C1236"/>
  <c r="C1240"/>
  <c r="C1250"/>
  <c r="C1082"/>
  <c r="C1092"/>
  <c r="C1101"/>
  <c r="C1111"/>
  <c r="C1119"/>
  <c r="C1137"/>
  <c r="C1147"/>
  <c r="C1157"/>
  <c r="C1167"/>
  <c r="C1177"/>
  <c r="C1186"/>
  <c r="C1196"/>
  <c r="C1206"/>
  <c r="J5" i="17"/>
  <c r="J3" s="1"/>
  <c r="E5"/>
  <c r="D6"/>
  <c r="DO9" i="22" l="1"/>
  <c r="DP8"/>
  <c r="DB10"/>
  <c r="DC9"/>
  <c r="CB13"/>
  <c r="CC12"/>
  <c r="CO11"/>
  <c r="CP10"/>
  <c r="EB8"/>
  <c r="EC7"/>
  <c r="BP11"/>
  <c r="BQ10"/>
  <c r="BD11"/>
  <c r="BC12"/>
  <c r="AP13"/>
  <c r="AQ12"/>
  <c r="AC13"/>
  <c r="AD12"/>
  <c r="E11"/>
  <c r="D12"/>
  <c r="Q11"/>
  <c r="P12"/>
  <c r="E6" i="17"/>
  <c r="D7"/>
  <c r="J6"/>
  <c r="P5"/>
  <c r="P3" s="1"/>
  <c r="K5"/>
  <c r="CO12" i="22" l="1"/>
  <c r="CP11"/>
  <c r="CB14"/>
  <c r="CC13"/>
  <c r="DB11"/>
  <c r="DC10"/>
  <c r="DO10"/>
  <c r="DP9"/>
  <c r="EB9"/>
  <c r="EC8"/>
  <c r="BQ11"/>
  <c r="BP12"/>
  <c r="BC13"/>
  <c r="BD12"/>
  <c r="AP14"/>
  <c r="AQ13"/>
  <c r="AC14"/>
  <c r="AD13"/>
  <c r="Q12"/>
  <c r="P13"/>
  <c r="E12"/>
  <c r="D13"/>
  <c r="J7" i="17"/>
  <c r="K6"/>
  <c r="E7"/>
  <c r="D8"/>
  <c r="V5"/>
  <c r="V3" s="1"/>
  <c r="Q5"/>
  <c r="P6"/>
  <c r="EB10" i="22" l="1"/>
  <c r="EC9"/>
  <c r="DB12"/>
  <c r="DC11"/>
  <c r="CB15"/>
  <c r="CC14"/>
  <c r="CO13"/>
  <c r="CP12"/>
  <c r="DO11"/>
  <c r="DP10"/>
  <c r="BD13"/>
  <c r="BC14"/>
  <c r="BQ12"/>
  <c r="BP13"/>
  <c r="AP15"/>
  <c r="AQ14"/>
  <c r="AC15"/>
  <c r="AD14"/>
  <c r="E13"/>
  <c r="D14"/>
  <c r="Q13"/>
  <c r="P14"/>
  <c r="E8" i="17"/>
  <c r="D9"/>
  <c r="Q6"/>
  <c r="P7"/>
  <c r="V6"/>
  <c r="AB5"/>
  <c r="AB3" s="1"/>
  <c r="W5"/>
  <c r="J8"/>
  <c r="K7"/>
  <c r="CO14" i="22" l="1"/>
  <c r="CP13"/>
  <c r="CB16"/>
  <c r="CC15"/>
  <c r="DB13"/>
  <c r="DC12"/>
  <c r="EB11"/>
  <c r="EC10"/>
  <c r="DO12"/>
  <c r="DP11"/>
  <c r="BP14"/>
  <c r="BQ13"/>
  <c r="BD14"/>
  <c r="BC15"/>
  <c r="AP16"/>
  <c r="AQ15"/>
  <c r="AC16"/>
  <c r="AD15"/>
  <c r="Q14"/>
  <c r="P15"/>
  <c r="E14"/>
  <c r="D15"/>
  <c r="Q7" i="17"/>
  <c r="P8"/>
  <c r="AH5"/>
  <c r="AH3" s="1"/>
  <c r="AC5"/>
  <c r="AB6"/>
  <c r="E9"/>
  <c r="D10"/>
  <c r="J9"/>
  <c r="K8"/>
  <c r="V7"/>
  <c r="W6"/>
  <c r="EB12" i="22" l="1"/>
  <c r="EC11"/>
  <c r="DB14"/>
  <c r="DC13"/>
  <c r="CB17"/>
  <c r="CC16"/>
  <c r="CO15"/>
  <c r="CP14"/>
  <c r="DO13"/>
  <c r="DP12"/>
  <c r="BQ14"/>
  <c r="BP15"/>
  <c r="BD15"/>
  <c r="BC16"/>
  <c r="AP17"/>
  <c r="AQ16"/>
  <c r="AC17"/>
  <c r="AD16"/>
  <c r="E15"/>
  <c r="D16"/>
  <c r="Q15"/>
  <c r="P16"/>
  <c r="E10" i="17"/>
  <c r="D11"/>
  <c r="V8"/>
  <c r="W7"/>
  <c r="AH6"/>
  <c r="AN5"/>
  <c r="AN3" s="1"/>
  <c r="AI5"/>
  <c r="Q8"/>
  <c r="P9"/>
  <c r="J10"/>
  <c r="K9"/>
  <c r="AC6"/>
  <c r="AB7"/>
  <c r="CO16" i="22" l="1"/>
  <c r="CP15"/>
  <c r="CB18"/>
  <c r="CC17"/>
  <c r="DB15"/>
  <c r="DC14"/>
  <c r="EB13"/>
  <c r="EC12"/>
  <c r="DO14"/>
  <c r="DP13"/>
  <c r="BD16"/>
  <c r="BC17"/>
  <c r="BQ15"/>
  <c r="BP16"/>
  <c r="AP18"/>
  <c r="AQ17"/>
  <c r="AC18"/>
  <c r="AD17"/>
  <c r="Q16"/>
  <c r="P17"/>
  <c r="E16"/>
  <c r="D17"/>
  <c r="J11" i="17"/>
  <c r="K10"/>
  <c r="AT5"/>
  <c r="AZ5" s="1"/>
  <c r="AO5"/>
  <c r="AN6"/>
  <c r="V9"/>
  <c r="W8"/>
  <c r="AC7"/>
  <c r="AB8"/>
  <c r="Q9"/>
  <c r="P10"/>
  <c r="E11"/>
  <c r="D12"/>
  <c r="AH7"/>
  <c r="AI6"/>
  <c r="DO15" i="22" l="1"/>
  <c r="DP14"/>
  <c r="DB16"/>
  <c r="DC15"/>
  <c r="CB19"/>
  <c r="CC18"/>
  <c r="CO17"/>
  <c r="CP16"/>
  <c r="EB14"/>
  <c r="EC13"/>
  <c r="BA5" i="17"/>
  <c r="BF5"/>
  <c r="AZ3"/>
  <c r="AZ6"/>
  <c r="BQ16" i="22"/>
  <c r="BP17"/>
  <c r="BC18"/>
  <c r="BD17"/>
  <c r="AP19"/>
  <c r="AQ18"/>
  <c r="AC19"/>
  <c r="AD18"/>
  <c r="E17"/>
  <c r="D18"/>
  <c r="Q17"/>
  <c r="P18"/>
  <c r="AU5" i="17"/>
  <c r="AT3"/>
  <c r="Q10"/>
  <c r="P11"/>
  <c r="AH8"/>
  <c r="AI7"/>
  <c r="V10"/>
  <c r="W9"/>
  <c r="AT6"/>
  <c r="E12"/>
  <c r="D13"/>
  <c r="AC8"/>
  <c r="AB9"/>
  <c r="AO6"/>
  <c r="AN7"/>
  <c r="J12"/>
  <c r="K11"/>
  <c r="EB15" i="22" l="1"/>
  <c r="EC14"/>
  <c r="CO18"/>
  <c r="CP17"/>
  <c r="CB20"/>
  <c r="CC19"/>
  <c r="DB17"/>
  <c r="DC16"/>
  <c r="DO16"/>
  <c r="DP15"/>
  <c r="BA6" i="17"/>
  <c r="AZ7"/>
  <c r="BF3"/>
  <c r="BG5"/>
  <c r="BF6"/>
  <c r="BD18" i="22"/>
  <c r="BC19"/>
  <c r="BQ17"/>
  <c r="BP18"/>
  <c r="AP20"/>
  <c r="AQ19"/>
  <c r="AC20"/>
  <c r="AD19"/>
  <c r="Q18"/>
  <c r="P19"/>
  <c r="E18"/>
  <c r="D19"/>
  <c r="AO7" i="17"/>
  <c r="AN8"/>
  <c r="D14"/>
  <c r="E13"/>
  <c r="AT7"/>
  <c r="AU6"/>
  <c r="AH9"/>
  <c r="AI8"/>
  <c r="AC9"/>
  <c r="AB10"/>
  <c r="Q11"/>
  <c r="P12"/>
  <c r="J13"/>
  <c r="K12"/>
  <c r="V11"/>
  <c r="W10"/>
  <c r="DB18" i="22" l="1"/>
  <c r="DC17"/>
  <c r="CB21"/>
  <c r="CC20"/>
  <c r="CO19"/>
  <c r="CP18"/>
  <c r="EB16"/>
  <c r="EC15"/>
  <c r="DO17"/>
  <c r="DP16"/>
  <c r="BF7" i="17"/>
  <c r="BG6"/>
  <c r="AZ8"/>
  <c r="BA7"/>
  <c r="BQ18" i="22"/>
  <c r="BP19"/>
  <c r="BD19"/>
  <c r="BC20"/>
  <c r="AP21"/>
  <c r="AQ20"/>
  <c r="AC21"/>
  <c r="AD20"/>
  <c r="E19"/>
  <c r="D20"/>
  <c r="Q19"/>
  <c r="P20"/>
  <c r="P13" i="17"/>
  <c r="Q12"/>
  <c r="V12"/>
  <c r="W11"/>
  <c r="AH10"/>
  <c r="AI9"/>
  <c r="D15"/>
  <c r="E14"/>
  <c r="AC10"/>
  <c r="AB11"/>
  <c r="AO8"/>
  <c r="AN9"/>
  <c r="J14"/>
  <c r="K13"/>
  <c r="AT8"/>
  <c r="AU7"/>
  <c r="EB17" i="22" l="1"/>
  <c r="EC16"/>
  <c r="CO20"/>
  <c r="CP19"/>
  <c r="CB22"/>
  <c r="CC21"/>
  <c r="DB19"/>
  <c r="DC18"/>
  <c r="DO18"/>
  <c r="DP17"/>
  <c r="AZ9" i="17"/>
  <c r="BA8"/>
  <c r="BF8"/>
  <c r="BG7"/>
  <c r="BD20" i="22"/>
  <c r="BC21"/>
  <c r="BQ19"/>
  <c r="BP20"/>
  <c r="AP22"/>
  <c r="AQ21"/>
  <c r="AC22"/>
  <c r="AD21"/>
  <c r="Q20"/>
  <c r="P21"/>
  <c r="E20"/>
  <c r="D21"/>
  <c r="AC11" i="17"/>
  <c r="AB12"/>
  <c r="J15"/>
  <c r="K14"/>
  <c r="V13"/>
  <c r="W12"/>
  <c r="AO9"/>
  <c r="AN10"/>
  <c r="AT9"/>
  <c r="AU8"/>
  <c r="D16"/>
  <c r="E15"/>
  <c r="AH11"/>
  <c r="AI10"/>
  <c r="P14"/>
  <c r="Q13"/>
  <c r="DB20" i="22" l="1"/>
  <c r="DC19"/>
  <c r="CB23"/>
  <c r="CC22"/>
  <c r="CO21"/>
  <c r="CP20"/>
  <c r="EB18"/>
  <c r="EC17"/>
  <c r="DO19"/>
  <c r="DP18"/>
  <c r="BF9" i="17"/>
  <c r="BG8"/>
  <c r="AZ10"/>
  <c r="BA9"/>
  <c r="BQ20" i="22"/>
  <c r="BP21"/>
  <c r="BD21"/>
  <c r="BC22"/>
  <c r="AP23"/>
  <c r="AQ22"/>
  <c r="AC23"/>
  <c r="AD22"/>
  <c r="E21"/>
  <c r="D22"/>
  <c r="Q21"/>
  <c r="P22"/>
  <c r="AO10" i="17"/>
  <c r="AN11"/>
  <c r="P15"/>
  <c r="Q14"/>
  <c r="D17"/>
  <c r="E16"/>
  <c r="J16"/>
  <c r="K15"/>
  <c r="AB13"/>
  <c r="AC12"/>
  <c r="AH12"/>
  <c r="AI11"/>
  <c r="AT10"/>
  <c r="AU9"/>
  <c r="W13"/>
  <c r="V14"/>
  <c r="EB19" i="22" l="1"/>
  <c r="EC18"/>
  <c r="CO22"/>
  <c r="CP21"/>
  <c r="CB24"/>
  <c r="CC23"/>
  <c r="DB21"/>
  <c r="DC20"/>
  <c r="DO20"/>
  <c r="DP19"/>
  <c r="AZ11" i="17"/>
  <c r="BA10"/>
  <c r="BF10"/>
  <c r="BG9"/>
  <c r="BD22" i="22"/>
  <c r="BC23"/>
  <c r="BQ21"/>
  <c r="BP22"/>
  <c r="AP24"/>
  <c r="AQ23"/>
  <c r="AC24"/>
  <c r="AD23"/>
  <c r="Q22"/>
  <c r="P23"/>
  <c r="E22"/>
  <c r="D23"/>
  <c r="AT11" i="17"/>
  <c r="AU10"/>
  <c r="AB14"/>
  <c r="AC13"/>
  <c r="J17"/>
  <c r="K16"/>
  <c r="V15"/>
  <c r="W14"/>
  <c r="D18"/>
  <c r="E17"/>
  <c r="AH13"/>
  <c r="AI12"/>
  <c r="AO11"/>
  <c r="AN12"/>
  <c r="P16"/>
  <c r="Q15"/>
  <c r="DB22" i="22" l="1"/>
  <c r="DC21"/>
  <c r="CB25"/>
  <c r="CC24"/>
  <c r="CO23"/>
  <c r="CP22"/>
  <c r="EB20"/>
  <c r="EC19"/>
  <c r="DO21"/>
  <c r="DP20"/>
  <c r="BF11" i="17"/>
  <c r="BG10"/>
  <c r="AZ12"/>
  <c r="BA11"/>
  <c r="BQ22" i="22"/>
  <c r="BP23"/>
  <c r="BD23"/>
  <c r="BC24"/>
  <c r="AP25"/>
  <c r="AQ24"/>
  <c r="AC25"/>
  <c r="AD24"/>
  <c r="E23"/>
  <c r="D24"/>
  <c r="Q23"/>
  <c r="P24"/>
  <c r="AN13" i="17"/>
  <c r="AO12"/>
  <c r="AB15"/>
  <c r="AC14"/>
  <c r="P17"/>
  <c r="Q16"/>
  <c r="AH14"/>
  <c r="AI13"/>
  <c r="D19"/>
  <c r="E18"/>
  <c r="V16"/>
  <c r="W15"/>
  <c r="K17"/>
  <c r="J18"/>
  <c r="AT12"/>
  <c r="AU11"/>
  <c r="EB21" i="22" l="1"/>
  <c r="EC20"/>
  <c r="CO24"/>
  <c r="CP23"/>
  <c r="CB26"/>
  <c r="CC25"/>
  <c r="DB23"/>
  <c r="DC22"/>
  <c r="DO22"/>
  <c r="DP21"/>
  <c r="AZ13" i="17"/>
  <c r="BA12"/>
  <c r="BF12"/>
  <c r="BG11"/>
  <c r="BD24" i="22"/>
  <c r="BC25"/>
  <c r="BQ23"/>
  <c r="BP24"/>
  <c r="AP26"/>
  <c r="AQ25"/>
  <c r="AC26"/>
  <c r="AD25"/>
  <c r="Q24"/>
  <c r="P25"/>
  <c r="E24"/>
  <c r="D25"/>
  <c r="AT13" i="17"/>
  <c r="AU12"/>
  <c r="W16"/>
  <c r="V17"/>
  <c r="AH15"/>
  <c r="AI14"/>
  <c r="AB16"/>
  <c r="AC15"/>
  <c r="K18"/>
  <c r="J19"/>
  <c r="D20"/>
  <c r="E19"/>
  <c r="P18"/>
  <c r="Q17"/>
  <c r="AN14"/>
  <c r="AO13"/>
  <c r="DB24" i="22" l="1"/>
  <c r="DC23"/>
  <c r="CB27"/>
  <c r="CC26"/>
  <c r="CO25"/>
  <c r="CP24"/>
  <c r="EB22"/>
  <c r="EC21"/>
  <c r="DO23"/>
  <c r="DP22"/>
  <c r="BF13" i="17"/>
  <c r="BG12"/>
  <c r="AZ14"/>
  <c r="BA13"/>
  <c r="BQ24" i="22"/>
  <c r="BP25"/>
  <c r="BD25"/>
  <c r="BC26"/>
  <c r="AP27"/>
  <c r="AQ26"/>
  <c r="AC27"/>
  <c r="AD26"/>
  <c r="D26"/>
  <c r="E25"/>
  <c r="P26"/>
  <c r="Q25"/>
  <c r="AN15" i="17"/>
  <c r="AO14"/>
  <c r="P19"/>
  <c r="Q18"/>
  <c r="AH16"/>
  <c r="AI15"/>
  <c r="AT14"/>
  <c r="AU13"/>
  <c r="K19"/>
  <c r="J20"/>
  <c r="W17"/>
  <c r="V18"/>
  <c r="D21"/>
  <c r="E20"/>
  <c r="AB17"/>
  <c r="AC16"/>
  <c r="EB23" i="22" l="1"/>
  <c r="EC22"/>
  <c r="CO26"/>
  <c r="CP25"/>
  <c r="CB28"/>
  <c r="CC27"/>
  <c r="DB25"/>
  <c r="DC24"/>
  <c r="DO24"/>
  <c r="DP23"/>
  <c r="AZ15" i="17"/>
  <c r="BA14"/>
  <c r="BF14"/>
  <c r="BG13"/>
  <c r="BD26" i="22"/>
  <c r="BC27"/>
  <c r="BQ25"/>
  <c r="BP26"/>
  <c r="AP28"/>
  <c r="AQ27"/>
  <c r="AC28"/>
  <c r="AD27"/>
  <c r="P27"/>
  <c r="Q26"/>
  <c r="D27"/>
  <c r="E26"/>
  <c r="D22" i="17"/>
  <c r="E21"/>
  <c r="W18"/>
  <c r="V19"/>
  <c r="AU14"/>
  <c r="AT15"/>
  <c r="AN16"/>
  <c r="AO15"/>
  <c r="AB18"/>
  <c r="AC17"/>
  <c r="K20"/>
  <c r="J21"/>
  <c r="AI16"/>
  <c r="AH17"/>
  <c r="P20"/>
  <c r="Q19"/>
  <c r="DB26" i="22" l="1"/>
  <c r="DC25"/>
  <c r="CB29"/>
  <c r="CC28"/>
  <c r="CO27"/>
  <c r="CP26"/>
  <c r="EB24"/>
  <c r="EC23"/>
  <c r="DO25"/>
  <c r="DP24"/>
  <c r="BF15" i="17"/>
  <c r="BG14"/>
  <c r="AZ16"/>
  <c r="BA15"/>
  <c r="BQ26" i="22"/>
  <c r="BP27"/>
  <c r="BC28"/>
  <c r="BD27"/>
  <c r="AP29"/>
  <c r="AQ28"/>
  <c r="AC29"/>
  <c r="AD28"/>
  <c r="D28"/>
  <c r="E27"/>
  <c r="P28"/>
  <c r="Q27"/>
  <c r="P21" i="17"/>
  <c r="Q20"/>
  <c r="AI17"/>
  <c r="AH18"/>
  <c r="AT16"/>
  <c r="AU15"/>
  <c r="W19"/>
  <c r="V20"/>
  <c r="AN17"/>
  <c r="AO16"/>
  <c r="J22"/>
  <c r="K21"/>
  <c r="AB19"/>
  <c r="AC18"/>
  <c r="E22"/>
  <c r="D23"/>
  <c r="DO26" i="22" l="1"/>
  <c r="DP25"/>
  <c r="CO28"/>
  <c r="CP27"/>
  <c r="CB30"/>
  <c r="CC29"/>
  <c r="DB27"/>
  <c r="DC26"/>
  <c r="EB25"/>
  <c r="EC24"/>
  <c r="AZ17" i="17"/>
  <c r="BA16"/>
  <c r="BF16"/>
  <c r="BG15"/>
  <c r="BD28" i="22"/>
  <c r="BC29"/>
  <c r="BQ27"/>
  <c r="BP28"/>
  <c r="AP30"/>
  <c r="AQ29"/>
  <c r="AC30"/>
  <c r="AD29"/>
  <c r="P29"/>
  <c r="Q28"/>
  <c r="D29"/>
  <c r="E28"/>
  <c r="D24" i="17"/>
  <c r="E23"/>
  <c r="AI18"/>
  <c r="AH19"/>
  <c r="J23"/>
  <c r="K22"/>
  <c r="AN18"/>
  <c r="AO17"/>
  <c r="AU16"/>
  <c r="AT17"/>
  <c r="W20"/>
  <c r="V21"/>
  <c r="AB20"/>
  <c r="AC19"/>
  <c r="P22"/>
  <c r="Q21"/>
  <c r="EB26" i="22" l="1"/>
  <c r="EC25"/>
  <c r="DB28"/>
  <c r="DC27"/>
  <c r="CB31"/>
  <c r="CC30"/>
  <c r="CO29"/>
  <c r="CP28"/>
  <c r="DO27"/>
  <c r="DP26"/>
  <c r="BF17" i="17"/>
  <c r="BG16"/>
  <c r="AZ18"/>
  <c r="BA17"/>
  <c r="BQ28" i="22"/>
  <c r="BP29"/>
  <c r="BD29"/>
  <c r="BC30"/>
  <c r="AP31"/>
  <c r="AQ30"/>
  <c r="AC31"/>
  <c r="AD30"/>
  <c r="D30"/>
  <c r="E29"/>
  <c r="P30"/>
  <c r="Q29"/>
  <c r="V22" i="17"/>
  <c r="W21"/>
  <c r="AN19"/>
  <c r="AO18"/>
  <c r="E24"/>
  <c r="D25"/>
  <c r="P23"/>
  <c r="Q22"/>
  <c r="AU17"/>
  <c r="AT18"/>
  <c r="AI19"/>
  <c r="AH20"/>
  <c r="AB21"/>
  <c r="AC20"/>
  <c r="J24"/>
  <c r="K23"/>
  <c r="DO28" i="22" l="1"/>
  <c r="DP27"/>
  <c r="CB32"/>
  <c r="CC31"/>
  <c r="DB29"/>
  <c r="DC28"/>
  <c r="EB27"/>
  <c r="EC26"/>
  <c r="CO30"/>
  <c r="CP29"/>
  <c r="BA18" i="17"/>
  <c r="AZ19"/>
  <c r="BG17"/>
  <c r="BF18"/>
  <c r="BD30" i="22"/>
  <c r="BC31"/>
  <c r="BQ29"/>
  <c r="BP30"/>
  <c r="AP32"/>
  <c r="AQ31"/>
  <c r="AC32"/>
  <c r="AD31"/>
  <c r="P31"/>
  <c r="Q30"/>
  <c r="D31"/>
  <c r="E30"/>
  <c r="AI20" i="17"/>
  <c r="AH21"/>
  <c r="AB22"/>
  <c r="AC21"/>
  <c r="P24"/>
  <c r="Q23"/>
  <c r="AU18"/>
  <c r="AT19"/>
  <c r="E25"/>
  <c r="D26"/>
  <c r="J25"/>
  <c r="K24"/>
  <c r="AN20"/>
  <c r="AO19"/>
  <c r="V23"/>
  <c r="W22"/>
  <c r="EB28" i="22" l="1"/>
  <c r="EC27"/>
  <c r="DB30"/>
  <c r="DC29"/>
  <c r="CB33"/>
  <c r="CC32"/>
  <c r="DO29"/>
  <c r="DP28"/>
  <c r="CO31"/>
  <c r="CP30"/>
  <c r="BF19" i="17"/>
  <c r="BG18"/>
  <c r="AZ20"/>
  <c r="BA19"/>
  <c r="BQ30" i="22"/>
  <c r="BP31"/>
  <c r="BD31"/>
  <c r="BC32"/>
  <c r="AP33"/>
  <c r="AQ32"/>
  <c r="AC33"/>
  <c r="AD32"/>
  <c r="D32"/>
  <c r="E31"/>
  <c r="P32"/>
  <c r="Q31"/>
  <c r="E26" i="17"/>
  <c r="D27"/>
  <c r="AB23"/>
  <c r="AC22"/>
  <c r="V24"/>
  <c r="W23"/>
  <c r="AU19"/>
  <c r="AT20"/>
  <c r="AH22"/>
  <c r="AI21"/>
  <c r="AN21"/>
  <c r="AO20"/>
  <c r="K25"/>
  <c r="J26"/>
  <c r="P25"/>
  <c r="Q24"/>
  <c r="DO30" i="22" l="1"/>
  <c r="DP29"/>
  <c r="CB34"/>
  <c r="CC33"/>
  <c r="DB31"/>
  <c r="DC30"/>
  <c r="EB29"/>
  <c r="EC28"/>
  <c r="CO32"/>
  <c r="CP31"/>
  <c r="AZ21" i="17"/>
  <c r="BA20"/>
  <c r="BF20"/>
  <c r="BG19"/>
  <c r="BD32" i="22"/>
  <c r="BC33"/>
  <c r="BQ31"/>
  <c r="BP32"/>
  <c r="AP34"/>
  <c r="AQ33"/>
  <c r="AC34"/>
  <c r="AD33"/>
  <c r="P33"/>
  <c r="Q32"/>
  <c r="D33"/>
  <c r="E32"/>
  <c r="P26" i="17"/>
  <c r="Q25"/>
  <c r="AN22"/>
  <c r="AO21"/>
  <c r="V25"/>
  <c r="W24"/>
  <c r="AC23"/>
  <c r="AB24"/>
  <c r="K26"/>
  <c r="J27"/>
  <c r="AU20"/>
  <c r="AT21"/>
  <c r="E27"/>
  <c r="D28"/>
  <c r="AH23"/>
  <c r="AI22"/>
  <c r="EB30" i="22" l="1"/>
  <c r="EC29"/>
  <c r="DB32"/>
  <c r="DC31"/>
  <c r="CB35"/>
  <c r="CC35" s="1"/>
  <c r="CC34"/>
  <c r="DO31"/>
  <c r="DP30"/>
  <c r="CO33"/>
  <c r="CP32"/>
  <c r="BF21" i="17"/>
  <c r="BG20"/>
  <c r="AZ22"/>
  <c r="BA21"/>
  <c r="BQ32" i="22"/>
  <c r="BP33"/>
  <c r="BD33"/>
  <c r="BC34"/>
  <c r="AP35"/>
  <c r="AQ35" s="1"/>
  <c r="AQ34"/>
  <c r="AC35"/>
  <c r="AD35" s="1"/>
  <c r="AD34"/>
  <c r="D34"/>
  <c r="E33"/>
  <c r="P34"/>
  <c r="Q33"/>
  <c r="AT22" i="17"/>
  <c r="AU21"/>
  <c r="AH24"/>
  <c r="AI23"/>
  <c r="W25"/>
  <c r="V26"/>
  <c r="P27"/>
  <c r="Q26"/>
  <c r="E28"/>
  <c r="D29"/>
  <c r="K27"/>
  <c r="J28"/>
  <c r="AB25"/>
  <c r="AC24"/>
  <c r="AN23"/>
  <c r="AO22"/>
  <c r="DO32" i="22" l="1"/>
  <c r="DP31"/>
  <c r="DB33"/>
  <c r="DC32"/>
  <c r="EB31"/>
  <c r="EC30"/>
  <c r="CO34"/>
  <c r="CP33"/>
  <c r="AZ23" i="17"/>
  <c r="BA22"/>
  <c r="BF22"/>
  <c r="BG21"/>
  <c r="BD34" i="22"/>
  <c r="BC35"/>
  <c r="BD35" s="1"/>
  <c r="BQ33"/>
  <c r="BP34"/>
  <c r="P35"/>
  <c r="Q35" s="1"/>
  <c r="Q34"/>
  <c r="D35"/>
  <c r="E35" s="1"/>
  <c r="E34"/>
  <c r="K28" i="17"/>
  <c r="J29"/>
  <c r="P28"/>
  <c r="Q27"/>
  <c r="D30"/>
  <c r="W26"/>
  <c r="V27"/>
  <c r="AN24"/>
  <c r="AO23"/>
  <c r="AC25"/>
  <c r="AB26"/>
  <c r="AH25"/>
  <c r="AI24"/>
  <c r="AT23"/>
  <c r="AU22"/>
  <c r="CO35" i="22" l="1"/>
  <c r="CP35" s="1"/>
  <c r="CP34"/>
  <c r="EB32"/>
  <c r="EC31"/>
  <c r="DB34"/>
  <c r="DC33"/>
  <c r="DO33"/>
  <c r="DP32"/>
  <c r="BF23" i="17"/>
  <c r="BG22"/>
  <c r="AZ24"/>
  <c r="BA23"/>
  <c r="BQ34" i="22"/>
  <c r="BP35"/>
  <c r="BQ35" s="1"/>
  <c r="AC26" i="17"/>
  <c r="AB27"/>
  <c r="W27"/>
  <c r="V28"/>
  <c r="K29"/>
  <c r="J30"/>
  <c r="AT24"/>
  <c r="AU23"/>
  <c r="D31"/>
  <c r="E30"/>
  <c r="AI25"/>
  <c r="AH26"/>
  <c r="AN25"/>
  <c r="AO24"/>
  <c r="P29"/>
  <c r="Q28"/>
  <c r="DB35" i="22" l="1"/>
  <c r="DC35" s="1"/>
  <c r="DC34"/>
  <c r="EB33"/>
  <c r="EC32"/>
  <c r="DO34"/>
  <c r="DP33"/>
  <c r="AZ25" i="17"/>
  <c r="BA24"/>
  <c r="BF24"/>
  <c r="BG23"/>
  <c r="K30"/>
  <c r="J31"/>
  <c r="W28"/>
  <c r="V29"/>
  <c r="P30"/>
  <c r="Q29"/>
  <c r="AN26"/>
  <c r="AO25"/>
  <c r="AI26"/>
  <c r="AH27"/>
  <c r="AC27"/>
  <c r="AB28"/>
  <c r="E31"/>
  <c r="D32"/>
  <c r="AU24"/>
  <c r="AT25"/>
  <c r="EB34" i="22" l="1"/>
  <c r="EC33"/>
  <c r="DO35"/>
  <c r="DP35" s="1"/>
  <c r="DP34"/>
  <c r="BF25" i="17"/>
  <c r="BG24"/>
  <c r="AZ26"/>
  <c r="BA25"/>
  <c r="AU25"/>
  <c r="AT26"/>
  <c r="AC28"/>
  <c r="AB29"/>
  <c r="AI27"/>
  <c r="AH28"/>
  <c r="W29"/>
  <c r="V30"/>
  <c r="AN27"/>
  <c r="AO26"/>
  <c r="E32"/>
  <c r="D33"/>
  <c r="K31"/>
  <c r="J32"/>
  <c r="P31"/>
  <c r="Q30"/>
  <c r="EB35" i="22" l="1"/>
  <c r="EC35" s="1"/>
  <c r="EC34"/>
  <c r="AZ27" i="17"/>
  <c r="BA26"/>
  <c r="BF26"/>
  <c r="BG25"/>
  <c r="K32"/>
  <c r="J33"/>
  <c r="W30"/>
  <c r="V31"/>
  <c r="AC29"/>
  <c r="AB30"/>
  <c r="Q31"/>
  <c r="P32"/>
  <c r="AN28"/>
  <c r="AO27"/>
  <c r="E33"/>
  <c r="D34"/>
  <c r="AI28"/>
  <c r="AH29"/>
  <c r="AU26"/>
  <c r="AT27"/>
  <c r="BF27" l="1"/>
  <c r="BG26"/>
  <c r="AZ28"/>
  <c r="BA27"/>
  <c r="AI29"/>
  <c r="AH30"/>
  <c r="AC30"/>
  <c r="AB31"/>
  <c r="K33"/>
  <c r="J34"/>
  <c r="AN29"/>
  <c r="AO28"/>
  <c r="E34"/>
  <c r="D35"/>
  <c r="E35" s="1"/>
  <c r="Q32"/>
  <c r="P33"/>
  <c r="W31"/>
  <c r="V32"/>
  <c r="AU27"/>
  <c r="AT28"/>
  <c r="AZ29" l="1"/>
  <c r="BA28"/>
  <c r="BF28"/>
  <c r="BG27"/>
  <c r="Q33"/>
  <c r="P34"/>
  <c r="K34"/>
  <c r="J35"/>
  <c r="K35" s="1"/>
  <c r="AI30"/>
  <c r="AH31"/>
  <c r="AN30"/>
  <c r="AO29"/>
  <c r="W32"/>
  <c r="V33"/>
  <c r="AC31"/>
  <c r="AB32"/>
  <c r="AU28"/>
  <c r="AT29"/>
  <c r="BF29" l="1"/>
  <c r="BG28"/>
  <c r="AZ30"/>
  <c r="BA29"/>
  <c r="AU29"/>
  <c r="AT30"/>
  <c r="AC32"/>
  <c r="AB33"/>
  <c r="AI31"/>
  <c r="AH32"/>
  <c r="Q34"/>
  <c r="P35"/>
  <c r="Q35" s="1"/>
  <c r="AO30"/>
  <c r="AN31"/>
  <c r="W33"/>
  <c r="V34"/>
  <c r="AZ31" l="1"/>
  <c r="BA30"/>
  <c r="BF30"/>
  <c r="BG29"/>
  <c r="AO31"/>
  <c r="AN32"/>
  <c r="AC33"/>
  <c r="AB34"/>
  <c r="W34"/>
  <c r="V35"/>
  <c r="W35" s="1"/>
  <c r="AI32"/>
  <c r="AH33"/>
  <c r="AU30"/>
  <c r="AT31"/>
  <c r="BF31" l="1"/>
  <c r="BG30"/>
  <c r="AZ32"/>
  <c r="BA31"/>
  <c r="AO32"/>
  <c r="AN33"/>
  <c r="AI33"/>
  <c r="AH34"/>
  <c r="AC34"/>
  <c r="AB35"/>
  <c r="AC35" s="1"/>
  <c r="AU31"/>
  <c r="AT32"/>
  <c r="AZ33" l="1"/>
  <c r="BA32"/>
  <c r="BF32"/>
  <c r="BG31"/>
  <c r="AU32"/>
  <c r="AT33"/>
  <c r="AI34"/>
  <c r="AH35"/>
  <c r="AI35" s="1"/>
  <c r="AO33"/>
  <c r="AN34"/>
  <c r="BF33" l="1"/>
  <c r="BG32"/>
  <c r="AZ34"/>
  <c r="BA33"/>
  <c r="AO34"/>
  <c r="AN35"/>
  <c r="AO35" s="1"/>
  <c r="AU33"/>
  <c r="AT34"/>
  <c r="AZ35" l="1"/>
  <c r="BA35" s="1"/>
  <c r="BA34"/>
  <c r="BF34"/>
  <c r="BG33"/>
  <c r="AU34"/>
  <c r="AT35"/>
  <c r="AU35" s="1"/>
  <c r="BF35" l="1"/>
  <c r="BG35" s="1"/>
  <c r="BG34"/>
  <c r="F3" i="16"/>
  <c r="F4"/>
  <c r="F5"/>
  <c r="F7"/>
  <c r="F8"/>
  <c r="F9"/>
  <c r="F10"/>
  <c r="F12"/>
  <c r="F13"/>
  <c r="F14"/>
  <c r="F15"/>
  <c r="F17"/>
  <c r="F18"/>
  <c r="F19"/>
  <c r="F20"/>
  <c r="F22"/>
  <c r="F23"/>
  <c r="F24"/>
  <c r="F25"/>
  <c r="F27"/>
  <c r="F28"/>
  <c r="F29"/>
  <c r="F30"/>
  <c r="F32"/>
  <c r="F33"/>
  <c r="F34"/>
  <c r="F35"/>
  <c r="F37"/>
  <c r="F38"/>
  <c r="F39"/>
  <c r="F40"/>
  <c r="F42"/>
  <c r="F43"/>
  <c r="F44"/>
  <c r="F45"/>
  <c r="F47"/>
  <c r="F48"/>
  <c r="F49"/>
  <c r="F50"/>
  <c r="F52"/>
  <c r="F53"/>
  <c r="F54"/>
  <c r="F55"/>
  <c r="F57"/>
  <c r="F58"/>
  <c r="F59"/>
  <c r="F60"/>
  <c r="F62"/>
  <c r="F63"/>
  <c r="F64"/>
  <c r="F65"/>
  <c r="F67"/>
  <c r="F68"/>
  <c r="F69"/>
  <c r="F70"/>
  <c r="F72"/>
  <c r="F73"/>
  <c r="F74"/>
  <c r="F75"/>
  <c r="F77"/>
  <c r="F78"/>
  <c r="F79"/>
  <c r="F80"/>
  <c r="F82"/>
  <c r="F83"/>
  <c r="F84"/>
  <c r="F87"/>
  <c r="F88"/>
  <c r="F91"/>
  <c r="F92"/>
  <c r="F95"/>
  <c r="F96"/>
  <c r="F97"/>
  <c r="F100"/>
  <c r="F101"/>
  <c r="F102"/>
  <c r="F105"/>
  <c r="F106"/>
  <c r="F109"/>
  <c r="F110"/>
  <c r="F111"/>
  <c r="F114"/>
  <c r="F115"/>
  <c r="F116"/>
  <c r="F118"/>
  <c r="F119"/>
  <c r="F120"/>
  <c r="F121"/>
  <c r="F123"/>
  <c r="F124"/>
  <c r="F125"/>
  <c r="F126"/>
  <c r="F128"/>
  <c r="F129"/>
  <c r="F130"/>
  <c r="F131"/>
  <c r="F133"/>
  <c r="F134"/>
  <c r="F135"/>
  <c r="F136"/>
  <c r="F137"/>
  <c r="F138"/>
  <c r="F139"/>
  <c r="F140"/>
  <c r="F141"/>
  <c r="F143"/>
  <c r="F144"/>
  <c r="F145"/>
  <c r="F146"/>
  <c r="F147"/>
  <c r="F148"/>
  <c r="F149"/>
  <c r="F150"/>
  <c r="F151"/>
  <c r="F152"/>
  <c r="F153"/>
  <c r="F154"/>
  <c r="F155"/>
  <c r="F156"/>
  <c r="F157"/>
  <c r="F158"/>
  <c r="F159"/>
  <c r="F160"/>
  <c r="F161"/>
  <c r="F163"/>
  <c r="F164"/>
  <c r="F165"/>
  <c r="F166"/>
  <c r="F168"/>
  <c r="F169"/>
  <c r="F170"/>
  <c r="F171"/>
  <c r="F173"/>
  <c r="F174"/>
  <c r="F175"/>
  <c r="F176"/>
  <c r="F178"/>
  <c r="F179"/>
  <c r="F180"/>
  <c r="F181"/>
  <c r="F183"/>
  <c r="F184"/>
  <c r="F185"/>
  <c r="F186"/>
  <c r="F188"/>
  <c r="F189"/>
  <c r="F190"/>
  <c r="F191"/>
  <c r="F193"/>
  <c r="F194"/>
  <c r="F195"/>
  <c r="F196"/>
  <c r="F198"/>
  <c r="F199"/>
  <c r="F200"/>
  <c r="F201"/>
  <c r="F203"/>
  <c r="F204"/>
  <c r="F205"/>
  <c r="F206"/>
  <c r="F208"/>
  <c r="F209"/>
  <c r="F210"/>
  <c r="F211"/>
  <c r="F213"/>
  <c r="F214"/>
  <c r="F215"/>
  <c r="F218"/>
  <c r="F219"/>
  <c r="F220"/>
  <c r="F223"/>
  <c r="F224"/>
  <c r="F227"/>
  <c r="F228"/>
  <c r="F229"/>
  <c r="F232"/>
  <c r="F233"/>
  <c r="F234"/>
  <c r="F237"/>
  <c r="F238"/>
  <c r="F239"/>
  <c r="F242"/>
  <c r="F243"/>
  <c r="F244"/>
  <c r="F247"/>
  <c r="F248"/>
  <c r="F249"/>
  <c r="F252"/>
  <c r="F253"/>
  <c r="F256"/>
  <c r="F257"/>
  <c r="F260"/>
  <c r="F261"/>
  <c r="F262"/>
  <c r="F265"/>
  <c r="F266"/>
  <c r="F267"/>
  <c r="F270"/>
  <c r="F271"/>
  <c r="F272"/>
  <c r="F275"/>
  <c r="F276"/>
  <c r="F277"/>
  <c r="F280"/>
  <c r="F281"/>
  <c r="F282"/>
  <c r="F285"/>
  <c r="F286"/>
  <c r="F287"/>
  <c r="F290"/>
  <c r="F291"/>
  <c r="F292"/>
  <c r="F295"/>
  <c r="F296"/>
  <c r="F297"/>
  <c r="F300"/>
  <c r="F301"/>
  <c r="F302"/>
  <c r="F305"/>
  <c r="F306"/>
  <c r="F307"/>
  <c r="F310"/>
  <c r="F311"/>
  <c r="F312"/>
  <c r="F315"/>
  <c r="F316"/>
  <c r="F317"/>
  <c r="F320"/>
  <c r="F321"/>
  <c r="F322"/>
  <c r="F325"/>
  <c r="F326"/>
  <c r="F327"/>
  <c r="F330"/>
  <c r="F331"/>
  <c r="F332"/>
  <c r="F334"/>
  <c r="F335"/>
  <c r="F336"/>
  <c r="F337"/>
  <c r="F339"/>
  <c r="F340"/>
  <c r="F341"/>
  <c r="F342"/>
  <c r="F343"/>
  <c r="F344"/>
  <c r="F345"/>
  <c r="F346"/>
  <c r="F348"/>
  <c r="F349"/>
  <c r="F350"/>
  <c r="F351"/>
  <c r="F353"/>
  <c r="F354"/>
  <c r="F355"/>
  <c r="F358"/>
  <c r="F359"/>
  <c r="F360"/>
  <c r="F363"/>
  <c r="F364"/>
  <c r="F367"/>
  <c r="F368"/>
  <c r="F369"/>
  <c r="F372"/>
  <c r="F373"/>
  <c r="F374"/>
  <c r="F377"/>
  <c r="F378"/>
  <c r="F379"/>
  <c r="F382"/>
  <c r="F383"/>
  <c r="F384"/>
  <c r="F387"/>
  <c r="F388"/>
  <c r="F389"/>
  <c r="F392"/>
  <c r="F393"/>
  <c r="F396"/>
  <c r="F397"/>
  <c r="F398"/>
  <c r="F401"/>
  <c r="F402"/>
  <c r="F403"/>
  <c r="F406"/>
  <c r="F407"/>
  <c r="F408"/>
  <c r="F411"/>
  <c r="F412"/>
  <c r="F413"/>
  <c r="F415"/>
  <c r="F416"/>
  <c r="F417"/>
  <c r="F420"/>
  <c r="F421"/>
  <c r="F422"/>
  <c r="F425"/>
  <c r="F426"/>
  <c r="F427"/>
  <c r="F428"/>
  <c r="F431"/>
  <c r="F432"/>
  <c r="F433"/>
  <c r="F436"/>
  <c r="F437"/>
  <c r="F438"/>
  <c r="F441"/>
  <c r="F442"/>
  <c r="F443"/>
  <c r="F446"/>
  <c r="F447"/>
  <c r="F448"/>
  <c r="F451"/>
  <c r="F452"/>
  <c r="F453"/>
  <c r="F456"/>
  <c r="F457"/>
  <c r="F458"/>
  <c r="F461"/>
  <c r="F462"/>
  <c r="F463"/>
  <c r="F466"/>
  <c r="F467"/>
  <c r="F468"/>
  <c r="F470"/>
  <c r="F471"/>
  <c r="F472"/>
  <c r="F473"/>
  <c r="F475"/>
  <c r="F476"/>
  <c r="F477"/>
  <c r="F478"/>
  <c r="F479"/>
  <c r="F480"/>
  <c r="F481"/>
  <c r="F482"/>
  <c r="F483"/>
  <c r="F485"/>
  <c r="F486"/>
  <c r="F487"/>
  <c r="F488"/>
  <c r="F489"/>
  <c r="F490"/>
  <c r="F491"/>
  <c r="F492"/>
  <c r="F493"/>
  <c r="F494"/>
  <c r="F495"/>
  <c r="F496"/>
  <c r="F497"/>
  <c r="F498"/>
  <c r="F499"/>
  <c r="F500"/>
  <c r="F501"/>
  <c r="F502"/>
  <c r="F503"/>
  <c r="F504"/>
  <c r="F505"/>
  <c r="F506"/>
  <c r="F507"/>
  <c r="F508"/>
  <c r="F510"/>
  <c r="F511"/>
  <c r="F512"/>
  <c r="F515"/>
  <c r="F516"/>
  <c r="F517"/>
  <c r="F520"/>
  <c r="F521"/>
  <c r="F522"/>
  <c r="F525"/>
  <c r="F526"/>
  <c r="F527"/>
  <c r="F530"/>
  <c r="F531"/>
  <c r="F532"/>
  <c r="F535"/>
  <c r="F536"/>
  <c r="F537"/>
  <c r="F540"/>
  <c r="F541"/>
  <c r="F542"/>
  <c r="F545"/>
  <c r="F546"/>
  <c r="F547"/>
  <c r="F550"/>
  <c r="F551"/>
  <c r="F552"/>
  <c r="F555"/>
  <c r="F556"/>
  <c r="F557"/>
  <c r="F560"/>
  <c r="F561"/>
  <c r="F562"/>
  <c r="F565"/>
  <c r="F566"/>
  <c r="F567"/>
  <c r="F570"/>
  <c r="F571"/>
  <c r="F572"/>
  <c r="F575"/>
  <c r="F576"/>
  <c r="F577"/>
  <c r="F580"/>
  <c r="F581"/>
  <c r="F584"/>
  <c r="F585"/>
  <c r="F586"/>
  <c r="F589"/>
  <c r="F590"/>
  <c r="F591"/>
  <c r="F594"/>
  <c r="F595"/>
  <c r="F596"/>
  <c r="F598"/>
  <c r="F599"/>
  <c r="F600"/>
  <c r="F602"/>
  <c r="F603"/>
  <c r="F604"/>
  <c r="F606"/>
  <c r="F607"/>
  <c r="F608"/>
  <c r="F609"/>
  <c r="F611"/>
  <c r="F612"/>
  <c r="F613"/>
  <c r="F614"/>
  <c r="F616"/>
  <c r="F617"/>
  <c r="F618"/>
  <c r="F619"/>
  <c r="F620"/>
  <c r="F622"/>
  <c r="F623"/>
  <c r="F624"/>
  <c r="F625"/>
  <c r="F626"/>
  <c r="F627"/>
  <c r="F628"/>
  <c r="F629"/>
  <c r="F630"/>
  <c r="F631"/>
  <c r="F632"/>
  <c r="F633"/>
  <c r="F634"/>
  <c r="F635"/>
  <c r="F636"/>
  <c r="F637"/>
  <c r="F638"/>
  <c r="F639"/>
  <c r="F640"/>
  <c r="F641"/>
  <c r="F642"/>
  <c r="F643"/>
  <c r="F644"/>
  <c r="F645"/>
  <c r="F646"/>
  <c r="F647"/>
  <c r="F648"/>
  <c r="F649"/>
  <c r="F650"/>
  <c r="F652"/>
  <c r="F653"/>
  <c r="F654"/>
  <c r="F655"/>
  <c r="F657"/>
  <c r="F658"/>
  <c r="F659"/>
  <c r="F660"/>
  <c r="F662"/>
  <c r="F663"/>
  <c r="F664"/>
  <c r="F665"/>
  <c r="F667"/>
  <c r="F668"/>
  <c r="F669"/>
  <c r="F670"/>
  <c r="F672"/>
  <c r="F673"/>
  <c r="F674"/>
  <c r="F677"/>
  <c r="F678"/>
  <c r="F679"/>
  <c r="F682"/>
  <c r="F683"/>
  <c r="F684"/>
  <c r="F687"/>
  <c r="F688"/>
  <c r="F689"/>
  <c r="F692"/>
  <c r="F693"/>
  <c r="F694"/>
  <c r="F695"/>
  <c r="F698"/>
  <c r="F699"/>
  <c r="F700"/>
  <c r="F703"/>
  <c r="F704"/>
  <c r="F705"/>
  <c r="F708"/>
  <c r="F709"/>
  <c r="F710"/>
  <c r="F713"/>
  <c r="F714"/>
  <c r="F715"/>
  <c r="F718"/>
  <c r="F719"/>
  <c r="F720"/>
  <c r="F723"/>
  <c r="F724"/>
  <c r="F725"/>
  <c r="F728"/>
  <c r="F729"/>
  <c r="F732"/>
  <c r="F733"/>
  <c r="F736"/>
  <c r="F737"/>
  <c r="F738"/>
  <c r="F741"/>
  <c r="F742"/>
  <c r="F743"/>
  <c r="F746"/>
  <c r="F747"/>
  <c r="F748"/>
  <c r="F751"/>
  <c r="F752"/>
  <c r="F753"/>
  <c r="F756"/>
  <c r="F757"/>
  <c r="F758"/>
  <c r="F761"/>
  <c r="F762"/>
  <c r="F763"/>
  <c r="F765"/>
  <c r="F766"/>
  <c r="F767"/>
  <c r="F769"/>
  <c r="F770"/>
  <c r="F771"/>
  <c r="F772"/>
  <c r="F774"/>
  <c r="F775"/>
  <c r="F776"/>
  <c r="F777"/>
  <c r="F779"/>
  <c r="F780"/>
  <c r="F781"/>
  <c r="F782"/>
  <c r="F784"/>
  <c r="F785"/>
  <c r="F786"/>
  <c r="F787"/>
  <c r="F788"/>
  <c r="F790"/>
  <c r="F791"/>
  <c r="F792"/>
  <c r="F793"/>
  <c r="F794"/>
  <c r="F796"/>
  <c r="F797"/>
  <c r="F798"/>
  <c r="F799"/>
  <c r="F801"/>
  <c r="F802"/>
  <c r="F803"/>
  <c r="F804"/>
  <c r="F806"/>
  <c r="F807"/>
  <c r="F808"/>
  <c r="F809"/>
  <c r="F811"/>
  <c r="F812"/>
  <c r="F813"/>
  <c r="F814"/>
  <c r="F816"/>
  <c r="F817"/>
  <c r="F818"/>
  <c r="F819"/>
  <c r="F821"/>
  <c r="F822"/>
  <c r="F823"/>
  <c r="F824"/>
  <c r="F826"/>
  <c r="F827"/>
  <c r="F828"/>
  <c r="F829"/>
  <c r="F831"/>
  <c r="F832"/>
  <c r="F833"/>
  <c r="F834"/>
  <c r="F836"/>
  <c r="F837"/>
  <c r="F838"/>
  <c r="F839"/>
  <c r="F841"/>
  <c r="F842"/>
  <c r="F843"/>
  <c r="F844"/>
  <c r="F846"/>
  <c r="F847"/>
  <c r="F848"/>
  <c r="F849"/>
  <c r="F850"/>
  <c r="F851"/>
  <c r="F852"/>
  <c r="F853"/>
  <c r="F854"/>
  <c r="F855"/>
  <c r="F856"/>
  <c r="F857"/>
  <c r="F858"/>
  <c r="F860"/>
  <c r="F861"/>
  <c r="F862"/>
  <c r="F865"/>
  <c r="F866"/>
  <c r="F867"/>
  <c r="F870"/>
  <c r="F871"/>
  <c r="F874"/>
  <c r="F875"/>
  <c r="F876"/>
  <c r="F879"/>
  <c r="F880"/>
  <c r="F881"/>
  <c r="F884"/>
  <c r="F885"/>
  <c r="F886"/>
  <c r="F887"/>
  <c r="F890"/>
  <c r="F891"/>
  <c r="F892"/>
  <c r="F895"/>
  <c r="F896"/>
  <c r="F897"/>
  <c r="F900"/>
  <c r="F901"/>
  <c r="F902"/>
  <c r="F905"/>
  <c r="F906"/>
  <c r="F909"/>
  <c r="F910"/>
  <c r="F911"/>
  <c r="F914"/>
  <c r="F915"/>
  <c r="F916"/>
  <c r="F919"/>
  <c r="F920"/>
  <c r="F921"/>
  <c r="F924"/>
  <c r="F925"/>
  <c r="F926"/>
  <c r="F929"/>
  <c r="F930"/>
  <c r="F931"/>
  <c r="F933"/>
  <c r="F934"/>
  <c r="F935"/>
  <c r="F936"/>
  <c r="F938"/>
  <c r="F939"/>
  <c r="F940"/>
  <c r="F941"/>
  <c r="F943"/>
  <c r="F944"/>
  <c r="F945"/>
  <c r="F946"/>
  <c r="F948"/>
  <c r="F949"/>
  <c r="F950"/>
  <c r="F951"/>
  <c r="F953"/>
  <c r="F954"/>
  <c r="F955"/>
  <c r="F956"/>
  <c r="F958"/>
  <c r="F959"/>
  <c r="F960"/>
  <c r="F961"/>
  <c r="F963"/>
  <c r="F964"/>
  <c r="F965"/>
  <c r="F966"/>
  <c r="F968"/>
  <c r="F969"/>
  <c r="F970"/>
  <c r="F971"/>
  <c r="F973"/>
  <c r="F974"/>
  <c r="F975"/>
  <c r="F976"/>
  <c r="F978"/>
  <c r="F979"/>
  <c r="F980"/>
  <c r="F981"/>
  <c r="F983"/>
  <c r="F984"/>
  <c r="F985"/>
  <c r="F986"/>
  <c r="F987"/>
  <c r="F988"/>
  <c r="F989"/>
  <c r="F990"/>
  <c r="F992"/>
  <c r="F993"/>
  <c r="F994"/>
  <c r="F995"/>
  <c r="F997"/>
  <c r="F998"/>
  <c r="F999"/>
  <c r="F1000"/>
  <c r="F1002"/>
  <c r="F1003"/>
  <c r="F1004"/>
  <c r="F1005"/>
  <c r="F1007"/>
  <c r="F1008"/>
  <c r="F1009"/>
  <c r="F1010"/>
  <c r="F1012"/>
  <c r="F1013"/>
  <c r="F1014"/>
  <c r="F1015"/>
  <c r="F1017"/>
  <c r="F1018"/>
  <c r="F1019"/>
  <c r="F1020"/>
  <c r="F1022"/>
  <c r="F1023"/>
  <c r="F1024"/>
  <c r="F1026"/>
  <c r="F1027"/>
  <c r="F1028"/>
  <c r="F1031"/>
  <c r="F1032"/>
  <c r="F1033"/>
  <c r="F1036"/>
  <c r="F1037"/>
  <c r="F1038"/>
  <c r="F1041"/>
  <c r="F1042"/>
  <c r="F1043"/>
  <c r="F1046"/>
  <c r="F1047"/>
  <c r="F1048"/>
  <c r="F1051"/>
  <c r="F1052"/>
  <c r="F1053"/>
  <c r="F1054"/>
  <c r="F1057"/>
  <c r="F1058"/>
  <c r="F1059"/>
  <c r="F1060"/>
  <c r="F1063"/>
  <c r="F1064"/>
  <c r="F1065"/>
  <c r="F1068"/>
  <c r="F1069"/>
  <c r="F1070"/>
  <c r="F1073"/>
  <c r="F1074"/>
  <c r="F1075"/>
  <c r="F1078"/>
  <c r="F1079"/>
  <c r="F1080"/>
  <c r="F1083"/>
  <c r="F1084"/>
  <c r="F1085"/>
  <c r="F1088"/>
  <c r="F1089"/>
  <c r="F1090"/>
  <c r="F1093"/>
  <c r="F1094"/>
  <c r="F1095"/>
  <c r="F1098"/>
  <c r="F1099"/>
  <c r="F1102"/>
  <c r="F1103"/>
  <c r="F1104"/>
  <c r="F1107"/>
  <c r="F1108"/>
  <c r="F1109"/>
  <c r="F1112"/>
  <c r="F1113"/>
  <c r="F1116"/>
  <c r="F1117"/>
  <c r="F1118"/>
  <c r="F1120"/>
  <c r="F1121"/>
  <c r="F1122"/>
  <c r="F1123"/>
  <c r="F1124"/>
  <c r="F1125"/>
  <c r="F1126"/>
  <c r="F1127"/>
  <c r="F1128"/>
  <c r="F1129"/>
  <c r="F1130"/>
  <c r="F1131"/>
  <c r="F1134"/>
  <c r="F1135"/>
  <c r="F1136"/>
  <c r="F1139"/>
  <c r="F1140"/>
  <c r="F1141"/>
  <c r="F1144"/>
  <c r="F1145"/>
  <c r="F1146"/>
  <c r="F1149"/>
  <c r="F1150"/>
  <c r="F1151"/>
  <c r="F1154"/>
  <c r="F1155"/>
  <c r="F1156"/>
  <c r="F1159"/>
  <c r="F1160"/>
  <c r="F1163"/>
  <c r="F1164"/>
  <c r="F1165"/>
  <c r="F1166"/>
  <c r="F1169"/>
  <c r="F1170"/>
  <c r="F1171"/>
  <c r="F1174"/>
  <c r="F1175"/>
  <c r="F1176"/>
  <c r="F1179"/>
  <c r="F1180"/>
  <c r="F1181"/>
  <c r="F1184"/>
  <c r="F1185"/>
  <c r="F1188"/>
  <c r="F1189"/>
  <c r="F1190"/>
  <c r="F1193"/>
  <c r="F1194"/>
  <c r="F1195"/>
  <c r="F1198"/>
  <c r="F1199"/>
  <c r="F1200"/>
  <c r="F1203"/>
  <c r="F1204"/>
  <c r="F1205"/>
  <c r="F1208"/>
  <c r="F1209"/>
  <c r="F1210"/>
  <c r="F1213"/>
  <c r="F1214"/>
  <c r="F1215"/>
  <c r="F1218"/>
  <c r="F1219"/>
  <c r="F1220"/>
  <c r="F1223"/>
  <c r="F1224"/>
  <c r="F1225"/>
  <c r="F1228"/>
  <c r="F1229"/>
  <c r="F1230"/>
  <c r="F1233"/>
  <c r="F1234"/>
  <c r="F1235"/>
  <c r="F1238"/>
  <c r="F1239"/>
  <c r="F1242"/>
  <c r="F1243"/>
  <c r="F1244"/>
  <c r="F1246"/>
  <c r="F1247"/>
  <c r="F1248"/>
  <c r="F1249"/>
  <c r="F1251"/>
  <c r="F1252"/>
  <c r="F1253"/>
  <c r="F1254"/>
  <c r="F1256"/>
  <c r="F1257"/>
  <c r="F1258"/>
  <c r="F1259"/>
  <c r="F1261"/>
  <c r="F1262"/>
  <c r="F1263"/>
  <c r="F1264"/>
  <c r="F1266"/>
  <c r="F1267"/>
  <c r="F1268"/>
  <c r="F1269"/>
  <c r="F1271"/>
  <c r="F1272"/>
  <c r="F1273"/>
  <c r="F1274"/>
  <c r="F1276"/>
  <c r="F1277"/>
  <c r="F1278"/>
  <c r="F1279"/>
  <c r="F2"/>
  <c r="E3"/>
  <c r="E4"/>
  <c r="E5"/>
  <c r="E7"/>
  <c r="E8"/>
  <c r="E9"/>
  <c r="E10"/>
  <c r="E12"/>
  <c r="E13"/>
  <c r="E14"/>
  <c r="E15"/>
  <c r="E17"/>
  <c r="E18"/>
  <c r="E19"/>
  <c r="E20"/>
  <c r="E22"/>
  <c r="E23"/>
  <c r="E24"/>
  <c r="E25"/>
  <c r="E27"/>
  <c r="E28"/>
  <c r="E29"/>
  <c r="E30"/>
  <c r="E32"/>
  <c r="E33"/>
  <c r="E34"/>
  <c r="E35"/>
  <c r="E37"/>
  <c r="E38"/>
  <c r="E39"/>
  <c r="E40"/>
  <c r="E42"/>
  <c r="E43"/>
  <c r="E44"/>
  <c r="E45"/>
  <c r="E47"/>
  <c r="E48"/>
  <c r="E49"/>
  <c r="E50"/>
  <c r="E52"/>
  <c r="E53"/>
  <c r="E54"/>
  <c r="E55"/>
  <c r="E57"/>
  <c r="E58"/>
  <c r="E59"/>
  <c r="E60"/>
  <c r="E62"/>
  <c r="E63"/>
  <c r="E64"/>
  <c r="E65"/>
  <c r="E67"/>
  <c r="E68"/>
  <c r="E69"/>
  <c r="E70"/>
  <c r="E72"/>
  <c r="E73"/>
  <c r="E74"/>
  <c r="E75"/>
  <c r="E77"/>
  <c r="E78"/>
  <c r="E79"/>
  <c r="E80"/>
  <c r="E82"/>
  <c r="E83"/>
  <c r="E84"/>
  <c r="E87"/>
  <c r="E88"/>
  <c r="E91"/>
  <c r="E92"/>
  <c r="E95"/>
  <c r="E96"/>
  <c r="E97"/>
  <c r="E100"/>
  <c r="E101"/>
  <c r="E102"/>
  <c r="E105"/>
  <c r="E106"/>
  <c r="E109"/>
  <c r="E110"/>
  <c r="E111"/>
  <c r="E114"/>
  <c r="E115"/>
  <c r="E116"/>
  <c r="E118"/>
  <c r="E119"/>
  <c r="E120"/>
  <c r="E121"/>
  <c r="E123"/>
  <c r="E124"/>
  <c r="E125"/>
  <c r="E126"/>
  <c r="E128"/>
  <c r="E129"/>
  <c r="E130"/>
  <c r="E131"/>
  <c r="E133"/>
  <c r="E134"/>
  <c r="E135"/>
  <c r="E136"/>
  <c r="E137"/>
  <c r="E138"/>
  <c r="E139"/>
  <c r="E140"/>
  <c r="E141"/>
  <c r="E143"/>
  <c r="E144"/>
  <c r="E145"/>
  <c r="E146"/>
  <c r="E147"/>
  <c r="E148"/>
  <c r="E149"/>
  <c r="E150"/>
  <c r="E151"/>
  <c r="E152"/>
  <c r="E153"/>
  <c r="E154"/>
  <c r="E155"/>
  <c r="E156"/>
  <c r="E157"/>
  <c r="E158"/>
  <c r="E159"/>
  <c r="E160"/>
  <c r="E161"/>
  <c r="E163"/>
  <c r="E164"/>
  <c r="E165"/>
  <c r="E166"/>
  <c r="E168"/>
  <c r="E169"/>
  <c r="E170"/>
  <c r="E171"/>
  <c r="E173"/>
  <c r="E174"/>
  <c r="E175"/>
  <c r="E176"/>
  <c r="E178"/>
  <c r="E179"/>
  <c r="E180"/>
  <c r="E181"/>
  <c r="E183"/>
  <c r="E184"/>
  <c r="E185"/>
  <c r="E186"/>
  <c r="E188"/>
  <c r="E189"/>
  <c r="E190"/>
  <c r="E191"/>
  <c r="E193"/>
  <c r="E194"/>
  <c r="E195"/>
  <c r="E196"/>
  <c r="E198"/>
  <c r="E199"/>
  <c r="E200"/>
  <c r="E201"/>
  <c r="E203"/>
  <c r="E204"/>
  <c r="E205"/>
  <c r="E206"/>
  <c r="E208"/>
  <c r="E209"/>
  <c r="E210"/>
  <c r="E211"/>
  <c r="E213"/>
  <c r="E214"/>
  <c r="E215"/>
  <c r="E218"/>
  <c r="E219"/>
  <c r="E220"/>
  <c r="E223"/>
  <c r="E224"/>
  <c r="E227"/>
  <c r="E228"/>
  <c r="E229"/>
  <c r="E232"/>
  <c r="E233"/>
  <c r="E234"/>
  <c r="E237"/>
  <c r="E238"/>
  <c r="E239"/>
  <c r="E242"/>
  <c r="E243"/>
  <c r="E244"/>
  <c r="E247"/>
  <c r="E248"/>
  <c r="E249"/>
  <c r="E252"/>
  <c r="E253"/>
  <c r="E256"/>
  <c r="E257"/>
  <c r="E260"/>
  <c r="E261"/>
  <c r="E262"/>
  <c r="E265"/>
  <c r="E266"/>
  <c r="E267"/>
  <c r="E270"/>
  <c r="E271"/>
  <c r="E272"/>
  <c r="E275"/>
  <c r="E276"/>
  <c r="E277"/>
  <c r="E280"/>
  <c r="E281"/>
  <c r="E282"/>
  <c r="E285"/>
  <c r="E286"/>
  <c r="E287"/>
  <c r="E290"/>
  <c r="E291"/>
  <c r="E292"/>
  <c r="E295"/>
  <c r="E296"/>
  <c r="E297"/>
  <c r="E300"/>
  <c r="E301"/>
  <c r="E302"/>
  <c r="E305"/>
  <c r="E306"/>
  <c r="E307"/>
  <c r="E310"/>
  <c r="E311"/>
  <c r="E312"/>
  <c r="E315"/>
  <c r="E316"/>
  <c r="E317"/>
  <c r="E320"/>
  <c r="E321"/>
  <c r="E322"/>
  <c r="E325"/>
  <c r="E326"/>
  <c r="E327"/>
  <c r="E330"/>
  <c r="E331"/>
  <c r="E332"/>
  <c r="E334"/>
  <c r="E335"/>
  <c r="E336"/>
  <c r="E337"/>
  <c r="E339"/>
  <c r="E340"/>
  <c r="E341"/>
  <c r="E342"/>
  <c r="E343"/>
  <c r="E344"/>
  <c r="E345"/>
  <c r="E346"/>
  <c r="E348"/>
  <c r="E349"/>
  <c r="E350"/>
  <c r="E351"/>
  <c r="E353"/>
  <c r="E354"/>
  <c r="E355"/>
  <c r="E358"/>
  <c r="E359"/>
  <c r="E360"/>
  <c r="E363"/>
  <c r="E364"/>
  <c r="E367"/>
  <c r="E368"/>
  <c r="E369"/>
  <c r="E372"/>
  <c r="E373"/>
  <c r="E374"/>
  <c r="E377"/>
  <c r="E378"/>
  <c r="E379"/>
  <c r="E382"/>
  <c r="E383"/>
  <c r="E384"/>
  <c r="E387"/>
  <c r="E388"/>
  <c r="E389"/>
  <c r="E392"/>
  <c r="E393"/>
  <c r="E396"/>
  <c r="E397"/>
  <c r="E398"/>
  <c r="E401"/>
  <c r="E402"/>
  <c r="E403"/>
  <c r="E406"/>
  <c r="E407"/>
  <c r="E408"/>
  <c r="E411"/>
  <c r="E412"/>
  <c r="E413"/>
  <c r="E415"/>
  <c r="E416"/>
  <c r="E417"/>
  <c r="E420"/>
  <c r="E421"/>
  <c r="E422"/>
  <c r="E425"/>
  <c r="E426"/>
  <c r="E427"/>
  <c r="E428"/>
  <c r="E431"/>
  <c r="E432"/>
  <c r="E433"/>
  <c r="E436"/>
  <c r="E437"/>
  <c r="E438"/>
  <c r="E441"/>
  <c r="E442"/>
  <c r="E443"/>
  <c r="E446"/>
  <c r="E447"/>
  <c r="E448"/>
  <c r="E451"/>
  <c r="E452"/>
  <c r="E453"/>
  <c r="E456"/>
  <c r="E457"/>
  <c r="E458"/>
  <c r="E461"/>
  <c r="E462"/>
  <c r="E463"/>
  <c r="E466"/>
  <c r="E467"/>
  <c r="E468"/>
  <c r="E470"/>
  <c r="E471"/>
  <c r="E472"/>
  <c r="E473"/>
  <c r="E475"/>
  <c r="E476"/>
  <c r="E477"/>
  <c r="E478"/>
  <c r="E479"/>
  <c r="E480"/>
  <c r="E481"/>
  <c r="E482"/>
  <c r="E483"/>
  <c r="E485"/>
  <c r="E486"/>
  <c r="E487"/>
  <c r="E488"/>
  <c r="E489"/>
  <c r="E490"/>
  <c r="E491"/>
  <c r="E492"/>
  <c r="E493"/>
  <c r="E494"/>
  <c r="E495"/>
  <c r="E496"/>
  <c r="E497"/>
  <c r="E498"/>
  <c r="E499"/>
  <c r="E500"/>
  <c r="E501"/>
  <c r="E502"/>
  <c r="E503"/>
  <c r="E504"/>
  <c r="E505"/>
  <c r="E506"/>
  <c r="E507"/>
  <c r="E508"/>
  <c r="E510"/>
  <c r="E511"/>
  <c r="E512"/>
  <c r="E515"/>
  <c r="E516"/>
  <c r="E517"/>
  <c r="E520"/>
  <c r="E521"/>
  <c r="E522"/>
  <c r="E525"/>
  <c r="E526"/>
  <c r="E527"/>
  <c r="E530"/>
  <c r="E531"/>
  <c r="E532"/>
  <c r="E535"/>
  <c r="E536"/>
  <c r="E537"/>
  <c r="E540"/>
  <c r="E541"/>
  <c r="E542"/>
  <c r="E545"/>
  <c r="E546"/>
  <c r="E547"/>
  <c r="E550"/>
  <c r="E551"/>
  <c r="E552"/>
  <c r="E555"/>
  <c r="E556"/>
  <c r="E557"/>
  <c r="E560"/>
  <c r="E561"/>
  <c r="E562"/>
  <c r="E565"/>
  <c r="E566"/>
  <c r="E567"/>
  <c r="E570"/>
  <c r="E571"/>
  <c r="E572"/>
  <c r="E575"/>
  <c r="E576"/>
  <c r="E577"/>
  <c r="E580"/>
  <c r="E581"/>
  <c r="E584"/>
  <c r="E585"/>
  <c r="E586"/>
  <c r="E589"/>
  <c r="E590"/>
  <c r="E591"/>
  <c r="E594"/>
  <c r="E595"/>
  <c r="E596"/>
  <c r="E598"/>
  <c r="E599"/>
  <c r="E600"/>
  <c r="E602"/>
  <c r="E603"/>
  <c r="E604"/>
  <c r="E606"/>
  <c r="E607"/>
  <c r="E608"/>
  <c r="E609"/>
  <c r="E611"/>
  <c r="E612"/>
  <c r="E613"/>
  <c r="E614"/>
  <c r="E616"/>
  <c r="E617"/>
  <c r="E618"/>
  <c r="E619"/>
  <c r="E620"/>
  <c r="E622"/>
  <c r="E623"/>
  <c r="E624"/>
  <c r="E625"/>
  <c r="E626"/>
  <c r="E627"/>
  <c r="E628"/>
  <c r="E629"/>
  <c r="E630"/>
  <c r="E631"/>
  <c r="E632"/>
  <c r="E633"/>
  <c r="E634"/>
  <c r="E635"/>
  <c r="E636"/>
  <c r="E637"/>
  <c r="E638"/>
  <c r="E639"/>
  <c r="E640"/>
  <c r="E641"/>
  <c r="E642"/>
  <c r="E643"/>
  <c r="E644"/>
  <c r="E645"/>
  <c r="E646"/>
  <c r="E647"/>
  <c r="E648"/>
  <c r="E649"/>
  <c r="E650"/>
  <c r="E652"/>
  <c r="E653"/>
  <c r="E654"/>
  <c r="E655"/>
  <c r="E657"/>
  <c r="E658"/>
  <c r="E659"/>
  <c r="E660"/>
  <c r="E662"/>
  <c r="E663"/>
  <c r="E664"/>
  <c r="E665"/>
  <c r="E667"/>
  <c r="E668"/>
  <c r="E669"/>
  <c r="E670"/>
  <c r="E672"/>
  <c r="E673"/>
  <c r="E674"/>
  <c r="E677"/>
  <c r="E678"/>
  <c r="E679"/>
  <c r="E682"/>
  <c r="E683"/>
  <c r="E684"/>
  <c r="E687"/>
  <c r="E688"/>
  <c r="E689"/>
  <c r="E692"/>
  <c r="E693"/>
  <c r="E694"/>
  <c r="E695"/>
  <c r="E698"/>
  <c r="E699"/>
  <c r="E700"/>
  <c r="E703"/>
  <c r="E704"/>
  <c r="E705"/>
  <c r="E708"/>
  <c r="E709"/>
  <c r="E710"/>
  <c r="E713"/>
  <c r="E714"/>
  <c r="E715"/>
  <c r="E718"/>
  <c r="E719"/>
  <c r="E720"/>
  <c r="E723"/>
  <c r="E724"/>
  <c r="E725"/>
  <c r="E728"/>
  <c r="E729"/>
  <c r="E732"/>
  <c r="E733"/>
  <c r="E736"/>
  <c r="E737"/>
  <c r="E738"/>
  <c r="E741"/>
  <c r="E742"/>
  <c r="E743"/>
  <c r="E746"/>
  <c r="E747"/>
  <c r="E748"/>
  <c r="E751"/>
  <c r="E752"/>
  <c r="E753"/>
  <c r="E756"/>
  <c r="E757"/>
  <c r="E758"/>
  <c r="E761"/>
  <c r="E762"/>
  <c r="E763"/>
  <c r="E765"/>
  <c r="E766"/>
  <c r="E767"/>
  <c r="E769"/>
  <c r="E770"/>
  <c r="E771"/>
  <c r="E772"/>
  <c r="E774"/>
  <c r="E775"/>
  <c r="E776"/>
  <c r="E777"/>
  <c r="E779"/>
  <c r="E780"/>
  <c r="E781"/>
  <c r="E782"/>
  <c r="E784"/>
  <c r="E785"/>
  <c r="E786"/>
  <c r="E787"/>
  <c r="E788"/>
  <c r="E790"/>
  <c r="E791"/>
  <c r="E792"/>
  <c r="E793"/>
  <c r="E794"/>
  <c r="E796"/>
  <c r="E797"/>
  <c r="E798"/>
  <c r="E799"/>
  <c r="E801"/>
  <c r="E802"/>
  <c r="E803"/>
  <c r="E804"/>
  <c r="E806"/>
  <c r="E807"/>
  <c r="E808"/>
  <c r="E809"/>
  <c r="E811"/>
  <c r="E812"/>
  <c r="E813"/>
  <c r="E814"/>
  <c r="E816"/>
  <c r="E817"/>
  <c r="E818"/>
  <c r="E819"/>
  <c r="E821"/>
  <c r="E822"/>
  <c r="E823"/>
  <c r="E824"/>
  <c r="E826"/>
  <c r="E827"/>
  <c r="E828"/>
  <c r="E829"/>
  <c r="E831"/>
  <c r="E832"/>
  <c r="E833"/>
  <c r="E834"/>
  <c r="E836"/>
  <c r="E837"/>
  <c r="E838"/>
  <c r="E839"/>
  <c r="E841"/>
  <c r="E842"/>
  <c r="E843"/>
  <c r="E844"/>
  <c r="E846"/>
  <c r="E847"/>
  <c r="E848"/>
  <c r="E849"/>
  <c r="E850"/>
  <c r="E851"/>
  <c r="E852"/>
  <c r="E853"/>
  <c r="E854"/>
  <c r="E855"/>
  <c r="E856"/>
  <c r="E857"/>
  <c r="E858"/>
  <c r="E860"/>
  <c r="E861"/>
  <c r="E862"/>
  <c r="E865"/>
  <c r="E866"/>
  <c r="E867"/>
  <c r="E870"/>
  <c r="E871"/>
  <c r="E874"/>
  <c r="E875"/>
  <c r="E876"/>
  <c r="E879"/>
  <c r="E880"/>
  <c r="E881"/>
  <c r="E884"/>
  <c r="E885"/>
  <c r="E886"/>
  <c r="E887"/>
  <c r="E890"/>
  <c r="E891"/>
  <c r="E892"/>
  <c r="E895"/>
  <c r="E896"/>
  <c r="E897"/>
  <c r="E900"/>
  <c r="E901"/>
  <c r="E902"/>
  <c r="E905"/>
  <c r="E906"/>
  <c r="E909"/>
  <c r="E910"/>
  <c r="E911"/>
  <c r="E914"/>
  <c r="E915"/>
  <c r="E916"/>
  <c r="E919"/>
  <c r="E920"/>
  <c r="E921"/>
  <c r="E924"/>
  <c r="E925"/>
  <c r="E926"/>
  <c r="E929"/>
  <c r="E930"/>
  <c r="E931"/>
  <c r="E933"/>
  <c r="E934"/>
  <c r="E935"/>
  <c r="E936"/>
  <c r="E938"/>
  <c r="E939"/>
  <c r="E940"/>
  <c r="E941"/>
  <c r="E943"/>
  <c r="E944"/>
  <c r="E945"/>
  <c r="E946"/>
  <c r="E948"/>
  <c r="E949"/>
  <c r="E950"/>
  <c r="E951"/>
  <c r="E953"/>
  <c r="E954"/>
  <c r="E955"/>
  <c r="E956"/>
  <c r="E958"/>
  <c r="E959"/>
  <c r="E960"/>
  <c r="E961"/>
  <c r="E963"/>
  <c r="E964"/>
  <c r="E965"/>
  <c r="E966"/>
  <c r="E968"/>
  <c r="E969"/>
  <c r="E970"/>
  <c r="E971"/>
  <c r="E973"/>
  <c r="E974"/>
  <c r="E975"/>
  <c r="E976"/>
  <c r="E978"/>
  <c r="E979"/>
  <c r="E980"/>
  <c r="E981"/>
  <c r="E983"/>
  <c r="E984"/>
  <c r="E985"/>
  <c r="E986"/>
  <c r="E987"/>
  <c r="E988"/>
  <c r="E989"/>
  <c r="E990"/>
  <c r="E992"/>
  <c r="E993"/>
  <c r="E994"/>
  <c r="E995"/>
  <c r="E997"/>
  <c r="E998"/>
  <c r="E999"/>
  <c r="E1000"/>
  <c r="E1002"/>
  <c r="E1003"/>
  <c r="E1004"/>
  <c r="E1005"/>
  <c r="E1007"/>
  <c r="E1008"/>
  <c r="E1009"/>
  <c r="E1010"/>
  <c r="E1012"/>
  <c r="E1013"/>
  <c r="E1014"/>
  <c r="E1015"/>
  <c r="E1017"/>
  <c r="E1018"/>
  <c r="E1019"/>
  <c r="E1020"/>
  <c r="E1022"/>
  <c r="E1023"/>
  <c r="E1024"/>
  <c r="E1026"/>
  <c r="E1027"/>
  <c r="E1028"/>
  <c r="E1031"/>
  <c r="E1032"/>
  <c r="E1033"/>
  <c r="E1036"/>
  <c r="E1037"/>
  <c r="E1038"/>
  <c r="E1041"/>
  <c r="E1042"/>
  <c r="E1043"/>
  <c r="E1046"/>
  <c r="E1047"/>
  <c r="E1048"/>
  <c r="E1051"/>
  <c r="E1052"/>
  <c r="E1053"/>
  <c r="E1054"/>
  <c r="E1057"/>
  <c r="E1058"/>
  <c r="E1059"/>
  <c r="E1060"/>
  <c r="E1063"/>
  <c r="E1064"/>
  <c r="E1065"/>
  <c r="E1068"/>
  <c r="E1069"/>
  <c r="E1070"/>
  <c r="E1073"/>
  <c r="E1074"/>
  <c r="E1075"/>
  <c r="E1078"/>
  <c r="E1079"/>
  <c r="E1080"/>
  <c r="E1083"/>
  <c r="E1084"/>
  <c r="E1085"/>
  <c r="E1088"/>
  <c r="E1089"/>
  <c r="E1090"/>
  <c r="E1093"/>
  <c r="E1094"/>
  <c r="E1095"/>
  <c r="E1098"/>
  <c r="E1099"/>
  <c r="E1102"/>
  <c r="E1103"/>
  <c r="E1104"/>
  <c r="E1107"/>
  <c r="E1108"/>
  <c r="E1109"/>
  <c r="E1112"/>
  <c r="E1113"/>
  <c r="E1116"/>
  <c r="E1117"/>
  <c r="E1118"/>
  <c r="E1120"/>
  <c r="E1121"/>
  <c r="E1122"/>
  <c r="E1123"/>
  <c r="E1124"/>
  <c r="E1125"/>
  <c r="E1126"/>
  <c r="E1127"/>
  <c r="E1128"/>
  <c r="E1129"/>
  <c r="E1130"/>
  <c r="E1131"/>
  <c r="E1134"/>
  <c r="E1135"/>
  <c r="E1136"/>
  <c r="E1139"/>
  <c r="E1140"/>
  <c r="E1141"/>
  <c r="E1144"/>
  <c r="E1145"/>
  <c r="E1146"/>
  <c r="E1149"/>
  <c r="E1150"/>
  <c r="E1151"/>
  <c r="E1154"/>
  <c r="E1155"/>
  <c r="E1156"/>
  <c r="E1159"/>
  <c r="E1160"/>
  <c r="E1163"/>
  <c r="E1164"/>
  <c r="E1165"/>
  <c r="E1166"/>
  <c r="E1169"/>
  <c r="E1170"/>
  <c r="E1171"/>
  <c r="E1174"/>
  <c r="E1175"/>
  <c r="E1176"/>
  <c r="E1179"/>
  <c r="E1180"/>
  <c r="E1181"/>
  <c r="E1184"/>
  <c r="E1185"/>
  <c r="E1188"/>
  <c r="E1189"/>
  <c r="E1190"/>
  <c r="E1193"/>
  <c r="E1194"/>
  <c r="E1195"/>
  <c r="E1198"/>
  <c r="E1199"/>
  <c r="E1200"/>
  <c r="E1203"/>
  <c r="E1204"/>
  <c r="E1205"/>
  <c r="E1208"/>
  <c r="E1209"/>
  <c r="E1210"/>
  <c r="E1213"/>
  <c r="E1214"/>
  <c r="E1215"/>
  <c r="E1218"/>
  <c r="E1219"/>
  <c r="E1220"/>
  <c r="E1223"/>
  <c r="E1224"/>
  <c r="E1225"/>
  <c r="E1228"/>
  <c r="E1229"/>
  <c r="E1230"/>
  <c r="E1233"/>
  <c r="E1234"/>
  <c r="E1235"/>
  <c r="E1238"/>
  <c r="E1239"/>
  <c r="E1242"/>
  <c r="E1243"/>
  <c r="E1244"/>
  <c r="E1246"/>
  <c r="E1247"/>
  <c r="E1248"/>
  <c r="E1249"/>
  <c r="E1251"/>
  <c r="E1252"/>
  <c r="E1253"/>
  <c r="E1254"/>
  <c r="E1256"/>
  <c r="E1257"/>
  <c r="E1258"/>
  <c r="E1259"/>
  <c r="E1261"/>
  <c r="E1262"/>
  <c r="E1263"/>
  <c r="E1264"/>
  <c r="E1266"/>
  <c r="E1267"/>
  <c r="E1268"/>
  <c r="E1269"/>
  <c r="E1271"/>
  <c r="E1272"/>
  <c r="E1273"/>
  <c r="E1274"/>
  <c r="E1276"/>
  <c r="E1277"/>
  <c r="E1278"/>
  <c r="E1279"/>
  <c r="E2"/>
  <c r="C1271" l="1"/>
  <c r="C1261"/>
  <c r="C1251"/>
  <c r="C1159"/>
  <c r="C1151"/>
  <c r="C1145"/>
  <c r="C1139"/>
  <c r="C1131"/>
  <c r="C1118"/>
  <c r="C1112"/>
  <c r="C1104"/>
  <c r="C1098"/>
  <c r="C1090"/>
  <c r="C1084"/>
  <c r="C1078"/>
  <c r="C1070"/>
  <c r="C1064"/>
  <c r="C1058"/>
  <c r="C1046"/>
  <c r="C1038"/>
  <c r="C1032"/>
  <c r="C1026"/>
  <c r="C1020"/>
  <c r="C1010"/>
  <c r="C1000"/>
  <c r="C990"/>
  <c r="C986"/>
  <c r="C976"/>
  <c r="C966"/>
  <c r="C956"/>
  <c r="C946"/>
  <c r="C936"/>
  <c r="C885"/>
  <c r="C854"/>
  <c r="C850"/>
  <c r="C846"/>
  <c r="C836"/>
  <c r="C826"/>
  <c r="C816"/>
  <c r="C806"/>
  <c r="C796"/>
  <c r="C791"/>
  <c r="C786"/>
  <c r="C776"/>
  <c r="C687"/>
  <c r="C679"/>
  <c r="C673"/>
  <c r="C668"/>
  <c r="C658"/>
  <c r="C648"/>
  <c r="C644"/>
  <c r="C640"/>
  <c r="C636"/>
  <c r="C632"/>
  <c r="C628"/>
  <c r="C624"/>
  <c r="C619"/>
  <c r="C614"/>
  <c r="C604"/>
  <c r="C599"/>
  <c r="C594"/>
  <c r="C586"/>
  <c r="C580"/>
  <c r="C572"/>
  <c r="C566"/>
  <c r="C560"/>
  <c r="C552"/>
  <c r="C546"/>
  <c r="C540"/>
  <c r="C532"/>
  <c r="C526"/>
  <c r="C520"/>
  <c r="C512"/>
  <c r="C473"/>
  <c r="C468"/>
  <c r="C462"/>
  <c r="C456"/>
  <c r="C448"/>
  <c r="C442"/>
  <c r="C436"/>
  <c r="C350"/>
  <c r="C336"/>
  <c r="C210"/>
  <c r="C200"/>
  <c r="C190"/>
  <c r="C180"/>
  <c r="C170"/>
  <c r="C160"/>
  <c r="C156"/>
  <c r="C152"/>
  <c r="C148"/>
  <c r="C144"/>
  <c r="C139"/>
  <c r="C130"/>
  <c r="C120"/>
  <c r="C80"/>
  <c r="C70"/>
  <c r="C60"/>
  <c r="C50"/>
  <c r="C40"/>
  <c r="C30"/>
  <c r="C20"/>
  <c r="C10"/>
  <c r="C1279"/>
  <c r="C1269"/>
  <c r="C1259"/>
  <c r="C1249"/>
  <c r="C1244"/>
  <c r="C1238"/>
  <c r="C1230"/>
  <c r="C1224"/>
  <c r="C1218"/>
  <c r="C1210"/>
  <c r="C1204"/>
  <c r="C1198"/>
  <c r="C1190"/>
  <c r="C1184"/>
  <c r="C1176"/>
  <c r="C1170"/>
  <c r="C1164"/>
  <c r="C1126"/>
  <c r="C1122"/>
  <c r="C1057"/>
  <c r="C1014"/>
  <c r="C1004"/>
  <c r="C994"/>
  <c r="C980"/>
  <c r="C970"/>
  <c r="C960"/>
  <c r="C950"/>
  <c r="C940"/>
  <c r="C930"/>
  <c r="C924"/>
  <c r="C916"/>
  <c r="C910"/>
  <c r="C902"/>
  <c r="C896"/>
  <c r="C890"/>
  <c r="C876"/>
  <c r="C870"/>
  <c r="C862"/>
  <c r="C857"/>
  <c r="C844"/>
  <c r="C834"/>
  <c r="C824"/>
  <c r="C814"/>
  <c r="C804"/>
  <c r="C780"/>
  <c r="C770"/>
  <c r="C765"/>
  <c r="C758"/>
  <c r="C752"/>
  <c r="C746"/>
  <c r="C738"/>
  <c r="C732"/>
  <c r="C724"/>
  <c r="C718"/>
  <c r="C710"/>
  <c r="C704"/>
  <c r="C698"/>
  <c r="C692"/>
  <c r="C662"/>
  <c r="C652"/>
  <c r="C608"/>
  <c r="C506"/>
  <c r="C502"/>
  <c r="C498"/>
  <c r="C494"/>
  <c r="C490"/>
  <c r="C486"/>
  <c r="C481"/>
  <c r="C477"/>
  <c r="C427"/>
  <c r="C421"/>
  <c r="C415"/>
  <c r="C408"/>
  <c r="C402"/>
  <c r="C396"/>
  <c r="C388"/>
  <c r="C382"/>
  <c r="C374"/>
  <c r="C368"/>
  <c r="C360"/>
  <c r="C354"/>
  <c r="C344"/>
  <c r="C340"/>
  <c r="C330"/>
  <c r="C322"/>
  <c r="C316"/>
  <c r="C310"/>
  <c r="C302"/>
  <c r="C296"/>
  <c r="C290"/>
  <c r="C282"/>
  <c r="C276"/>
  <c r="C270"/>
  <c r="C262"/>
  <c r="C256"/>
  <c r="C248"/>
  <c r="C242"/>
  <c r="C234"/>
  <c r="C228"/>
  <c r="C220"/>
  <c r="C214"/>
  <c r="C204"/>
  <c r="C194"/>
  <c r="C184"/>
  <c r="C174"/>
  <c r="C164"/>
  <c r="C134"/>
  <c r="C124"/>
  <c r="C114"/>
  <c r="C106"/>
  <c r="C100"/>
  <c r="C92"/>
  <c r="C84"/>
  <c r="C74"/>
  <c r="C64"/>
  <c r="C54"/>
  <c r="C44"/>
  <c r="C34"/>
  <c r="C24"/>
  <c r="C14"/>
  <c r="C4"/>
  <c r="C1273"/>
  <c r="C1263"/>
  <c r="C1253"/>
  <c r="C1163"/>
  <c r="C1155"/>
  <c r="C1149"/>
  <c r="C1141"/>
  <c r="C1135"/>
  <c r="C1129"/>
  <c r="C1116"/>
  <c r="C1108"/>
  <c r="C1102"/>
  <c r="C1094"/>
  <c r="C1088"/>
  <c r="C1080"/>
  <c r="C1074"/>
  <c r="C1068"/>
  <c r="C1060"/>
  <c r="C1048"/>
  <c r="C1042"/>
  <c r="C1036"/>
  <c r="C1028"/>
  <c r="C1023"/>
  <c r="C1018"/>
  <c r="C1008"/>
  <c r="C998"/>
  <c r="C988"/>
  <c r="C984"/>
  <c r="C974"/>
  <c r="C964"/>
  <c r="C954"/>
  <c r="C944"/>
  <c r="C934"/>
  <c r="C881"/>
  <c r="C852"/>
  <c r="C848"/>
  <c r="C838"/>
  <c r="C828"/>
  <c r="C818"/>
  <c r="C808"/>
  <c r="C798"/>
  <c r="C793"/>
  <c r="C788"/>
  <c r="C784"/>
  <c r="C774"/>
  <c r="C689"/>
  <c r="C683"/>
  <c r="C677"/>
  <c r="C670"/>
  <c r="C660"/>
  <c r="C650"/>
  <c r="C646"/>
  <c r="C642"/>
  <c r="C638"/>
  <c r="C634"/>
  <c r="C630"/>
  <c r="C626"/>
  <c r="C622"/>
  <c r="C617"/>
  <c r="C612"/>
  <c r="C602"/>
  <c r="C596"/>
  <c r="C590"/>
  <c r="C584"/>
  <c r="C576"/>
  <c r="C570"/>
  <c r="C562"/>
  <c r="C556"/>
  <c r="C550"/>
  <c r="C542"/>
  <c r="C536"/>
  <c r="C530"/>
  <c r="C522"/>
  <c r="C516"/>
  <c r="C510"/>
  <c r="C471"/>
  <c r="C466"/>
  <c r="C458"/>
  <c r="C452"/>
  <c r="C446"/>
  <c r="C438"/>
  <c r="C432"/>
  <c r="C348"/>
  <c r="C334"/>
  <c r="C208"/>
  <c r="C198"/>
  <c r="C188"/>
  <c r="C178"/>
  <c r="C168"/>
  <c r="C158"/>
  <c r="C154"/>
  <c r="C150"/>
  <c r="C146"/>
  <c r="C141"/>
  <c r="C137"/>
  <c r="C128"/>
  <c r="C118"/>
  <c r="C78"/>
  <c r="C68"/>
  <c r="C58"/>
  <c r="C48"/>
  <c r="C38"/>
  <c r="C28"/>
  <c r="C18"/>
  <c r="C8"/>
  <c r="C1267"/>
  <c r="C1234"/>
  <c r="C1214"/>
  <c r="C1194"/>
  <c r="C1174"/>
  <c r="C1120"/>
  <c r="C1053"/>
  <c r="C978"/>
  <c r="C948"/>
  <c r="C920"/>
  <c r="C900"/>
  <c r="C860"/>
  <c r="C772"/>
  <c r="C756"/>
  <c r="C742"/>
  <c r="C736"/>
  <c r="C728"/>
  <c r="C714"/>
  <c r="C708"/>
  <c r="C700"/>
  <c r="C694"/>
  <c r="C664"/>
  <c r="C654"/>
  <c r="C606"/>
  <c r="C508"/>
  <c r="C504"/>
  <c r="C500"/>
  <c r="C496"/>
  <c r="C492"/>
  <c r="C488"/>
  <c r="C483"/>
  <c r="C479"/>
  <c r="C475"/>
  <c r="C425"/>
  <c r="C417"/>
  <c r="C412"/>
  <c r="C406"/>
  <c r="C398"/>
  <c r="C392"/>
  <c r="C384"/>
  <c r="C378"/>
  <c r="C372"/>
  <c r="C364"/>
  <c r="C358"/>
  <c r="C346"/>
  <c r="C342"/>
  <c r="C332"/>
  <c r="C326"/>
  <c r="C320"/>
  <c r="C312"/>
  <c r="C306"/>
  <c r="C300"/>
  <c r="C292"/>
  <c r="C286"/>
  <c r="C280"/>
  <c r="C272"/>
  <c r="C266"/>
  <c r="C260"/>
  <c r="C252"/>
  <c r="C244"/>
  <c r="C238"/>
  <c r="C232"/>
  <c r="C224"/>
  <c r="C218"/>
  <c r="C206"/>
  <c r="C196"/>
  <c r="C186"/>
  <c r="C176"/>
  <c r="C166"/>
  <c r="C136"/>
  <c r="C126"/>
  <c r="C116"/>
  <c r="C110"/>
  <c r="C102"/>
  <c r="C96"/>
  <c r="C88"/>
  <c r="C82"/>
  <c r="C72"/>
  <c r="C62"/>
  <c r="C52"/>
  <c r="C42"/>
  <c r="C32"/>
  <c r="C22"/>
  <c r="C12"/>
  <c r="C1277"/>
  <c r="C1257"/>
  <c r="C1247"/>
  <c r="C1242"/>
  <c r="C1228"/>
  <c r="C1220"/>
  <c r="C1208"/>
  <c r="C1200"/>
  <c r="C1188"/>
  <c r="C1180"/>
  <c r="C1166"/>
  <c r="C1128"/>
  <c r="C1124"/>
  <c r="C1012"/>
  <c r="C1002"/>
  <c r="C992"/>
  <c r="C968"/>
  <c r="C958"/>
  <c r="C938"/>
  <c r="C926"/>
  <c r="C914"/>
  <c r="C906"/>
  <c r="C892"/>
  <c r="C886"/>
  <c r="C874"/>
  <c r="C866"/>
  <c r="C855"/>
  <c r="C842"/>
  <c r="C832"/>
  <c r="C822"/>
  <c r="C812"/>
  <c r="C802"/>
  <c r="C782"/>
  <c r="C767"/>
  <c r="C762"/>
  <c r="C748"/>
  <c r="C720"/>
  <c r="C1278"/>
  <c r="C1274"/>
  <c r="C1266"/>
  <c r="C1262"/>
  <c r="C1258"/>
  <c r="C1254"/>
  <c r="C1246"/>
  <c r="C1243"/>
  <c r="C1239"/>
  <c r="C1225"/>
  <c r="C1223"/>
  <c r="C1219"/>
  <c r="C1205"/>
  <c r="C1203"/>
  <c r="C1199"/>
  <c r="C1185"/>
  <c r="C1181"/>
  <c r="C1179"/>
  <c r="C1165"/>
  <c r="C1160"/>
  <c r="C1156"/>
  <c r="C1144"/>
  <c r="C1140"/>
  <c r="C1136"/>
  <c r="C1125"/>
  <c r="C1121"/>
  <c r="C1117"/>
  <c r="C1113"/>
  <c r="C1099"/>
  <c r="C1095"/>
  <c r="C1093"/>
  <c r="C1079"/>
  <c r="C1075"/>
  <c r="C1073"/>
  <c r="C1059"/>
  <c r="C1054"/>
  <c r="C1051"/>
  <c r="C1037"/>
  <c r="C1033"/>
  <c r="C2"/>
  <c r="C1276"/>
  <c r="C1272"/>
  <c r="C1268"/>
  <c r="C1264"/>
  <c r="C1256"/>
  <c r="C1252"/>
  <c r="C1248"/>
  <c r="C1235"/>
  <c r="C1233"/>
  <c r="C1229"/>
  <c r="C1215"/>
  <c r="C1213"/>
  <c r="C1209"/>
  <c r="C1195"/>
  <c r="C1193"/>
  <c r="C1189"/>
  <c r="C1175"/>
  <c r="C1171"/>
  <c r="C1169"/>
  <c r="C1154"/>
  <c r="C1150"/>
  <c r="C1146"/>
  <c r="C1134"/>
  <c r="C1130"/>
  <c r="C1127"/>
  <c r="C1123"/>
  <c r="C1109"/>
  <c r="C1107"/>
  <c r="C1103"/>
  <c r="C1089"/>
  <c r="C1085"/>
  <c r="C1083"/>
  <c r="C1069"/>
  <c r="C1065"/>
  <c r="C1063"/>
  <c r="C1052"/>
  <c r="C1047"/>
  <c r="C1043"/>
  <c r="C1041"/>
  <c r="C1027"/>
  <c r="C1024"/>
  <c r="C1017"/>
  <c r="C1013"/>
  <c r="C1009"/>
  <c r="C1005"/>
  <c r="C997"/>
  <c r="C993"/>
  <c r="C989"/>
  <c r="C985"/>
  <c r="C981"/>
  <c r="C973"/>
  <c r="C969"/>
  <c r="C965"/>
  <c r="C961"/>
  <c r="C953"/>
  <c r="C949"/>
  <c r="C945"/>
  <c r="C941"/>
  <c r="C933"/>
  <c r="C929"/>
  <c r="C925"/>
  <c r="C921"/>
  <c r="C909"/>
  <c r="C905"/>
  <c r="C901"/>
  <c r="C887"/>
  <c r="C884"/>
  <c r="C879"/>
  <c r="C865"/>
  <c r="C861"/>
  <c r="C858"/>
  <c r="C851"/>
  <c r="C847"/>
  <c r="C843"/>
  <c r="C839"/>
  <c r="C831"/>
  <c r="C827"/>
  <c r="C823"/>
  <c r="C819"/>
  <c r="C811"/>
  <c r="C807"/>
  <c r="C803"/>
  <c r="C799"/>
  <c r="C794"/>
  <c r="C790"/>
  <c r="C785"/>
  <c r="C781"/>
  <c r="C777"/>
  <c r="C769"/>
  <c r="C766"/>
  <c r="C753"/>
  <c r="C751"/>
  <c r="C747"/>
  <c r="C733"/>
  <c r="C729"/>
  <c r="C725"/>
  <c r="C713"/>
  <c r="C709"/>
  <c r="C705"/>
  <c r="C693"/>
  <c r="C688"/>
  <c r="C684"/>
  <c r="C672"/>
  <c r="C669"/>
  <c r="C665"/>
  <c r="C657"/>
  <c r="C653"/>
  <c r="C649"/>
  <c r="C645"/>
  <c r="C641"/>
  <c r="C637"/>
  <c r="C633"/>
  <c r="C629"/>
  <c r="C625"/>
  <c r="C620"/>
  <c r="C616"/>
  <c r="C611"/>
  <c r="C607"/>
  <c r="C603"/>
  <c r="C595"/>
  <c r="C591"/>
  <c r="C589"/>
  <c r="C575"/>
  <c r="C571"/>
  <c r="C567"/>
  <c r="C555"/>
  <c r="C551"/>
  <c r="C547"/>
  <c r="C535"/>
  <c r="C531"/>
  <c r="C527"/>
  <c r="C515"/>
  <c r="C511"/>
  <c r="C507"/>
  <c r="C503"/>
  <c r="C499"/>
  <c r="C495"/>
  <c r="C491"/>
  <c r="C487"/>
  <c r="C482"/>
  <c r="C478"/>
  <c r="C470"/>
  <c r="C467"/>
  <c r="C463"/>
  <c r="C451"/>
  <c r="C447"/>
  <c r="C443"/>
  <c r="C431"/>
  <c r="C426"/>
  <c r="C422"/>
  <c r="C413"/>
  <c r="C411"/>
  <c r="C407"/>
  <c r="C393"/>
  <c r="C389"/>
  <c r="C387"/>
  <c r="C373"/>
  <c r="C369"/>
  <c r="C1031"/>
  <c r="C1022"/>
  <c r="C1019"/>
  <c r="C1015"/>
  <c r="C1007"/>
  <c r="C1003"/>
  <c r="C999"/>
  <c r="C995"/>
  <c r="C987"/>
  <c r="C983"/>
  <c r="C979"/>
  <c r="C975"/>
  <c r="C971"/>
  <c r="C963"/>
  <c r="C959"/>
  <c r="C955"/>
  <c r="C951"/>
  <c r="C943"/>
  <c r="C939"/>
  <c r="C935"/>
  <c r="C931"/>
  <c r="C919"/>
  <c r="C915"/>
  <c r="C911"/>
  <c r="C897"/>
  <c r="C895"/>
  <c r="C891"/>
  <c r="C880"/>
  <c r="C875"/>
  <c r="C871"/>
  <c r="C867"/>
  <c r="C856"/>
  <c r="C853"/>
  <c r="C849"/>
  <c r="C841"/>
  <c r="C837"/>
  <c r="C833"/>
  <c r="C829"/>
  <c r="C821"/>
  <c r="C817"/>
  <c r="C813"/>
  <c r="C809"/>
  <c r="C801"/>
  <c r="C797"/>
  <c r="C792"/>
  <c r="C787"/>
  <c r="C779"/>
  <c r="C775"/>
  <c r="C771"/>
  <c r="C763"/>
  <c r="C761"/>
  <c r="C757"/>
  <c r="C743"/>
  <c r="C741"/>
  <c r="C737"/>
  <c r="C723"/>
  <c r="C719"/>
  <c r="C715"/>
  <c r="C703"/>
  <c r="C699"/>
  <c r="C695"/>
  <c r="C682"/>
  <c r="C678"/>
  <c r="C674"/>
  <c r="C667"/>
  <c r="C663"/>
  <c r="C659"/>
  <c r="C655"/>
  <c r="C647"/>
  <c r="C643"/>
  <c r="C639"/>
  <c r="C635"/>
  <c r="C631"/>
  <c r="C627"/>
  <c r="C623"/>
  <c r="C618"/>
  <c r="C613"/>
  <c r="C609"/>
  <c r="C600"/>
  <c r="C598"/>
  <c r="C585"/>
  <c r="C581"/>
  <c r="C577"/>
  <c r="C565"/>
  <c r="C561"/>
  <c r="C557"/>
  <c r="C545"/>
  <c r="C541"/>
  <c r="C537"/>
  <c r="C525"/>
  <c r="C521"/>
  <c r="C517"/>
  <c r="C505"/>
  <c r="C501"/>
  <c r="C497"/>
  <c r="C493"/>
  <c r="C489"/>
  <c r="C485"/>
  <c r="C480"/>
  <c r="C476"/>
  <c r="C472"/>
  <c r="C461"/>
  <c r="C457"/>
  <c r="C453"/>
  <c r="C441"/>
  <c r="C437"/>
  <c r="C433"/>
  <c r="C428"/>
  <c r="C420"/>
  <c r="C416"/>
  <c r="C403"/>
  <c r="C401"/>
  <c r="C397"/>
  <c r="C383"/>
  <c r="C379"/>
  <c r="C377"/>
  <c r="C363"/>
  <c r="C359"/>
  <c r="C355"/>
  <c r="C351"/>
  <c r="C367"/>
  <c r="C353"/>
  <c r="C349"/>
  <c r="C345"/>
  <c r="C343"/>
  <c r="C339"/>
  <c r="C335"/>
  <c r="C331"/>
  <c r="C327"/>
  <c r="C315"/>
  <c r="C311"/>
  <c r="C307"/>
  <c r="C295"/>
  <c r="C291"/>
  <c r="C287"/>
  <c r="C275"/>
  <c r="C271"/>
  <c r="C267"/>
  <c r="C253"/>
  <c r="C249"/>
  <c r="C247"/>
  <c r="C233"/>
  <c r="C229"/>
  <c r="C227"/>
  <c r="C213"/>
  <c r="C209"/>
  <c r="C205"/>
  <c r="C201"/>
  <c r="C193"/>
  <c r="C189"/>
  <c r="C185"/>
  <c r="C181"/>
  <c r="C173"/>
  <c r="C169"/>
  <c r="C165"/>
  <c r="C161"/>
  <c r="C157"/>
  <c r="C153"/>
  <c r="C149"/>
  <c r="C145"/>
  <c r="C140"/>
  <c r="C133"/>
  <c r="C129"/>
  <c r="C125"/>
  <c r="C121"/>
  <c r="C109"/>
  <c r="C105"/>
  <c r="C101"/>
  <c r="C87"/>
  <c r="C83"/>
  <c r="C79"/>
  <c r="C75"/>
  <c r="C67"/>
  <c r="C63"/>
  <c r="C59"/>
  <c r="C55"/>
  <c r="C47"/>
  <c r="C43"/>
  <c r="C39"/>
  <c r="C35"/>
  <c r="C27"/>
  <c r="C23"/>
  <c r="C19"/>
  <c r="C15"/>
  <c r="C7"/>
  <c r="C3"/>
  <c r="C341"/>
  <c r="C337"/>
  <c r="C325"/>
  <c r="C321"/>
  <c r="C317"/>
  <c r="C305"/>
  <c r="C301"/>
  <c r="C297"/>
  <c r="C285"/>
  <c r="C281"/>
  <c r="C277"/>
  <c r="C265"/>
  <c r="C261"/>
  <c r="C257"/>
  <c r="C243"/>
  <c r="C239"/>
  <c r="C237"/>
  <c r="C223"/>
  <c r="C219"/>
  <c r="C215"/>
  <c r="C211"/>
  <c r="C203"/>
  <c r="C199"/>
  <c r="C195"/>
  <c r="C191"/>
  <c r="C183"/>
  <c r="C179"/>
  <c r="C175"/>
  <c r="C171"/>
  <c r="C163"/>
  <c r="C159"/>
  <c r="C155"/>
  <c r="C151"/>
  <c r="C147"/>
  <c r="C143"/>
  <c r="C138"/>
  <c r="C135"/>
  <c r="C131"/>
  <c r="C123"/>
  <c r="C119"/>
  <c r="C115"/>
  <c r="C111"/>
  <c r="C97"/>
  <c r="C95"/>
  <c r="C91"/>
  <c r="C77"/>
  <c r="C73"/>
  <c r="C69"/>
  <c r="C65"/>
  <c r="C57"/>
  <c r="C53"/>
  <c r="C49"/>
  <c r="C45"/>
  <c r="C37"/>
  <c r="C33"/>
  <c r="C29"/>
  <c r="C25"/>
  <c r="C17"/>
  <c r="C13"/>
  <c r="C9"/>
  <c r="C5"/>
  <c r="A160" l="1"/>
  <c r="A161" s="1"/>
  <c r="A162" s="1"/>
  <c r="A163" s="1"/>
  <c r="A164" s="1"/>
  <c r="A165" s="1"/>
  <c r="A166" s="1"/>
  <c r="A167" s="1"/>
  <c r="A168" s="1"/>
  <c r="A169" s="1"/>
  <c r="A170" s="1"/>
  <c r="A171" s="1"/>
  <c r="A172" s="1"/>
  <c r="A173" s="1"/>
  <c r="A174" s="1"/>
  <c r="A175" s="1"/>
  <c r="A176" s="1"/>
  <c r="A177" s="1"/>
  <c r="A178" s="1"/>
  <c r="A179" s="1"/>
  <c r="A180" s="1"/>
  <c r="A181" s="1"/>
  <c r="A182" s="1"/>
  <c r="A183" s="1"/>
  <c r="A184" s="1"/>
  <c r="A185" s="1"/>
  <c r="A186" s="1"/>
  <c r="A187" s="1"/>
  <c r="A188" s="1"/>
  <c r="A189" s="1"/>
  <c r="A190" s="1"/>
  <c r="A191" s="1"/>
  <c r="A192" s="1"/>
  <c r="A193" s="1"/>
  <c r="A194" s="1"/>
  <c r="A195" s="1"/>
  <c r="A196" s="1"/>
  <c r="A197" s="1"/>
  <c r="A198" s="1"/>
  <c r="A199" s="1"/>
  <c r="A200" s="1"/>
  <c r="A201" s="1"/>
  <c r="A202" s="1"/>
  <c r="A203" s="1"/>
  <c r="A204" s="1"/>
  <c r="A205" s="1"/>
  <c r="A206" s="1"/>
  <c r="A207" s="1"/>
  <c r="A208" s="1"/>
  <c r="A209" s="1"/>
  <c r="A210" s="1"/>
  <c r="A211" s="1"/>
  <c r="A212" s="1"/>
  <c r="A213" s="1"/>
  <c r="A214" s="1"/>
  <c r="A215" s="1"/>
  <c r="A216" s="1"/>
  <c r="A217" s="1"/>
  <c r="A218" s="1"/>
  <c r="A219" s="1"/>
  <c r="A220" s="1"/>
  <c r="A221" s="1"/>
  <c r="A222" s="1"/>
  <c r="A223" s="1"/>
  <c r="A224" s="1"/>
  <c r="A225" s="1"/>
  <c r="A226" s="1"/>
  <c r="A227" s="1"/>
  <c r="A228" s="1"/>
  <c r="A229" s="1"/>
  <c r="A230" s="1"/>
  <c r="A231" s="1"/>
  <c r="A232" s="1"/>
  <c r="A233" s="1"/>
  <c r="A234" s="1"/>
  <c r="A235" s="1"/>
  <c r="A236" s="1"/>
  <c r="A237" s="1"/>
  <c r="A238" s="1"/>
  <c r="A239" s="1"/>
  <c r="A240" s="1"/>
  <c r="A241" s="1"/>
  <c r="A242" s="1"/>
  <c r="A243" s="1"/>
  <c r="A244" s="1"/>
  <c r="A245" s="1"/>
  <c r="A246" s="1"/>
  <c r="A247" s="1"/>
  <c r="A248" s="1"/>
  <c r="A249" s="1"/>
  <c r="A250" s="1"/>
  <c r="A251" s="1"/>
  <c r="A252" s="1"/>
  <c r="A253" s="1"/>
  <c r="A254" s="1"/>
  <c r="A255" s="1"/>
  <c r="A256" s="1"/>
  <c r="A257" s="1"/>
  <c r="A258" s="1"/>
  <c r="A259" s="1"/>
  <c r="A260" s="1"/>
  <c r="A261" s="1"/>
  <c r="A262" s="1"/>
  <c r="A263" s="1"/>
  <c r="A264" s="1"/>
  <c r="A265" s="1"/>
  <c r="A266" s="1"/>
  <c r="A267" s="1"/>
  <c r="A268" s="1"/>
  <c r="A269" s="1"/>
  <c r="A270" s="1"/>
  <c r="A271" s="1"/>
  <c r="A272" s="1"/>
  <c r="A273" s="1"/>
  <c r="A274" s="1"/>
  <c r="A275" s="1"/>
  <c r="A276" s="1"/>
  <c r="A277" s="1"/>
  <c r="A278" s="1"/>
  <c r="A279" s="1"/>
  <c r="A280" s="1"/>
  <c r="A281" s="1"/>
  <c r="A282" s="1"/>
  <c r="A283" s="1"/>
  <c r="A284" s="1"/>
  <c r="A285" s="1"/>
  <c r="A286" s="1"/>
  <c r="A287" s="1"/>
  <c r="A288" s="1"/>
  <c r="A289" s="1"/>
  <c r="A290" s="1"/>
  <c r="A291" s="1"/>
  <c r="A292" s="1"/>
  <c r="A293" s="1"/>
  <c r="A294" s="1"/>
  <c r="A295" s="1"/>
  <c r="A296" s="1"/>
  <c r="A297" s="1"/>
  <c r="A298" s="1"/>
  <c r="A299" s="1"/>
  <c r="A300" s="1"/>
  <c r="A301" s="1"/>
  <c r="A302" s="1"/>
  <c r="A303" s="1"/>
  <c r="A304" s="1"/>
  <c r="A305" s="1"/>
  <c r="A306" s="1"/>
  <c r="A307" s="1"/>
  <c r="A308" s="1"/>
  <c r="A309" s="1"/>
  <c r="A310" s="1"/>
  <c r="A311" s="1"/>
  <c r="A312" s="1"/>
  <c r="A313" s="1"/>
  <c r="A314" s="1"/>
  <c r="A315" s="1"/>
  <c r="A316" s="1"/>
  <c r="A317" s="1"/>
  <c r="A318" s="1"/>
  <c r="A319" s="1"/>
  <c r="A320" s="1"/>
  <c r="A321" s="1"/>
  <c r="A322" s="1"/>
  <c r="A323" s="1"/>
  <c r="A324" s="1"/>
  <c r="A325" s="1"/>
  <c r="A326" s="1"/>
  <c r="A327" s="1"/>
  <c r="A328" s="1"/>
  <c r="A329" s="1"/>
  <c r="A330" s="1"/>
  <c r="A331" s="1"/>
  <c r="A332" s="1"/>
  <c r="A333" s="1"/>
  <c r="A334" s="1"/>
  <c r="A335" s="1"/>
  <c r="A336" s="1"/>
  <c r="A337" s="1"/>
  <c r="A338" s="1"/>
  <c r="A339" s="1"/>
  <c r="A340" s="1"/>
  <c r="A341" s="1"/>
  <c r="A342" s="1"/>
  <c r="A343" s="1"/>
  <c r="A344" s="1"/>
  <c r="A345" s="1"/>
  <c r="A346" s="1"/>
  <c r="A347" s="1"/>
  <c r="A348" s="1"/>
  <c r="A349" s="1"/>
  <c r="A350" s="1"/>
  <c r="A351" s="1"/>
  <c r="A352" s="1"/>
  <c r="A353" s="1"/>
  <c r="A354" s="1"/>
  <c r="A355" s="1"/>
  <c r="A356" s="1"/>
  <c r="A357" s="1"/>
  <c r="A358" s="1"/>
  <c r="A359" s="1"/>
  <c r="A360" s="1"/>
  <c r="A361" s="1"/>
  <c r="A362" s="1"/>
  <c r="A363" s="1"/>
  <c r="A364" s="1"/>
  <c r="A365" s="1"/>
  <c r="A366" s="1"/>
  <c r="A367" s="1"/>
  <c r="A368" s="1"/>
  <c r="A369" s="1"/>
  <c r="A370" s="1"/>
  <c r="A371" s="1"/>
  <c r="A372" s="1"/>
  <c r="A373" s="1"/>
  <c r="A374" s="1"/>
  <c r="A375" s="1"/>
  <c r="A376" s="1"/>
  <c r="A377" s="1"/>
  <c r="A378" s="1"/>
  <c r="A379" s="1"/>
  <c r="A380" s="1"/>
  <c r="A381" s="1"/>
  <c r="A382" s="1"/>
  <c r="A383" s="1"/>
  <c r="A384" s="1"/>
  <c r="A385" s="1"/>
  <c r="A386" s="1"/>
  <c r="A387" s="1"/>
  <c r="A388" s="1"/>
  <c r="A389" s="1"/>
  <c r="A390" s="1"/>
  <c r="A391" s="1"/>
  <c r="A392" s="1"/>
  <c r="A393" s="1"/>
  <c r="A394" s="1"/>
  <c r="A395" s="1"/>
  <c r="A396" s="1"/>
  <c r="A397" s="1"/>
  <c r="A398" s="1"/>
  <c r="A399" s="1"/>
  <c r="A400" s="1"/>
  <c r="A401" s="1"/>
  <c r="A402" s="1"/>
  <c r="A403" s="1"/>
  <c r="A404" s="1"/>
  <c r="A405" s="1"/>
  <c r="A406" s="1"/>
  <c r="A407" s="1"/>
  <c r="A408" s="1"/>
  <c r="A409" s="1"/>
  <c r="A410" s="1"/>
  <c r="A411" s="1"/>
  <c r="A412" s="1"/>
  <c r="A413" s="1"/>
  <c r="A414" s="1"/>
  <c r="A415" s="1"/>
  <c r="A416" s="1"/>
  <c r="A417" s="1"/>
  <c r="A418" s="1"/>
  <c r="A419" s="1"/>
  <c r="A420" s="1"/>
  <c r="A421" s="1"/>
  <c r="A422" s="1"/>
  <c r="A423" s="1"/>
  <c r="A424" s="1"/>
  <c r="A425" s="1"/>
  <c r="A426" s="1"/>
  <c r="A427" s="1"/>
  <c r="A428" s="1"/>
  <c r="A429" s="1"/>
  <c r="A430" s="1"/>
  <c r="A431" s="1"/>
  <c r="A432" s="1"/>
  <c r="A433" s="1"/>
  <c r="A434" s="1"/>
  <c r="A435" s="1"/>
  <c r="A436" s="1"/>
  <c r="A437" s="1"/>
  <c r="A438" s="1"/>
  <c r="A439" s="1"/>
  <c r="A440" s="1"/>
  <c r="A441" s="1"/>
  <c r="A442" s="1"/>
  <c r="A443" s="1"/>
  <c r="A444" s="1"/>
  <c r="A445" s="1"/>
  <c r="A446" s="1"/>
  <c r="A447" s="1"/>
  <c r="A448" s="1"/>
  <c r="A449" s="1"/>
  <c r="A450" s="1"/>
  <c r="A451" s="1"/>
  <c r="A452" s="1"/>
  <c r="A453" s="1"/>
  <c r="A454" s="1"/>
  <c r="A455" s="1"/>
  <c r="A456" s="1"/>
  <c r="A457" s="1"/>
  <c r="A458" s="1"/>
  <c r="A459" s="1"/>
  <c r="A460" s="1"/>
  <c r="A461" s="1"/>
  <c r="A462" s="1"/>
  <c r="A463" s="1"/>
  <c r="A464" s="1"/>
  <c r="A465" s="1"/>
  <c r="A466" s="1"/>
  <c r="A467" s="1"/>
  <c r="A468" s="1"/>
  <c r="A469" s="1"/>
  <c r="A470" s="1"/>
  <c r="A471" s="1"/>
  <c r="A472" s="1"/>
  <c r="A473" s="1"/>
  <c r="A474" s="1"/>
  <c r="A475" s="1"/>
  <c r="A476" s="1"/>
  <c r="A477" s="1"/>
  <c r="A478" s="1"/>
  <c r="A479" s="1"/>
  <c r="A480" s="1"/>
  <c r="A481" s="1"/>
  <c r="A482" s="1"/>
  <c r="A483" s="1"/>
  <c r="A484" s="1"/>
  <c r="A485" s="1"/>
  <c r="A486" s="1"/>
  <c r="A487" s="1"/>
  <c r="A488" s="1"/>
  <c r="A489" s="1"/>
  <c r="A490" s="1"/>
  <c r="A491" s="1"/>
  <c r="A492" s="1"/>
  <c r="A493" s="1"/>
  <c r="A494" s="1"/>
  <c r="A495" s="1"/>
  <c r="A496" s="1"/>
  <c r="A497" s="1"/>
  <c r="A498" s="1"/>
  <c r="A499" s="1"/>
  <c r="A500" s="1"/>
  <c r="A501" s="1"/>
  <c r="A502" s="1"/>
  <c r="A503" s="1"/>
  <c r="A504" s="1"/>
  <c r="A505" s="1"/>
  <c r="A506" s="1"/>
  <c r="A507" s="1"/>
  <c r="A508" s="1"/>
  <c r="A509" s="1"/>
  <c r="A510" s="1"/>
  <c r="A511" s="1"/>
  <c r="A512" s="1"/>
  <c r="A513" s="1"/>
  <c r="A514" s="1"/>
  <c r="A515" s="1"/>
  <c r="A516" s="1"/>
  <c r="A517" s="1"/>
  <c r="A518" s="1"/>
  <c r="A519" s="1"/>
  <c r="A520" s="1"/>
  <c r="A521" s="1"/>
  <c r="A522" s="1"/>
  <c r="A523" s="1"/>
  <c r="A524" s="1"/>
  <c r="A525" s="1"/>
  <c r="A526" s="1"/>
  <c r="A527" s="1"/>
  <c r="A528" s="1"/>
  <c r="A529" s="1"/>
  <c r="A530" s="1"/>
  <c r="A531" s="1"/>
  <c r="A532" s="1"/>
  <c r="A533" s="1"/>
  <c r="A534" s="1"/>
  <c r="A535" s="1"/>
  <c r="A536" s="1"/>
  <c r="A537" s="1"/>
  <c r="A538" s="1"/>
  <c r="A539" s="1"/>
  <c r="A540" s="1"/>
  <c r="A541" s="1"/>
  <c r="A542" s="1"/>
  <c r="A543" s="1"/>
  <c r="A544" s="1"/>
  <c r="A545" s="1"/>
  <c r="A546" s="1"/>
  <c r="A547" s="1"/>
  <c r="A548" s="1"/>
  <c r="A549" s="1"/>
  <c r="A550" s="1"/>
  <c r="A551" s="1"/>
  <c r="A552" s="1"/>
  <c r="A553" s="1"/>
  <c r="A554" s="1"/>
  <c r="A555" s="1"/>
  <c r="A556" s="1"/>
  <c r="A557" s="1"/>
  <c r="A558" s="1"/>
  <c r="A559" s="1"/>
  <c r="A560" s="1"/>
  <c r="A561" s="1"/>
  <c r="A562" s="1"/>
  <c r="A563" s="1"/>
  <c r="A564" s="1"/>
  <c r="A565" s="1"/>
  <c r="A566" s="1"/>
  <c r="A567" s="1"/>
  <c r="A568" s="1"/>
  <c r="A569" s="1"/>
  <c r="A570" s="1"/>
  <c r="A571" s="1"/>
  <c r="A572" s="1"/>
  <c r="A573" s="1"/>
  <c r="A574" s="1"/>
  <c r="A575" s="1"/>
  <c r="A576" s="1"/>
  <c r="A577" s="1"/>
  <c r="A578" s="1"/>
  <c r="A579" s="1"/>
  <c r="A580" s="1"/>
  <c r="A581" s="1"/>
  <c r="A582" s="1"/>
  <c r="A583" s="1"/>
  <c r="A584" s="1"/>
  <c r="A585" s="1"/>
  <c r="A586" s="1"/>
  <c r="A587" s="1"/>
  <c r="A588" s="1"/>
  <c r="A589" s="1"/>
  <c r="A590" s="1"/>
  <c r="A591" s="1"/>
  <c r="A592" s="1"/>
  <c r="A593" s="1"/>
  <c r="A594" s="1"/>
  <c r="A595" s="1"/>
  <c r="A596" s="1"/>
  <c r="A597" s="1"/>
  <c r="A598" s="1"/>
  <c r="A599" s="1"/>
  <c r="A600" s="1"/>
  <c r="A601" s="1"/>
  <c r="A602" s="1"/>
  <c r="A603" s="1"/>
  <c r="A604" s="1"/>
  <c r="A605" s="1"/>
  <c r="A606" s="1"/>
  <c r="A607" s="1"/>
  <c r="A608" s="1"/>
  <c r="A609" s="1"/>
  <c r="A610" s="1"/>
  <c r="A611" s="1"/>
  <c r="A612" s="1"/>
  <c r="A613" s="1"/>
  <c r="A614" s="1"/>
  <c r="A615" s="1"/>
  <c r="A616" s="1"/>
  <c r="A617" s="1"/>
  <c r="A618" s="1"/>
  <c r="A619" s="1"/>
  <c r="A620" s="1"/>
  <c r="A621" s="1"/>
  <c r="A622" s="1"/>
  <c r="A623" s="1"/>
  <c r="A624" s="1"/>
  <c r="A625" s="1"/>
  <c r="A626" s="1"/>
  <c r="A627" s="1"/>
  <c r="A628" s="1"/>
  <c r="A629" s="1"/>
  <c r="A630" s="1"/>
  <c r="A631" s="1"/>
  <c r="A632" s="1"/>
  <c r="A633" s="1"/>
  <c r="A634" s="1"/>
  <c r="A635" s="1"/>
  <c r="A636" s="1"/>
  <c r="A637" s="1"/>
  <c r="A638" s="1"/>
  <c r="A639" s="1"/>
  <c r="A640" s="1"/>
  <c r="A641" s="1"/>
  <c r="A642" s="1"/>
  <c r="A643" s="1"/>
  <c r="A644" s="1"/>
  <c r="A645" s="1"/>
  <c r="A646" s="1"/>
  <c r="A647" s="1"/>
  <c r="A648" s="1"/>
  <c r="A649" s="1"/>
  <c r="A650" s="1"/>
  <c r="A651" s="1"/>
  <c r="A652" s="1"/>
  <c r="A653" s="1"/>
  <c r="A654" s="1"/>
  <c r="A655" s="1"/>
  <c r="A656" s="1"/>
  <c r="A657" s="1"/>
  <c r="A658" s="1"/>
  <c r="A659" s="1"/>
  <c r="A660" s="1"/>
  <c r="A661" s="1"/>
  <c r="A662" s="1"/>
  <c r="A663" s="1"/>
  <c r="A664" s="1"/>
  <c r="A665" s="1"/>
  <c r="A666" s="1"/>
  <c r="A667" s="1"/>
  <c r="A668" s="1"/>
  <c r="A669" s="1"/>
  <c r="A670" s="1"/>
  <c r="A671" s="1"/>
  <c r="A672" s="1"/>
  <c r="A673" s="1"/>
  <c r="A674" s="1"/>
  <c r="A675" s="1"/>
  <c r="A676" s="1"/>
  <c r="A677" s="1"/>
  <c r="A678" s="1"/>
  <c r="A679" s="1"/>
  <c r="A680" s="1"/>
  <c r="A681" s="1"/>
  <c r="A682" s="1"/>
  <c r="A683" s="1"/>
  <c r="A684" s="1"/>
  <c r="A685" s="1"/>
  <c r="A686" s="1"/>
  <c r="A687" s="1"/>
  <c r="A688" s="1"/>
  <c r="A689" s="1"/>
  <c r="A690" s="1"/>
  <c r="A691" s="1"/>
  <c r="A692" s="1"/>
  <c r="A693" s="1"/>
  <c r="A694" s="1"/>
  <c r="A695" s="1"/>
  <c r="A696" s="1"/>
  <c r="A697" s="1"/>
  <c r="A698" s="1"/>
  <c r="A699" s="1"/>
  <c r="A700" s="1"/>
  <c r="A701" s="1"/>
  <c r="A702" s="1"/>
  <c r="A703" s="1"/>
  <c r="A704" s="1"/>
  <c r="A705" s="1"/>
  <c r="A706" s="1"/>
  <c r="A707" s="1"/>
  <c r="A708" s="1"/>
  <c r="A709" s="1"/>
  <c r="A710" s="1"/>
  <c r="A711" s="1"/>
  <c r="A712" s="1"/>
  <c r="A713" s="1"/>
  <c r="A714" s="1"/>
  <c r="A715" s="1"/>
  <c r="A716" s="1"/>
  <c r="A717" s="1"/>
  <c r="A718" s="1"/>
  <c r="A719" s="1"/>
  <c r="A720" s="1"/>
  <c r="A721" s="1"/>
  <c r="A722" s="1"/>
  <c r="A723" s="1"/>
  <c r="A724" s="1"/>
  <c r="A725" s="1"/>
  <c r="A726" s="1"/>
  <c r="A727" s="1"/>
  <c r="A728" s="1"/>
  <c r="A729" s="1"/>
  <c r="A730" s="1"/>
  <c r="A731" s="1"/>
  <c r="A732" s="1"/>
  <c r="A733" s="1"/>
  <c r="A734" s="1"/>
  <c r="A735" s="1"/>
  <c r="A736" s="1"/>
  <c r="A737" s="1"/>
  <c r="A738" s="1"/>
  <c r="A739" s="1"/>
  <c r="A740" s="1"/>
  <c r="A741" s="1"/>
  <c r="A742" s="1"/>
  <c r="A743" s="1"/>
  <c r="A744" s="1"/>
  <c r="A745" s="1"/>
  <c r="A746" s="1"/>
  <c r="A747" s="1"/>
  <c r="A748" s="1"/>
  <c r="A749" s="1"/>
  <c r="A750" s="1"/>
  <c r="A751" s="1"/>
  <c r="A752" s="1"/>
  <c r="A753" s="1"/>
  <c r="A754" s="1"/>
  <c r="A755" s="1"/>
  <c r="A756" s="1"/>
  <c r="A757" s="1"/>
  <c r="A758" s="1"/>
  <c r="A759" s="1"/>
  <c r="A760" s="1"/>
  <c r="A761" s="1"/>
  <c r="A762" s="1"/>
  <c r="A763" s="1"/>
  <c r="A764" s="1"/>
  <c r="A765" s="1"/>
  <c r="A766" s="1"/>
  <c r="A767" s="1"/>
  <c r="A768" s="1"/>
  <c r="A769" s="1"/>
  <c r="A770" s="1"/>
  <c r="A771" s="1"/>
  <c r="A772" s="1"/>
  <c r="A773" s="1"/>
  <c r="A774" s="1"/>
  <c r="A775" s="1"/>
  <c r="A776" s="1"/>
  <c r="A777" s="1"/>
  <c r="A778" s="1"/>
  <c r="A779" s="1"/>
  <c r="A780" s="1"/>
  <c r="A781" s="1"/>
  <c r="A782" s="1"/>
  <c r="A783" s="1"/>
  <c r="A784" s="1"/>
  <c r="A785" s="1"/>
  <c r="A786" s="1"/>
  <c r="A787" s="1"/>
  <c r="A788" s="1"/>
  <c r="A789" s="1"/>
  <c r="A790" s="1"/>
  <c r="A791" s="1"/>
  <c r="A792" s="1"/>
  <c r="A793" s="1"/>
  <c r="A794" s="1"/>
  <c r="A795" s="1"/>
  <c r="A796" s="1"/>
  <c r="A797" s="1"/>
  <c r="A798" s="1"/>
  <c r="A799" s="1"/>
  <c r="A800" s="1"/>
  <c r="A801" s="1"/>
  <c r="A802" s="1"/>
  <c r="A803" s="1"/>
  <c r="A804" s="1"/>
  <c r="A805" s="1"/>
  <c r="A806" s="1"/>
  <c r="A807" s="1"/>
  <c r="A808" s="1"/>
  <c r="A809" s="1"/>
  <c r="A810" s="1"/>
  <c r="A811" s="1"/>
  <c r="A812" s="1"/>
  <c r="A813" s="1"/>
  <c r="A814" s="1"/>
  <c r="A815" s="1"/>
  <c r="A816" s="1"/>
  <c r="A817" s="1"/>
  <c r="A818" s="1"/>
  <c r="A819" s="1"/>
  <c r="A820" s="1"/>
  <c r="A821" s="1"/>
  <c r="A822" s="1"/>
  <c r="A823" s="1"/>
  <c r="A824" s="1"/>
  <c r="A825" s="1"/>
  <c r="A826" s="1"/>
  <c r="A827" s="1"/>
  <c r="A828" s="1"/>
  <c r="A829" s="1"/>
  <c r="A830" s="1"/>
  <c r="A831" s="1"/>
  <c r="A832" s="1"/>
  <c r="A833" s="1"/>
  <c r="A834" s="1"/>
  <c r="A835" s="1"/>
  <c r="A836" s="1"/>
  <c r="A837" s="1"/>
  <c r="A838" s="1"/>
  <c r="A839" s="1"/>
  <c r="A840" s="1"/>
  <c r="A841" s="1"/>
  <c r="A842" s="1"/>
  <c r="A843" s="1"/>
  <c r="A844" s="1"/>
  <c r="A845" s="1"/>
  <c r="A846" s="1"/>
  <c r="A847" s="1"/>
  <c r="A848" s="1"/>
  <c r="A849" s="1"/>
  <c r="A850" s="1"/>
  <c r="A851" s="1"/>
  <c r="A852" s="1"/>
  <c r="A853" s="1"/>
  <c r="A854" s="1"/>
  <c r="A855" s="1"/>
  <c r="A856" s="1"/>
  <c r="A857" s="1"/>
  <c r="A858" s="1"/>
  <c r="A859" s="1"/>
  <c r="A860" s="1"/>
  <c r="A861" s="1"/>
  <c r="A862" s="1"/>
  <c r="A863" s="1"/>
  <c r="A864" s="1"/>
  <c r="A865" s="1"/>
  <c r="A866" s="1"/>
  <c r="A867" s="1"/>
  <c r="A868" s="1"/>
  <c r="A869" s="1"/>
  <c r="A870" s="1"/>
  <c r="A871" s="1"/>
  <c r="A872" s="1"/>
  <c r="A873" s="1"/>
  <c r="A874" s="1"/>
  <c r="A875" s="1"/>
  <c r="A876" s="1"/>
  <c r="A877" s="1"/>
  <c r="A878" s="1"/>
  <c r="A879" s="1"/>
  <c r="A880" s="1"/>
  <c r="A881" s="1"/>
  <c r="A882" s="1"/>
  <c r="A883" s="1"/>
  <c r="A884" s="1"/>
  <c r="A885" s="1"/>
  <c r="A886" s="1"/>
  <c r="A887" s="1"/>
  <c r="A888" s="1"/>
  <c r="A889" s="1"/>
  <c r="A890" s="1"/>
  <c r="A891" s="1"/>
  <c r="A892" s="1"/>
  <c r="A893" s="1"/>
  <c r="A894" s="1"/>
  <c r="A895" s="1"/>
  <c r="A896" s="1"/>
  <c r="A897" s="1"/>
  <c r="A898" s="1"/>
  <c r="A899" s="1"/>
  <c r="A900" s="1"/>
  <c r="A901" s="1"/>
  <c r="A902" s="1"/>
  <c r="A903" s="1"/>
  <c r="A904" s="1"/>
  <c r="A905" s="1"/>
  <c r="A906" s="1"/>
  <c r="A907" s="1"/>
  <c r="A908" s="1"/>
  <c r="A909" s="1"/>
  <c r="A910" s="1"/>
  <c r="A911" s="1"/>
  <c r="A912" s="1"/>
  <c r="A913" s="1"/>
  <c r="A914" s="1"/>
  <c r="A915" s="1"/>
  <c r="A916" s="1"/>
  <c r="A917" s="1"/>
  <c r="A918" s="1"/>
  <c r="A919" s="1"/>
  <c r="A920" s="1"/>
  <c r="A921" s="1"/>
  <c r="A922" s="1"/>
  <c r="A923" s="1"/>
  <c r="A924" s="1"/>
  <c r="A925" s="1"/>
  <c r="A926" s="1"/>
  <c r="A927" s="1"/>
  <c r="A928" s="1"/>
  <c r="A929" s="1"/>
  <c r="A930" s="1"/>
  <c r="A931" s="1"/>
  <c r="A932" s="1"/>
  <c r="A933" s="1"/>
  <c r="A934" s="1"/>
  <c r="A935" s="1"/>
  <c r="A936" s="1"/>
  <c r="A937" s="1"/>
  <c r="A938" s="1"/>
  <c r="A939" s="1"/>
  <c r="A940" s="1"/>
  <c r="A941" s="1"/>
  <c r="A942" s="1"/>
  <c r="A943" s="1"/>
  <c r="A944" s="1"/>
  <c r="A945" s="1"/>
  <c r="A946" s="1"/>
  <c r="A947" s="1"/>
  <c r="A948" s="1"/>
  <c r="A949" s="1"/>
  <c r="A950" s="1"/>
  <c r="A951" s="1"/>
  <c r="A952" s="1"/>
  <c r="A953" s="1"/>
  <c r="A954" s="1"/>
  <c r="A955" s="1"/>
  <c r="A956" s="1"/>
  <c r="A957" s="1"/>
  <c r="A958" s="1"/>
  <c r="A959" s="1"/>
  <c r="A960" s="1"/>
  <c r="A961" s="1"/>
  <c r="A962" s="1"/>
  <c r="A963" s="1"/>
  <c r="A964" s="1"/>
  <c r="A965" s="1"/>
  <c r="A966" s="1"/>
  <c r="A967" s="1"/>
  <c r="A968" s="1"/>
  <c r="A969" s="1"/>
  <c r="A970" s="1"/>
  <c r="A971" s="1"/>
  <c r="A972" s="1"/>
  <c r="A973" s="1"/>
  <c r="A974" s="1"/>
  <c r="A975" s="1"/>
  <c r="A976" s="1"/>
  <c r="A977" s="1"/>
  <c r="A978" s="1"/>
  <c r="A979" s="1"/>
  <c r="A980" s="1"/>
  <c r="A981" s="1"/>
  <c r="A982" s="1"/>
  <c r="A983" s="1"/>
  <c r="A984" s="1"/>
  <c r="A985" s="1"/>
  <c r="A986" s="1"/>
  <c r="A987" s="1"/>
  <c r="A988" s="1"/>
  <c r="A989" s="1"/>
  <c r="A990" s="1"/>
  <c r="A991" s="1"/>
  <c r="A992" s="1"/>
  <c r="A993" s="1"/>
  <c r="A994" s="1"/>
  <c r="A995" s="1"/>
  <c r="A996" s="1"/>
  <c r="A997" s="1"/>
  <c r="A998" s="1"/>
  <c r="A999" s="1"/>
  <c r="A1000" s="1"/>
  <c r="A1001" s="1"/>
  <c r="A1002" s="1"/>
  <c r="A1003" s="1"/>
  <c r="A1004" s="1"/>
  <c r="A1005" s="1"/>
  <c r="A1006" s="1"/>
  <c r="A1007" s="1"/>
  <c r="A1008" s="1"/>
  <c r="A1009" s="1"/>
  <c r="A1010" s="1"/>
  <c r="A1011" s="1"/>
  <c r="A1012" s="1"/>
  <c r="A1013" s="1"/>
  <c r="A1014" s="1"/>
  <c r="A1015" s="1"/>
  <c r="A1016" s="1"/>
  <c r="A1017" s="1"/>
  <c r="A1018" s="1"/>
  <c r="A1019" s="1"/>
  <c r="A1020" s="1"/>
  <c r="A1021" s="1"/>
  <c r="A1022" s="1"/>
  <c r="A1023" s="1"/>
  <c r="A1024" s="1"/>
  <c r="A1025" s="1"/>
  <c r="A1026" s="1"/>
  <c r="A1027" s="1"/>
  <c r="A1028" s="1"/>
  <c r="A1029" s="1"/>
  <c r="A1030" s="1"/>
  <c r="A1031" s="1"/>
  <c r="A1032" s="1"/>
  <c r="A1033" s="1"/>
  <c r="A1034" s="1"/>
  <c r="A1035" s="1"/>
  <c r="A1036" s="1"/>
  <c r="A1037" s="1"/>
  <c r="A1038" s="1"/>
  <c r="A1039" s="1"/>
  <c r="A1040" s="1"/>
  <c r="A1041" s="1"/>
  <c r="A1042" s="1"/>
  <c r="A1043" s="1"/>
  <c r="A1044" s="1"/>
  <c r="A1045" s="1"/>
  <c r="A1046" s="1"/>
  <c r="A1047" s="1"/>
  <c r="A1048" s="1"/>
  <c r="A1049" s="1"/>
  <c r="A1050" s="1"/>
  <c r="A1051" s="1"/>
  <c r="A1052" s="1"/>
  <c r="A1053" s="1"/>
  <c r="A1054" s="1"/>
  <c r="A1055" s="1"/>
  <c r="A1056" s="1"/>
  <c r="A1057" s="1"/>
  <c r="A1058" s="1"/>
  <c r="A1059" s="1"/>
  <c r="A1060" s="1"/>
  <c r="A1061" s="1"/>
  <c r="A1062" s="1"/>
  <c r="A1063" s="1"/>
  <c r="A1064" s="1"/>
  <c r="A1065" s="1"/>
  <c r="A1066" s="1"/>
  <c r="A1067" s="1"/>
  <c r="A1068" s="1"/>
  <c r="A1069" s="1"/>
  <c r="A1070" s="1"/>
  <c r="A1071" s="1"/>
  <c r="A1072" s="1"/>
  <c r="A1073" s="1"/>
  <c r="A1074" s="1"/>
  <c r="A1075" s="1"/>
  <c r="A1076" s="1"/>
  <c r="A1077" s="1"/>
  <c r="A1078" s="1"/>
  <c r="A1079" s="1"/>
  <c r="A1080" s="1"/>
  <c r="A1081" s="1"/>
  <c r="A1082" s="1"/>
  <c r="A1083" s="1"/>
  <c r="A1084" s="1"/>
  <c r="A1085" s="1"/>
  <c r="A1086" s="1"/>
  <c r="A1087" s="1"/>
  <c r="A1088" s="1"/>
  <c r="A1089" s="1"/>
  <c r="A1090" s="1"/>
  <c r="A1091" s="1"/>
  <c r="A1092" s="1"/>
  <c r="A1093" s="1"/>
  <c r="A1094" s="1"/>
  <c r="A1095" s="1"/>
  <c r="A1096" s="1"/>
  <c r="A1097" s="1"/>
  <c r="A1098" s="1"/>
  <c r="A1099" s="1"/>
  <c r="A1100" s="1"/>
  <c r="A1101" s="1"/>
  <c r="A1102" s="1"/>
  <c r="A1103" s="1"/>
  <c r="A1104" s="1"/>
  <c r="A1105" s="1"/>
  <c r="A1106" s="1"/>
  <c r="A1107" s="1"/>
  <c r="A1108" s="1"/>
  <c r="A1109" s="1"/>
  <c r="A1110" s="1"/>
  <c r="A1111" s="1"/>
  <c r="A1112" s="1"/>
  <c r="A1113" s="1"/>
  <c r="A1114" s="1"/>
  <c r="A1115" s="1"/>
  <c r="A1116" s="1"/>
  <c r="A1117" s="1"/>
  <c r="A1118" s="1"/>
  <c r="A1119" s="1"/>
  <c r="A1120" s="1"/>
  <c r="A1121" s="1"/>
  <c r="A1122" s="1"/>
  <c r="A1123" s="1"/>
  <c r="A1124" s="1"/>
  <c r="A1125" s="1"/>
  <c r="A1126" s="1"/>
  <c r="A1127" s="1"/>
  <c r="A1128" s="1"/>
  <c r="A1129" s="1"/>
  <c r="A1130" s="1"/>
  <c r="A1131" s="1"/>
  <c r="A1132" s="1"/>
  <c r="A1133" s="1"/>
  <c r="A1134" s="1"/>
  <c r="A1135" s="1"/>
  <c r="A1136" s="1"/>
  <c r="A1137" s="1"/>
  <c r="A1138" s="1"/>
  <c r="A1139" s="1"/>
  <c r="A1140" s="1"/>
  <c r="A1141" s="1"/>
  <c r="A1142" s="1"/>
  <c r="A1143" s="1"/>
  <c r="A1144" s="1"/>
  <c r="A1145" s="1"/>
  <c r="A1146" s="1"/>
  <c r="A1147" s="1"/>
  <c r="A1148" s="1"/>
  <c r="A1149" s="1"/>
  <c r="A1150" s="1"/>
  <c r="A1151" s="1"/>
  <c r="A1152" s="1"/>
  <c r="A1153" s="1"/>
  <c r="A1154" s="1"/>
  <c r="A1155" s="1"/>
  <c r="A1156" s="1"/>
  <c r="A1157" s="1"/>
  <c r="A1158" s="1"/>
  <c r="A1159" s="1"/>
  <c r="A1160" s="1"/>
  <c r="A1161" s="1"/>
  <c r="A1162" s="1"/>
  <c r="A1163" s="1"/>
  <c r="A1164" s="1"/>
  <c r="A1165" s="1"/>
  <c r="A1166" s="1"/>
  <c r="A1167" s="1"/>
  <c r="A1168" s="1"/>
  <c r="A1169" s="1"/>
  <c r="A1170" s="1"/>
  <c r="A1171" s="1"/>
  <c r="A1172" s="1"/>
  <c r="A1173" s="1"/>
  <c r="A1174" s="1"/>
  <c r="A1175" s="1"/>
  <c r="A1176" s="1"/>
  <c r="A1177" s="1"/>
  <c r="A1178" s="1"/>
  <c r="A1179" s="1"/>
  <c r="A1180" s="1"/>
  <c r="A1181" s="1"/>
  <c r="A1182" s="1"/>
  <c r="A1183" s="1"/>
  <c r="A1184" s="1"/>
  <c r="A1185" s="1"/>
  <c r="A1186" s="1"/>
  <c r="A1187" s="1"/>
  <c r="A1188" s="1"/>
  <c r="A1189" s="1"/>
  <c r="A1190" s="1"/>
  <c r="A1191" s="1"/>
  <c r="A1192" s="1"/>
  <c r="A1193" s="1"/>
  <c r="A1194" s="1"/>
  <c r="A1195" s="1"/>
  <c r="A1196" s="1"/>
  <c r="A1197" s="1"/>
  <c r="A1198" s="1"/>
  <c r="A1199" s="1"/>
  <c r="A1200" s="1"/>
  <c r="A1201" s="1"/>
  <c r="A1202" s="1"/>
  <c r="A1203" s="1"/>
  <c r="A1204" s="1"/>
  <c r="A1205" s="1"/>
  <c r="A1206" s="1"/>
  <c r="A1207" s="1"/>
  <c r="A1208" s="1"/>
  <c r="A1209" s="1"/>
  <c r="A1210" s="1"/>
  <c r="A1211" s="1"/>
  <c r="A1212" s="1"/>
  <c r="A1213" s="1"/>
  <c r="A1214" s="1"/>
  <c r="A1215" s="1"/>
  <c r="A1216" s="1"/>
  <c r="A1217" s="1"/>
  <c r="A1218" s="1"/>
  <c r="A1219" s="1"/>
  <c r="A1220" s="1"/>
  <c r="A1221" s="1"/>
  <c r="A1222" s="1"/>
  <c r="A1223" s="1"/>
  <c r="A1224" s="1"/>
  <c r="A1225" s="1"/>
  <c r="A1226" s="1"/>
  <c r="A1227" s="1"/>
  <c r="A1228" s="1"/>
  <c r="A1229" s="1"/>
  <c r="A1230" s="1"/>
  <c r="A1231" s="1"/>
  <c r="A1232" s="1"/>
  <c r="A1233" s="1"/>
  <c r="A1234" s="1"/>
  <c r="A1235" s="1"/>
  <c r="A1236" s="1"/>
  <c r="A1237" s="1"/>
  <c r="A1238" s="1"/>
  <c r="A1239" s="1"/>
  <c r="A1240" s="1"/>
  <c r="A1241" s="1"/>
  <c r="A1242" s="1"/>
  <c r="A1243" s="1"/>
  <c r="A1244" s="1"/>
  <c r="A1245" s="1"/>
  <c r="A1246" s="1"/>
  <c r="A1247" s="1"/>
  <c r="A1248" s="1"/>
  <c r="A1249" s="1"/>
  <c r="A1250" s="1"/>
  <c r="A1251" s="1"/>
  <c r="A1252" s="1"/>
  <c r="A1253" s="1"/>
  <c r="A1254" s="1"/>
  <c r="A1255" s="1"/>
  <c r="A1256" s="1"/>
  <c r="A1257" s="1"/>
  <c r="A1258" s="1"/>
  <c r="A1259" s="1"/>
  <c r="A1260" s="1"/>
  <c r="A1261" s="1"/>
  <c r="A1262" s="1"/>
  <c r="A1263" s="1"/>
  <c r="A1264" s="1"/>
  <c r="A1265" s="1"/>
  <c r="A1266" s="1"/>
  <c r="A1267" s="1"/>
  <c r="A1268" s="1"/>
  <c r="A1269" s="1"/>
  <c r="A1270" s="1"/>
  <c r="A1271" s="1"/>
  <c r="A1272" s="1"/>
  <c r="A1273" s="1"/>
  <c r="A1274" s="1"/>
  <c r="A1275" s="1"/>
  <c r="A1276" s="1"/>
  <c r="A1277" s="1"/>
  <c r="A1278" s="1"/>
  <c r="A1279" s="1"/>
</calcChain>
</file>

<file path=xl/sharedStrings.xml><?xml version="1.0" encoding="utf-8"?>
<sst xmlns="http://schemas.openxmlformats.org/spreadsheetml/2006/main" count="689" uniqueCount="52">
  <si>
    <t>DATE</t>
  </si>
  <si>
    <t>ENTREE</t>
  </si>
  <si>
    <t>Lundi de Pâques</t>
  </si>
  <si>
    <t>Fête du Travail</t>
  </si>
  <si>
    <t>Jeudi de l'Ascension</t>
  </si>
  <si>
    <t>Lundi de Pentecôte</t>
  </si>
  <si>
    <t>Fête Nationale</t>
  </si>
  <si>
    <t>Assomption</t>
  </si>
  <si>
    <t>La Toussaint</t>
  </si>
  <si>
    <t>SEMAINE</t>
  </si>
  <si>
    <t>ANNEE</t>
  </si>
  <si>
    <t>SEM</t>
  </si>
  <si>
    <t>CHANGEMENT HEBDO</t>
  </si>
  <si>
    <t>Entrée en formation :</t>
  </si>
  <si>
    <t>N° SESSION</t>
  </si>
  <si>
    <t>Découpe</t>
  </si>
  <si>
    <t>Repassage</t>
  </si>
  <si>
    <t>Stylisme</t>
  </si>
  <si>
    <t>Création</t>
  </si>
  <si>
    <t>Théorie</t>
  </si>
  <si>
    <t>Ecologie</t>
  </si>
  <si>
    <t>Upcycling</t>
  </si>
  <si>
    <t>RÉCAPITULATION FORMATION</t>
  </si>
  <si>
    <t>heures</t>
  </si>
  <si>
    <t>Ateliers</t>
  </si>
  <si>
    <t>Formateurs</t>
  </si>
  <si>
    <t>Irelle</t>
  </si>
  <si>
    <t>Carine</t>
  </si>
  <si>
    <t>Michelle</t>
  </si>
  <si>
    <t>Lola</t>
  </si>
  <si>
    <t>Louise</t>
  </si>
  <si>
    <t>Marie</t>
  </si>
  <si>
    <t>Antoine</t>
  </si>
  <si>
    <t>Fred</t>
  </si>
  <si>
    <t>Légende</t>
  </si>
  <si>
    <t>Session compléte</t>
  </si>
  <si>
    <t>Libre</t>
  </si>
  <si>
    <t>Non disponible</t>
  </si>
  <si>
    <t>Vacances</t>
  </si>
  <si>
    <t>Session upcycling</t>
  </si>
  <si>
    <t>Session Stylisme</t>
  </si>
  <si>
    <t>Salle du haut</t>
  </si>
  <si>
    <t>Salles découpe &amp; repassage</t>
  </si>
  <si>
    <t>salle Stylisme</t>
  </si>
  <si>
    <t>Salle 5</t>
  </si>
  <si>
    <t>Salle 6</t>
  </si>
  <si>
    <t>Armistice 1918</t>
  </si>
  <si>
    <t>Noël</t>
  </si>
  <si>
    <t>Jour de l'an</t>
  </si>
  <si>
    <t>Victoire des Alliés 1945</t>
  </si>
  <si>
    <t>vacances</t>
  </si>
  <si>
    <t>Fériés</t>
  </si>
</sst>
</file>

<file path=xl/styles.xml><?xml version="1.0" encoding="utf-8"?>
<styleSheet xmlns="http://schemas.openxmlformats.org/spreadsheetml/2006/main">
  <numFmts count="2">
    <numFmt numFmtId="164" formatCode="[$-F800]dddd\,\ mmmm\ dd\,\ yyyy"/>
    <numFmt numFmtId="165" formatCode="[$-40C]mmmm\-yy;@"/>
  </numFmts>
  <fonts count="23">
    <font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u/>
      <sz val="10"/>
      <color theme="1"/>
      <name val="Calibri"/>
      <family val="2"/>
      <scheme val="minor"/>
    </font>
    <font>
      <sz val="10"/>
      <name val="Arial"/>
      <family val="2"/>
    </font>
    <font>
      <sz val="8"/>
      <color theme="1" tint="0.14999847407452621"/>
      <name val="Calibri"/>
      <family val="2"/>
      <scheme val="minor"/>
    </font>
    <font>
      <sz val="11"/>
      <color theme="1" tint="0.34998626667073579"/>
      <name val="Calibri"/>
      <family val="2"/>
      <scheme val="minor"/>
    </font>
    <font>
      <b/>
      <sz val="8"/>
      <color theme="1" tint="0.249977111117893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6"/>
      <name val="Calibri"/>
      <family val="2"/>
      <scheme val="minor"/>
    </font>
    <font>
      <sz val="10"/>
      <name val="Calibri"/>
      <family val="2"/>
      <scheme val="minor"/>
    </font>
    <font>
      <b/>
      <sz val="8"/>
      <name val="Calibri"/>
      <family val="2"/>
      <scheme val="minor"/>
    </font>
    <font>
      <sz val="12"/>
      <color rgb="FF212529"/>
      <name val="Calibri"/>
      <family val="2"/>
      <scheme val="minor"/>
    </font>
    <font>
      <sz val="12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4" tint="-0.499984740745262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339933"/>
        <bgColor indexed="64"/>
      </patternFill>
    </fill>
    <fill>
      <patternFill patternType="solid">
        <fgColor rgb="FFF02472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9" tint="-0.249977111117893"/>
        <bgColor indexed="64"/>
      </patternFill>
    </fill>
  </fills>
  <borders count="24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 style="thin">
        <color indexed="64"/>
      </left>
      <right style="medium">
        <color rgb="FFDEE2E6"/>
      </right>
      <top style="thin">
        <color indexed="64"/>
      </top>
      <bottom style="medium">
        <color rgb="FFDEE2E6"/>
      </bottom>
      <diagonal/>
    </border>
    <border>
      <left style="thin">
        <color indexed="64"/>
      </left>
      <right style="medium">
        <color rgb="FFDEE2E6"/>
      </right>
      <top style="medium">
        <color rgb="FFDEE2E6"/>
      </top>
      <bottom style="medium">
        <color rgb="FFDEE2E6"/>
      </bottom>
      <diagonal/>
    </border>
    <border>
      <left style="thin">
        <color indexed="64"/>
      </left>
      <right style="medium">
        <color rgb="FFDEE2E6"/>
      </right>
      <top style="medium">
        <color rgb="FFDEE2E6"/>
      </top>
      <bottom style="thin">
        <color indexed="64"/>
      </bottom>
      <diagonal/>
    </border>
    <border>
      <left style="medium">
        <color rgb="FFDEE2E6"/>
      </left>
      <right/>
      <top style="thin">
        <color indexed="64"/>
      </top>
      <bottom style="medium">
        <color rgb="FFDEE2E6"/>
      </bottom>
      <diagonal/>
    </border>
    <border>
      <left style="medium">
        <color rgb="FFDEE2E6"/>
      </left>
      <right/>
      <top style="medium">
        <color rgb="FFDEE2E6"/>
      </top>
      <bottom style="medium">
        <color rgb="FFDEE2E6"/>
      </bottom>
      <diagonal/>
    </border>
    <border>
      <left style="medium">
        <color rgb="FFDEE2E6"/>
      </left>
      <right/>
      <top style="medium">
        <color rgb="FFDEE2E6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rgb="FFDEE2E6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medium">
        <color rgb="FFDEE2E6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5">
    <xf numFmtId="0" fontId="0" fillId="0" borderId="0"/>
    <xf numFmtId="0" fontId="6" fillId="0" borderId="0"/>
    <xf numFmtId="0" fontId="12" fillId="0" borderId="0"/>
    <xf numFmtId="0" fontId="6" fillId="0" borderId="0"/>
    <xf numFmtId="9" fontId="12" fillId="0" borderId="0" applyFont="0" applyFill="0" applyBorder="0" applyAlignment="0" applyProtection="0"/>
  </cellStyleXfs>
  <cellXfs count="109">
    <xf numFmtId="0" fontId="0" fillId="0" borderId="0" xfId="0"/>
    <xf numFmtId="0" fontId="0" fillId="0" borderId="0" xfId="0" applyProtection="1">
      <protection hidden="1"/>
    </xf>
    <xf numFmtId="14" fontId="0" fillId="0" borderId="0" xfId="0" applyNumberFormat="1" applyProtection="1">
      <protection hidden="1"/>
    </xf>
    <xf numFmtId="0" fontId="0" fillId="0" borderId="0" xfId="0" applyFill="1" applyProtection="1">
      <protection hidden="1"/>
    </xf>
    <xf numFmtId="0" fontId="3" fillId="0" borderId="0" xfId="0" applyFont="1" applyProtection="1">
      <protection hidden="1"/>
    </xf>
    <xf numFmtId="0" fontId="14" fillId="0" borderId="0" xfId="0" applyFont="1" applyProtection="1">
      <protection hidden="1"/>
    </xf>
    <xf numFmtId="0" fontId="14" fillId="0" borderId="0" xfId="0" applyFont="1" applyAlignment="1" applyProtection="1">
      <alignment horizontal="center" vertical="center"/>
      <protection hidden="1"/>
    </xf>
    <xf numFmtId="164" fontId="14" fillId="0" borderId="0" xfId="0" applyNumberFormat="1" applyFont="1" applyAlignment="1" applyProtection="1">
      <alignment horizontal="left"/>
      <protection hidden="1"/>
    </xf>
    <xf numFmtId="164" fontId="3" fillId="0" borderId="0" xfId="0" applyNumberFormat="1" applyFont="1" applyAlignment="1" applyProtection="1">
      <alignment horizontal="left"/>
      <protection hidden="1"/>
    </xf>
    <xf numFmtId="0" fontId="15" fillId="0" borderId="1" xfId="0" applyFont="1" applyBorder="1" applyAlignment="1" applyProtection="1">
      <alignment horizontal="left" vertical="center" wrapText="1"/>
      <protection locked="0"/>
    </xf>
    <xf numFmtId="164" fontId="3" fillId="0" borderId="0" xfId="0" applyNumberFormat="1" applyFont="1" applyAlignment="1" applyProtection="1">
      <protection hidden="1"/>
    </xf>
    <xf numFmtId="0" fontId="9" fillId="0" borderId="0" xfId="0" applyFont="1" applyFill="1" applyBorder="1" applyProtection="1">
      <protection hidden="1"/>
    </xf>
    <xf numFmtId="14" fontId="9" fillId="0" borderId="0" xfId="0" applyNumberFormat="1" applyFont="1" applyFill="1" applyBorder="1" applyProtection="1">
      <protection hidden="1"/>
    </xf>
    <xf numFmtId="0" fontId="7" fillId="0" borderId="0" xfId="0" applyFont="1" applyFill="1" applyBorder="1" applyAlignment="1" applyProtection="1">
      <alignment horizontal="center" vertical="center"/>
      <protection hidden="1"/>
    </xf>
    <xf numFmtId="0" fontId="13" fillId="0" borderId="0" xfId="0" applyFont="1" applyFill="1" applyBorder="1" applyAlignment="1" applyProtection="1">
      <alignment horizontal="left" indent="1"/>
      <protection hidden="1"/>
    </xf>
    <xf numFmtId="0" fontId="0" fillId="0" borderId="0" xfId="0" applyFont="1" applyProtection="1">
      <protection hidden="1"/>
    </xf>
    <xf numFmtId="14" fontId="0" fillId="0" borderId="0" xfId="0" applyNumberFormat="1" applyFont="1" applyProtection="1">
      <protection hidden="1"/>
    </xf>
    <xf numFmtId="0" fontId="0" fillId="0" borderId="0" xfId="0" applyFont="1" applyFill="1" applyProtection="1">
      <protection hidden="1"/>
    </xf>
    <xf numFmtId="0" fontId="0" fillId="0" borderId="0" xfId="0" applyAlignment="1" applyProtection="1">
      <alignment horizontal="center" vertical="center"/>
      <protection hidden="1"/>
    </xf>
    <xf numFmtId="0" fontId="0" fillId="0" borderId="0" xfId="0" applyFill="1" applyAlignment="1" applyProtection="1">
      <alignment horizontal="center" vertical="center"/>
      <protection hidden="1"/>
    </xf>
    <xf numFmtId="0" fontId="1" fillId="0" borderId="0" xfId="0" applyFont="1" applyFill="1" applyAlignment="1" applyProtection="1">
      <alignment horizontal="left"/>
      <protection hidden="1"/>
    </xf>
    <xf numFmtId="0" fontId="11" fillId="0" borderId="0" xfId="0" applyFont="1" applyFill="1" applyProtection="1">
      <protection hidden="1"/>
    </xf>
    <xf numFmtId="164" fontId="3" fillId="0" borderId="0" xfId="0" applyNumberFormat="1" applyFont="1" applyFill="1" applyAlignment="1" applyProtection="1">
      <protection hidden="1"/>
    </xf>
    <xf numFmtId="164" fontId="2" fillId="0" borderId="0" xfId="0" applyNumberFormat="1" applyFont="1" applyFill="1" applyAlignment="1" applyProtection="1">
      <alignment horizontal="left"/>
      <protection hidden="1"/>
    </xf>
    <xf numFmtId="0" fontId="5" fillId="0" borderId="0" xfId="0" applyFont="1" applyFill="1" applyAlignment="1" applyProtection="1">
      <alignment horizontal="right"/>
      <protection hidden="1"/>
    </xf>
    <xf numFmtId="0" fontId="3" fillId="0" borderId="0" xfId="0" applyFont="1" applyFill="1" applyProtection="1">
      <protection hidden="1"/>
    </xf>
    <xf numFmtId="0" fontId="3" fillId="0" borderId="0" xfId="0" applyFont="1" applyFill="1" applyAlignment="1" applyProtection="1">
      <alignment horizontal="right"/>
      <protection hidden="1"/>
    </xf>
    <xf numFmtId="164" fontId="2" fillId="0" borderId="0" xfId="0" applyNumberFormat="1" applyFont="1" applyAlignment="1" applyProtection="1">
      <protection hidden="1"/>
    </xf>
    <xf numFmtId="0" fontId="1" fillId="0" borderId="0" xfId="0" applyFont="1" applyAlignment="1" applyProtection="1">
      <protection hidden="1"/>
    </xf>
    <xf numFmtId="0" fontId="16" fillId="0" borderId="0" xfId="0" applyFont="1" applyFill="1" applyBorder="1" applyAlignment="1" applyProtection="1">
      <alignment vertical="center"/>
    </xf>
    <xf numFmtId="0" fontId="0" fillId="0" borderId="0" xfId="0" applyBorder="1"/>
    <xf numFmtId="0" fontId="0" fillId="0" borderId="0" xfId="0" applyFont="1" applyFill="1" applyBorder="1" applyProtection="1">
      <protection hidden="1"/>
    </xf>
    <xf numFmtId="0" fontId="4" fillId="9" borderId="0" xfId="0" applyFont="1" applyFill="1"/>
    <xf numFmtId="14" fontId="0" fillId="0" borderId="0" xfId="0" applyNumberFormat="1" applyFont="1" applyFill="1" applyProtection="1">
      <protection hidden="1"/>
    </xf>
    <xf numFmtId="0" fontId="0" fillId="0" borderId="0" xfId="0" applyFill="1"/>
    <xf numFmtId="0" fontId="0" fillId="0" borderId="0" xfId="0" applyFill="1" applyBorder="1"/>
    <xf numFmtId="0" fontId="5" fillId="10" borderId="0" xfId="0" applyFont="1" applyFill="1" applyAlignment="1">
      <alignment horizontal="center" vertical="center"/>
    </xf>
    <xf numFmtId="0" fontId="10" fillId="5" borderId="0" xfId="0" applyFont="1" applyFill="1" applyAlignment="1">
      <alignment horizontal="center" vertical="center"/>
    </xf>
    <xf numFmtId="0" fontId="5" fillId="4" borderId="0" xfId="0" applyFont="1" applyFill="1" applyAlignment="1">
      <alignment horizontal="center" vertical="center"/>
    </xf>
    <xf numFmtId="0" fontId="5" fillId="8" borderId="0" xfId="0" applyFont="1" applyFill="1" applyAlignment="1">
      <alignment horizontal="center" vertical="center"/>
    </xf>
    <xf numFmtId="0" fontId="5" fillId="7" borderId="0" xfId="0" applyFont="1" applyFill="1" applyAlignment="1">
      <alignment horizontal="center" vertical="center"/>
    </xf>
    <xf numFmtId="0" fontId="5" fillId="6" borderId="0" xfId="0" applyFont="1" applyFill="1" applyAlignment="1">
      <alignment horizontal="center" vertical="center"/>
    </xf>
    <xf numFmtId="0" fontId="5" fillId="9" borderId="0" xfId="0" applyFont="1" applyFill="1" applyAlignment="1">
      <alignment horizontal="center" vertical="center"/>
    </xf>
    <xf numFmtId="0" fontId="8" fillId="0" borderId="0" xfId="0" applyFont="1" applyFill="1" applyAlignment="1">
      <alignment vertical="center"/>
    </xf>
    <xf numFmtId="0" fontId="8" fillId="3" borderId="0" xfId="0" applyFont="1" applyFill="1" applyAlignment="1" applyProtection="1">
      <protection hidden="1"/>
    </xf>
    <xf numFmtId="0" fontId="17" fillId="0" borderId="0" xfId="0" applyFont="1" applyProtection="1">
      <protection hidden="1"/>
    </xf>
    <xf numFmtId="0" fontId="17" fillId="0" borderId="0" xfId="0" applyFont="1" applyFill="1" applyProtection="1">
      <protection hidden="1"/>
    </xf>
    <xf numFmtId="0" fontId="19" fillId="0" borderId="0" xfId="0" applyFont="1" applyFill="1" applyBorder="1" applyProtection="1">
      <protection hidden="1"/>
    </xf>
    <xf numFmtId="0" fontId="20" fillId="0" borderId="1" xfId="0" applyFont="1" applyBorder="1" applyAlignment="1" applyProtection="1">
      <alignment horizontal="left" vertical="center" wrapText="1"/>
      <protection locked="0"/>
    </xf>
    <xf numFmtId="14" fontId="20" fillId="0" borderId="1" xfId="0" applyNumberFormat="1" applyFont="1" applyBorder="1" applyAlignment="1" applyProtection="1">
      <alignment horizontal="left" vertical="center" wrapText="1"/>
      <protection locked="0"/>
    </xf>
    <xf numFmtId="14" fontId="17" fillId="0" borderId="0" xfId="0" applyNumberFormat="1" applyFont="1" applyFill="1" applyProtection="1">
      <protection hidden="1"/>
    </xf>
    <xf numFmtId="14" fontId="8" fillId="0" borderId="0" xfId="0" applyNumberFormat="1" applyFont="1" applyFill="1" applyAlignment="1">
      <alignment vertical="center"/>
    </xf>
    <xf numFmtId="14" fontId="0" fillId="0" borderId="0" xfId="0" applyNumberFormat="1" applyFont="1" applyFill="1" applyBorder="1" applyProtection="1">
      <protection hidden="1"/>
    </xf>
    <xf numFmtId="14" fontId="0" fillId="0" borderId="0" xfId="0" applyNumberFormat="1" applyFill="1" applyAlignment="1" applyProtection="1">
      <alignment horizontal="center" vertical="center"/>
      <protection hidden="1"/>
    </xf>
    <xf numFmtId="0" fontId="0" fillId="0" borderId="6" xfId="0" applyBorder="1"/>
    <xf numFmtId="0" fontId="16" fillId="0" borderId="7" xfId="0" applyFont="1" applyFill="1" applyBorder="1" applyAlignment="1" applyProtection="1">
      <alignment vertical="center"/>
    </xf>
    <xf numFmtId="0" fontId="0" fillId="0" borderId="8" xfId="0" applyBorder="1"/>
    <xf numFmtId="0" fontId="0" fillId="0" borderId="9" xfId="0" applyBorder="1"/>
    <xf numFmtId="0" fontId="0" fillId="0" borderId="10" xfId="0" applyFont="1" applyBorder="1" applyProtection="1">
      <protection hidden="1"/>
    </xf>
    <xf numFmtId="0" fontId="0" fillId="0" borderId="1" xfId="0" applyFill="1" applyBorder="1" applyProtection="1">
      <protection hidden="1"/>
    </xf>
    <xf numFmtId="14" fontId="0" fillId="0" borderId="1" xfId="0" applyNumberFormat="1" applyBorder="1" applyProtection="1">
      <protection hidden="1"/>
    </xf>
    <xf numFmtId="0" fontId="0" fillId="0" borderId="1" xfId="0" applyBorder="1" applyProtection="1">
      <protection hidden="1"/>
    </xf>
    <xf numFmtId="0" fontId="17" fillId="0" borderId="2" xfId="0" applyFont="1" applyFill="1" applyBorder="1" applyProtection="1">
      <protection hidden="1"/>
    </xf>
    <xf numFmtId="14" fontId="17" fillId="0" borderId="2" xfId="0" applyNumberFormat="1" applyFont="1" applyFill="1" applyBorder="1" applyProtection="1">
      <protection hidden="1"/>
    </xf>
    <xf numFmtId="0" fontId="15" fillId="0" borderId="2" xfId="0" applyFont="1" applyBorder="1" applyAlignment="1" applyProtection="1">
      <alignment horizontal="left" vertical="center" wrapText="1"/>
      <protection locked="0"/>
    </xf>
    <xf numFmtId="0" fontId="20" fillId="0" borderId="0" xfId="0" applyFont="1" applyBorder="1" applyAlignment="1" applyProtection="1">
      <alignment horizontal="left" vertical="center" wrapText="1"/>
      <protection locked="0"/>
    </xf>
    <xf numFmtId="14" fontId="20" fillId="0" borderId="0" xfId="0" applyNumberFormat="1" applyFont="1" applyBorder="1" applyAlignment="1" applyProtection="1">
      <alignment horizontal="left" vertical="center" wrapText="1"/>
      <protection locked="0"/>
    </xf>
    <xf numFmtId="0" fontId="15" fillId="0" borderId="11" xfId="0" applyFont="1" applyBorder="1" applyAlignment="1" applyProtection="1">
      <alignment horizontal="left" vertical="center" wrapText="1"/>
      <protection locked="0"/>
    </xf>
    <xf numFmtId="0" fontId="17" fillId="0" borderId="0" xfId="0" applyFont="1" applyFill="1" applyBorder="1" applyProtection="1">
      <protection hidden="1"/>
    </xf>
    <xf numFmtId="14" fontId="17" fillId="0" borderId="0" xfId="0" applyNumberFormat="1" applyFont="1" applyFill="1" applyBorder="1" applyProtection="1">
      <protection hidden="1"/>
    </xf>
    <xf numFmtId="0" fontId="10" fillId="5" borderId="0" xfId="0" applyFont="1" applyFill="1" applyAlignment="1">
      <alignment horizontal="center" vertical="center" wrapText="1"/>
    </xf>
    <xf numFmtId="14" fontId="22" fillId="0" borderId="0" xfId="0" applyNumberFormat="1" applyFont="1"/>
    <xf numFmtId="0" fontId="22" fillId="0" borderId="0" xfId="0" applyFont="1"/>
    <xf numFmtId="0" fontId="8" fillId="0" borderId="0" xfId="0" applyFont="1" applyFill="1" applyAlignment="1" applyProtection="1">
      <alignment horizontal="center"/>
      <protection hidden="1"/>
    </xf>
    <xf numFmtId="165" fontId="4" fillId="2" borderId="0" xfId="0" applyNumberFormat="1" applyFont="1" applyFill="1" applyAlignment="1" applyProtection="1">
      <alignment horizontal="center"/>
      <protection hidden="1"/>
    </xf>
    <xf numFmtId="0" fontId="8" fillId="8" borderId="3" xfId="0" applyFont="1" applyFill="1" applyBorder="1" applyAlignment="1">
      <alignment horizontal="center" vertical="center"/>
    </xf>
    <xf numFmtId="0" fontId="8" fillId="8" borderId="4" xfId="0" applyFont="1" applyFill="1" applyBorder="1" applyAlignment="1">
      <alignment horizontal="center" vertical="center"/>
    </xf>
    <xf numFmtId="0" fontId="8" fillId="8" borderId="5" xfId="0" applyFont="1" applyFill="1" applyBorder="1" applyAlignment="1">
      <alignment horizontal="center" vertical="center"/>
    </xf>
    <xf numFmtId="0" fontId="8" fillId="8" borderId="6" xfId="0" applyFont="1" applyFill="1" applyBorder="1" applyAlignment="1">
      <alignment horizontal="center" vertical="center"/>
    </xf>
    <xf numFmtId="0" fontId="8" fillId="8" borderId="0" xfId="0" applyFont="1" applyFill="1" applyBorder="1" applyAlignment="1">
      <alignment horizontal="center" vertical="center"/>
    </xf>
    <xf numFmtId="0" fontId="8" fillId="8" borderId="7" xfId="0" applyFont="1" applyFill="1" applyBorder="1" applyAlignment="1">
      <alignment horizontal="center" vertical="center"/>
    </xf>
    <xf numFmtId="1" fontId="18" fillId="0" borderId="3" xfId="0" applyNumberFormat="1" applyFont="1" applyBorder="1" applyAlignment="1">
      <alignment horizontal="right" vertical="center" indent="6"/>
    </xf>
    <xf numFmtId="1" fontId="18" fillId="0" borderId="4" xfId="0" applyNumberFormat="1" applyFont="1" applyBorder="1" applyAlignment="1">
      <alignment horizontal="right" vertical="center" indent="6"/>
    </xf>
    <xf numFmtId="1" fontId="18" fillId="0" borderId="8" xfId="0" applyNumberFormat="1" applyFont="1" applyBorder="1" applyAlignment="1">
      <alignment horizontal="right" vertical="center" indent="6"/>
    </xf>
    <xf numFmtId="1" fontId="18" fillId="0" borderId="9" xfId="0" applyNumberFormat="1" applyFont="1" applyBorder="1" applyAlignment="1">
      <alignment horizontal="right" vertical="center" indent="6"/>
    </xf>
    <xf numFmtId="1" fontId="18" fillId="0" borderId="4" xfId="0" applyNumberFormat="1" applyFont="1" applyBorder="1" applyAlignment="1">
      <alignment horizontal="left" vertical="center" indent="1"/>
    </xf>
    <xf numFmtId="1" fontId="18" fillId="0" borderId="5" xfId="0" applyNumberFormat="1" applyFont="1" applyBorder="1" applyAlignment="1">
      <alignment horizontal="left" vertical="center" indent="1"/>
    </xf>
    <xf numFmtId="1" fontId="18" fillId="0" borderId="9" xfId="0" applyNumberFormat="1" applyFont="1" applyBorder="1" applyAlignment="1">
      <alignment horizontal="left" vertical="center" indent="1"/>
    </xf>
    <xf numFmtId="1" fontId="18" fillId="0" borderId="10" xfId="0" applyNumberFormat="1" applyFont="1" applyBorder="1" applyAlignment="1">
      <alignment horizontal="left" vertical="center" indent="1"/>
    </xf>
    <xf numFmtId="164" fontId="2" fillId="0" borderId="0" xfId="0" applyNumberFormat="1" applyFont="1" applyFill="1" applyAlignment="1" applyProtection="1">
      <alignment horizontal="left"/>
      <protection hidden="1"/>
    </xf>
    <xf numFmtId="0" fontId="8" fillId="3" borderId="0" xfId="0" applyFont="1" applyFill="1" applyAlignment="1" applyProtection="1">
      <alignment horizontal="center"/>
      <protection hidden="1"/>
    </xf>
    <xf numFmtId="0" fontId="1" fillId="0" borderId="0" xfId="0" applyFont="1" applyAlignment="1" applyProtection="1">
      <alignment horizontal="center"/>
      <protection hidden="1"/>
    </xf>
    <xf numFmtId="164" fontId="2" fillId="0" borderId="0" xfId="0" applyNumberFormat="1" applyFont="1" applyAlignment="1" applyProtection="1">
      <alignment horizontal="center"/>
      <protection hidden="1"/>
    </xf>
    <xf numFmtId="1" fontId="18" fillId="0" borderId="0" xfId="0" applyNumberFormat="1" applyFont="1" applyFill="1" applyAlignment="1">
      <alignment horizontal="center" vertical="center"/>
    </xf>
    <xf numFmtId="164" fontId="2" fillId="0" borderId="0" xfId="0" applyNumberFormat="1" applyFont="1" applyAlignment="1" applyProtection="1">
      <alignment horizontal="center" vertical="center"/>
      <protection hidden="1"/>
    </xf>
    <xf numFmtId="165" fontId="4" fillId="2" borderId="0" xfId="0" applyNumberFormat="1" applyFont="1" applyFill="1" applyAlignment="1" applyProtection="1">
      <alignment horizontal="center" vertical="center"/>
      <protection hidden="1"/>
    </xf>
    <xf numFmtId="1" fontId="18" fillId="0" borderId="0" xfId="0" applyNumberFormat="1" applyFont="1" applyFill="1" applyAlignment="1">
      <alignment horizontal="right" vertical="center"/>
    </xf>
    <xf numFmtId="14" fontId="21" fillId="0" borderId="12" xfId="0" applyNumberFormat="1" applyFont="1" applyBorder="1" applyAlignment="1">
      <alignment vertical="top" wrapText="1"/>
    </xf>
    <xf numFmtId="14" fontId="21" fillId="0" borderId="13" xfId="0" applyNumberFormat="1" applyFont="1" applyBorder="1" applyAlignment="1">
      <alignment vertical="top" wrapText="1"/>
    </xf>
    <xf numFmtId="14" fontId="21" fillId="0" borderId="14" xfId="0" applyNumberFormat="1" applyFont="1" applyBorder="1" applyAlignment="1">
      <alignment vertical="top" wrapText="1"/>
    </xf>
    <xf numFmtId="0" fontId="21" fillId="0" borderId="15" xfId="0" applyFont="1" applyBorder="1" applyAlignment="1">
      <alignment vertical="top" wrapText="1"/>
    </xf>
    <xf numFmtId="0" fontId="21" fillId="0" borderId="16" xfId="0" applyFont="1" applyBorder="1" applyAlignment="1">
      <alignment vertical="top" wrapText="1"/>
    </xf>
    <xf numFmtId="0" fontId="21" fillId="0" borderId="17" xfId="0" applyFont="1" applyBorder="1" applyAlignment="1">
      <alignment vertical="top" wrapText="1"/>
    </xf>
    <xf numFmtId="14" fontId="22" fillId="0" borderId="18" xfId="0" applyNumberFormat="1" applyFont="1" applyBorder="1"/>
    <xf numFmtId="0" fontId="21" fillId="0" borderId="19" xfId="0" applyFont="1" applyFill="1" applyBorder="1" applyAlignment="1">
      <alignment vertical="top" wrapText="1"/>
    </xf>
    <xf numFmtId="14" fontId="22" fillId="0" borderId="20" xfId="0" applyNumberFormat="1" applyFont="1" applyBorder="1"/>
    <xf numFmtId="0" fontId="21" fillId="0" borderId="21" xfId="0" applyFont="1" applyFill="1" applyBorder="1" applyAlignment="1">
      <alignment vertical="top" wrapText="1"/>
    </xf>
    <xf numFmtId="0" fontId="0" fillId="0" borderId="22" xfId="0" applyBorder="1"/>
    <xf numFmtId="0" fontId="0" fillId="0" borderId="23" xfId="0" applyBorder="1"/>
  </cellXfs>
  <cellStyles count="5">
    <cellStyle name="Normal" xfId="0" builtinId="0"/>
    <cellStyle name="Normal 2" xfId="2"/>
    <cellStyle name="Normal 3" xfId="3"/>
    <cellStyle name="Normal 4" xfId="1"/>
    <cellStyle name="Pourcentage 2" xfId="4"/>
  </cellStyles>
  <dxfs count="5475">
    <dxf>
      <fill>
        <patternFill>
          <bgColor theme="5" tint="-0.24994659260841701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4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6" tint="-0.499984740745262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font>
        <color theme="0"/>
      </font>
    </dxf>
    <dxf>
      <font>
        <b val="0"/>
        <i val="0"/>
        <color auto="1"/>
      </font>
      <fill>
        <patternFill>
          <bgColor theme="0" tint="-0.24994659260841701"/>
        </patternFill>
      </fill>
    </dxf>
    <dxf>
      <fill>
        <patternFill patternType="none">
          <bgColor auto="1"/>
        </patternFill>
      </fill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ill>
        <patternFill>
          <bgColor theme="0" tint="-0.24994659260841701"/>
        </patternFill>
      </fill>
    </dxf>
    <dxf>
      <fill>
        <patternFill>
          <bgColor theme="5" tint="-0.24994659260841701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4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6" tint="-0.499984740745262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font>
        <color theme="0"/>
      </font>
    </dxf>
    <dxf>
      <font>
        <b val="0"/>
        <i val="0"/>
        <color auto="1"/>
      </font>
      <fill>
        <patternFill>
          <bgColor theme="0" tint="-0.24994659260841701"/>
        </patternFill>
      </fill>
    </dxf>
    <dxf>
      <fill>
        <patternFill patternType="none">
          <bgColor auto="1"/>
        </patternFill>
      </fill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ill>
        <patternFill>
          <bgColor theme="0" tint="-0.24994659260841701"/>
        </patternFill>
      </fill>
    </dxf>
    <dxf>
      <fill>
        <patternFill>
          <bgColor theme="5" tint="-0.24994659260841701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4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6" tint="-0.499984740745262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font>
        <color theme="0"/>
      </font>
    </dxf>
    <dxf>
      <font>
        <b val="0"/>
        <i val="0"/>
        <color auto="1"/>
      </font>
      <fill>
        <patternFill>
          <bgColor theme="0" tint="-0.24994659260841701"/>
        </patternFill>
      </fill>
    </dxf>
    <dxf>
      <fill>
        <patternFill patternType="none">
          <bgColor auto="1"/>
        </patternFill>
      </fill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ill>
        <patternFill>
          <bgColor theme="0" tint="-0.24994659260841701"/>
        </patternFill>
      </fill>
    </dxf>
    <dxf>
      <fill>
        <patternFill>
          <bgColor theme="5" tint="-0.24994659260841701"/>
        </patternFill>
      </fill>
    </dxf>
    <dxf>
      <font>
        <u val="none"/>
        <color theme="0"/>
      </font>
      <fill>
        <patternFill>
          <bgColor theme="5" tint="-0.24994659260841701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4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6" tint="-0.499984740745262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font>
        <color theme="0"/>
      </font>
    </dxf>
    <dxf>
      <font>
        <b val="0"/>
        <i val="0"/>
        <color auto="1"/>
      </font>
      <fill>
        <patternFill>
          <bgColor theme="0" tint="-0.24994659260841701"/>
        </patternFill>
      </fill>
    </dxf>
    <dxf>
      <fill>
        <patternFill patternType="none">
          <bgColor auto="1"/>
        </patternFill>
      </fill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ill>
        <patternFill>
          <bgColor theme="0" tint="-0.24994659260841701"/>
        </patternFill>
      </fill>
    </dxf>
    <dxf>
      <font>
        <u val="none"/>
        <color theme="0"/>
      </font>
      <fill>
        <patternFill>
          <bgColor theme="5" tint="-0.24994659260841701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4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6" tint="-0.499984740745262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font>
        <color theme="0"/>
      </font>
    </dxf>
    <dxf>
      <font>
        <b val="0"/>
        <i val="0"/>
        <color auto="1"/>
      </font>
      <fill>
        <patternFill>
          <bgColor theme="0" tint="-0.24994659260841701"/>
        </patternFill>
      </fill>
    </dxf>
    <dxf>
      <fill>
        <patternFill patternType="none">
          <bgColor auto="1"/>
        </patternFill>
      </fill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ill>
        <patternFill>
          <bgColor theme="0" tint="-0.24994659260841701"/>
        </patternFill>
      </fill>
    </dxf>
    <dxf>
      <font>
        <u val="none"/>
        <color theme="0"/>
      </font>
      <fill>
        <patternFill>
          <bgColor theme="5" tint="-0.24994659260841701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4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6" tint="-0.499984740745262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font>
        <color theme="0"/>
      </font>
    </dxf>
    <dxf>
      <font>
        <b val="0"/>
        <i val="0"/>
        <color auto="1"/>
      </font>
      <fill>
        <patternFill>
          <bgColor theme="0" tint="-0.24994659260841701"/>
        </patternFill>
      </fill>
    </dxf>
    <dxf>
      <fill>
        <patternFill patternType="none">
          <bgColor auto="1"/>
        </patternFill>
      </fill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-0.24994659260841701"/>
        </patternFill>
      </fill>
    </dxf>
    <dxf>
      <fill>
        <patternFill patternType="gray125">
          <fgColor theme="1" tint="0.34998626667073579"/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-0.24994659260841701"/>
        </patternFill>
      </fill>
    </dxf>
    <dxf>
      <fill>
        <patternFill patternType="gray125">
          <fgColor theme="1" tint="0.34998626667073579"/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6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-0.24994659260841701"/>
        </patternFill>
      </fill>
    </dxf>
    <dxf>
      <fill>
        <patternFill patternType="gray125">
          <fgColor theme="1" tint="0.34998626667073579"/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-0.24994659260841701"/>
        </patternFill>
      </fill>
    </dxf>
    <dxf>
      <fill>
        <patternFill patternType="gray125">
          <fgColor theme="1" tint="0.34998626667073579"/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6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-0.24994659260841701"/>
        </patternFill>
      </fill>
    </dxf>
    <dxf>
      <fill>
        <patternFill patternType="gray125">
          <fgColor theme="1" tint="0.34998626667073579"/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-0.24994659260841701"/>
        </patternFill>
      </fill>
    </dxf>
    <dxf>
      <fill>
        <patternFill patternType="gray125">
          <fgColor theme="1" tint="0.34998626667073579"/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6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-0.24994659260841701"/>
        </patternFill>
      </fill>
    </dxf>
    <dxf>
      <fill>
        <patternFill patternType="gray125">
          <fgColor theme="1" tint="0.34998626667073579"/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-0.24994659260841701"/>
        </patternFill>
      </fill>
    </dxf>
    <dxf>
      <fill>
        <patternFill patternType="gray125">
          <fgColor theme="1" tint="0.34998626667073579"/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6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-0.24994659260841701"/>
        </patternFill>
      </fill>
    </dxf>
    <dxf>
      <fill>
        <patternFill patternType="gray125">
          <fgColor theme="1" tint="0.34998626667073579"/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6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0.14996795556505021"/>
        </patternFill>
      </fill>
    </dxf>
    <dxf>
      <fill>
        <patternFill patternType="none">
          <bgColor auto="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-0.24994659260841701"/>
        </patternFill>
      </fill>
    </dxf>
    <dxf>
      <fill>
        <patternFill patternType="gray125">
          <fgColor theme="1" tint="0.34998626667073579"/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-0.24994659260841701"/>
        </patternFill>
      </fill>
    </dxf>
    <dxf>
      <fill>
        <patternFill patternType="gray125">
          <fgColor theme="1" tint="0.34998626667073579"/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6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-0.24994659260841701"/>
        </patternFill>
      </fill>
    </dxf>
    <dxf>
      <fill>
        <patternFill patternType="gray125">
          <fgColor theme="1" tint="0.34998626667073579"/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-0.24994659260841701"/>
        </patternFill>
      </fill>
    </dxf>
    <dxf>
      <fill>
        <patternFill patternType="gray125">
          <fgColor theme="1" tint="0.34998626667073579"/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6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-0.24994659260841701"/>
        </patternFill>
      </fill>
    </dxf>
    <dxf>
      <fill>
        <patternFill patternType="gray125">
          <fgColor theme="1" tint="0.34998626667073579"/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-0.24994659260841701"/>
        </patternFill>
      </fill>
    </dxf>
    <dxf>
      <fill>
        <patternFill patternType="gray125">
          <fgColor theme="1" tint="0.34998626667073579"/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6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-0.24994659260841701"/>
        </patternFill>
      </fill>
    </dxf>
    <dxf>
      <fill>
        <patternFill patternType="gray125">
          <fgColor theme="1" tint="0.34998626667073579"/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-0.24994659260841701"/>
        </patternFill>
      </fill>
    </dxf>
    <dxf>
      <fill>
        <patternFill patternType="gray125">
          <fgColor theme="1" tint="0.34998626667073579"/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6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00B050"/>
        </patternFill>
      </fill>
    </dxf>
    <dxf>
      <fill>
        <patternFill patternType="darkUp"/>
      </fill>
    </dxf>
    <dxf>
      <fill>
        <patternFill>
          <bgColor theme="7"/>
        </patternFill>
      </fill>
    </dxf>
    <dxf>
      <fill>
        <patternFill>
          <bgColor theme="9" tint="-0.24994659260841701"/>
        </patternFill>
      </fill>
    </dxf>
    <dxf>
      <fill>
        <patternFill patternType="gray125">
          <fgColor theme="1" tint="0.34998626667073579"/>
          <bgColor theme="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6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0.14996795556505021"/>
        </patternFill>
      </fill>
    </dxf>
    <dxf>
      <fill>
        <patternFill patternType="none">
          <bgColor auto="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font>
        <color theme="0"/>
      </font>
    </dxf>
    <dxf>
      <font>
        <b val="0"/>
        <i val="0"/>
        <color auto="1"/>
      </font>
      <fill>
        <patternFill>
          <bgColor theme="0" tint="-0.24994659260841701"/>
        </patternFill>
      </fill>
    </dxf>
    <dxf>
      <fill>
        <patternFill patternType="none">
          <bgColor auto="1"/>
        </patternFill>
      </fill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-0.24994659260841701"/>
        </patternFill>
      </fill>
    </dxf>
    <dxf>
      <fill>
        <patternFill patternType="gray125">
          <fgColor theme="1" tint="0.34998626667073579"/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-0.24994659260841701"/>
        </patternFill>
      </fill>
    </dxf>
    <dxf>
      <fill>
        <patternFill patternType="gray125">
          <fgColor theme="1" tint="0.34998626667073579"/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6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-0.24994659260841701"/>
        </patternFill>
      </fill>
    </dxf>
    <dxf>
      <fill>
        <patternFill patternType="gray125">
          <fgColor theme="1" tint="0.34998626667073579"/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-0.24994659260841701"/>
        </patternFill>
      </fill>
    </dxf>
    <dxf>
      <fill>
        <patternFill patternType="gray125">
          <fgColor theme="1" tint="0.34998626667073579"/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6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-0.24994659260841701"/>
        </patternFill>
      </fill>
    </dxf>
    <dxf>
      <fill>
        <patternFill patternType="gray125">
          <fgColor theme="1" tint="0.34998626667073579"/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-0.24994659260841701"/>
        </patternFill>
      </fill>
    </dxf>
    <dxf>
      <fill>
        <patternFill patternType="gray125">
          <fgColor theme="1" tint="0.34998626667073579"/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6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-0.24994659260841701"/>
        </patternFill>
      </fill>
    </dxf>
    <dxf>
      <fill>
        <patternFill patternType="gray125">
          <fgColor theme="1" tint="0.34998626667073579"/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-0.24994659260841701"/>
        </patternFill>
      </fill>
    </dxf>
    <dxf>
      <fill>
        <patternFill patternType="gray125">
          <fgColor theme="1" tint="0.34998626667073579"/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6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-0.24994659260841701"/>
        </patternFill>
      </fill>
    </dxf>
    <dxf>
      <fill>
        <patternFill patternType="gray125">
          <fgColor theme="1" tint="0.34998626667073579"/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6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0.14996795556505021"/>
        </patternFill>
      </fill>
    </dxf>
    <dxf>
      <fill>
        <patternFill patternType="none">
          <bgColor auto="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-0.24994659260841701"/>
        </patternFill>
      </fill>
    </dxf>
    <dxf>
      <fill>
        <patternFill patternType="gray125">
          <fgColor theme="1" tint="0.34998626667073579"/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-0.24994659260841701"/>
        </patternFill>
      </fill>
    </dxf>
    <dxf>
      <fill>
        <patternFill patternType="gray125">
          <fgColor theme="1" tint="0.34998626667073579"/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6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-0.24994659260841701"/>
        </patternFill>
      </fill>
    </dxf>
    <dxf>
      <fill>
        <patternFill patternType="gray125">
          <fgColor theme="1" tint="0.34998626667073579"/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-0.24994659260841701"/>
        </patternFill>
      </fill>
    </dxf>
    <dxf>
      <fill>
        <patternFill patternType="gray125">
          <fgColor theme="1" tint="0.34998626667073579"/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6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-0.24994659260841701"/>
        </patternFill>
      </fill>
    </dxf>
    <dxf>
      <fill>
        <patternFill patternType="gray125">
          <fgColor theme="1" tint="0.34998626667073579"/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-0.24994659260841701"/>
        </patternFill>
      </fill>
    </dxf>
    <dxf>
      <fill>
        <patternFill patternType="gray125">
          <fgColor theme="1" tint="0.34998626667073579"/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6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-0.24994659260841701"/>
        </patternFill>
      </fill>
    </dxf>
    <dxf>
      <fill>
        <patternFill patternType="gray125">
          <fgColor theme="1" tint="0.34998626667073579"/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-0.24994659260841701"/>
        </patternFill>
      </fill>
    </dxf>
    <dxf>
      <fill>
        <patternFill patternType="gray125">
          <fgColor theme="1" tint="0.34998626667073579"/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6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00B050"/>
        </patternFill>
      </fill>
    </dxf>
    <dxf>
      <fill>
        <patternFill patternType="darkUp"/>
      </fill>
    </dxf>
    <dxf>
      <fill>
        <patternFill>
          <bgColor theme="7"/>
        </patternFill>
      </fill>
    </dxf>
    <dxf>
      <fill>
        <patternFill>
          <bgColor theme="9" tint="-0.24994659260841701"/>
        </patternFill>
      </fill>
    </dxf>
    <dxf>
      <fill>
        <patternFill patternType="gray125">
          <fgColor theme="1" tint="0.34998626667073579"/>
          <bgColor theme="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6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0.14996795556505021"/>
        </patternFill>
      </fill>
    </dxf>
    <dxf>
      <fill>
        <patternFill patternType="none">
          <bgColor auto="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font>
        <color theme="0"/>
      </font>
    </dxf>
    <dxf>
      <font>
        <b val="0"/>
        <i val="0"/>
        <color auto="1"/>
      </font>
      <fill>
        <patternFill>
          <bgColor theme="0" tint="-0.24994659260841701"/>
        </patternFill>
      </fill>
    </dxf>
    <dxf>
      <fill>
        <patternFill patternType="none">
          <bgColor auto="1"/>
        </patternFill>
      </fill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colors>
    <mruColors>
      <color rgb="FF339933"/>
      <color rgb="FFFF3399"/>
      <color rgb="FFF02472"/>
      <color rgb="FFE7EEF5"/>
      <color rgb="FFCC66FF"/>
      <color rgb="FFFF2D2D"/>
      <color rgb="FF0099CC"/>
      <color rgb="FF99CC00"/>
      <color rgb="FFEBFFB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misep\Documents\OUTILS%20PREPA\PA\Copie%20de%20PIA%20Vierge%20(Enregistr&#233;%20automatiquement)%20PPA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Listes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>
    <tabColor rgb="FFFF3399"/>
    <pageSetUpPr fitToPage="1"/>
  </sheetPr>
  <dimension ref="B1:BI52"/>
  <sheetViews>
    <sheetView showGridLines="0" tabSelected="1" view="pageBreakPreview" topLeftCell="A9" zoomScale="90" zoomScaleNormal="90" zoomScaleSheetLayoutView="90" workbookViewId="0">
      <selection activeCell="E29" sqref="E29"/>
    </sheetView>
  </sheetViews>
  <sheetFormatPr baseColWidth="10" defaultRowHeight="15"/>
  <cols>
    <col min="1" max="1" width="1.42578125" style="1" customWidth="1"/>
    <col min="2" max="2" width="3.28515625" style="1" bestFit="1" customWidth="1"/>
    <col min="3" max="3" width="0.28515625" style="1" customWidth="1"/>
    <col min="4" max="4" width="11.5703125" style="2" customWidth="1"/>
    <col min="5" max="5" width="3.85546875" style="1" bestFit="1" customWidth="1"/>
    <col min="6" max="6" width="13.7109375" style="1" customWidth="1"/>
    <col min="7" max="7" width="10.7109375" style="1" customWidth="1"/>
    <col min="8" max="8" width="1.28515625" style="1" customWidth="1"/>
    <col min="9" max="9" width="3.28515625" style="3" customWidth="1"/>
    <col min="10" max="10" width="11.42578125" style="1" hidden="1" customWidth="1"/>
    <col min="11" max="11" width="3.85546875" style="1" bestFit="1" customWidth="1"/>
    <col min="12" max="12" width="13.7109375" style="1" customWidth="1"/>
    <col min="13" max="13" width="10.7109375" style="1" customWidth="1"/>
    <col min="14" max="14" width="1.28515625" style="1" customWidth="1"/>
    <col min="15" max="15" width="3.28515625" style="3" customWidth="1"/>
    <col min="16" max="16" width="11.42578125" style="1" hidden="1" customWidth="1"/>
    <col min="17" max="17" width="3.85546875" style="1" bestFit="1" customWidth="1"/>
    <col min="18" max="18" width="13.7109375" style="1" customWidth="1"/>
    <col min="19" max="19" width="10.7109375" style="1" customWidth="1"/>
    <col min="20" max="20" width="1.28515625" style="1" customWidth="1"/>
    <col min="21" max="21" width="3.28515625" style="3" customWidth="1"/>
    <col min="22" max="22" width="11.42578125" style="1" hidden="1" customWidth="1"/>
    <col min="23" max="23" width="3.85546875" style="1" bestFit="1" customWidth="1"/>
    <col min="24" max="24" width="13.7109375" style="1" customWidth="1"/>
    <col min="25" max="25" width="10.7109375" style="1" customWidth="1"/>
    <col min="26" max="26" width="1.28515625" style="1" customWidth="1"/>
    <col min="27" max="27" width="3.28515625" style="3" customWidth="1"/>
    <col min="28" max="28" width="11.42578125" style="1" hidden="1" customWidth="1"/>
    <col min="29" max="29" width="3.85546875" style="1" bestFit="1" customWidth="1"/>
    <col min="30" max="30" width="13.7109375" style="1" customWidth="1"/>
    <col min="31" max="31" width="10.7109375" style="1" customWidth="1"/>
    <col min="32" max="32" width="1.28515625" style="1" customWidth="1"/>
    <col min="33" max="33" width="3.28515625" style="3" customWidth="1"/>
    <col min="34" max="34" width="11.42578125" style="1" hidden="1" customWidth="1"/>
    <col min="35" max="35" width="3.85546875" style="1" bestFit="1" customWidth="1"/>
    <col min="36" max="36" width="13.7109375" style="1" customWidth="1"/>
    <col min="37" max="37" width="10.7109375" style="1" customWidth="1"/>
    <col min="38" max="38" width="1.28515625" style="1" customWidth="1"/>
    <col min="39" max="39" width="3.28515625" style="3" customWidth="1"/>
    <col min="40" max="40" width="11.42578125" style="1" hidden="1" customWidth="1"/>
    <col min="41" max="41" width="3.85546875" style="1" bestFit="1" customWidth="1"/>
    <col min="42" max="42" width="13.7109375" style="1" customWidth="1"/>
    <col min="43" max="43" width="10.7109375" style="1" customWidth="1"/>
    <col min="44" max="44" width="1.28515625" style="1" customWidth="1"/>
    <col min="45" max="45" width="3.28515625" style="3" customWidth="1"/>
    <col min="46" max="46" width="11.42578125" style="1" hidden="1" customWidth="1"/>
    <col min="47" max="47" width="3.85546875" style="1" bestFit="1" customWidth="1"/>
    <col min="48" max="48" width="13.7109375" style="1" customWidth="1"/>
    <col min="49" max="49" width="10.7109375" style="1" customWidth="1"/>
    <col min="50" max="50" width="1.28515625" style="1" customWidth="1"/>
    <col min="51" max="51" width="3.28515625" style="3" customWidth="1"/>
    <col min="52" max="52" width="11.42578125" style="1" hidden="1" customWidth="1"/>
    <col min="53" max="53" width="3.85546875" style="1" bestFit="1" customWidth="1"/>
    <col min="54" max="54" width="13.7109375" style="1" customWidth="1"/>
    <col min="55" max="55" width="10.7109375" style="1" customWidth="1"/>
    <col min="56" max="56" width="1.28515625" style="1" customWidth="1"/>
    <col min="57" max="57" width="3.28515625" style="3" customWidth="1"/>
    <col min="58" max="58" width="11.42578125" style="1" hidden="1" customWidth="1"/>
    <col min="59" max="59" width="3.85546875" style="1" bestFit="1" customWidth="1"/>
    <col min="60" max="60" width="13.7109375" style="1" customWidth="1"/>
    <col min="61" max="61" width="10.7109375" style="1" customWidth="1"/>
    <col min="62" max="16384" width="11.42578125" style="1"/>
  </cols>
  <sheetData>
    <row r="1" spans="2:61" ht="18.75">
      <c r="E1" s="90" t="s">
        <v>14</v>
      </c>
      <c r="F1" s="90"/>
      <c r="G1" s="90"/>
      <c r="H1" s="91" t="s">
        <v>13</v>
      </c>
      <c r="I1" s="91"/>
      <c r="J1" s="91"/>
      <c r="K1" s="91"/>
      <c r="L1" s="91"/>
      <c r="M1" s="92">
        <v>45285</v>
      </c>
      <c r="N1" s="92"/>
      <c r="O1" s="92"/>
      <c r="P1" s="92"/>
      <c r="Q1" s="92"/>
      <c r="R1" s="92"/>
      <c r="S1" s="28"/>
      <c r="T1" s="28"/>
      <c r="U1" s="28"/>
      <c r="V1" s="28"/>
      <c r="W1" s="28"/>
      <c r="X1" s="92"/>
      <c r="Y1" s="92"/>
      <c r="Z1" s="3"/>
      <c r="AB1" s="3"/>
      <c r="AC1" s="3"/>
      <c r="AD1" s="20"/>
      <c r="AE1" s="89"/>
      <c r="AF1" s="89"/>
      <c r="AG1" s="89"/>
      <c r="AH1" s="89"/>
      <c r="AI1" s="89"/>
      <c r="AJ1" s="89"/>
      <c r="AK1" s="21"/>
      <c r="AL1" s="3"/>
      <c r="AN1" s="3"/>
      <c r="AO1" s="73"/>
      <c r="AP1" s="73"/>
      <c r="AQ1" s="73"/>
      <c r="AR1" s="3"/>
      <c r="AT1" s="3"/>
      <c r="AU1" s="22"/>
      <c r="AV1" s="20"/>
      <c r="AW1" s="23"/>
      <c r="AY1" s="1"/>
      <c r="BC1" s="21"/>
      <c r="BD1" s="3"/>
      <c r="BF1" s="3"/>
      <c r="BG1" s="73"/>
      <c r="BH1" s="73"/>
      <c r="BI1" s="73"/>
    </row>
    <row r="2" spans="2:61" ht="7.5" customHeight="1">
      <c r="G2" s="4"/>
      <c r="R2" s="10"/>
      <c r="S2" s="8"/>
      <c r="W2" s="3"/>
      <c r="X2" s="24"/>
      <c r="Y2" s="24"/>
      <c r="Z2" s="3"/>
      <c r="AB2" s="3"/>
      <c r="AC2" s="3"/>
      <c r="AD2" s="20"/>
      <c r="AE2" s="89"/>
      <c r="AF2" s="89"/>
      <c r="AG2" s="89"/>
      <c r="AH2" s="89"/>
      <c r="AI2" s="89"/>
      <c r="AJ2" s="25"/>
      <c r="AK2" s="25"/>
      <c r="AL2" s="3"/>
      <c r="AN2" s="3"/>
      <c r="AO2" s="3"/>
      <c r="AP2" s="26"/>
      <c r="AQ2" s="26"/>
      <c r="AR2" s="3"/>
      <c r="AT2" s="3"/>
      <c r="AU2" s="22"/>
      <c r="AV2" s="20"/>
      <c r="AW2" s="23"/>
      <c r="AY2" s="1"/>
      <c r="BB2" s="25"/>
      <c r="BC2" s="25"/>
      <c r="BD2" s="3"/>
      <c r="BF2" s="3"/>
      <c r="BG2" s="3"/>
      <c r="BH2" s="26"/>
      <c r="BI2" s="26"/>
    </row>
    <row r="3" spans="2:61" ht="15.75">
      <c r="D3" s="74">
        <f>D5</f>
        <v>45261</v>
      </c>
      <c r="E3" s="74"/>
      <c r="F3" s="74"/>
      <c r="G3" s="74"/>
      <c r="J3" s="74">
        <f>J5</f>
        <v>45292</v>
      </c>
      <c r="K3" s="74"/>
      <c r="L3" s="74"/>
      <c r="M3" s="74"/>
      <c r="P3" s="74">
        <f>P5</f>
        <v>45323</v>
      </c>
      <c r="Q3" s="74"/>
      <c r="R3" s="74"/>
      <c r="S3" s="74"/>
      <c r="V3" s="74">
        <f>V5</f>
        <v>45352</v>
      </c>
      <c r="W3" s="74"/>
      <c r="X3" s="74"/>
      <c r="Y3" s="74"/>
      <c r="AB3" s="74">
        <f>AB5</f>
        <v>45383</v>
      </c>
      <c r="AC3" s="74"/>
      <c r="AD3" s="74"/>
      <c r="AE3" s="74"/>
      <c r="AH3" s="74">
        <f>AH5</f>
        <v>45413</v>
      </c>
      <c r="AI3" s="74"/>
      <c r="AJ3" s="74"/>
      <c r="AK3" s="74"/>
      <c r="AN3" s="74">
        <f>AN5</f>
        <v>45444</v>
      </c>
      <c r="AO3" s="74"/>
      <c r="AP3" s="74"/>
      <c r="AQ3" s="74"/>
      <c r="AT3" s="74">
        <f>AT5</f>
        <v>45474</v>
      </c>
      <c r="AU3" s="74"/>
      <c r="AV3" s="74"/>
      <c r="AW3" s="74"/>
      <c r="AZ3" s="74">
        <f>AZ5</f>
        <v>45505</v>
      </c>
      <c r="BA3" s="74"/>
      <c r="BB3" s="74"/>
      <c r="BC3" s="74"/>
      <c r="BF3" s="74">
        <f>BF5</f>
        <v>45536</v>
      </c>
      <c r="BG3" s="74"/>
      <c r="BH3" s="74"/>
      <c r="BI3" s="74"/>
    </row>
    <row r="4" spans="2:61" ht="6.75" customHeight="1"/>
    <row r="5" spans="2:61">
      <c r="B5" s="1">
        <v>1</v>
      </c>
      <c r="D5" s="2">
        <f>IF(ISERROR(IF(AND(MONTH($M$1)=2,OR(B5=30,B5=31)),"",DATE(YEAR($M$1),MONTH($M$1),B5))),"",IF(AND(MONTH($M$1)=2,OR(B5=30,B5=31)),"",DATE(YEAR($M$1),MONTH($M$1),B5)))</f>
        <v>45261</v>
      </c>
      <c r="E5" s="1" t="str">
        <f>IF(D5="","",IF(WEEKDAY(D5)=1,"D",IF(WEEKDAY(D5)=2,"L",IF(WEEKDAY(D5)=3,"M",IF(WEEKDAY(D5)=4,"Me",IF(WEEKDAY(D5)=5,"J",IF(WEEKDAY(D5)=6,"V","S")))))))</f>
        <v>V</v>
      </c>
      <c r="F5" s="9"/>
      <c r="G5" s="9"/>
      <c r="I5" s="3">
        <v>1</v>
      </c>
      <c r="J5" s="2">
        <f>IF(ISERROR(EDATE(D5,1)),"",EDATE(D5,1))</f>
        <v>45292</v>
      </c>
      <c r="K5" s="1" t="str">
        <f>IF(J5="","",IF(WEEKDAY(J5)=1,"D",IF(WEEKDAY(J5)=2,"L",IF(WEEKDAY(J5)=3,"M",IF(WEEKDAY(J5)=4,"Me",IF(WEEKDAY(J5)=5,"J",IF(WEEKDAY(J5)=6,"V","S")))))))</f>
        <v>L</v>
      </c>
      <c r="L5" s="9"/>
      <c r="M5" s="9"/>
      <c r="O5" s="3">
        <v>1</v>
      </c>
      <c r="P5" s="2">
        <f>IF(ISERROR(EDATE(J5,1)),"",EDATE(J5,1))</f>
        <v>45323</v>
      </c>
      <c r="Q5" s="1" t="str">
        <f>IF(P5="","",IF(WEEKDAY(P5)=1,"D",IF(WEEKDAY(P5)=2,"L",IF(WEEKDAY(P5)=3,"M",IF(WEEKDAY(P5)=4,"Me",IF(WEEKDAY(P5)=5,"J",IF(WEEKDAY(P5)=6,"V","S")))))))</f>
        <v>J</v>
      </c>
      <c r="R5" s="9"/>
      <c r="S5" s="9"/>
      <c r="U5" s="3">
        <v>1</v>
      </c>
      <c r="V5" s="2">
        <f>IF(ISERROR(EDATE(P5,1)),"",EDATE(P5,1))</f>
        <v>45352</v>
      </c>
      <c r="W5" s="1" t="str">
        <f>IF(V5="","",IF(WEEKDAY(V5)=1,"D",IF(WEEKDAY(V5)=2,"L",IF(WEEKDAY(V5)=3,"M",IF(WEEKDAY(V5)=4,"Me",IF(WEEKDAY(V5)=5,"J",IF(WEEKDAY(V5)=6,"V","S")))))))</f>
        <v>V</v>
      </c>
      <c r="X5" s="9"/>
      <c r="Y5" s="9"/>
      <c r="AA5" s="3">
        <v>1</v>
      </c>
      <c r="AB5" s="2">
        <f>IF(ISERROR(EDATE(V5,1)),"",EDATE(V5,1))</f>
        <v>45383</v>
      </c>
      <c r="AC5" s="1" t="str">
        <f>IF(AB5="","",IF(WEEKDAY(AB5)=1,"D",IF(WEEKDAY(AB5)=2,"L",IF(WEEKDAY(AB5)=3,"M",IF(WEEKDAY(AB5)=4,"Me",IF(WEEKDAY(AB5)=5,"J",IF(WEEKDAY(AB5)=6,"V","S")))))))</f>
        <v>L</v>
      </c>
      <c r="AD5" s="9"/>
      <c r="AE5" s="9"/>
      <c r="AG5" s="3">
        <v>1</v>
      </c>
      <c r="AH5" s="2">
        <f>IF(ISERROR(EDATE(AB5,1)),"",EDATE(AB5,1))</f>
        <v>45413</v>
      </c>
      <c r="AI5" s="1" t="str">
        <f>IF(AH5="","",IF(WEEKDAY(AH5)=1,"D",IF(WEEKDAY(AH5)=2,"L",IF(WEEKDAY(AH5)=3,"M",IF(WEEKDAY(AH5)=4,"Me",IF(WEEKDAY(AH5)=5,"J",IF(WEEKDAY(AH5)=6,"V","S")))))))</f>
        <v>Me</v>
      </c>
      <c r="AJ5" s="9"/>
      <c r="AK5" s="9"/>
      <c r="AM5" s="3">
        <v>1</v>
      </c>
      <c r="AN5" s="2">
        <f>IF(ISERROR(EDATE(AH5,1)),"",EDATE(AH5,1))</f>
        <v>45444</v>
      </c>
      <c r="AO5" s="1" t="str">
        <f>IF(AN5="","",IF(WEEKDAY(AN5)=1,"D",IF(WEEKDAY(AN5)=2,"L",IF(WEEKDAY(AN5)=3,"M",IF(WEEKDAY(AN5)=4,"Me",IF(WEEKDAY(AN5)=5,"J",IF(WEEKDAY(AN5)=6,"V","S")))))))</f>
        <v>S</v>
      </c>
      <c r="AP5" s="9"/>
      <c r="AQ5" s="9"/>
      <c r="AS5" s="3">
        <v>1</v>
      </c>
      <c r="AT5" s="2">
        <f>IF(ISERROR(EDATE(AN5,1)),"",EDATE(AN5,1))</f>
        <v>45474</v>
      </c>
      <c r="AU5" s="1" t="str">
        <f>IF(AT5="","",IF(WEEKDAY(AT5)=1,"D",IF(WEEKDAY(AT5)=2,"L",IF(WEEKDAY(AT5)=3,"M",IF(WEEKDAY(AT5)=4,"Me",IF(WEEKDAY(AT5)=5,"J",IF(WEEKDAY(AT5)=6,"V","S")))))))</f>
        <v>L</v>
      </c>
      <c r="AV5" s="9"/>
      <c r="AW5" s="9"/>
      <c r="AY5" s="3">
        <v>1</v>
      </c>
      <c r="AZ5" s="2">
        <f>IF(ISERROR(EDATE(AT5,1)),"",EDATE(AT5,1))</f>
        <v>45505</v>
      </c>
      <c r="BA5" s="1" t="str">
        <f>IF(AZ5="","",IF(WEEKDAY(AZ5)=1,"D",IF(WEEKDAY(AZ5)=2,"L",IF(WEEKDAY(AZ5)=3,"M",IF(WEEKDAY(AZ5)=4,"Me",IF(WEEKDAY(AZ5)=5,"J",IF(WEEKDAY(AZ5)=6,"V","S")))))))</f>
        <v>J</v>
      </c>
      <c r="BB5" s="9"/>
      <c r="BC5" s="9"/>
      <c r="BE5" s="3">
        <v>1</v>
      </c>
      <c r="BF5" s="2">
        <f>IF(ISERROR(EDATE(AZ5,1)),"",EDATE(AZ5,1))</f>
        <v>45536</v>
      </c>
      <c r="BG5" s="1" t="str">
        <f>IF(BF5="","",IF(WEEKDAY(BF5)=1,"D",IF(WEEKDAY(BF5)=2,"L",IF(WEEKDAY(BF5)=3,"M",IF(WEEKDAY(BF5)=4,"Me",IF(WEEKDAY(BF5)=5,"J",IF(WEEKDAY(BF5)=6,"V","S")))))))</f>
        <v>D</v>
      </c>
      <c r="BH5" s="9"/>
      <c r="BI5" s="9"/>
    </row>
    <row r="6" spans="2:61">
      <c r="B6" s="1">
        <v>2</v>
      </c>
      <c r="D6" s="2">
        <f>IF(ISERROR(IF(AND(MONTH(D5)=2,OR($B6=30,$B6=31)),"",IF(MONTH(D5+1)&lt;&gt;MONTH(D5),"",D5+1))),"",IF(AND(MONTH(D5)=2,OR($B6=30,$B6=31)),"",IF(MONTH(D5+1)&lt;&gt;MONTH(D5),"",D5+1)))</f>
        <v>45262</v>
      </c>
      <c r="E6" s="1" t="str">
        <f t="shared" ref="E6:E33" si="0">IF(D6="","",IF(WEEKDAY(D6)=1,"D",IF(WEEKDAY(D6)=2,"L",IF(WEEKDAY(D6)=3,"M",IF(WEEKDAY(D6)=4,"Me",IF(WEEKDAY(D6)=5,"J",IF(WEEKDAY(D6)=6,"V","S")))))))</f>
        <v>S</v>
      </c>
      <c r="F6" s="9"/>
      <c r="G6" s="9"/>
      <c r="I6" s="3">
        <v>2</v>
      </c>
      <c r="J6" s="2">
        <f>IF(ISERROR(IF(AND(MONTH(J5)=2,OR($B6=30,$B6=31)),"",IF(MONTH(J5+1)&lt;&gt;MONTH(J5),"",J5+1))),"",IF(AND(MONTH(J5)=2,OR($B6=30,$B6=31)),"",IF(MONTH(J5+1)&lt;&gt;MONTH(J5),"",J5+1)))</f>
        <v>45293</v>
      </c>
      <c r="K6" s="1" t="str">
        <f t="shared" ref="K6:K33" si="1">IF(J6="","",IF(WEEKDAY(J6)=1,"D",IF(WEEKDAY(J6)=2,"L",IF(WEEKDAY(J6)=3,"M",IF(WEEKDAY(J6)=4,"Me",IF(WEEKDAY(J6)=5,"J",IF(WEEKDAY(J6)=6,"V","S")))))))</f>
        <v>M</v>
      </c>
      <c r="L6" s="9" t="s">
        <v>19</v>
      </c>
      <c r="M6" s="9">
        <v>7</v>
      </c>
      <c r="O6" s="3">
        <v>2</v>
      </c>
      <c r="P6" s="2">
        <f>IF(ISERROR(IF(AND(MONTH(P5)=2,OR($B6=30,$B6=31)),"",IF(MONTH(P5+1)&lt;&gt;MONTH(P5),"",P5+1))),"",IF(AND(MONTH(P5)=2,OR($B6=30,$B6=31)),"",IF(MONTH(P5+1)&lt;&gt;MONTH(P5),"",P5+1)))</f>
        <v>45324</v>
      </c>
      <c r="Q6" s="1" t="str">
        <f>IF(P6="","",IF(WEEKDAY(P6)=1,"D",IF(WEEKDAY(P6)=2,"L",IF(WEEKDAY(P6)=3,"M",IF(WEEKDAY(P6)=4,"Me",IF(WEEKDAY(P6)=5,"J",IF(WEEKDAY(P6)=6,"V","S")))))))</f>
        <v>V</v>
      </c>
      <c r="R6" s="9"/>
      <c r="S6" s="9"/>
      <c r="U6" s="3">
        <v>2</v>
      </c>
      <c r="V6" s="2">
        <f>IF(ISERROR(IF(AND(MONTH(V5)=2,OR($B6=30,$B6=31)),"",IF(MONTH(V5+1)&lt;&gt;MONTH(V5),"",V5+1))),"",IF(AND(MONTH(V5)=2,OR($B6=30,$B6=31)),"",IF(MONTH(V5+1)&lt;&gt;MONTH(V5),"",V5+1)))</f>
        <v>45353</v>
      </c>
      <c r="W6" s="1" t="str">
        <f>IF(V6="","",IF(WEEKDAY(V6)=1,"D",IF(WEEKDAY(V6)=2,"L",IF(WEEKDAY(V6)=3,"M",IF(WEEKDAY(V6)=4,"Me",IF(WEEKDAY(V6)=5,"J",IF(WEEKDAY(V6)=6,"V","S")))))))</f>
        <v>S</v>
      </c>
      <c r="X6" s="9"/>
      <c r="Y6" s="9"/>
      <c r="AA6" s="3">
        <v>2</v>
      </c>
      <c r="AB6" s="2">
        <f>IF(ISERROR(IF(AND(MONTH(AB5)=2,OR($B6=30,$B6=31)),"",IF(MONTH(AB5+1)&lt;&gt;MONTH(AB5),"",AB5+1))),"",IF(AND(MONTH(AB5)=2,OR($B6=30,$B6=31)),"",IF(MONTH(AB5+1)&lt;&gt;MONTH(AB5),"",AB5+1)))</f>
        <v>45384</v>
      </c>
      <c r="AC6" s="1" t="str">
        <f>IF(AB6="","",IF(WEEKDAY(AB6)=1,"D",IF(WEEKDAY(AB6)=2,"L",IF(WEEKDAY(AB6)=3,"M",IF(WEEKDAY(AB6)=4,"Me",IF(WEEKDAY(AB6)=5,"J",IF(WEEKDAY(AB6)=6,"V","S")))))))</f>
        <v>M</v>
      </c>
      <c r="AD6" s="9"/>
      <c r="AE6" s="9"/>
      <c r="AG6" s="3">
        <v>2</v>
      </c>
      <c r="AH6" s="2">
        <f>IF(ISERROR(IF(AND(MONTH(AH5)=2,OR($B6=30,$B6=31)),"",IF(MONTH(AH5+1)&lt;&gt;MONTH(AH5),"",AH5+1))),"",IF(AND(MONTH(AH5)=2,OR($B6=30,$B6=31)),"",IF(MONTH(AH5+1)&lt;&gt;MONTH(AH5),"",AH5+1)))</f>
        <v>45414</v>
      </c>
      <c r="AI6" s="1" t="str">
        <f>IF(AH6="","",IF(WEEKDAY(AH6)=1,"D",IF(WEEKDAY(AH6)=2,"L",IF(WEEKDAY(AH6)=3,"M",IF(WEEKDAY(AH6)=4,"Me",IF(WEEKDAY(AH6)=5,"J",IF(WEEKDAY(AH6)=6,"V","S")))))))</f>
        <v>J</v>
      </c>
      <c r="AJ6" s="9"/>
      <c r="AK6" s="9"/>
      <c r="AM6" s="3">
        <v>2</v>
      </c>
      <c r="AN6" s="2">
        <f>IF(ISERROR(IF(AND(MONTH(AN5)=2,OR($B6=30,$B6=31)),"",IF(MONTH(AN5+1)&lt;&gt;MONTH(AN5),"",AN5+1))),"",IF(AND(MONTH(AN5)=2,OR($B6=30,$B6=31)),"",IF(MONTH(AN5+1)&lt;&gt;MONTH(AN5),"",AN5+1)))</f>
        <v>45445</v>
      </c>
      <c r="AO6" s="1" t="str">
        <f>IF(AN6="","",IF(WEEKDAY(AN6)=1,"D",IF(WEEKDAY(AN6)=2,"L",IF(WEEKDAY(AN6)=3,"M",IF(WEEKDAY(AN6)=4,"Me",IF(WEEKDAY(AN6)=5,"J",IF(WEEKDAY(AN6)=6,"V","S")))))))</f>
        <v>D</v>
      </c>
      <c r="AP6" s="9"/>
      <c r="AQ6" s="9"/>
      <c r="AS6" s="3">
        <v>2</v>
      </c>
      <c r="AT6" s="2">
        <f>IF(ISERROR(IF(AND(MONTH(AT5)=2,OR($B6=30,$B6=31)),"",IF(MONTH(AT5+1)&lt;&gt;MONTH(AT5),"",AT5+1))),"",IF(AND(MONTH(AT5)=2,OR($B6=30,$B6=31)),"",IF(MONTH(AT5+1)&lt;&gt;MONTH(AT5),"",AT5+1)))</f>
        <v>45475</v>
      </c>
      <c r="AU6" s="1" t="str">
        <f>IF(AT6="","",IF(WEEKDAY(AT6)=1,"D",IF(WEEKDAY(AT6)=2,"L",IF(WEEKDAY(AT6)=3,"M",IF(WEEKDAY(AT6)=4,"Me",IF(WEEKDAY(AT6)=5,"J",IF(WEEKDAY(AT6)=6,"V","S")))))))</f>
        <v>M</v>
      </c>
      <c r="AV6" s="9"/>
      <c r="AW6" s="9"/>
      <c r="AY6" s="3">
        <v>2</v>
      </c>
      <c r="AZ6" s="2">
        <f>IF(ISERROR(IF(AND(MONTH(AZ5)=2,OR($B6=30,$B6=31)),"",IF(MONTH(AZ5+1)&lt;&gt;MONTH(AZ5),"",AZ5+1))),"",IF(AND(MONTH(AZ5)=2,OR($B6=30,$B6=31)),"",IF(MONTH(AZ5+1)&lt;&gt;MONTH(AZ5),"",AZ5+1)))</f>
        <v>45506</v>
      </c>
      <c r="BA6" s="1" t="str">
        <f>IF(AZ6="","",IF(WEEKDAY(AZ6)=1,"D",IF(WEEKDAY(AZ6)=2,"L",IF(WEEKDAY(AZ6)=3,"M",IF(WEEKDAY(AZ6)=4,"Me",IF(WEEKDAY(AZ6)=5,"J",IF(WEEKDAY(AZ6)=6,"V","S")))))))</f>
        <v>V</v>
      </c>
      <c r="BB6" s="9"/>
      <c r="BC6" s="9"/>
      <c r="BE6" s="3">
        <v>2</v>
      </c>
      <c r="BF6" s="2">
        <f>IF(ISERROR(IF(AND(MONTH(BF5)=2,OR($B6=30,$B6=31)),"",IF(MONTH(BF5+1)&lt;&gt;MONTH(BF5),"",BF5+1))),"",IF(AND(MONTH(BF5)=2,OR($B6=30,$B6=31)),"",IF(MONTH(BF5+1)&lt;&gt;MONTH(BF5),"",BF5+1)))</f>
        <v>45537</v>
      </c>
      <c r="BG6" s="1" t="str">
        <f>IF(BF6="","",IF(WEEKDAY(BF6)=1,"D",IF(WEEKDAY(BF6)=2,"L",IF(WEEKDAY(BF6)=3,"M",IF(WEEKDAY(BF6)=4,"Me",IF(WEEKDAY(BF6)=5,"J",IF(WEEKDAY(BF6)=6,"V","S")))))))</f>
        <v>L</v>
      </c>
      <c r="BH6" s="9"/>
      <c r="BI6" s="9"/>
    </row>
    <row r="7" spans="2:61">
      <c r="B7" s="1">
        <v>3</v>
      </c>
      <c r="D7" s="2">
        <f t="shared" ref="D7:D35" si="2">IF(ISERROR(IF(AND(MONTH(D6)=2,OR($B7=30,$B7=31)),"",IF(MONTH(D6+1)&lt;&gt;MONTH(D6),"",D6+1))),"",IF(AND(MONTH(D6)=2,OR($B7=30,$B7=31)),"",IF(MONTH(D6+1)&lt;&gt;MONTH(D6),"",D6+1)))</f>
        <v>45263</v>
      </c>
      <c r="E7" s="1" t="str">
        <f t="shared" si="0"/>
        <v>D</v>
      </c>
      <c r="F7" s="9"/>
      <c r="G7" s="9"/>
      <c r="I7" s="3">
        <v>3</v>
      </c>
      <c r="J7" s="2">
        <f t="shared" ref="J7:J35" si="3">IF(ISERROR(IF(AND(MONTH(J6)=2,OR($B7=30,$B7=31)),"",IF(MONTH(J6+1)&lt;&gt;MONTH(J6),"",J6+1))),"",IF(AND(MONTH(J6)=2,OR($B7=30,$B7=31)),"",IF(MONTH(J6+1)&lt;&gt;MONTH(J6),"",J6+1)))</f>
        <v>45294</v>
      </c>
      <c r="K7" s="1" t="str">
        <f t="shared" si="1"/>
        <v>Me</v>
      </c>
      <c r="L7" s="9" t="s">
        <v>19</v>
      </c>
      <c r="M7" s="9">
        <v>7</v>
      </c>
      <c r="O7" s="3">
        <v>3</v>
      </c>
      <c r="P7" s="2">
        <f t="shared" ref="P7:P35" si="4">IF(ISERROR(IF(AND(MONTH(P6)=2,OR($B7=30,$B7=31)),"",IF(MONTH(P6+1)&lt;&gt;MONTH(P6),"",P6+1))),"",IF(AND(MONTH(P6)=2,OR($B7=30,$B7=31)),"",IF(MONTH(P6+1)&lt;&gt;MONTH(P6),"",P6+1)))</f>
        <v>45325</v>
      </c>
      <c r="Q7" s="1" t="str">
        <f t="shared" ref="Q7:Q33" si="5">IF(P7="","",IF(WEEKDAY(P7)=1,"D",IF(WEEKDAY(P7)=2,"L",IF(WEEKDAY(P7)=3,"M",IF(WEEKDAY(P7)=4,"Me",IF(WEEKDAY(P7)=5,"J",IF(WEEKDAY(P7)=6,"V","S")))))))</f>
        <v>S</v>
      </c>
      <c r="R7" s="9"/>
      <c r="S7" s="9"/>
      <c r="U7" s="3">
        <v>3</v>
      </c>
      <c r="V7" s="2">
        <f t="shared" ref="V7:V35" si="6">IF(ISERROR(IF(AND(MONTH(V6)=2,OR($B7=30,$B7=31)),"",IF(MONTH(V6+1)&lt;&gt;MONTH(V6),"",V6+1))),"",IF(AND(MONTH(V6)=2,OR($B7=30,$B7=31)),"",IF(MONTH(V6+1)&lt;&gt;MONTH(V6),"",V6+1)))</f>
        <v>45354</v>
      </c>
      <c r="W7" s="1" t="str">
        <f t="shared" ref="W7:W33" si="7">IF(V7="","",IF(WEEKDAY(V7)=1,"D",IF(WEEKDAY(V7)=2,"L",IF(WEEKDAY(V7)=3,"M",IF(WEEKDAY(V7)=4,"Me",IF(WEEKDAY(V7)=5,"J",IF(WEEKDAY(V7)=6,"V","S")))))))</f>
        <v>D</v>
      </c>
      <c r="X7" s="9"/>
      <c r="Y7" s="9"/>
      <c r="AA7" s="3">
        <v>3</v>
      </c>
      <c r="AB7" s="2">
        <f t="shared" ref="AB7:AB35" si="8">IF(ISERROR(IF(AND(MONTH(AB6)=2,OR($B7=30,$B7=31)),"",IF(MONTH(AB6+1)&lt;&gt;MONTH(AB6),"",AB6+1))),"",IF(AND(MONTH(AB6)=2,OR($B7=30,$B7=31)),"",IF(MONTH(AB6+1)&lt;&gt;MONTH(AB6),"",AB6+1)))</f>
        <v>45385</v>
      </c>
      <c r="AC7" s="1" t="str">
        <f t="shared" ref="AC7:AC33" si="9">IF(AB7="","",IF(WEEKDAY(AB7)=1,"D",IF(WEEKDAY(AB7)=2,"L",IF(WEEKDAY(AB7)=3,"M",IF(WEEKDAY(AB7)=4,"Me",IF(WEEKDAY(AB7)=5,"J",IF(WEEKDAY(AB7)=6,"V","S")))))))</f>
        <v>Me</v>
      </c>
      <c r="AD7" s="9"/>
      <c r="AE7" s="9"/>
      <c r="AG7" s="3">
        <v>3</v>
      </c>
      <c r="AH7" s="2">
        <f t="shared" ref="AH7:AH35" si="10">IF(ISERROR(IF(AND(MONTH(AH6)=2,OR($B7=30,$B7=31)),"",IF(MONTH(AH6+1)&lt;&gt;MONTH(AH6),"",AH6+1))),"",IF(AND(MONTH(AH6)=2,OR($B7=30,$B7=31)),"",IF(MONTH(AH6+1)&lt;&gt;MONTH(AH6),"",AH6+1)))</f>
        <v>45415</v>
      </c>
      <c r="AI7" s="1" t="str">
        <f t="shared" ref="AI7:AI33" si="11">IF(AH7="","",IF(WEEKDAY(AH7)=1,"D",IF(WEEKDAY(AH7)=2,"L",IF(WEEKDAY(AH7)=3,"M",IF(WEEKDAY(AH7)=4,"Me",IF(WEEKDAY(AH7)=5,"J",IF(WEEKDAY(AH7)=6,"V","S")))))))</f>
        <v>V</v>
      </c>
      <c r="AJ7" s="9"/>
      <c r="AK7" s="9"/>
      <c r="AM7" s="3">
        <v>3</v>
      </c>
      <c r="AN7" s="2">
        <f t="shared" ref="AN7:AN35" si="12">IF(ISERROR(IF(AND(MONTH(AN6)=2,OR($B7=30,$B7=31)),"",IF(MONTH(AN6+1)&lt;&gt;MONTH(AN6),"",AN6+1))),"",IF(AND(MONTH(AN6)=2,OR($B7=30,$B7=31)),"",IF(MONTH(AN6+1)&lt;&gt;MONTH(AN6),"",AN6+1)))</f>
        <v>45446</v>
      </c>
      <c r="AO7" s="1" t="str">
        <f t="shared" ref="AO7:AO33" si="13">IF(AN7="","",IF(WEEKDAY(AN7)=1,"D",IF(WEEKDAY(AN7)=2,"L",IF(WEEKDAY(AN7)=3,"M",IF(WEEKDAY(AN7)=4,"Me",IF(WEEKDAY(AN7)=5,"J",IF(WEEKDAY(AN7)=6,"V","S")))))))</f>
        <v>L</v>
      </c>
      <c r="AP7" s="9"/>
      <c r="AQ7" s="9"/>
      <c r="AS7" s="3">
        <v>3</v>
      </c>
      <c r="AT7" s="2">
        <f t="shared" ref="AT7:AT35" si="14">IF(ISERROR(IF(AND(MONTH(AT6)=2,OR($B7=30,$B7=31)),"",IF(MONTH(AT6+1)&lt;&gt;MONTH(AT6),"",AT6+1))),"",IF(AND(MONTH(AT6)=2,OR($B7=30,$B7=31)),"",IF(MONTH(AT6+1)&lt;&gt;MONTH(AT6),"",AT6+1)))</f>
        <v>45476</v>
      </c>
      <c r="AU7" s="1" t="str">
        <f t="shared" ref="AU7:AU33" si="15">IF(AT7="","",IF(WEEKDAY(AT7)=1,"D",IF(WEEKDAY(AT7)=2,"L",IF(WEEKDAY(AT7)=3,"M",IF(WEEKDAY(AT7)=4,"Me",IF(WEEKDAY(AT7)=5,"J",IF(WEEKDAY(AT7)=6,"V","S")))))))</f>
        <v>Me</v>
      </c>
      <c r="AV7" s="9"/>
      <c r="AW7" s="9"/>
      <c r="AY7" s="3">
        <v>3</v>
      </c>
      <c r="AZ7" s="2">
        <f t="shared" ref="AZ7:AZ35" si="16">IF(ISERROR(IF(AND(MONTH(AZ6)=2,OR($B7=30,$B7=31)),"",IF(MONTH(AZ6+1)&lt;&gt;MONTH(AZ6),"",AZ6+1))),"",IF(AND(MONTH(AZ6)=2,OR($B7=30,$B7=31)),"",IF(MONTH(AZ6+1)&lt;&gt;MONTH(AZ6),"",AZ6+1)))</f>
        <v>45507</v>
      </c>
      <c r="BA7" s="1" t="str">
        <f t="shared" ref="BA7:BA33" si="17">IF(AZ7="","",IF(WEEKDAY(AZ7)=1,"D",IF(WEEKDAY(AZ7)=2,"L",IF(WEEKDAY(AZ7)=3,"M",IF(WEEKDAY(AZ7)=4,"Me",IF(WEEKDAY(AZ7)=5,"J",IF(WEEKDAY(AZ7)=6,"V","S")))))))</f>
        <v>S</v>
      </c>
      <c r="BB7" s="9"/>
      <c r="BC7" s="9"/>
      <c r="BE7" s="3">
        <v>3</v>
      </c>
      <c r="BF7" s="2">
        <f t="shared" ref="BF7:BF35" si="18">IF(ISERROR(IF(AND(MONTH(BF6)=2,OR($B7=30,$B7=31)),"",IF(MONTH(BF6+1)&lt;&gt;MONTH(BF6),"",BF6+1))),"",IF(AND(MONTH(BF6)=2,OR($B7=30,$B7=31)),"",IF(MONTH(BF6+1)&lt;&gt;MONTH(BF6),"",BF6+1)))</f>
        <v>45538</v>
      </c>
      <c r="BG7" s="1" t="str">
        <f t="shared" ref="BG7:BG33" si="19">IF(BF7="","",IF(WEEKDAY(BF7)=1,"D",IF(WEEKDAY(BF7)=2,"L",IF(WEEKDAY(BF7)=3,"M",IF(WEEKDAY(BF7)=4,"Me",IF(WEEKDAY(BF7)=5,"J",IF(WEEKDAY(BF7)=6,"V","S")))))))</f>
        <v>M</v>
      </c>
      <c r="BH7" s="9"/>
      <c r="BI7" s="9"/>
    </row>
    <row r="8" spans="2:61">
      <c r="B8" s="1">
        <v>4</v>
      </c>
      <c r="D8" s="2">
        <f t="shared" si="2"/>
        <v>45264</v>
      </c>
      <c r="E8" s="1" t="str">
        <f t="shared" si="0"/>
        <v>L</v>
      </c>
      <c r="F8" s="9" t="s">
        <v>17</v>
      </c>
      <c r="G8" s="9">
        <v>7</v>
      </c>
      <c r="I8" s="3">
        <v>4</v>
      </c>
      <c r="J8" s="2">
        <f t="shared" si="3"/>
        <v>45295</v>
      </c>
      <c r="K8" s="1" t="str">
        <f t="shared" si="1"/>
        <v>J</v>
      </c>
      <c r="L8" s="9" t="s">
        <v>19</v>
      </c>
      <c r="M8" s="9">
        <v>7</v>
      </c>
      <c r="O8" s="3">
        <v>4</v>
      </c>
      <c r="P8" s="2">
        <f t="shared" si="4"/>
        <v>45326</v>
      </c>
      <c r="Q8" s="1" t="str">
        <f t="shared" si="5"/>
        <v>D</v>
      </c>
      <c r="R8" s="9"/>
      <c r="S8" s="9"/>
      <c r="U8" s="3">
        <v>4</v>
      </c>
      <c r="V8" s="2">
        <f t="shared" si="6"/>
        <v>45355</v>
      </c>
      <c r="W8" s="1" t="str">
        <f t="shared" si="7"/>
        <v>L</v>
      </c>
      <c r="X8" s="9"/>
      <c r="Y8" s="9"/>
      <c r="AA8" s="3">
        <v>4</v>
      </c>
      <c r="AB8" s="2">
        <f t="shared" si="8"/>
        <v>45386</v>
      </c>
      <c r="AC8" s="1" t="str">
        <f t="shared" si="9"/>
        <v>J</v>
      </c>
      <c r="AD8" s="9"/>
      <c r="AE8" s="9"/>
      <c r="AG8" s="3">
        <v>4</v>
      </c>
      <c r="AH8" s="2">
        <f t="shared" si="10"/>
        <v>45416</v>
      </c>
      <c r="AI8" s="1" t="str">
        <f t="shared" si="11"/>
        <v>S</v>
      </c>
      <c r="AJ8" s="9"/>
      <c r="AK8" s="9"/>
      <c r="AM8" s="3">
        <v>4</v>
      </c>
      <c r="AN8" s="2">
        <f t="shared" si="12"/>
        <v>45447</v>
      </c>
      <c r="AO8" s="1" t="str">
        <f t="shared" si="13"/>
        <v>M</v>
      </c>
      <c r="AP8" s="9"/>
      <c r="AQ8" s="9"/>
      <c r="AS8" s="3">
        <v>4</v>
      </c>
      <c r="AT8" s="2">
        <f t="shared" si="14"/>
        <v>45477</v>
      </c>
      <c r="AU8" s="1" t="str">
        <f t="shared" si="15"/>
        <v>J</v>
      </c>
      <c r="AV8" s="9"/>
      <c r="AW8" s="9"/>
      <c r="AY8" s="3">
        <v>4</v>
      </c>
      <c r="AZ8" s="2">
        <f t="shared" si="16"/>
        <v>45508</v>
      </c>
      <c r="BA8" s="1" t="str">
        <f t="shared" si="17"/>
        <v>D</v>
      </c>
      <c r="BB8" s="9"/>
      <c r="BC8" s="9"/>
      <c r="BE8" s="3">
        <v>4</v>
      </c>
      <c r="BF8" s="2">
        <f t="shared" si="18"/>
        <v>45539</v>
      </c>
      <c r="BG8" s="1" t="str">
        <f t="shared" si="19"/>
        <v>Me</v>
      </c>
      <c r="BH8" s="9"/>
      <c r="BI8" s="9"/>
    </row>
    <row r="9" spans="2:61">
      <c r="B9" s="1">
        <v>5</v>
      </c>
      <c r="D9" s="2">
        <f t="shared" si="2"/>
        <v>45265</v>
      </c>
      <c r="E9" s="1" t="str">
        <f t="shared" si="0"/>
        <v>M</v>
      </c>
      <c r="F9" s="9" t="s">
        <v>17</v>
      </c>
      <c r="G9" s="9">
        <v>7</v>
      </c>
      <c r="I9" s="3">
        <v>5</v>
      </c>
      <c r="J9" s="2">
        <f t="shared" si="3"/>
        <v>45296</v>
      </c>
      <c r="K9" s="1" t="str">
        <f t="shared" si="1"/>
        <v>V</v>
      </c>
      <c r="L9" s="9" t="s">
        <v>19</v>
      </c>
      <c r="M9" s="9">
        <v>7</v>
      </c>
      <c r="O9" s="3">
        <v>5</v>
      </c>
      <c r="P9" s="2">
        <f t="shared" si="4"/>
        <v>45327</v>
      </c>
      <c r="Q9" s="1" t="str">
        <f t="shared" si="5"/>
        <v>L</v>
      </c>
      <c r="R9" s="9"/>
      <c r="S9" s="9"/>
      <c r="U9" s="3">
        <v>5</v>
      </c>
      <c r="V9" s="2">
        <f t="shared" si="6"/>
        <v>45356</v>
      </c>
      <c r="W9" s="1" t="str">
        <f t="shared" si="7"/>
        <v>M</v>
      </c>
      <c r="X9" s="9"/>
      <c r="Y9" s="9"/>
      <c r="AA9" s="3">
        <v>5</v>
      </c>
      <c r="AB9" s="2">
        <f t="shared" si="8"/>
        <v>45387</v>
      </c>
      <c r="AC9" s="1" t="str">
        <f t="shared" si="9"/>
        <v>V</v>
      </c>
      <c r="AD9" s="9"/>
      <c r="AE9" s="9"/>
      <c r="AG9" s="3">
        <v>5</v>
      </c>
      <c r="AH9" s="2">
        <f t="shared" si="10"/>
        <v>45417</v>
      </c>
      <c r="AI9" s="1" t="str">
        <f t="shared" si="11"/>
        <v>D</v>
      </c>
      <c r="AJ9" s="9"/>
      <c r="AK9" s="9"/>
      <c r="AM9" s="3">
        <v>5</v>
      </c>
      <c r="AN9" s="2">
        <f t="shared" si="12"/>
        <v>45448</v>
      </c>
      <c r="AO9" s="1" t="str">
        <f t="shared" si="13"/>
        <v>Me</v>
      </c>
      <c r="AP9" s="9"/>
      <c r="AQ9" s="9"/>
      <c r="AS9" s="3">
        <v>5</v>
      </c>
      <c r="AT9" s="2">
        <f t="shared" si="14"/>
        <v>45478</v>
      </c>
      <c r="AU9" s="1" t="str">
        <f t="shared" si="15"/>
        <v>V</v>
      </c>
      <c r="AV9" s="9"/>
      <c r="AW9" s="9"/>
      <c r="AY9" s="3">
        <v>5</v>
      </c>
      <c r="AZ9" s="2">
        <f t="shared" si="16"/>
        <v>45509</v>
      </c>
      <c r="BA9" s="1" t="str">
        <f t="shared" si="17"/>
        <v>L</v>
      </c>
      <c r="BB9" s="9"/>
      <c r="BC9" s="9"/>
      <c r="BE9" s="3">
        <v>5</v>
      </c>
      <c r="BF9" s="2">
        <f t="shared" si="18"/>
        <v>45540</v>
      </c>
      <c r="BG9" s="1" t="str">
        <f t="shared" si="19"/>
        <v>J</v>
      </c>
      <c r="BH9" s="9"/>
      <c r="BI9" s="9"/>
    </row>
    <row r="10" spans="2:61">
      <c r="B10" s="1">
        <v>6</v>
      </c>
      <c r="D10" s="2">
        <f t="shared" si="2"/>
        <v>45266</v>
      </c>
      <c r="E10" s="1" t="str">
        <f t="shared" si="0"/>
        <v>Me</v>
      </c>
      <c r="F10" s="9" t="s">
        <v>17</v>
      </c>
      <c r="G10" s="9">
        <v>7</v>
      </c>
      <c r="I10" s="3">
        <v>6</v>
      </c>
      <c r="J10" s="2">
        <f t="shared" si="3"/>
        <v>45297</v>
      </c>
      <c r="K10" s="1" t="str">
        <f t="shared" si="1"/>
        <v>S</v>
      </c>
      <c r="L10" s="9" t="s">
        <v>19</v>
      </c>
      <c r="M10" s="9">
        <v>7</v>
      </c>
      <c r="O10" s="3">
        <v>6</v>
      </c>
      <c r="P10" s="2">
        <f t="shared" si="4"/>
        <v>45328</v>
      </c>
      <c r="Q10" s="1" t="str">
        <f t="shared" si="5"/>
        <v>M</v>
      </c>
      <c r="R10" s="9"/>
      <c r="S10" s="9"/>
      <c r="U10" s="3">
        <v>6</v>
      </c>
      <c r="V10" s="2">
        <f t="shared" si="6"/>
        <v>45357</v>
      </c>
      <c r="W10" s="1" t="str">
        <f t="shared" si="7"/>
        <v>Me</v>
      </c>
      <c r="X10" s="9"/>
      <c r="Y10" s="9"/>
      <c r="AA10" s="3">
        <v>6</v>
      </c>
      <c r="AB10" s="2">
        <f t="shared" si="8"/>
        <v>45388</v>
      </c>
      <c r="AC10" s="1" t="str">
        <f t="shared" si="9"/>
        <v>S</v>
      </c>
      <c r="AD10" s="9"/>
      <c r="AE10" s="9"/>
      <c r="AG10" s="3">
        <v>6</v>
      </c>
      <c r="AH10" s="2">
        <f t="shared" si="10"/>
        <v>45418</v>
      </c>
      <c r="AI10" s="1" t="str">
        <f t="shared" si="11"/>
        <v>L</v>
      </c>
      <c r="AJ10" s="9" t="s">
        <v>18</v>
      </c>
      <c r="AK10" s="9">
        <v>6</v>
      </c>
      <c r="AM10" s="3">
        <v>6</v>
      </c>
      <c r="AN10" s="2">
        <f t="shared" si="12"/>
        <v>45449</v>
      </c>
      <c r="AO10" s="1" t="str">
        <f t="shared" si="13"/>
        <v>J</v>
      </c>
      <c r="AP10" s="9"/>
      <c r="AQ10" s="9"/>
      <c r="AS10" s="3">
        <v>6</v>
      </c>
      <c r="AT10" s="2">
        <f t="shared" si="14"/>
        <v>45479</v>
      </c>
      <c r="AU10" s="1" t="str">
        <f t="shared" si="15"/>
        <v>S</v>
      </c>
      <c r="AV10" s="9"/>
      <c r="AW10" s="9"/>
      <c r="AY10" s="3">
        <v>6</v>
      </c>
      <c r="AZ10" s="2">
        <f t="shared" si="16"/>
        <v>45510</v>
      </c>
      <c r="BA10" s="1" t="str">
        <f t="shared" si="17"/>
        <v>M</v>
      </c>
      <c r="BB10" s="9"/>
      <c r="BC10" s="9"/>
      <c r="BE10" s="3">
        <v>6</v>
      </c>
      <c r="BF10" s="2">
        <f t="shared" si="18"/>
        <v>45541</v>
      </c>
      <c r="BG10" s="1" t="str">
        <f t="shared" si="19"/>
        <v>V</v>
      </c>
      <c r="BH10" s="9"/>
      <c r="BI10" s="9"/>
    </row>
    <row r="11" spans="2:61">
      <c r="B11" s="1">
        <v>7</v>
      </c>
      <c r="D11" s="2">
        <f t="shared" si="2"/>
        <v>45267</v>
      </c>
      <c r="E11" s="1" t="str">
        <f t="shared" si="0"/>
        <v>J</v>
      </c>
      <c r="F11" s="9" t="s">
        <v>17</v>
      </c>
      <c r="G11" s="9">
        <v>7</v>
      </c>
      <c r="I11" s="3">
        <v>7</v>
      </c>
      <c r="J11" s="2">
        <f t="shared" si="3"/>
        <v>45298</v>
      </c>
      <c r="K11" s="1" t="str">
        <f t="shared" si="1"/>
        <v>D</v>
      </c>
      <c r="L11" s="9"/>
      <c r="M11" s="9"/>
      <c r="O11" s="3">
        <v>7</v>
      </c>
      <c r="P11" s="2">
        <f t="shared" si="4"/>
        <v>45329</v>
      </c>
      <c r="Q11" s="1" t="str">
        <f t="shared" si="5"/>
        <v>Me</v>
      </c>
      <c r="R11" s="9"/>
      <c r="S11" s="9"/>
      <c r="U11" s="3">
        <v>7</v>
      </c>
      <c r="V11" s="2">
        <f t="shared" si="6"/>
        <v>45358</v>
      </c>
      <c r="W11" s="1" t="str">
        <f t="shared" si="7"/>
        <v>J</v>
      </c>
      <c r="X11" s="9"/>
      <c r="Y11" s="9"/>
      <c r="AA11" s="3">
        <v>7</v>
      </c>
      <c r="AB11" s="2">
        <f t="shared" si="8"/>
        <v>45389</v>
      </c>
      <c r="AC11" s="1" t="str">
        <f t="shared" si="9"/>
        <v>D</v>
      </c>
      <c r="AD11" s="9"/>
      <c r="AE11" s="9"/>
      <c r="AG11" s="3">
        <v>7</v>
      </c>
      <c r="AH11" s="2">
        <f t="shared" si="10"/>
        <v>45419</v>
      </c>
      <c r="AI11" s="1" t="str">
        <f t="shared" si="11"/>
        <v>M</v>
      </c>
      <c r="AJ11" s="9"/>
      <c r="AK11" s="9"/>
      <c r="AM11" s="3">
        <v>7</v>
      </c>
      <c r="AN11" s="2">
        <f t="shared" si="12"/>
        <v>45450</v>
      </c>
      <c r="AO11" s="1" t="str">
        <f t="shared" si="13"/>
        <v>V</v>
      </c>
      <c r="AP11" s="9"/>
      <c r="AQ11" s="9"/>
      <c r="AS11" s="3">
        <v>7</v>
      </c>
      <c r="AT11" s="2">
        <f t="shared" si="14"/>
        <v>45480</v>
      </c>
      <c r="AU11" s="1" t="str">
        <f t="shared" si="15"/>
        <v>D</v>
      </c>
      <c r="AV11" s="9"/>
      <c r="AW11" s="9"/>
      <c r="AY11" s="3">
        <v>7</v>
      </c>
      <c r="AZ11" s="2">
        <f t="shared" si="16"/>
        <v>45511</v>
      </c>
      <c r="BA11" s="1" t="str">
        <f t="shared" si="17"/>
        <v>Me</v>
      </c>
      <c r="BB11" s="9"/>
      <c r="BC11" s="9"/>
      <c r="BE11" s="3">
        <v>7</v>
      </c>
      <c r="BF11" s="2">
        <f t="shared" si="18"/>
        <v>45542</v>
      </c>
      <c r="BG11" s="1" t="str">
        <f t="shared" si="19"/>
        <v>S</v>
      </c>
      <c r="BH11" s="9"/>
      <c r="BI11" s="9"/>
    </row>
    <row r="12" spans="2:61">
      <c r="B12" s="1">
        <v>8</v>
      </c>
      <c r="D12" s="2">
        <f t="shared" si="2"/>
        <v>45268</v>
      </c>
      <c r="E12" s="1" t="str">
        <f t="shared" si="0"/>
        <v>V</v>
      </c>
      <c r="F12" s="9" t="s">
        <v>17</v>
      </c>
      <c r="G12" s="9">
        <v>7</v>
      </c>
      <c r="I12" s="3">
        <v>8</v>
      </c>
      <c r="J12" s="2">
        <f t="shared" si="3"/>
        <v>45299</v>
      </c>
      <c r="K12" s="1" t="str">
        <f t="shared" si="1"/>
        <v>L</v>
      </c>
      <c r="L12" s="9"/>
      <c r="M12" s="9"/>
      <c r="O12" s="3">
        <v>8</v>
      </c>
      <c r="P12" s="2">
        <f t="shared" si="4"/>
        <v>45330</v>
      </c>
      <c r="Q12" s="1" t="str">
        <f t="shared" si="5"/>
        <v>J</v>
      </c>
      <c r="R12" s="9"/>
      <c r="S12" s="9"/>
      <c r="U12" s="3">
        <v>8</v>
      </c>
      <c r="V12" s="2">
        <f t="shared" si="6"/>
        <v>45359</v>
      </c>
      <c r="W12" s="1" t="str">
        <f t="shared" si="7"/>
        <v>V</v>
      </c>
      <c r="X12" s="9"/>
      <c r="Y12" s="9"/>
      <c r="AA12" s="3">
        <v>8</v>
      </c>
      <c r="AB12" s="2">
        <f t="shared" si="8"/>
        <v>45390</v>
      </c>
      <c r="AC12" s="1" t="str">
        <f t="shared" si="9"/>
        <v>L</v>
      </c>
      <c r="AD12" s="9"/>
      <c r="AE12" s="9"/>
      <c r="AG12" s="3">
        <v>8</v>
      </c>
      <c r="AH12" s="2">
        <f t="shared" si="10"/>
        <v>45420</v>
      </c>
      <c r="AI12" s="1" t="str">
        <f t="shared" si="11"/>
        <v>Me</v>
      </c>
      <c r="AJ12" s="9"/>
      <c r="AK12" s="9"/>
      <c r="AM12" s="3">
        <v>8</v>
      </c>
      <c r="AN12" s="2">
        <f t="shared" si="12"/>
        <v>45451</v>
      </c>
      <c r="AO12" s="1" t="str">
        <f t="shared" si="13"/>
        <v>S</v>
      </c>
      <c r="AP12" s="9"/>
      <c r="AQ12" s="9"/>
      <c r="AS12" s="3">
        <v>8</v>
      </c>
      <c r="AT12" s="2">
        <f t="shared" si="14"/>
        <v>45481</v>
      </c>
      <c r="AU12" s="1" t="str">
        <f t="shared" si="15"/>
        <v>L</v>
      </c>
      <c r="AV12" s="9"/>
      <c r="AW12" s="9"/>
      <c r="AY12" s="3">
        <v>8</v>
      </c>
      <c r="AZ12" s="2">
        <f t="shared" si="16"/>
        <v>45512</v>
      </c>
      <c r="BA12" s="1" t="str">
        <f t="shared" si="17"/>
        <v>J</v>
      </c>
      <c r="BB12" s="9"/>
      <c r="BC12" s="9"/>
      <c r="BE12" s="3">
        <v>8</v>
      </c>
      <c r="BF12" s="2">
        <f t="shared" si="18"/>
        <v>45543</v>
      </c>
      <c r="BG12" s="1" t="str">
        <f t="shared" si="19"/>
        <v>D</v>
      </c>
      <c r="BH12" s="9"/>
      <c r="BI12" s="9"/>
    </row>
    <row r="13" spans="2:61">
      <c r="B13" s="1">
        <v>9</v>
      </c>
      <c r="D13" s="2">
        <f t="shared" si="2"/>
        <v>45269</v>
      </c>
      <c r="E13" s="1" t="str">
        <f t="shared" si="0"/>
        <v>S</v>
      </c>
      <c r="F13" s="9"/>
      <c r="G13" s="9"/>
      <c r="I13" s="3">
        <v>9</v>
      </c>
      <c r="J13" s="2">
        <f t="shared" si="3"/>
        <v>45300</v>
      </c>
      <c r="K13" s="1" t="str">
        <f t="shared" si="1"/>
        <v>M</v>
      </c>
      <c r="L13" s="9" t="s">
        <v>18</v>
      </c>
      <c r="M13" s="9">
        <v>7</v>
      </c>
      <c r="O13" s="3">
        <v>9</v>
      </c>
      <c r="P13" s="2">
        <f t="shared" si="4"/>
        <v>45331</v>
      </c>
      <c r="Q13" s="1" t="str">
        <f t="shared" si="5"/>
        <v>V</v>
      </c>
      <c r="R13" s="9"/>
      <c r="S13" s="9"/>
      <c r="U13" s="3">
        <v>9</v>
      </c>
      <c r="V13" s="2">
        <f t="shared" si="6"/>
        <v>45360</v>
      </c>
      <c r="W13" s="1" t="str">
        <f t="shared" si="7"/>
        <v>S</v>
      </c>
      <c r="X13" s="9"/>
      <c r="Y13" s="9"/>
      <c r="AA13" s="3">
        <v>9</v>
      </c>
      <c r="AB13" s="2">
        <f t="shared" si="8"/>
        <v>45391</v>
      </c>
      <c r="AC13" s="1" t="str">
        <f t="shared" si="9"/>
        <v>M</v>
      </c>
      <c r="AD13" s="9"/>
      <c r="AE13" s="9"/>
      <c r="AG13" s="3">
        <v>9</v>
      </c>
      <c r="AH13" s="2">
        <f t="shared" si="10"/>
        <v>45421</v>
      </c>
      <c r="AI13" s="1" t="str">
        <f t="shared" si="11"/>
        <v>J</v>
      </c>
      <c r="AJ13" s="9"/>
      <c r="AK13" s="9"/>
      <c r="AM13" s="3">
        <v>9</v>
      </c>
      <c r="AN13" s="2">
        <f t="shared" si="12"/>
        <v>45452</v>
      </c>
      <c r="AO13" s="1" t="str">
        <f t="shared" si="13"/>
        <v>D</v>
      </c>
      <c r="AP13" s="9"/>
      <c r="AQ13" s="9"/>
      <c r="AS13" s="3">
        <v>9</v>
      </c>
      <c r="AT13" s="2">
        <f t="shared" si="14"/>
        <v>45482</v>
      </c>
      <c r="AU13" s="1" t="str">
        <f t="shared" si="15"/>
        <v>M</v>
      </c>
      <c r="AV13" s="9"/>
      <c r="AW13" s="9"/>
      <c r="AY13" s="3">
        <v>9</v>
      </c>
      <c r="AZ13" s="2">
        <f t="shared" si="16"/>
        <v>45513</v>
      </c>
      <c r="BA13" s="1" t="str">
        <f t="shared" si="17"/>
        <v>V</v>
      </c>
      <c r="BB13" s="9"/>
      <c r="BC13" s="9"/>
      <c r="BE13" s="3">
        <v>9</v>
      </c>
      <c r="BF13" s="2">
        <f t="shared" si="18"/>
        <v>45544</v>
      </c>
      <c r="BG13" s="1" t="str">
        <f t="shared" si="19"/>
        <v>L</v>
      </c>
      <c r="BH13" s="9"/>
      <c r="BI13" s="9"/>
    </row>
    <row r="14" spans="2:61">
      <c r="B14" s="1">
        <v>10</v>
      </c>
      <c r="D14" s="2">
        <f t="shared" si="2"/>
        <v>45270</v>
      </c>
      <c r="E14" s="1" t="str">
        <f t="shared" si="0"/>
        <v>D</v>
      </c>
      <c r="F14" s="9"/>
      <c r="G14" s="9"/>
      <c r="I14" s="3">
        <v>10</v>
      </c>
      <c r="J14" s="2">
        <f t="shared" si="3"/>
        <v>45301</v>
      </c>
      <c r="K14" s="1" t="str">
        <f t="shared" si="1"/>
        <v>Me</v>
      </c>
      <c r="L14" s="9" t="s">
        <v>18</v>
      </c>
      <c r="M14" s="9">
        <v>7</v>
      </c>
      <c r="O14" s="3">
        <v>10</v>
      </c>
      <c r="P14" s="2">
        <f t="shared" si="4"/>
        <v>45332</v>
      </c>
      <c r="Q14" s="1" t="str">
        <f t="shared" si="5"/>
        <v>S</v>
      </c>
      <c r="R14" s="9"/>
      <c r="S14" s="9"/>
      <c r="U14" s="3">
        <v>10</v>
      </c>
      <c r="V14" s="2">
        <f t="shared" si="6"/>
        <v>45361</v>
      </c>
      <c r="W14" s="1" t="str">
        <f t="shared" si="7"/>
        <v>D</v>
      </c>
      <c r="X14" s="9"/>
      <c r="Y14" s="9"/>
      <c r="AA14" s="3">
        <v>10</v>
      </c>
      <c r="AB14" s="2">
        <f t="shared" si="8"/>
        <v>45392</v>
      </c>
      <c r="AC14" s="1" t="str">
        <f t="shared" si="9"/>
        <v>Me</v>
      </c>
      <c r="AD14" s="9"/>
      <c r="AE14" s="9"/>
      <c r="AG14" s="3">
        <v>10</v>
      </c>
      <c r="AH14" s="2">
        <f t="shared" si="10"/>
        <v>45422</v>
      </c>
      <c r="AI14" s="1" t="str">
        <f t="shared" si="11"/>
        <v>V</v>
      </c>
      <c r="AJ14" s="9"/>
      <c r="AK14" s="9"/>
      <c r="AM14" s="3">
        <v>10</v>
      </c>
      <c r="AN14" s="2">
        <f t="shared" si="12"/>
        <v>45453</v>
      </c>
      <c r="AO14" s="1" t="str">
        <f t="shared" si="13"/>
        <v>L</v>
      </c>
      <c r="AP14" s="9"/>
      <c r="AQ14" s="9"/>
      <c r="AS14" s="3">
        <v>10</v>
      </c>
      <c r="AT14" s="2">
        <f t="shared" si="14"/>
        <v>45483</v>
      </c>
      <c r="AU14" s="1" t="str">
        <f t="shared" si="15"/>
        <v>Me</v>
      </c>
      <c r="AV14" s="9"/>
      <c r="AW14" s="9"/>
      <c r="AY14" s="3">
        <v>10</v>
      </c>
      <c r="AZ14" s="2">
        <f t="shared" si="16"/>
        <v>45514</v>
      </c>
      <c r="BA14" s="1" t="str">
        <f t="shared" si="17"/>
        <v>S</v>
      </c>
      <c r="BB14" s="9"/>
      <c r="BC14" s="9"/>
      <c r="BE14" s="3">
        <v>10</v>
      </c>
      <c r="BF14" s="2">
        <f t="shared" si="18"/>
        <v>45545</v>
      </c>
      <c r="BG14" s="1" t="str">
        <f t="shared" si="19"/>
        <v>M</v>
      </c>
      <c r="BH14" s="9"/>
      <c r="BI14" s="9"/>
    </row>
    <row r="15" spans="2:61">
      <c r="B15" s="1">
        <v>11</v>
      </c>
      <c r="D15" s="2">
        <f t="shared" si="2"/>
        <v>45271</v>
      </c>
      <c r="E15" s="1" t="str">
        <f t="shared" si="0"/>
        <v>L</v>
      </c>
      <c r="F15" s="9" t="s">
        <v>15</v>
      </c>
      <c r="G15" s="9">
        <v>7</v>
      </c>
      <c r="I15" s="3">
        <v>11</v>
      </c>
      <c r="J15" s="2">
        <f t="shared" si="3"/>
        <v>45302</v>
      </c>
      <c r="K15" s="1" t="str">
        <f t="shared" si="1"/>
        <v>J</v>
      </c>
      <c r="L15" s="9" t="s">
        <v>21</v>
      </c>
      <c r="M15" s="9">
        <v>7</v>
      </c>
      <c r="O15" s="3">
        <v>11</v>
      </c>
      <c r="P15" s="2">
        <f t="shared" si="4"/>
        <v>45333</v>
      </c>
      <c r="Q15" s="1" t="str">
        <f t="shared" si="5"/>
        <v>D</v>
      </c>
      <c r="R15" s="9"/>
      <c r="S15" s="9"/>
      <c r="U15" s="3">
        <v>11</v>
      </c>
      <c r="V15" s="2">
        <f t="shared" si="6"/>
        <v>45362</v>
      </c>
      <c r="W15" s="1" t="str">
        <f t="shared" si="7"/>
        <v>L</v>
      </c>
      <c r="X15" s="9"/>
      <c r="Y15" s="9"/>
      <c r="AA15" s="3">
        <v>11</v>
      </c>
      <c r="AB15" s="2">
        <f t="shared" si="8"/>
        <v>45393</v>
      </c>
      <c r="AC15" s="1" t="str">
        <f t="shared" si="9"/>
        <v>J</v>
      </c>
      <c r="AD15" s="9"/>
      <c r="AE15" s="9"/>
      <c r="AG15" s="3">
        <v>11</v>
      </c>
      <c r="AH15" s="2">
        <f t="shared" si="10"/>
        <v>45423</v>
      </c>
      <c r="AI15" s="1" t="str">
        <f t="shared" si="11"/>
        <v>S</v>
      </c>
      <c r="AJ15" s="9"/>
      <c r="AK15" s="9"/>
      <c r="AM15" s="3">
        <v>11</v>
      </c>
      <c r="AN15" s="2">
        <f t="shared" si="12"/>
        <v>45454</v>
      </c>
      <c r="AO15" s="1" t="str">
        <f t="shared" si="13"/>
        <v>M</v>
      </c>
      <c r="AP15" s="9"/>
      <c r="AQ15" s="9"/>
      <c r="AS15" s="3">
        <v>11</v>
      </c>
      <c r="AT15" s="2">
        <f t="shared" si="14"/>
        <v>45484</v>
      </c>
      <c r="AU15" s="1" t="str">
        <f t="shared" si="15"/>
        <v>J</v>
      </c>
      <c r="AV15" s="9"/>
      <c r="AW15" s="9"/>
      <c r="AY15" s="3">
        <v>11</v>
      </c>
      <c r="AZ15" s="2">
        <f t="shared" si="16"/>
        <v>45515</v>
      </c>
      <c r="BA15" s="1" t="str">
        <f t="shared" si="17"/>
        <v>D</v>
      </c>
      <c r="BB15" s="9"/>
      <c r="BC15" s="9"/>
      <c r="BE15" s="3">
        <v>11</v>
      </c>
      <c r="BF15" s="2">
        <f t="shared" si="18"/>
        <v>45546</v>
      </c>
      <c r="BG15" s="1" t="str">
        <f t="shared" si="19"/>
        <v>Me</v>
      </c>
      <c r="BH15" s="9"/>
      <c r="BI15" s="9"/>
    </row>
    <row r="16" spans="2:61">
      <c r="B16" s="1">
        <v>12</v>
      </c>
      <c r="D16" s="2">
        <f t="shared" si="2"/>
        <v>45272</v>
      </c>
      <c r="E16" s="1" t="str">
        <f t="shared" si="0"/>
        <v>M</v>
      </c>
      <c r="F16" s="9" t="s">
        <v>15</v>
      </c>
      <c r="G16" s="9">
        <v>7</v>
      </c>
      <c r="I16" s="3">
        <v>12</v>
      </c>
      <c r="J16" s="2">
        <f t="shared" si="3"/>
        <v>45303</v>
      </c>
      <c r="K16" s="1" t="str">
        <f t="shared" si="1"/>
        <v>V</v>
      </c>
      <c r="L16" s="9" t="s">
        <v>21</v>
      </c>
      <c r="M16" s="9">
        <v>7</v>
      </c>
      <c r="O16" s="3">
        <v>12</v>
      </c>
      <c r="P16" s="2">
        <f t="shared" si="4"/>
        <v>45334</v>
      </c>
      <c r="Q16" s="1" t="str">
        <f t="shared" si="5"/>
        <v>L</v>
      </c>
      <c r="R16" s="9"/>
      <c r="S16" s="9"/>
      <c r="U16" s="3">
        <v>12</v>
      </c>
      <c r="V16" s="2">
        <f t="shared" si="6"/>
        <v>45363</v>
      </c>
      <c r="W16" s="1" t="str">
        <f t="shared" si="7"/>
        <v>M</v>
      </c>
      <c r="X16" s="9"/>
      <c r="Y16" s="9"/>
      <c r="AA16" s="3">
        <v>12</v>
      </c>
      <c r="AB16" s="2">
        <f t="shared" si="8"/>
        <v>45394</v>
      </c>
      <c r="AC16" s="1" t="str">
        <f t="shared" si="9"/>
        <v>V</v>
      </c>
      <c r="AD16" s="9"/>
      <c r="AE16" s="9"/>
      <c r="AG16" s="3">
        <v>12</v>
      </c>
      <c r="AH16" s="2">
        <f t="shared" si="10"/>
        <v>45424</v>
      </c>
      <c r="AI16" s="1" t="str">
        <f t="shared" si="11"/>
        <v>D</v>
      </c>
      <c r="AJ16" s="9"/>
      <c r="AK16" s="9"/>
      <c r="AM16" s="3">
        <v>12</v>
      </c>
      <c r="AN16" s="2">
        <f t="shared" si="12"/>
        <v>45455</v>
      </c>
      <c r="AO16" s="1" t="str">
        <f t="shared" si="13"/>
        <v>Me</v>
      </c>
      <c r="AP16" s="9"/>
      <c r="AQ16" s="9"/>
      <c r="AS16" s="3">
        <v>12</v>
      </c>
      <c r="AT16" s="2">
        <f t="shared" si="14"/>
        <v>45485</v>
      </c>
      <c r="AU16" s="1" t="str">
        <f t="shared" si="15"/>
        <v>V</v>
      </c>
      <c r="AV16" s="9"/>
      <c r="AW16" s="9"/>
      <c r="AY16" s="3">
        <v>12</v>
      </c>
      <c r="AZ16" s="2">
        <f t="shared" si="16"/>
        <v>45516</v>
      </c>
      <c r="BA16" s="1" t="str">
        <f t="shared" si="17"/>
        <v>L</v>
      </c>
      <c r="BB16" s="9"/>
      <c r="BC16" s="9"/>
      <c r="BE16" s="3">
        <v>12</v>
      </c>
      <c r="BF16" s="2">
        <f t="shared" si="18"/>
        <v>45547</v>
      </c>
      <c r="BG16" s="1" t="str">
        <f t="shared" si="19"/>
        <v>J</v>
      </c>
      <c r="BH16" s="9"/>
      <c r="BI16" s="9"/>
    </row>
    <row r="17" spans="2:61">
      <c r="B17" s="1">
        <v>13</v>
      </c>
      <c r="D17" s="2">
        <f t="shared" si="2"/>
        <v>45273</v>
      </c>
      <c r="E17" s="1" t="str">
        <f t="shared" si="0"/>
        <v>Me</v>
      </c>
      <c r="F17" s="9" t="s">
        <v>15</v>
      </c>
      <c r="G17" s="9">
        <v>7</v>
      </c>
      <c r="I17" s="3">
        <v>13</v>
      </c>
      <c r="J17" s="2">
        <f t="shared" si="3"/>
        <v>45304</v>
      </c>
      <c r="K17" s="1" t="str">
        <f t="shared" si="1"/>
        <v>S</v>
      </c>
      <c r="L17" s="9" t="s">
        <v>21</v>
      </c>
      <c r="M17" s="9">
        <v>7</v>
      </c>
      <c r="O17" s="3">
        <v>13</v>
      </c>
      <c r="P17" s="2">
        <f t="shared" si="4"/>
        <v>45335</v>
      </c>
      <c r="Q17" s="1" t="str">
        <f t="shared" si="5"/>
        <v>M</v>
      </c>
      <c r="R17" s="9" t="s">
        <v>15</v>
      </c>
      <c r="S17" s="9">
        <v>3</v>
      </c>
      <c r="U17" s="3">
        <v>13</v>
      </c>
      <c r="V17" s="2">
        <f t="shared" si="6"/>
        <v>45364</v>
      </c>
      <c r="W17" s="1" t="str">
        <f t="shared" si="7"/>
        <v>Me</v>
      </c>
      <c r="X17" s="9"/>
      <c r="Y17" s="9"/>
      <c r="AA17" s="3">
        <v>13</v>
      </c>
      <c r="AB17" s="2">
        <f t="shared" si="8"/>
        <v>45395</v>
      </c>
      <c r="AC17" s="1" t="str">
        <f t="shared" si="9"/>
        <v>S</v>
      </c>
      <c r="AD17" s="9"/>
      <c r="AE17" s="9"/>
      <c r="AG17" s="3">
        <v>13</v>
      </c>
      <c r="AH17" s="2">
        <f t="shared" si="10"/>
        <v>45425</v>
      </c>
      <c r="AI17" s="1" t="str">
        <f t="shared" si="11"/>
        <v>L</v>
      </c>
      <c r="AJ17" s="9"/>
      <c r="AK17" s="9"/>
      <c r="AM17" s="3">
        <v>13</v>
      </c>
      <c r="AN17" s="2">
        <f t="shared" si="12"/>
        <v>45456</v>
      </c>
      <c r="AO17" s="1" t="str">
        <f t="shared" si="13"/>
        <v>J</v>
      </c>
      <c r="AP17" s="9"/>
      <c r="AQ17" s="9"/>
      <c r="AS17" s="3">
        <v>13</v>
      </c>
      <c r="AT17" s="2">
        <f t="shared" si="14"/>
        <v>45486</v>
      </c>
      <c r="AU17" s="1" t="str">
        <f t="shared" si="15"/>
        <v>S</v>
      </c>
      <c r="AV17" s="9"/>
      <c r="AW17" s="9"/>
      <c r="AY17" s="3">
        <v>13</v>
      </c>
      <c r="AZ17" s="2">
        <f t="shared" si="16"/>
        <v>45517</v>
      </c>
      <c r="BA17" s="1" t="str">
        <f t="shared" si="17"/>
        <v>M</v>
      </c>
      <c r="BB17" s="9"/>
      <c r="BC17" s="9"/>
      <c r="BE17" s="3">
        <v>13</v>
      </c>
      <c r="BF17" s="2">
        <f t="shared" si="18"/>
        <v>45548</v>
      </c>
      <c r="BG17" s="1" t="str">
        <f t="shared" si="19"/>
        <v>V</v>
      </c>
      <c r="BH17" s="9"/>
      <c r="BI17" s="9"/>
    </row>
    <row r="18" spans="2:61">
      <c r="B18" s="1">
        <v>14</v>
      </c>
      <c r="D18" s="2">
        <f t="shared" si="2"/>
        <v>45274</v>
      </c>
      <c r="E18" s="1" t="str">
        <f t="shared" si="0"/>
        <v>J</v>
      </c>
      <c r="F18" s="9" t="s">
        <v>15</v>
      </c>
      <c r="G18" s="9">
        <v>7</v>
      </c>
      <c r="I18" s="3">
        <v>14</v>
      </c>
      <c r="J18" s="2">
        <f t="shared" si="3"/>
        <v>45305</v>
      </c>
      <c r="K18" s="1" t="str">
        <f t="shared" si="1"/>
        <v>D</v>
      </c>
      <c r="L18" s="9"/>
      <c r="M18" s="9"/>
      <c r="O18" s="3">
        <v>14</v>
      </c>
      <c r="P18" s="2">
        <f t="shared" si="4"/>
        <v>45336</v>
      </c>
      <c r="Q18" s="1" t="str">
        <f t="shared" si="5"/>
        <v>Me</v>
      </c>
      <c r="R18" s="9" t="s">
        <v>15</v>
      </c>
      <c r="S18" s="9">
        <v>4</v>
      </c>
      <c r="U18" s="3">
        <v>14</v>
      </c>
      <c r="V18" s="2">
        <f t="shared" si="6"/>
        <v>45365</v>
      </c>
      <c r="W18" s="1" t="str">
        <f t="shared" si="7"/>
        <v>J</v>
      </c>
      <c r="X18" s="9"/>
      <c r="Y18" s="9"/>
      <c r="AA18" s="3">
        <v>14</v>
      </c>
      <c r="AB18" s="2">
        <f t="shared" si="8"/>
        <v>45396</v>
      </c>
      <c r="AC18" s="1" t="str">
        <f t="shared" si="9"/>
        <v>D</v>
      </c>
      <c r="AD18" s="9"/>
      <c r="AE18" s="9"/>
      <c r="AG18" s="3">
        <v>14</v>
      </c>
      <c r="AH18" s="2">
        <f t="shared" si="10"/>
        <v>45426</v>
      </c>
      <c r="AI18" s="1" t="str">
        <f t="shared" si="11"/>
        <v>M</v>
      </c>
      <c r="AJ18" s="9" t="s">
        <v>19</v>
      </c>
      <c r="AK18" s="9">
        <v>7</v>
      </c>
      <c r="AM18" s="3">
        <v>14</v>
      </c>
      <c r="AN18" s="2">
        <f t="shared" si="12"/>
        <v>45457</v>
      </c>
      <c r="AO18" s="1" t="str">
        <f t="shared" si="13"/>
        <v>V</v>
      </c>
      <c r="AP18" s="9"/>
      <c r="AQ18" s="9"/>
      <c r="AS18" s="3">
        <v>14</v>
      </c>
      <c r="AT18" s="2">
        <f t="shared" si="14"/>
        <v>45487</v>
      </c>
      <c r="AU18" s="1" t="str">
        <f t="shared" si="15"/>
        <v>D</v>
      </c>
      <c r="AV18" s="9"/>
      <c r="AW18" s="9"/>
      <c r="AY18" s="3">
        <v>14</v>
      </c>
      <c r="AZ18" s="2">
        <f t="shared" si="16"/>
        <v>45518</v>
      </c>
      <c r="BA18" s="1" t="str">
        <f t="shared" si="17"/>
        <v>Me</v>
      </c>
      <c r="BB18" s="9"/>
      <c r="BC18" s="9"/>
      <c r="BE18" s="3">
        <v>14</v>
      </c>
      <c r="BF18" s="2">
        <f t="shared" si="18"/>
        <v>45549</v>
      </c>
      <c r="BG18" s="1" t="str">
        <f t="shared" si="19"/>
        <v>S</v>
      </c>
      <c r="BH18" s="9"/>
      <c r="BI18" s="9"/>
    </row>
    <row r="19" spans="2:61">
      <c r="B19" s="1">
        <v>15</v>
      </c>
      <c r="D19" s="2">
        <f t="shared" si="2"/>
        <v>45275</v>
      </c>
      <c r="E19" s="1" t="str">
        <f t="shared" si="0"/>
        <v>V</v>
      </c>
      <c r="F19" s="9" t="s">
        <v>15</v>
      </c>
      <c r="G19" s="9">
        <v>7</v>
      </c>
      <c r="I19" s="3">
        <v>15</v>
      </c>
      <c r="J19" s="2">
        <f t="shared" si="3"/>
        <v>45306</v>
      </c>
      <c r="K19" s="1" t="str">
        <f t="shared" si="1"/>
        <v>L</v>
      </c>
      <c r="L19" s="9"/>
      <c r="M19" s="9"/>
      <c r="O19" s="3">
        <v>15</v>
      </c>
      <c r="P19" s="2">
        <f t="shared" si="4"/>
        <v>45337</v>
      </c>
      <c r="Q19" s="1" t="str">
        <f t="shared" si="5"/>
        <v>J</v>
      </c>
      <c r="R19" s="9"/>
      <c r="S19" s="9"/>
      <c r="U19" s="3">
        <v>15</v>
      </c>
      <c r="V19" s="2">
        <f t="shared" si="6"/>
        <v>45366</v>
      </c>
      <c r="W19" s="1" t="str">
        <f t="shared" si="7"/>
        <v>V</v>
      </c>
      <c r="X19" s="9"/>
      <c r="Y19" s="9"/>
      <c r="AA19" s="3">
        <v>15</v>
      </c>
      <c r="AB19" s="2">
        <f t="shared" si="8"/>
        <v>45397</v>
      </c>
      <c r="AC19" s="1" t="str">
        <f t="shared" si="9"/>
        <v>L</v>
      </c>
      <c r="AD19" s="9"/>
      <c r="AE19" s="9"/>
      <c r="AG19" s="3">
        <v>15</v>
      </c>
      <c r="AH19" s="2">
        <f t="shared" si="10"/>
        <v>45427</v>
      </c>
      <c r="AI19" s="1" t="str">
        <f t="shared" si="11"/>
        <v>Me</v>
      </c>
      <c r="AJ19" s="9"/>
      <c r="AK19" s="9"/>
      <c r="AM19" s="3">
        <v>15</v>
      </c>
      <c r="AN19" s="2">
        <f t="shared" si="12"/>
        <v>45458</v>
      </c>
      <c r="AO19" s="1" t="str">
        <f t="shared" si="13"/>
        <v>S</v>
      </c>
      <c r="AP19" s="9"/>
      <c r="AQ19" s="9"/>
      <c r="AS19" s="3">
        <v>15</v>
      </c>
      <c r="AT19" s="2">
        <f t="shared" si="14"/>
        <v>45488</v>
      </c>
      <c r="AU19" s="1" t="str">
        <f t="shared" si="15"/>
        <v>L</v>
      </c>
      <c r="AV19" s="9"/>
      <c r="AW19" s="9"/>
      <c r="AY19" s="3">
        <v>15</v>
      </c>
      <c r="AZ19" s="2">
        <f t="shared" si="16"/>
        <v>45519</v>
      </c>
      <c r="BA19" s="1" t="str">
        <f t="shared" si="17"/>
        <v>J</v>
      </c>
      <c r="BB19" s="9"/>
      <c r="BC19" s="9"/>
      <c r="BE19" s="3">
        <v>15</v>
      </c>
      <c r="BF19" s="2">
        <f t="shared" si="18"/>
        <v>45550</v>
      </c>
      <c r="BG19" s="1" t="str">
        <f t="shared" si="19"/>
        <v>D</v>
      </c>
      <c r="BH19" s="9"/>
      <c r="BI19" s="9"/>
    </row>
    <row r="20" spans="2:61">
      <c r="B20" s="1">
        <v>16</v>
      </c>
      <c r="D20" s="2">
        <f t="shared" si="2"/>
        <v>45276</v>
      </c>
      <c r="E20" s="1" t="str">
        <f t="shared" si="0"/>
        <v>S</v>
      </c>
      <c r="F20" s="9"/>
      <c r="G20" s="9"/>
      <c r="I20" s="3">
        <v>16</v>
      </c>
      <c r="J20" s="2">
        <f t="shared" si="3"/>
        <v>45307</v>
      </c>
      <c r="K20" s="1" t="str">
        <f t="shared" si="1"/>
        <v>M</v>
      </c>
      <c r="L20" s="9"/>
      <c r="M20" s="9"/>
      <c r="O20" s="3">
        <v>16</v>
      </c>
      <c r="P20" s="2">
        <f t="shared" si="4"/>
        <v>45338</v>
      </c>
      <c r="Q20" s="1" t="str">
        <f t="shared" si="5"/>
        <v>V</v>
      </c>
      <c r="R20" s="9"/>
      <c r="S20" s="9"/>
      <c r="U20" s="3">
        <v>16</v>
      </c>
      <c r="V20" s="2">
        <f t="shared" si="6"/>
        <v>45367</v>
      </c>
      <c r="W20" s="1" t="str">
        <f t="shared" si="7"/>
        <v>S</v>
      </c>
      <c r="X20" s="9"/>
      <c r="Y20" s="9"/>
      <c r="AA20" s="3">
        <v>16</v>
      </c>
      <c r="AB20" s="2">
        <f t="shared" si="8"/>
        <v>45398</v>
      </c>
      <c r="AC20" s="1" t="str">
        <f t="shared" si="9"/>
        <v>M</v>
      </c>
      <c r="AD20" s="9"/>
      <c r="AE20" s="9"/>
      <c r="AG20" s="3">
        <v>16</v>
      </c>
      <c r="AH20" s="2">
        <f t="shared" si="10"/>
        <v>45428</v>
      </c>
      <c r="AI20" s="1" t="str">
        <f t="shared" si="11"/>
        <v>J</v>
      </c>
      <c r="AJ20" s="9"/>
      <c r="AK20" s="9"/>
      <c r="AM20" s="3">
        <v>16</v>
      </c>
      <c r="AN20" s="2">
        <f t="shared" si="12"/>
        <v>45459</v>
      </c>
      <c r="AO20" s="1" t="str">
        <f t="shared" si="13"/>
        <v>D</v>
      </c>
      <c r="AP20" s="9"/>
      <c r="AQ20" s="9"/>
      <c r="AS20" s="3">
        <v>16</v>
      </c>
      <c r="AT20" s="2">
        <f t="shared" si="14"/>
        <v>45489</v>
      </c>
      <c r="AU20" s="1" t="str">
        <f t="shared" si="15"/>
        <v>M</v>
      </c>
      <c r="AV20" s="9"/>
      <c r="AW20" s="9"/>
      <c r="AY20" s="3">
        <v>16</v>
      </c>
      <c r="AZ20" s="2">
        <f t="shared" si="16"/>
        <v>45520</v>
      </c>
      <c r="BA20" s="1" t="str">
        <f t="shared" si="17"/>
        <v>V</v>
      </c>
      <c r="BB20" s="9"/>
      <c r="BC20" s="9"/>
      <c r="BE20" s="3">
        <v>16</v>
      </c>
      <c r="BF20" s="2">
        <f t="shared" si="18"/>
        <v>45551</v>
      </c>
      <c r="BG20" s="1" t="str">
        <f t="shared" si="19"/>
        <v>L</v>
      </c>
      <c r="BH20" s="9"/>
      <c r="BI20" s="9"/>
    </row>
    <row r="21" spans="2:61">
      <c r="B21" s="1">
        <v>17</v>
      </c>
      <c r="D21" s="2">
        <f t="shared" si="2"/>
        <v>45277</v>
      </c>
      <c r="E21" s="1" t="str">
        <f t="shared" si="0"/>
        <v>D</v>
      </c>
      <c r="F21" s="9"/>
      <c r="G21" s="9"/>
      <c r="I21" s="3">
        <v>17</v>
      </c>
      <c r="J21" s="2">
        <f t="shared" si="3"/>
        <v>45308</v>
      </c>
      <c r="K21" s="1" t="str">
        <f t="shared" si="1"/>
        <v>Me</v>
      </c>
      <c r="L21" s="9"/>
      <c r="M21" s="9"/>
      <c r="O21" s="3">
        <v>17</v>
      </c>
      <c r="P21" s="2">
        <f t="shared" si="4"/>
        <v>45339</v>
      </c>
      <c r="Q21" s="1" t="str">
        <f t="shared" si="5"/>
        <v>S</v>
      </c>
      <c r="R21" s="9"/>
      <c r="S21" s="9"/>
      <c r="U21" s="3">
        <v>17</v>
      </c>
      <c r="V21" s="2">
        <f t="shared" si="6"/>
        <v>45368</v>
      </c>
      <c r="W21" s="1" t="str">
        <f t="shared" si="7"/>
        <v>D</v>
      </c>
      <c r="X21" s="9"/>
      <c r="Y21" s="9"/>
      <c r="AA21" s="3">
        <v>17</v>
      </c>
      <c r="AB21" s="2">
        <f t="shared" si="8"/>
        <v>45399</v>
      </c>
      <c r="AC21" s="1" t="str">
        <f t="shared" si="9"/>
        <v>Me</v>
      </c>
      <c r="AD21" s="9"/>
      <c r="AE21" s="9"/>
      <c r="AG21" s="3">
        <v>17</v>
      </c>
      <c r="AH21" s="2">
        <f t="shared" si="10"/>
        <v>45429</v>
      </c>
      <c r="AI21" s="1" t="str">
        <f t="shared" si="11"/>
        <v>V</v>
      </c>
      <c r="AJ21" s="9"/>
      <c r="AK21" s="9"/>
      <c r="AM21" s="3">
        <v>17</v>
      </c>
      <c r="AN21" s="2">
        <f t="shared" si="12"/>
        <v>45460</v>
      </c>
      <c r="AO21" s="1" t="str">
        <f t="shared" si="13"/>
        <v>L</v>
      </c>
      <c r="AP21" s="9"/>
      <c r="AQ21" s="9"/>
      <c r="AS21" s="3">
        <v>17</v>
      </c>
      <c r="AT21" s="2">
        <f t="shared" si="14"/>
        <v>45490</v>
      </c>
      <c r="AU21" s="1" t="str">
        <f t="shared" si="15"/>
        <v>Me</v>
      </c>
      <c r="AV21" s="9"/>
      <c r="AW21" s="9"/>
      <c r="AY21" s="3">
        <v>17</v>
      </c>
      <c r="AZ21" s="2">
        <f t="shared" si="16"/>
        <v>45521</v>
      </c>
      <c r="BA21" s="1" t="str">
        <f t="shared" si="17"/>
        <v>S</v>
      </c>
      <c r="BB21" s="9"/>
      <c r="BC21" s="9"/>
      <c r="BE21" s="3">
        <v>17</v>
      </c>
      <c r="BF21" s="2">
        <f t="shared" si="18"/>
        <v>45552</v>
      </c>
      <c r="BG21" s="1" t="str">
        <f t="shared" si="19"/>
        <v>M</v>
      </c>
      <c r="BH21" s="9"/>
      <c r="BI21" s="9"/>
    </row>
    <row r="22" spans="2:61">
      <c r="B22" s="1">
        <v>18</v>
      </c>
      <c r="D22" s="2">
        <f t="shared" si="2"/>
        <v>45278</v>
      </c>
      <c r="E22" s="1" t="str">
        <f t="shared" si="0"/>
        <v>L</v>
      </c>
      <c r="F22" s="9" t="s">
        <v>15</v>
      </c>
      <c r="G22" s="9">
        <v>7</v>
      </c>
      <c r="I22" s="3">
        <v>18</v>
      </c>
      <c r="J22" s="2">
        <f t="shared" si="3"/>
        <v>45309</v>
      </c>
      <c r="K22" s="1" t="str">
        <f t="shared" si="1"/>
        <v>J</v>
      </c>
      <c r="L22" s="9"/>
      <c r="M22" s="9"/>
      <c r="O22" s="3">
        <v>18</v>
      </c>
      <c r="P22" s="2">
        <f t="shared" si="4"/>
        <v>45340</v>
      </c>
      <c r="Q22" s="1" t="str">
        <f t="shared" si="5"/>
        <v>D</v>
      </c>
      <c r="R22" s="9"/>
      <c r="S22" s="9"/>
      <c r="U22" s="3">
        <v>18</v>
      </c>
      <c r="V22" s="2">
        <f t="shared" si="6"/>
        <v>45369</v>
      </c>
      <c r="W22" s="1" t="str">
        <f t="shared" si="7"/>
        <v>L</v>
      </c>
      <c r="X22" s="9"/>
      <c r="Y22" s="9"/>
      <c r="AA22" s="3">
        <v>18</v>
      </c>
      <c r="AB22" s="2">
        <f t="shared" si="8"/>
        <v>45400</v>
      </c>
      <c r="AC22" s="1" t="str">
        <f t="shared" si="9"/>
        <v>J</v>
      </c>
      <c r="AD22" s="9"/>
      <c r="AE22" s="9"/>
      <c r="AG22" s="3">
        <v>18</v>
      </c>
      <c r="AH22" s="2">
        <f t="shared" si="10"/>
        <v>45430</v>
      </c>
      <c r="AI22" s="1" t="str">
        <f t="shared" si="11"/>
        <v>S</v>
      </c>
      <c r="AJ22" s="9"/>
      <c r="AK22" s="9"/>
      <c r="AM22" s="3">
        <v>18</v>
      </c>
      <c r="AN22" s="2">
        <f t="shared" si="12"/>
        <v>45461</v>
      </c>
      <c r="AO22" s="1" t="str">
        <f t="shared" si="13"/>
        <v>M</v>
      </c>
      <c r="AP22" s="9"/>
      <c r="AQ22" s="9"/>
      <c r="AS22" s="3">
        <v>18</v>
      </c>
      <c r="AT22" s="2">
        <f t="shared" si="14"/>
        <v>45491</v>
      </c>
      <c r="AU22" s="1" t="str">
        <f t="shared" si="15"/>
        <v>J</v>
      </c>
      <c r="AV22" s="9"/>
      <c r="AW22" s="9"/>
      <c r="AY22" s="3">
        <v>18</v>
      </c>
      <c r="AZ22" s="2">
        <f t="shared" si="16"/>
        <v>45522</v>
      </c>
      <c r="BA22" s="1" t="str">
        <f t="shared" si="17"/>
        <v>D</v>
      </c>
      <c r="BB22" s="9"/>
      <c r="BC22" s="9"/>
      <c r="BE22" s="3">
        <v>18</v>
      </c>
      <c r="BF22" s="2">
        <f t="shared" si="18"/>
        <v>45553</v>
      </c>
      <c r="BG22" s="1" t="str">
        <f t="shared" si="19"/>
        <v>Me</v>
      </c>
      <c r="BH22" s="9"/>
      <c r="BI22" s="9"/>
    </row>
    <row r="23" spans="2:61">
      <c r="B23" s="1">
        <v>19</v>
      </c>
      <c r="D23" s="2">
        <f t="shared" si="2"/>
        <v>45279</v>
      </c>
      <c r="E23" s="1" t="str">
        <f t="shared" si="0"/>
        <v>M</v>
      </c>
      <c r="F23" s="9" t="s">
        <v>15</v>
      </c>
      <c r="G23" s="9">
        <v>7</v>
      </c>
      <c r="I23" s="3">
        <v>19</v>
      </c>
      <c r="J23" s="2">
        <f t="shared" si="3"/>
        <v>45310</v>
      </c>
      <c r="K23" s="1" t="str">
        <f t="shared" si="1"/>
        <v>V</v>
      </c>
      <c r="L23" s="9"/>
      <c r="M23" s="9"/>
      <c r="O23" s="3">
        <v>19</v>
      </c>
      <c r="P23" s="2">
        <f t="shared" si="4"/>
        <v>45341</v>
      </c>
      <c r="Q23" s="1" t="str">
        <f t="shared" si="5"/>
        <v>L</v>
      </c>
      <c r="R23" s="9"/>
      <c r="S23" s="9"/>
      <c r="U23" s="3">
        <v>19</v>
      </c>
      <c r="V23" s="2">
        <f t="shared" si="6"/>
        <v>45370</v>
      </c>
      <c r="W23" s="1" t="str">
        <f t="shared" si="7"/>
        <v>M</v>
      </c>
      <c r="X23" s="9" t="s">
        <v>16</v>
      </c>
      <c r="Y23" s="9">
        <v>7</v>
      </c>
      <c r="AA23" s="3">
        <v>19</v>
      </c>
      <c r="AB23" s="2">
        <f t="shared" si="8"/>
        <v>45401</v>
      </c>
      <c r="AC23" s="1" t="str">
        <f t="shared" si="9"/>
        <v>V</v>
      </c>
      <c r="AD23" s="9"/>
      <c r="AE23" s="9"/>
      <c r="AG23" s="3">
        <v>19</v>
      </c>
      <c r="AH23" s="2">
        <f t="shared" si="10"/>
        <v>45431</v>
      </c>
      <c r="AI23" s="1" t="str">
        <f t="shared" si="11"/>
        <v>D</v>
      </c>
      <c r="AJ23" s="9"/>
      <c r="AK23" s="9"/>
      <c r="AM23" s="3">
        <v>19</v>
      </c>
      <c r="AN23" s="2">
        <f t="shared" si="12"/>
        <v>45462</v>
      </c>
      <c r="AO23" s="1" t="str">
        <f t="shared" si="13"/>
        <v>Me</v>
      </c>
      <c r="AP23" s="9"/>
      <c r="AQ23" s="9"/>
      <c r="AS23" s="3">
        <v>19</v>
      </c>
      <c r="AT23" s="2">
        <f t="shared" si="14"/>
        <v>45492</v>
      </c>
      <c r="AU23" s="1" t="str">
        <f t="shared" si="15"/>
        <v>V</v>
      </c>
      <c r="AV23" s="9"/>
      <c r="AW23" s="9"/>
      <c r="AY23" s="3">
        <v>19</v>
      </c>
      <c r="AZ23" s="2">
        <f t="shared" si="16"/>
        <v>45523</v>
      </c>
      <c r="BA23" s="1" t="str">
        <f t="shared" si="17"/>
        <v>L</v>
      </c>
      <c r="BB23" s="9"/>
      <c r="BC23" s="9"/>
      <c r="BE23" s="3">
        <v>19</v>
      </c>
      <c r="BF23" s="2">
        <f t="shared" si="18"/>
        <v>45554</v>
      </c>
      <c r="BG23" s="1" t="str">
        <f t="shared" si="19"/>
        <v>J</v>
      </c>
      <c r="BH23" s="9"/>
      <c r="BI23" s="9"/>
    </row>
    <row r="24" spans="2:61">
      <c r="B24" s="1">
        <v>20</v>
      </c>
      <c r="D24" s="2">
        <f t="shared" si="2"/>
        <v>45280</v>
      </c>
      <c r="E24" s="1" t="str">
        <f t="shared" si="0"/>
        <v>Me</v>
      </c>
      <c r="F24" s="9" t="s">
        <v>15</v>
      </c>
      <c r="G24" s="9">
        <v>7</v>
      </c>
      <c r="I24" s="3">
        <v>20</v>
      </c>
      <c r="J24" s="2">
        <f t="shared" si="3"/>
        <v>45311</v>
      </c>
      <c r="K24" s="1" t="str">
        <f t="shared" si="1"/>
        <v>S</v>
      </c>
      <c r="L24" s="9"/>
      <c r="M24" s="9"/>
      <c r="O24" s="3">
        <v>20</v>
      </c>
      <c r="P24" s="2">
        <f t="shared" si="4"/>
        <v>45342</v>
      </c>
      <c r="Q24" s="1" t="str">
        <f t="shared" si="5"/>
        <v>M</v>
      </c>
      <c r="R24" s="9"/>
      <c r="S24" s="9"/>
      <c r="U24" s="3">
        <v>20</v>
      </c>
      <c r="V24" s="2">
        <f t="shared" si="6"/>
        <v>45371</v>
      </c>
      <c r="W24" s="1" t="str">
        <f t="shared" si="7"/>
        <v>Me</v>
      </c>
      <c r="X24" s="9" t="s">
        <v>16</v>
      </c>
      <c r="Y24" s="9">
        <v>7</v>
      </c>
      <c r="AA24" s="3">
        <v>20</v>
      </c>
      <c r="AB24" s="2">
        <f t="shared" si="8"/>
        <v>45402</v>
      </c>
      <c r="AC24" s="1" t="str">
        <f t="shared" si="9"/>
        <v>S</v>
      </c>
      <c r="AD24" s="9"/>
      <c r="AE24" s="9"/>
      <c r="AG24" s="3">
        <v>20</v>
      </c>
      <c r="AH24" s="2">
        <f t="shared" si="10"/>
        <v>45432</v>
      </c>
      <c r="AI24" s="1" t="str">
        <f t="shared" si="11"/>
        <v>L</v>
      </c>
      <c r="AJ24" s="9"/>
      <c r="AK24" s="9"/>
      <c r="AM24" s="3">
        <v>20</v>
      </c>
      <c r="AN24" s="2">
        <f t="shared" si="12"/>
        <v>45463</v>
      </c>
      <c r="AO24" s="1" t="str">
        <f t="shared" si="13"/>
        <v>J</v>
      </c>
      <c r="AP24" s="9"/>
      <c r="AQ24" s="9"/>
      <c r="AS24" s="3">
        <v>20</v>
      </c>
      <c r="AT24" s="2">
        <f t="shared" si="14"/>
        <v>45493</v>
      </c>
      <c r="AU24" s="1" t="str">
        <f t="shared" si="15"/>
        <v>S</v>
      </c>
      <c r="AV24" s="9"/>
      <c r="AW24" s="9"/>
      <c r="AY24" s="3">
        <v>20</v>
      </c>
      <c r="AZ24" s="2">
        <f t="shared" si="16"/>
        <v>45524</v>
      </c>
      <c r="BA24" s="1" t="str">
        <f t="shared" si="17"/>
        <v>M</v>
      </c>
      <c r="BB24" s="9"/>
      <c r="BC24" s="9"/>
      <c r="BE24" s="3">
        <v>20</v>
      </c>
      <c r="BF24" s="2">
        <f t="shared" si="18"/>
        <v>45555</v>
      </c>
      <c r="BG24" s="1" t="str">
        <f t="shared" si="19"/>
        <v>V</v>
      </c>
      <c r="BH24" s="9"/>
      <c r="BI24" s="9"/>
    </row>
    <row r="25" spans="2:61">
      <c r="B25" s="1">
        <v>21</v>
      </c>
      <c r="D25" s="2">
        <f t="shared" si="2"/>
        <v>45281</v>
      </c>
      <c r="E25" s="1" t="str">
        <f t="shared" si="0"/>
        <v>J</v>
      </c>
      <c r="F25" s="9" t="s">
        <v>15</v>
      </c>
      <c r="G25" s="9">
        <v>7</v>
      </c>
      <c r="I25" s="3">
        <v>21</v>
      </c>
      <c r="J25" s="2">
        <f t="shared" si="3"/>
        <v>45312</v>
      </c>
      <c r="K25" s="1" t="str">
        <f t="shared" si="1"/>
        <v>D</v>
      </c>
      <c r="L25" s="9"/>
      <c r="M25" s="9"/>
      <c r="O25" s="3">
        <v>21</v>
      </c>
      <c r="P25" s="2">
        <f t="shared" si="4"/>
        <v>45343</v>
      </c>
      <c r="Q25" s="1" t="str">
        <f t="shared" si="5"/>
        <v>Me</v>
      </c>
      <c r="R25" s="9"/>
      <c r="S25" s="9"/>
      <c r="U25" s="3">
        <v>21</v>
      </c>
      <c r="V25" s="2">
        <f t="shared" si="6"/>
        <v>45372</v>
      </c>
      <c r="W25" s="1" t="str">
        <f t="shared" si="7"/>
        <v>J</v>
      </c>
      <c r="X25" s="9" t="s">
        <v>16</v>
      </c>
      <c r="Y25" s="9">
        <v>7</v>
      </c>
      <c r="AA25" s="3">
        <v>21</v>
      </c>
      <c r="AB25" s="2">
        <f t="shared" si="8"/>
        <v>45403</v>
      </c>
      <c r="AC25" s="1" t="str">
        <f t="shared" si="9"/>
        <v>D</v>
      </c>
      <c r="AD25" s="9"/>
      <c r="AE25" s="9"/>
      <c r="AG25" s="3">
        <v>21</v>
      </c>
      <c r="AH25" s="2">
        <f t="shared" si="10"/>
        <v>45433</v>
      </c>
      <c r="AI25" s="1" t="str">
        <f t="shared" si="11"/>
        <v>M</v>
      </c>
      <c r="AJ25" s="9"/>
      <c r="AK25" s="9"/>
      <c r="AM25" s="3">
        <v>21</v>
      </c>
      <c r="AN25" s="2">
        <f t="shared" si="12"/>
        <v>45464</v>
      </c>
      <c r="AO25" s="1" t="str">
        <f t="shared" si="13"/>
        <v>V</v>
      </c>
      <c r="AP25" s="9"/>
      <c r="AQ25" s="9"/>
      <c r="AS25" s="3">
        <v>21</v>
      </c>
      <c r="AT25" s="2">
        <f t="shared" si="14"/>
        <v>45494</v>
      </c>
      <c r="AU25" s="1" t="str">
        <f t="shared" si="15"/>
        <v>D</v>
      </c>
      <c r="AV25" s="9"/>
      <c r="AW25" s="9"/>
      <c r="AY25" s="3">
        <v>21</v>
      </c>
      <c r="AZ25" s="2">
        <f t="shared" si="16"/>
        <v>45525</v>
      </c>
      <c r="BA25" s="1" t="str">
        <f t="shared" si="17"/>
        <v>Me</v>
      </c>
      <c r="BB25" s="9"/>
      <c r="BC25" s="9"/>
      <c r="BE25" s="3">
        <v>21</v>
      </c>
      <c r="BF25" s="2">
        <f t="shared" si="18"/>
        <v>45556</v>
      </c>
      <c r="BG25" s="1" t="str">
        <f t="shared" si="19"/>
        <v>S</v>
      </c>
      <c r="BH25" s="9"/>
      <c r="BI25" s="9"/>
    </row>
    <row r="26" spans="2:61">
      <c r="B26" s="1">
        <v>22</v>
      </c>
      <c r="D26" s="2">
        <f t="shared" si="2"/>
        <v>45282</v>
      </c>
      <c r="E26" s="1" t="str">
        <f t="shared" si="0"/>
        <v>V</v>
      </c>
      <c r="F26" s="9" t="s">
        <v>15</v>
      </c>
      <c r="G26" s="9">
        <v>7</v>
      </c>
      <c r="I26" s="3">
        <v>22</v>
      </c>
      <c r="J26" s="2">
        <f t="shared" si="3"/>
        <v>45313</v>
      </c>
      <c r="K26" s="1" t="str">
        <f t="shared" si="1"/>
        <v>L</v>
      </c>
      <c r="L26" s="9"/>
      <c r="M26" s="9"/>
      <c r="O26" s="3">
        <v>22</v>
      </c>
      <c r="P26" s="2">
        <f t="shared" si="4"/>
        <v>45344</v>
      </c>
      <c r="Q26" s="1" t="str">
        <f t="shared" si="5"/>
        <v>J</v>
      </c>
      <c r="R26" s="9"/>
      <c r="S26" s="9"/>
      <c r="U26" s="3">
        <v>22</v>
      </c>
      <c r="V26" s="2">
        <f t="shared" si="6"/>
        <v>45373</v>
      </c>
      <c r="W26" s="1" t="str">
        <f t="shared" si="7"/>
        <v>V</v>
      </c>
      <c r="X26" s="9"/>
      <c r="Y26" s="9"/>
      <c r="AA26" s="3">
        <v>22</v>
      </c>
      <c r="AB26" s="2">
        <f t="shared" si="8"/>
        <v>45404</v>
      </c>
      <c r="AC26" s="1" t="str">
        <f t="shared" si="9"/>
        <v>L</v>
      </c>
      <c r="AD26" s="9"/>
      <c r="AE26" s="9"/>
      <c r="AG26" s="3">
        <v>22</v>
      </c>
      <c r="AH26" s="2">
        <f t="shared" si="10"/>
        <v>45434</v>
      </c>
      <c r="AI26" s="1" t="str">
        <f t="shared" si="11"/>
        <v>Me</v>
      </c>
      <c r="AJ26" s="9"/>
      <c r="AK26" s="9"/>
      <c r="AM26" s="3">
        <v>22</v>
      </c>
      <c r="AN26" s="2">
        <f t="shared" si="12"/>
        <v>45465</v>
      </c>
      <c r="AO26" s="1" t="str">
        <f t="shared" si="13"/>
        <v>S</v>
      </c>
      <c r="AP26" s="9"/>
      <c r="AQ26" s="9"/>
      <c r="AS26" s="3">
        <v>22</v>
      </c>
      <c r="AT26" s="2">
        <f t="shared" si="14"/>
        <v>45495</v>
      </c>
      <c r="AU26" s="1" t="str">
        <f t="shared" si="15"/>
        <v>L</v>
      </c>
      <c r="AV26" s="9"/>
      <c r="AW26" s="9"/>
      <c r="AY26" s="3">
        <v>22</v>
      </c>
      <c r="AZ26" s="2">
        <f t="shared" si="16"/>
        <v>45526</v>
      </c>
      <c r="BA26" s="1" t="str">
        <f t="shared" si="17"/>
        <v>J</v>
      </c>
      <c r="BB26" s="9"/>
      <c r="BC26" s="9"/>
      <c r="BE26" s="3">
        <v>22</v>
      </c>
      <c r="BF26" s="2">
        <f t="shared" si="18"/>
        <v>45557</v>
      </c>
      <c r="BG26" s="1" t="str">
        <f t="shared" si="19"/>
        <v>D</v>
      </c>
      <c r="BH26" s="9"/>
      <c r="BI26" s="9"/>
    </row>
    <row r="27" spans="2:61">
      <c r="B27" s="1">
        <v>23</v>
      </c>
      <c r="D27" s="2">
        <f t="shared" si="2"/>
        <v>45283</v>
      </c>
      <c r="E27" s="1" t="str">
        <f t="shared" si="0"/>
        <v>S</v>
      </c>
      <c r="F27" s="9"/>
      <c r="G27" s="9"/>
      <c r="I27" s="3">
        <v>23</v>
      </c>
      <c r="J27" s="2">
        <f t="shared" si="3"/>
        <v>45314</v>
      </c>
      <c r="K27" s="1" t="str">
        <f t="shared" si="1"/>
        <v>M</v>
      </c>
      <c r="L27" s="9"/>
      <c r="M27" s="9"/>
      <c r="O27" s="3">
        <v>23</v>
      </c>
      <c r="P27" s="2">
        <f t="shared" si="4"/>
        <v>45345</v>
      </c>
      <c r="Q27" s="1" t="str">
        <f t="shared" si="5"/>
        <v>V</v>
      </c>
      <c r="R27" s="9"/>
      <c r="S27" s="9"/>
      <c r="U27" s="3">
        <v>23</v>
      </c>
      <c r="V27" s="2">
        <f t="shared" si="6"/>
        <v>45374</v>
      </c>
      <c r="W27" s="1" t="str">
        <f t="shared" si="7"/>
        <v>S</v>
      </c>
      <c r="X27" s="9"/>
      <c r="Y27" s="9"/>
      <c r="AA27" s="3">
        <v>23</v>
      </c>
      <c r="AB27" s="2">
        <f t="shared" si="8"/>
        <v>45405</v>
      </c>
      <c r="AC27" s="1" t="str">
        <f t="shared" si="9"/>
        <v>M</v>
      </c>
      <c r="AD27" s="9"/>
      <c r="AE27" s="9"/>
      <c r="AG27" s="3">
        <v>23</v>
      </c>
      <c r="AH27" s="2">
        <f t="shared" si="10"/>
        <v>45435</v>
      </c>
      <c r="AI27" s="1" t="str">
        <f t="shared" si="11"/>
        <v>J</v>
      </c>
      <c r="AJ27" s="9"/>
      <c r="AK27" s="9"/>
      <c r="AM27" s="3">
        <v>23</v>
      </c>
      <c r="AN27" s="2">
        <f t="shared" si="12"/>
        <v>45466</v>
      </c>
      <c r="AO27" s="1" t="str">
        <f t="shared" si="13"/>
        <v>D</v>
      </c>
      <c r="AP27" s="9"/>
      <c r="AQ27" s="9"/>
      <c r="AS27" s="3">
        <v>23</v>
      </c>
      <c r="AT27" s="2">
        <f t="shared" si="14"/>
        <v>45496</v>
      </c>
      <c r="AU27" s="1" t="str">
        <f t="shared" si="15"/>
        <v>M</v>
      </c>
      <c r="AV27" s="9"/>
      <c r="AW27" s="9"/>
      <c r="AY27" s="3">
        <v>23</v>
      </c>
      <c r="AZ27" s="2">
        <f t="shared" si="16"/>
        <v>45527</v>
      </c>
      <c r="BA27" s="1" t="str">
        <f t="shared" si="17"/>
        <v>V</v>
      </c>
      <c r="BB27" s="9"/>
      <c r="BC27" s="9"/>
      <c r="BE27" s="3">
        <v>23</v>
      </c>
      <c r="BF27" s="2">
        <f t="shared" si="18"/>
        <v>45558</v>
      </c>
      <c r="BG27" s="1" t="str">
        <f t="shared" si="19"/>
        <v>L</v>
      </c>
      <c r="BH27" s="9"/>
      <c r="BI27" s="9"/>
    </row>
    <row r="28" spans="2:61">
      <c r="B28" s="1">
        <v>24</v>
      </c>
      <c r="D28" s="2">
        <f t="shared" si="2"/>
        <v>45284</v>
      </c>
      <c r="E28" s="1" t="str">
        <f t="shared" si="0"/>
        <v>D</v>
      </c>
      <c r="F28" s="9"/>
      <c r="G28" s="9"/>
      <c r="I28" s="3">
        <v>24</v>
      </c>
      <c r="J28" s="2">
        <f t="shared" si="3"/>
        <v>45315</v>
      </c>
      <c r="K28" s="1" t="str">
        <f t="shared" si="1"/>
        <v>Me</v>
      </c>
      <c r="L28" s="9" t="s">
        <v>15</v>
      </c>
      <c r="M28" s="9">
        <v>7</v>
      </c>
      <c r="O28" s="3">
        <v>24</v>
      </c>
      <c r="P28" s="2">
        <f t="shared" si="4"/>
        <v>45346</v>
      </c>
      <c r="Q28" s="1" t="str">
        <f t="shared" si="5"/>
        <v>S</v>
      </c>
      <c r="R28" s="9"/>
      <c r="S28" s="9"/>
      <c r="U28" s="3">
        <v>24</v>
      </c>
      <c r="V28" s="2">
        <f t="shared" si="6"/>
        <v>45375</v>
      </c>
      <c r="W28" s="1" t="str">
        <f t="shared" si="7"/>
        <v>D</v>
      </c>
      <c r="X28" s="9"/>
      <c r="Y28" s="9"/>
      <c r="AA28" s="3">
        <v>24</v>
      </c>
      <c r="AB28" s="2">
        <f t="shared" si="8"/>
        <v>45406</v>
      </c>
      <c r="AC28" s="1" t="str">
        <f t="shared" si="9"/>
        <v>Me</v>
      </c>
      <c r="AD28" s="9"/>
      <c r="AE28" s="9"/>
      <c r="AG28" s="3">
        <v>24</v>
      </c>
      <c r="AH28" s="2">
        <f t="shared" si="10"/>
        <v>45436</v>
      </c>
      <c r="AI28" s="1" t="str">
        <f t="shared" si="11"/>
        <v>V</v>
      </c>
      <c r="AJ28" s="9"/>
      <c r="AK28" s="9"/>
      <c r="AM28" s="3">
        <v>24</v>
      </c>
      <c r="AN28" s="2">
        <f t="shared" si="12"/>
        <v>45467</v>
      </c>
      <c r="AO28" s="1" t="str">
        <f t="shared" si="13"/>
        <v>L</v>
      </c>
      <c r="AP28" s="9"/>
      <c r="AQ28" s="9"/>
      <c r="AS28" s="3">
        <v>24</v>
      </c>
      <c r="AT28" s="2">
        <f t="shared" si="14"/>
        <v>45497</v>
      </c>
      <c r="AU28" s="1" t="str">
        <f t="shared" si="15"/>
        <v>Me</v>
      </c>
      <c r="AV28" s="9"/>
      <c r="AW28" s="9"/>
      <c r="AY28" s="3">
        <v>24</v>
      </c>
      <c r="AZ28" s="2">
        <f t="shared" si="16"/>
        <v>45528</v>
      </c>
      <c r="BA28" s="1" t="str">
        <f t="shared" si="17"/>
        <v>S</v>
      </c>
      <c r="BB28" s="9"/>
      <c r="BC28" s="9"/>
      <c r="BE28" s="3">
        <v>24</v>
      </c>
      <c r="BF28" s="2">
        <f t="shared" si="18"/>
        <v>45559</v>
      </c>
      <c r="BG28" s="1" t="str">
        <f t="shared" si="19"/>
        <v>M</v>
      </c>
      <c r="BH28" s="9"/>
      <c r="BI28" s="9"/>
    </row>
    <row r="29" spans="2:61">
      <c r="B29" s="1">
        <v>25</v>
      </c>
      <c r="D29" s="2">
        <f t="shared" si="2"/>
        <v>45285</v>
      </c>
      <c r="E29" s="1" t="str">
        <f>IF(D29="","",IF(WEEKDAY(D29)=1,"D",IF(WEEKDAY(D29)=2,"L",IF(WEEKDAY(D29)=3,"M",IF(WEEKDAY(D29)=4,"Me",IF(WEEKDAY(D29)=5,"J",IF(WEEKDAY(D29)=6,"V","S")))))))</f>
        <v>L</v>
      </c>
      <c r="F29" s="9" t="s">
        <v>19</v>
      </c>
      <c r="G29" s="9">
        <v>7</v>
      </c>
      <c r="I29" s="3">
        <v>25</v>
      </c>
      <c r="J29" s="2">
        <f t="shared" si="3"/>
        <v>45316</v>
      </c>
      <c r="K29" s="1" t="str">
        <f t="shared" si="1"/>
        <v>J</v>
      </c>
      <c r="L29" s="9"/>
      <c r="M29" s="9"/>
      <c r="O29" s="3">
        <v>25</v>
      </c>
      <c r="P29" s="2">
        <f t="shared" si="4"/>
        <v>45347</v>
      </c>
      <c r="Q29" s="1" t="str">
        <f t="shared" si="5"/>
        <v>D</v>
      </c>
      <c r="R29" s="9"/>
      <c r="S29" s="9"/>
      <c r="U29" s="3">
        <v>25</v>
      </c>
      <c r="V29" s="2">
        <f t="shared" si="6"/>
        <v>45376</v>
      </c>
      <c r="W29" s="1" t="str">
        <f t="shared" si="7"/>
        <v>L</v>
      </c>
      <c r="X29" s="9"/>
      <c r="Y29" s="9"/>
      <c r="AA29" s="3">
        <v>25</v>
      </c>
      <c r="AB29" s="2">
        <f t="shared" si="8"/>
        <v>45407</v>
      </c>
      <c r="AC29" s="1" t="str">
        <f t="shared" si="9"/>
        <v>J</v>
      </c>
      <c r="AD29" s="9"/>
      <c r="AE29" s="9"/>
      <c r="AG29" s="3">
        <v>25</v>
      </c>
      <c r="AH29" s="2">
        <f t="shared" si="10"/>
        <v>45437</v>
      </c>
      <c r="AI29" s="1" t="str">
        <f t="shared" si="11"/>
        <v>S</v>
      </c>
      <c r="AJ29" s="9"/>
      <c r="AK29" s="9"/>
      <c r="AM29" s="3">
        <v>25</v>
      </c>
      <c r="AN29" s="2">
        <f t="shared" si="12"/>
        <v>45468</v>
      </c>
      <c r="AO29" s="1" t="str">
        <f t="shared" si="13"/>
        <v>M</v>
      </c>
      <c r="AP29" s="9"/>
      <c r="AQ29" s="9"/>
      <c r="AS29" s="3">
        <v>25</v>
      </c>
      <c r="AT29" s="2">
        <f t="shared" si="14"/>
        <v>45498</v>
      </c>
      <c r="AU29" s="1" t="str">
        <f t="shared" si="15"/>
        <v>J</v>
      </c>
      <c r="AV29" s="9"/>
      <c r="AW29" s="9"/>
      <c r="AY29" s="3">
        <v>25</v>
      </c>
      <c r="AZ29" s="2">
        <f t="shared" si="16"/>
        <v>45529</v>
      </c>
      <c r="BA29" s="1" t="str">
        <f t="shared" si="17"/>
        <v>D</v>
      </c>
      <c r="BB29" s="9"/>
      <c r="BC29" s="9"/>
      <c r="BE29" s="3">
        <v>25</v>
      </c>
      <c r="BF29" s="2">
        <f t="shared" si="18"/>
        <v>45560</v>
      </c>
      <c r="BG29" s="1" t="str">
        <f t="shared" si="19"/>
        <v>Me</v>
      </c>
      <c r="BH29" s="9"/>
      <c r="BI29" s="9"/>
    </row>
    <row r="30" spans="2:61">
      <c r="B30" s="1">
        <v>26</v>
      </c>
      <c r="D30" s="2">
        <f t="shared" si="2"/>
        <v>45286</v>
      </c>
      <c r="E30" s="1" t="str">
        <f t="shared" si="0"/>
        <v>M</v>
      </c>
      <c r="F30" s="9" t="s">
        <v>19</v>
      </c>
      <c r="G30" s="9">
        <v>7</v>
      </c>
      <c r="I30" s="3">
        <v>26</v>
      </c>
      <c r="J30" s="2">
        <f t="shared" si="3"/>
        <v>45317</v>
      </c>
      <c r="K30" s="1" t="str">
        <f t="shared" si="1"/>
        <v>V</v>
      </c>
      <c r="L30" s="9"/>
      <c r="M30" s="9"/>
      <c r="O30" s="3">
        <v>26</v>
      </c>
      <c r="P30" s="2">
        <f t="shared" si="4"/>
        <v>45348</v>
      </c>
      <c r="Q30" s="1" t="str">
        <f t="shared" si="5"/>
        <v>L</v>
      </c>
      <c r="R30" s="9"/>
      <c r="S30" s="9"/>
      <c r="U30" s="3">
        <v>26</v>
      </c>
      <c r="V30" s="2">
        <f t="shared" si="6"/>
        <v>45377</v>
      </c>
      <c r="W30" s="1" t="str">
        <f t="shared" si="7"/>
        <v>M</v>
      </c>
      <c r="X30" s="9"/>
      <c r="Y30" s="9"/>
      <c r="AA30" s="3">
        <v>26</v>
      </c>
      <c r="AB30" s="2">
        <f t="shared" si="8"/>
        <v>45408</v>
      </c>
      <c r="AC30" s="1" t="str">
        <f t="shared" si="9"/>
        <v>V</v>
      </c>
      <c r="AD30" s="9"/>
      <c r="AE30" s="9"/>
      <c r="AG30" s="3">
        <v>26</v>
      </c>
      <c r="AH30" s="2">
        <f t="shared" si="10"/>
        <v>45438</v>
      </c>
      <c r="AI30" s="1" t="str">
        <f t="shared" si="11"/>
        <v>D</v>
      </c>
      <c r="AJ30" s="9"/>
      <c r="AK30" s="9"/>
      <c r="AM30" s="3">
        <v>26</v>
      </c>
      <c r="AN30" s="2">
        <f t="shared" si="12"/>
        <v>45469</v>
      </c>
      <c r="AO30" s="1" t="str">
        <f t="shared" si="13"/>
        <v>Me</v>
      </c>
      <c r="AP30" s="9"/>
      <c r="AQ30" s="9"/>
      <c r="AS30" s="3">
        <v>26</v>
      </c>
      <c r="AT30" s="2">
        <f t="shared" si="14"/>
        <v>45499</v>
      </c>
      <c r="AU30" s="1" t="str">
        <f t="shared" si="15"/>
        <v>V</v>
      </c>
      <c r="AV30" s="9"/>
      <c r="AW30" s="9"/>
      <c r="AY30" s="3">
        <v>26</v>
      </c>
      <c r="AZ30" s="2">
        <f t="shared" si="16"/>
        <v>45530</v>
      </c>
      <c r="BA30" s="1" t="str">
        <f t="shared" si="17"/>
        <v>L</v>
      </c>
      <c r="BB30" s="9"/>
      <c r="BC30" s="9"/>
      <c r="BE30" s="3">
        <v>26</v>
      </c>
      <c r="BF30" s="2">
        <f t="shared" si="18"/>
        <v>45561</v>
      </c>
      <c r="BG30" s="1" t="str">
        <f t="shared" si="19"/>
        <v>J</v>
      </c>
      <c r="BH30" s="9"/>
      <c r="BI30" s="9"/>
    </row>
    <row r="31" spans="2:61">
      <c r="B31" s="1">
        <v>27</v>
      </c>
      <c r="D31" s="2">
        <f t="shared" si="2"/>
        <v>45287</v>
      </c>
      <c r="E31" s="1" t="str">
        <f t="shared" si="0"/>
        <v>Me</v>
      </c>
      <c r="F31" s="9" t="s">
        <v>19</v>
      </c>
      <c r="G31" s="9">
        <v>7</v>
      </c>
      <c r="I31" s="3">
        <v>27</v>
      </c>
      <c r="J31" s="2">
        <f t="shared" si="3"/>
        <v>45318</v>
      </c>
      <c r="K31" s="1" t="str">
        <f t="shared" si="1"/>
        <v>S</v>
      </c>
      <c r="L31" s="9"/>
      <c r="M31" s="9"/>
      <c r="O31" s="3">
        <v>27</v>
      </c>
      <c r="P31" s="2">
        <f t="shared" si="4"/>
        <v>45349</v>
      </c>
      <c r="Q31" s="1" t="str">
        <f t="shared" si="5"/>
        <v>M</v>
      </c>
      <c r="R31" s="9"/>
      <c r="S31" s="9"/>
      <c r="U31" s="3">
        <v>27</v>
      </c>
      <c r="V31" s="2">
        <f t="shared" si="6"/>
        <v>45378</v>
      </c>
      <c r="W31" s="1" t="str">
        <f t="shared" si="7"/>
        <v>Me</v>
      </c>
      <c r="X31" s="9"/>
      <c r="Y31" s="9"/>
      <c r="AA31" s="3">
        <v>27</v>
      </c>
      <c r="AB31" s="2">
        <f t="shared" si="8"/>
        <v>45409</v>
      </c>
      <c r="AC31" s="1" t="str">
        <f t="shared" si="9"/>
        <v>S</v>
      </c>
      <c r="AD31" s="9"/>
      <c r="AE31" s="9"/>
      <c r="AG31" s="3">
        <v>27</v>
      </c>
      <c r="AH31" s="2">
        <f t="shared" si="10"/>
        <v>45439</v>
      </c>
      <c r="AI31" s="1" t="str">
        <f t="shared" si="11"/>
        <v>L</v>
      </c>
      <c r="AJ31" s="9"/>
      <c r="AK31" s="9"/>
      <c r="AM31" s="3">
        <v>27</v>
      </c>
      <c r="AN31" s="2">
        <f t="shared" si="12"/>
        <v>45470</v>
      </c>
      <c r="AO31" s="1" t="str">
        <f t="shared" si="13"/>
        <v>J</v>
      </c>
      <c r="AP31" s="9"/>
      <c r="AQ31" s="9"/>
      <c r="AS31" s="3">
        <v>27</v>
      </c>
      <c r="AT31" s="2">
        <f t="shared" si="14"/>
        <v>45500</v>
      </c>
      <c r="AU31" s="1" t="str">
        <f t="shared" si="15"/>
        <v>S</v>
      </c>
      <c r="AV31" s="9"/>
      <c r="AW31" s="9"/>
      <c r="AY31" s="3">
        <v>27</v>
      </c>
      <c r="AZ31" s="2">
        <f t="shared" si="16"/>
        <v>45531</v>
      </c>
      <c r="BA31" s="1" t="str">
        <f t="shared" si="17"/>
        <v>M</v>
      </c>
      <c r="BB31" s="9"/>
      <c r="BC31" s="9"/>
      <c r="BE31" s="3">
        <v>27</v>
      </c>
      <c r="BF31" s="2">
        <f t="shared" si="18"/>
        <v>45562</v>
      </c>
      <c r="BG31" s="1" t="str">
        <f t="shared" si="19"/>
        <v>V</v>
      </c>
      <c r="BH31" s="9"/>
      <c r="BI31" s="9"/>
    </row>
    <row r="32" spans="2:61">
      <c r="B32" s="1">
        <v>28</v>
      </c>
      <c r="D32" s="2">
        <f t="shared" si="2"/>
        <v>45288</v>
      </c>
      <c r="E32" s="1" t="str">
        <f t="shared" si="0"/>
        <v>J</v>
      </c>
      <c r="F32" s="9" t="s">
        <v>19</v>
      </c>
      <c r="G32" s="9">
        <v>7</v>
      </c>
      <c r="I32" s="3">
        <v>28</v>
      </c>
      <c r="J32" s="2">
        <f t="shared" si="3"/>
        <v>45319</v>
      </c>
      <c r="K32" s="1" t="str">
        <f t="shared" si="1"/>
        <v>D</v>
      </c>
      <c r="L32" s="9"/>
      <c r="M32" s="9"/>
      <c r="O32" s="3">
        <v>28</v>
      </c>
      <c r="P32" s="2">
        <f t="shared" si="4"/>
        <v>45350</v>
      </c>
      <c r="Q32" s="1" t="str">
        <f t="shared" si="5"/>
        <v>Me</v>
      </c>
      <c r="R32" s="9"/>
      <c r="S32" s="9"/>
      <c r="U32" s="3">
        <v>28</v>
      </c>
      <c r="V32" s="2">
        <f t="shared" si="6"/>
        <v>45379</v>
      </c>
      <c r="W32" s="1" t="str">
        <f t="shared" si="7"/>
        <v>J</v>
      </c>
      <c r="X32" s="9"/>
      <c r="Y32" s="9"/>
      <c r="AA32" s="3">
        <v>28</v>
      </c>
      <c r="AB32" s="2">
        <f t="shared" si="8"/>
        <v>45410</v>
      </c>
      <c r="AC32" s="1" t="str">
        <f t="shared" si="9"/>
        <v>D</v>
      </c>
      <c r="AD32" s="9"/>
      <c r="AE32" s="9"/>
      <c r="AG32" s="3">
        <v>28</v>
      </c>
      <c r="AH32" s="2">
        <f t="shared" si="10"/>
        <v>45440</v>
      </c>
      <c r="AI32" s="1" t="str">
        <f t="shared" si="11"/>
        <v>M</v>
      </c>
      <c r="AJ32" s="9"/>
      <c r="AK32" s="9"/>
      <c r="AM32" s="3">
        <v>28</v>
      </c>
      <c r="AN32" s="2">
        <f t="shared" si="12"/>
        <v>45471</v>
      </c>
      <c r="AO32" s="1" t="str">
        <f t="shared" si="13"/>
        <v>V</v>
      </c>
      <c r="AP32" s="9"/>
      <c r="AQ32" s="9"/>
      <c r="AS32" s="3">
        <v>28</v>
      </c>
      <c r="AT32" s="2">
        <f t="shared" si="14"/>
        <v>45501</v>
      </c>
      <c r="AU32" s="1" t="str">
        <f t="shared" si="15"/>
        <v>D</v>
      </c>
      <c r="AV32" s="9"/>
      <c r="AW32" s="9"/>
      <c r="AY32" s="3">
        <v>28</v>
      </c>
      <c r="AZ32" s="2">
        <f t="shared" si="16"/>
        <v>45532</v>
      </c>
      <c r="BA32" s="1" t="str">
        <f t="shared" si="17"/>
        <v>Me</v>
      </c>
      <c r="BB32" s="9"/>
      <c r="BC32" s="9"/>
      <c r="BE32" s="3">
        <v>28</v>
      </c>
      <c r="BF32" s="2">
        <f t="shared" si="18"/>
        <v>45563</v>
      </c>
      <c r="BG32" s="1" t="str">
        <f t="shared" si="19"/>
        <v>S</v>
      </c>
      <c r="BH32" s="9"/>
      <c r="BI32" s="9"/>
    </row>
    <row r="33" spans="2:61">
      <c r="B33" s="1">
        <v>29</v>
      </c>
      <c r="D33" s="2">
        <f t="shared" si="2"/>
        <v>45289</v>
      </c>
      <c r="E33" s="1" t="str">
        <f t="shared" si="0"/>
        <v>V</v>
      </c>
      <c r="F33" s="9" t="s">
        <v>19</v>
      </c>
      <c r="G33" s="9">
        <v>7</v>
      </c>
      <c r="I33" s="3">
        <v>29</v>
      </c>
      <c r="J33" s="2">
        <f t="shared" si="3"/>
        <v>45320</v>
      </c>
      <c r="K33" s="1" t="str">
        <f t="shared" si="1"/>
        <v>L</v>
      </c>
      <c r="L33" s="9"/>
      <c r="M33" s="9"/>
      <c r="O33" s="3">
        <v>29</v>
      </c>
      <c r="P33" s="2">
        <f t="shared" si="4"/>
        <v>45351</v>
      </c>
      <c r="Q33" s="1" t="str">
        <f t="shared" si="5"/>
        <v>J</v>
      </c>
      <c r="R33" s="9"/>
      <c r="S33" s="9"/>
      <c r="U33" s="3">
        <v>29</v>
      </c>
      <c r="V33" s="2">
        <f t="shared" si="6"/>
        <v>45380</v>
      </c>
      <c r="W33" s="1" t="str">
        <f t="shared" si="7"/>
        <v>V</v>
      </c>
      <c r="X33" s="9"/>
      <c r="Y33" s="9"/>
      <c r="AA33" s="3">
        <v>29</v>
      </c>
      <c r="AB33" s="2">
        <f t="shared" si="8"/>
        <v>45411</v>
      </c>
      <c r="AC33" s="1" t="str">
        <f t="shared" si="9"/>
        <v>L</v>
      </c>
      <c r="AD33" s="9"/>
      <c r="AE33" s="9"/>
      <c r="AG33" s="3">
        <v>29</v>
      </c>
      <c r="AH33" s="2">
        <f t="shared" si="10"/>
        <v>45441</v>
      </c>
      <c r="AI33" s="1" t="str">
        <f t="shared" si="11"/>
        <v>Me</v>
      </c>
      <c r="AJ33" s="9"/>
      <c r="AK33" s="9"/>
      <c r="AM33" s="3">
        <v>29</v>
      </c>
      <c r="AN33" s="2">
        <f t="shared" si="12"/>
        <v>45472</v>
      </c>
      <c r="AO33" s="1" t="str">
        <f t="shared" si="13"/>
        <v>S</v>
      </c>
      <c r="AP33" s="9"/>
      <c r="AQ33" s="9"/>
      <c r="AS33" s="3">
        <v>29</v>
      </c>
      <c r="AT33" s="2">
        <f t="shared" si="14"/>
        <v>45502</v>
      </c>
      <c r="AU33" s="1" t="str">
        <f t="shared" si="15"/>
        <v>L</v>
      </c>
      <c r="AV33" s="9"/>
      <c r="AW33" s="9"/>
      <c r="AY33" s="3">
        <v>29</v>
      </c>
      <c r="AZ33" s="2">
        <f t="shared" si="16"/>
        <v>45533</v>
      </c>
      <c r="BA33" s="1" t="str">
        <f t="shared" si="17"/>
        <v>J</v>
      </c>
      <c r="BB33" s="9"/>
      <c r="BC33" s="9"/>
      <c r="BE33" s="3">
        <v>29</v>
      </c>
      <c r="BF33" s="2">
        <f t="shared" si="18"/>
        <v>45564</v>
      </c>
      <c r="BG33" s="1" t="str">
        <f t="shared" si="19"/>
        <v>D</v>
      </c>
      <c r="BH33" s="9"/>
      <c r="BI33" s="9"/>
    </row>
    <row r="34" spans="2:61">
      <c r="B34" s="1">
        <v>30</v>
      </c>
      <c r="D34" s="2">
        <f t="shared" si="2"/>
        <v>45290</v>
      </c>
      <c r="E34" s="1" t="str">
        <f>IF(D34="","",IF(WEEKDAY(D34)=1,"D",IF(WEEKDAY(D34)=2,"L",IF(WEEKDAY(D34)=3,"M",IF(WEEKDAY(D34)=4,"Me",IF(WEEKDAY(D34)=5,"J",IF(WEEKDAY(D34)=6,"V","S")))))))</f>
        <v>S</v>
      </c>
      <c r="F34" s="9"/>
      <c r="G34" s="9"/>
      <c r="I34" s="3">
        <v>30</v>
      </c>
      <c r="J34" s="2">
        <f t="shared" si="3"/>
        <v>45321</v>
      </c>
      <c r="K34" s="1" t="str">
        <f>IF(J34="","",IF(WEEKDAY(J34)=1,"D",IF(WEEKDAY(J34)=2,"L",IF(WEEKDAY(J34)=3,"M",IF(WEEKDAY(J34)=4,"Me",IF(WEEKDAY(J34)=5,"J",IF(WEEKDAY(J34)=6,"V","S")))))))</f>
        <v>M</v>
      </c>
      <c r="L34" s="9"/>
      <c r="M34" s="9"/>
      <c r="O34" s="3">
        <v>30</v>
      </c>
      <c r="P34" s="2" t="str">
        <f t="shared" si="4"/>
        <v/>
      </c>
      <c r="Q34" s="1" t="str">
        <f>IF(P34="","",IF(WEEKDAY(P34)=1,"D",IF(WEEKDAY(P34)=2,"L",IF(WEEKDAY(P34)=3,"M",IF(WEEKDAY(P34)=4,"Me",IF(WEEKDAY(P34)=5,"J",IF(WEEKDAY(P34)=6,"V","S")))))))</f>
        <v/>
      </c>
      <c r="R34" s="9"/>
      <c r="S34" s="9"/>
      <c r="U34" s="3">
        <v>30</v>
      </c>
      <c r="V34" s="2">
        <f t="shared" si="6"/>
        <v>45381</v>
      </c>
      <c r="W34" s="1" t="str">
        <f>IF(V34="","",IF(WEEKDAY(V34)=1,"D",IF(WEEKDAY(V34)=2,"L",IF(WEEKDAY(V34)=3,"M",IF(WEEKDAY(V34)=4,"Me",IF(WEEKDAY(V34)=5,"J",IF(WEEKDAY(V34)=6,"V","S")))))))</f>
        <v>S</v>
      </c>
      <c r="X34" s="9"/>
      <c r="Y34" s="9"/>
      <c r="AA34" s="3">
        <v>30</v>
      </c>
      <c r="AB34" s="2">
        <f t="shared" si="8"/>
        <v>45412</v>
      </c>
      <c r="AC34" s="1" t="str">
        <f>IF(AB34="","",IF(WEEKDAY(AB34)=1,"D",IF(WEEKDAY(AB34)=2,"L",IF(WEEKDAY(AB34)=3,"M",IF(WEEKDAY(AB34)=4,"Me",IF(WEEKDAY(AB34)=5,"J",IF(WEEKDAY(AB34)=6,"V","S")))))))</f>
        <v>M</v>
      </c>
      <c r="AD34" s="9"/>
      <c r="AE34" s="9"/>
      <c r="AG34" s="3">
        <v>30</v>
      </c>
      <c r="AH34" s="2">
        <f t="shared" si="10"/>
        <v>45442</v>
      </c>
      <c r="AI34" s="1" t="str">
        <f>IF(AH34="","",IF(WEEKDAY(AH34)=1,"D",IF(WEEKDAY(AH34)=2,"L",IF(WEEKDAY(AH34)=3,"M",IF(WEEKDAY(AH34)=4,"Me",IF(WEEKDAY(AH34)=5,"J",IF(WEEKDAY(AH34)=6,"V","S")))))))</f>
        <v>J</v>
      </c>
      <c r="AJ34" s="9"/>
      <c r="AK34" s="9"/>
      <c r="AM34" s="3">
        <v>30</v>
      </c>
      <c r="AN34" s="2">
        <f t="shared" si="12"/>
        <v>45473</v>
      </c>
      <c r="AO34" s="1" t="str">
        <f>IF(AN34="","",IF(WEEKDAY(AN34)=1,"D",IF(WEEKDAY(AN34)=2,"L",IF(WEEKDAY(AN34)=3,"M",IF(WEEKDAY(AN34)=4,"Me",IF(WEEKDAY(AN34)=5,"J",IF(WEEKDAY(AN34)=6,"V","S")))))))</f>
        <v>D</v>
      </c>
      <c r="AP34" s="9"/>
      <c r="AQ34" s="9"/>
      <c r="AS34" s="3">
        <v>30</v>
      </c>
      <c r="AT34" s="2">
        <f t="shared" si="14"/>
        <v>45503</v>
      </c>
      <c r="AU34" s="1" t="str">
        <f>IF(AT34="","",IF(WEEKDAY(AT34)=1,"D",IF(WEEKDAY(AT34)=2,"L",IF(WEEKDAY(AT34)=3,"M",IF(WEEKDAY(AT34)=4,"Me",IF(WEEKDAY(AT34)=5,"J",IF(WEEKDAY(AT34)=6,"V","S")))))))</f>
        <v>M</v>
      </c>
      <c r="AV34" s="9"/>
      <c r="AW34" s="9"/>
      <c r="AY34" s="3">
        <v>30</v>
      </c>
      <c r="AZ34" s="2">
        <f t="shared" si="16"/>
        <v>45534</v>
      </c>
      <c r="BA34" s="1" t="str">
        <f>IF(AZ34="","",IF(WEEKDAY(AZ34)=1,"D",IF(WEEKDAY(AZ34)=2,"L",IF(WEEKDAY(AZ34)=3,"M",IF(WEEKDAY(AZ34)=4,"Me",IF(WEEKDAY(AZ34)=5,"J",IF(WEEKDAY(AZ34)=6,"V","S")))))))</f>
        <v>V</v>
      </c>
      <c r="BB34" s="9"/>
      <c r="BC34" s="9"/>
      <c r="BE34" s="3">
        <v>30</v>
      </c>
      <c r="BF34" s="2">
        <f t="shared" si="18"/>
        <v>45565</v>
      </c>
      <c r="BG34" s="1" t="str">
        <f>IF(BF34="","",IF(WEEKDAY(BF34)=1,"D",IF(WEEKDAY(BF34)=2,"L",IF(WEEKDAY(BF34)=3,"M",IF(WEEKDAY(BF34)=4,"Me",IF(WEEKDAY(BF34)=5,"J",IF(WEEKDAY(BF34)=6,"V","S")))))))</f>
        <v>L</v>
      </c>
      <c r="BH34" s="9"/>
      <c r="BI34" s="9"/>
    </row>
    <row r="35" spans="2:61">
      <c r="B35" s="1">
        <v>31</v>
      </c>
      <c r="D35" s="2">
        <f t="shared" si="2"/>
        <v>45291</v>
      </c>
      <c r="E35" s="1" t="str">
        <f>IF(D35="","",IF(WEEKDAY(D35)=1,"D",IF(WEEKDAY(D35)=2,"L",IF(WEEKDAY(D35)=3,"M",IF(WEEKDAY(D35)=4,"Me",IF(WEEKDAY(D35)=5,"J",IF(WEEKDAY(D35)=6,"V","S")))))))</f>
        <v>D</v>
      </c>
      <c r="F35" s="9"/>
      <c r="G35" s="9"/>
      <c r="I35" s="3">
        <v>31</v>
      </c>
      <c r="J35" s="2">
        <f t="shared" si="3"/>
        <v>45322</v>
      </c>
      <c r="K35" s="1" t="str">
        <f>IF(J35="","",IF(WEEKDAY(J35)=1,"D",IF(WEEKDAY(J35)=2,"L",IF(WEEKDAY(J35)=3,"M",IF(WEEKDAY(J35)=4,"Me",IF(WEEKDAY(J35)=5,"J",IF(WEEKDAY(J35)=6,"V","S")))))))</f>
        <v>Me</v>
      </c>
      <c r="L35" s="9"/>
      <c r="M35" s="9"/>
      <c r="O35" s="3">
        <v>31</v>
      </c>
      <c r="P35" s="2" t="str">
        <f t="shared" si="4"/>
        <v/>
      </c>
      <c r="Q35" s="1" t="str">
        <f>IF(P35="","",IF(WEEKDAY(P35)=1,"D",IF(WEEKDAY(P35)=2,"L",IF(WEEKDAY(P35)=3,"M",IF(WEEKDAY(P35)=4,"Me",IF(WEEKDAY(P35)=5,"J",IF(WEEKDAY(P35)=6,"V","S")))))))</f>
        <v/>
      </c>
      <c r="R35" s="9"/>
      <c r="S35" s="9"/>
      <c r="U35" s="3">
        <v>31</v>
      </c>
      <c r="V35" s="2">
        <f t="shared" si="6"/>
        <v>45382</v>
      </c>
      <c r="W35" s="1" t="str">
        <f>IF(V35="","",IF(WEEKDAY(V35)=1,"D",IF(WEEKDAY(V35)=2,"L",IF(WEEKDAY(V35)=3,"M",IF(WEEKDAY(V35)=4,"Me",IF(WEEKDAY(V35)=5,"J",IF(WEEKDAY(V35)=6,"V","S")))))))</f>
        <v>D</v>
      </c>
      <c r="X35" s="9"/>
      <c r="Y35" s="9"/>
      <c r="AA35" s="3">
        <v>31</v>
      </c>
      <c r="AB35" s="2" t="str">
        <f t="shared" si="8"/>
        <v/>
      </c>
      <c r="AC35" s="1" t="str">
        <f>IF(AB35="","",IF(WEEKDAY(AB35)=1,"D",IF(WEEKDAY(AB35)=2,"L",IF(WEEKDAY(AB35)=3,"M",IF(WEEKDAY(AB35)=4,"Me",IF(WEEKDAY(AB35)=5,"J",IF(WEEKDAY(AB35)=6,"V","S")))))))</f>
        <v/>
      </c>
      <c r="AD35" s="9"/>
      <c r="AE35" s="9"/>
      <c r="AG35" s="3">
        <v>31</v>
      </c>
      <c r="AH35" s="2">
        <f t="shared" si="10"/>
        <v>45443</v>
      </c>
      <c r="AI35" s="1" t="str">
        <f>IF(AH35="","",IF(WEEKDAY(AH35)=1,"D",IF(WEEKDAY(AH35)=2,"L",IF(WEEKDAY(AH35)=3,"M",IF(WEEKDAY(AH35)=4,"Me",IF(WEEKDAY(AH35)=5,"J",IF(WEEKDAY(AH35)=6,"V","S")))))))</f>
        <v>V</v>
      </c>
      <c r="AJ35" s="9"/>
      <c r="AK35" s="9"/>
      <c r="AM35" s="3">
        <v>31</v>
      </c>
      <c r="AN35" s="2" t="str">
        <f t="shared" si="12"/>
        <v/>
      </c>
      <c r="AO35" s="1" t="str">
        <f>IF(AN35="","",IF(WEEKDAY(AN35)=1,"D",IF(WEEKDAY(AN35)=2,"L",IF(WEEKDAY(AN35)=3,"M",IF(WEEKDAY(AN35)=4,"Me",IF(WEEKDAY(AN35)=5,"J",IF(WEEKDAY(AN35)=6,"V","S")))))))</f>
        <v/>
      </c>
      <c r="AP35" s="9"/>
      <c r="AQ35" s="9"/>
      <c r="AS35" s="3">
        <v>31</v>
      </c>
      <c r="AT35" s="2">
        <f t="shared" si="14"/>
        <v>45504</v>
      </c>
      <c r="AU35" s="1" t="str">
        <f>IF(AT35="","",IF(WEEKDAY(AT35)=1,"D",IF(WEEKDAY(AT35)=2,"L",IF(WEEKDAY(AT35)=3,"M",IF(WEEKDAY(AT35)=4,"Me",IF(WEEKDAY(AT35)=5,"J",IF(WEEKDAY(AT35)=6,"V","S")))))))</f>
        <v>Me</v>
      </c>
      <c r="AV35" s="9"/>
      <c r="AW35" s="9"/>
      <c r="AY35" s="3">
        <v>31</v>
      </c>
      <c r="AZ35" s="2">
        <f t="shared" si="16"/>
        <v>45535</v>
      </c>
      <c r="BA35" s="1" t="str">
        <f>IF(AZ35="","",IF(WEEKDAY(AZ35)=1,"D",IF(WEEKDAY(AZ35)=2,"L",IF(WEEKDAY(AZ35)=3,"M",IF(WEEKDAY(AZ35)=4,"Me",IF(WEEKDAY(AZ35)=5,"J",IF(WEEKDAY(AZ35)=6,"V","S")))))))</f>
        <v>S</v>
      </c>
      <c r="BB35" s="9"/>
      <c r="BC35" s="9"/>
      <c r="BE35" s="3">
        <v>31</v>
      </c>
      <c r="BF35" s="2" t="str">
        <f t="shared" si="18"/>
        <v/>
      </c>
      <c r="BG35" s="1" t="str">
        <f>IF(BF35="","",IF(WEEKDAY(BF35)=1,"D",IF(WEEKDAY(BF35)=2,"L",IF(WEEKDAY(BF35)=3,"M",IF(WEEKDAY(BF35)=4,"Me",IF(WEEKDAY(BF35)=5,"J",IF(WEEKDAY(BF35)=6,"V","S")))))))</f>
        <v/>
      </c>
      <c r="BH35" s="9"/>
      <c r="BI35" s="9"/>
    </row>
    <row r="36" spans="2:61" s="11" customFormat="1" ht="9.75" customHeight="1">
      <c r="D36" s="12"/>
      <c r="E36" s="13"/>
      <c r="F36" s="14"/>
      <c r="W36" s="13"/>
      <c r="X36" s="14"/>
      <c r="AO36" s="13"/>
      <c r="AP36" s="14"/>
      <c r="BG36" s="13"/>
      <c r="BH36" s="14"/>
    </row>
    <row r="37" spans="2:61" s="15" customFormat="1">
      <c r="D37" s="16"/>
      <c r="F37" t="s">
        <v>15</v>
      </c>
      <c r="G37" s="15">
        <f>SUMIF(F$5:F$35,$F$37,G$5:G$35)</f>
        <v>70</v>
      </c>
      <c r="I37" s="17"/>
      <c r="L37" t="s">
        <v>15</v>
      </c>
      <c r="M37" s="15">
        <f>SUMIF(L$5:L$35,$F$37,M$5:M$35)</f>
        <v>7</v>
      </c>
      <c r="O37" s="17"/>
      <c r="R37" t="s">
        <v>15</v>
      </c>
      <c r="S37" s="15">
        <f>SUMIF(R$5:R$35,$F$37,S$5:S$35)</f>
        <v>7</v>
      </c>
      <c r="U37" s="17"/>
      <c r="X37" t="s">
        <v>15</v>
      </c>
      <c r="Y37" s="15">
        <f>SUMIF(X$5:X$35,$F$37,Y$5:Y$35)</f>
        <v>0</v>
      </c>
      <c r="AA37" s="17"/>
      <c r="AD37" t="s">
        <v>15</v>
      </c>
      <c r="AE37" s="15">
        <f>SUMIF(AD$5:AD$35,$F$37,AE$5:AE$35)</f>
        <v>0</v>
      </c>
      <c r="AG37" s="17"/>
      <c r="AJ37" t="s">
        <v>15</v>
      </c>
      <c r="AK37" s="15">
        <f>SUMIF(AJ$5:AJ$35,$F$37,AK$5:AK$35)</f>
        <v>0</v>
      </c>
      <c r="AM37" s="17"/>
      <c r="AP37" t="s">
        <v>15</v>
      </c>
      <c r="AQ37" s="15">
        <f>SUMIF(AP$5:AP$35,$F$37,AQ$5:AQ$35)</f>
        <v>0</v>
      </c>
      <c r="AS37" s="17"/>
      <c r="AV37" t="s">
        <v>15</v>
      </c>
      <c r="AW37" s="15">
        <f>SUMIF(AV$5:AV$35,$F$37,AW$5:AW$35)</f>
        <v>0</v>
      </c>
      <c r="AY37" s="17"/>
      <c r="BB37" t="s">
        <v>15</v>
      </c>
      <c r="BC37" s="15">
        <f>SUMIF(BB$5:BB$35,$F$37,BC$5:BC$35)</f>
        <v>0</v>
      </c>
      <c r="BE37" s="17"/>
      <c r="BH37" t="s">
        <v>15</v>
      </c>
      <c r="BI37" s="15">
        <f>SUMIF(BH$5:BH$35,$F$37,BI$5:BI$35)</f>
        <v>0</v>
      </c>
    </row>
    <row r="38" spans="2:61" s="15" customFormat="1">
      <c r="D38" s="16"/>
      <c r="F38" t="s">
        <v>16</v>
      </c>
      <c r="G38" s="15">
        <f>SUMIF(F$5:F$35,$F$38,G$5:G$35)</f>
        <v>0</v>
      </c>
      <c r="I38" s="17"/>
      <c r="L38" t="s">
        <v>16</v>
      </c>
      <c r="M38" s="15">
        <f>SUMIF(L$5:L$35,$F$38,M$5:M$35)</f>
        <v>0</v>
      </c>
      <c r="O38" s="17"/>
      <c r="R38" t="s">
        <v>16</v>
      </c>
      <c r="S38" s="15">
        <f>SUMIF(R$5:R$35,$F$38,S$5:S$35)</f>
        <v>0</v>
      </c>
      <c r="U38" s="17"/>
      <c r="X38" t="s">
        <v>16</v>
      </c>
      <c r="Y38" s="15">
        <f>SUMIF(X$5:X$35,$F$38,Y$5:Y$35)</f>
        <v>21</v>
      </c>
      <c r="AA38" s="17"/>
      <c r="AD38" t="s">
        <v>16</v>
      </c>
      <c r="AE38" s="15">
        <f>SUMIF(AD$5:AD$35,$F$38,AE$5:AE$35)</f>
        <v>0</v>
      </c>
      <c r="AG38" s="17"/>
      <c r="AJ38" t="s">
        <v>16</v>
      </c>
      <c r="AK38" s="15">
        <f>SUMIF(AJ$5:AJ$35,$F$38,AK$5:AK$35)</f>
        <v>0</v>
      </c>
      <c r="AM38" s="17"/>
      <c r="AP38" t="s">
        <v>16</v>
      </c>
      <c r="AQ38" s="15">
        <f>SUMIF(AP$5:AP$35,$F$38,AQ$5:AQ$35)</f>
        <v>0</v>
      </c>
      <c r="AS38" s="17"/>
      <c r="AV38" t="s">
        <v>16</v>
      </c>
      <c r="AW38" s="15">
        <f>SUMIF(AV$5:AV$35,$F$38,AW$5:AW$35)</f>
        <v>0</v>
      </c>
      <c r="AY38" s="17"/>
      <c r="BB38" t="s">
        <v>16</v>
      </c>
      <c r="BC38" s="15">
        <f>SUMIF(BB$5:BB$35,$F$38,BC$5:BC$35)</f>
        <v>0</v>
      </c>
      <c r="BE38" s="17"/>
      <c r="BH38" t="s">
        <v>16</v>
      </c>
      <c r="BI38" s="15">
        <f>SUMIF(BH$5:BH$35,$F$38,BI$5:BI$35)</f>
        <v>0</v>
      </c>
    </row>
    <row r="39" spans="2:61" s="15" customFormat="1">
      <c r="D39" s="16"/>
      <c r="F39" t="s">
        <v>17</v>
      </c>
      <c r="G39" s="15">
        <f>SUMIF(F$5:F$35,$F$39,G$5:G$35)</f>
        <v>35</v>
      </c>
      <c r="I39" s="17"/>
      <c r="L39" t="s">
        <v>17</v>
      </c>
      <c r="M39" s="15">
        <f>SUMIF(L$5:L$35,$F$39,M$5:M$35)</f>
        <v>0</v>
      </c>
      <c r="O39" s="17"/>
      <c r="R39" t="s">
        <v>17</v>
      </c>
      <c r="S39" s="15">
        <f>SUMIF(R$5:R$35,$F$39,S$5:S$35)</f>
        <v>0</v>
      </c>
      <c r="U39" s="17"/>
      <c r="X39" t="s">
        <v>17</v>
      </c>
      <c r="Y39" s="15">
        <f>SUMIF(X$5:X$35,$F$39,Y$5:Y$35)</f>
        <v>0</v>
      </c>
      <c r="AA39" s="17"/>
      <c r="AD39" t="s">
        <v>17</v>
      </c>
      <c r="AE39" s="15">
        <f>SUMIF(AD$5:AD$35,$F$39,AE$5:AE$35)</f>
        <v>0</v>
      </c>
      <c r="AG39" s="17"/>
      <c r="AJ39" t="s">
        <v>17</v>
      </c>
      <c r="AK39" s="15">
        <f>SUMIF(AJ$5:AJ$35,$F$39,AK$5:AK$35)</f>
        <v>0</v>
      </c>
      <c r="AM39" s="17"/>
      <c r="AP39" t="s">
        <v>17</v>
      </c>
      <c r="AQ39" s="15">
        <f>SUMIF(AP$5:AP$35,$F$39,AQ$5:AQ$35)</f>
        <v>0</v>
      </c>
      <c r="AS39" s="17"/>
      <c r="AV39" t="s">
        <v>17</v>
      </c>
      <c r="AW39" s="15">
        <f>SUMIF(AV$5:AV$35,$F$39,AW$5:AW$35)</f>
        <v>0</v>
      </c>
      <c r="AY39" s="17"/>
      <c r="BB39" t="s">
        <v>17</v>
      </c>
      <c r="BC39" s="15">
        <f>SUMIF(BB$5:BB$35,$F$39,BC$5:BC$35)</f>
        <v>0</v>
      </c>
      <c r="BE39" s="17"/>
      <c r="BH39" t="s">
        <v>17</v>
      </c>
      <c r="BI39" s="15">
        <f>SUMIF(BH$5:BH$35,$F$39,BI$5:BI$35)</f>
        <v>0</v>
      </c>
    </row>
    <row r="40" spans="2:61" s="15" customFormat="1">
      <c r="F40" t="s">
        <v>18</v>
      </c>
      <c r="G40" s="15">
        <f>SUMIF(F$5:F$35,$F$40,G$5:G$35)</f>
        <v>0</v>
      </c>
      <c r="I40" s="17"/>
      <c r="L40" t="s">
        <v>18</v>
      </c>
      <c r="M40" s="15">
        <f>SUMIF(L$5:L$35,$F$40,M$5:M$35)</f>
        <v>14</v>
      </c>
      <c r="O40" s="17"/>
      <c r="R40" t="s">
        <v>18</v>
      </c>
      <c r="S40" s="15">
        <f>SUMIF(R$5:R$35,$F$40,S$5:S$35)</f>
        <v>0</v>
      </c>
      <c r="U40" s="17"/>
      <c r="X40" t="s">
        <v>18</v>
      </c>
      <c r="Y40" s="15">
        <f>SUMIF(X$5:X$35,$F$40,Y$5:Y$35)</f>
        <v>0</v>
      </c>
      <c r="AA40" s="17"/>
      <c r="AD40" t="s">
        <v>18</v>
      </c>
      <c r="AE40" s="15">
        <f>SUMIF(AD$5:AD$35,$F$40,AE$5:AE$35)</f>
        <v>0</v>
      </c>
      <c r="AG40" s="17"/>
      <c r="AJ40" t="s">
        <v>18</v>
      </c>
      <c r="AK40" s="15">
        <f>SUMIF(AJ$5:AJ$35,$F$40,AK$5:AK$35)</f>
        <v>6</v>
      </c>
      <c r="AM40" s="17"/>
      <c r="AP40" t="s">
        <v>18</v>
      </c>
      <c r="AQ40" s="15">
        <f>SUMIF(AP$5:AP$35,$F$40,AQ$5:AQ$35)</f>
        <v>0</v>
      </c>
      <c r="AS40" s="17"/>
      <c r="AV40" t="s">
        <v>18</v>
      </c>
      <c r="AW40" s="15">
        <f>SUMIF(AV$5:AV$35,$F$40,AW$5:AW$35)</f>
        <v>0</v>
      </c>
      <c r="AY40" s="17"/>
      <c r="BB40" t="s">
        <v>18</v>
      </c>
      <c r="BC40" s="15">
        <f>SUMIF(BB$5:BB$35,$F$40,BC$5:BC$35)</f>
        <v>0</v>
      </c>
      <c r="BE40" s="17"/>
      <c r="BH40" t="s">
        <v>18</v>
      </c>
      <c r="BI40" s="15">
        <f>SUMIF(BH$5:BH$35,$F$40,BI$5:BI$35)</f>
        <v>0</v>
      </c>
    </row>
    <row r="41" spans="2:61" s="15" customFormat="1">
      <c r="F41" t="s">
        <v>19</v>
      </c>
      <c r="G41" s="15">
        <f>SUMIF(F$5:F$35,$F$41,G$5:G$35)</f>
        <v>35</v>
      </c>
      <c r="I41" s="17"/>
      <c r="L41" t="s">
        <v>19</v>
      </c>
      <c r="M41" s="15">
        <f>SUMIF(L$5:L$35,$F$41,M$5:M$35)</f>
        <v>35</v>
      </c>
      <c r="O41" s="17"/>
      <c r="R41" t="s">
        <v>19</v>
      </c>
      <c r="S41" s="15">
        <f>SUMIF(R$5:R$35,$F$41,S$5:S$35)</f>
        <v>0</v>
      </c>
      <c r="U41" s="17"/>
      <c r="X41" t="s">
        <v>19</v>
      </c>
      <c r="Y41" s="15">
        <f>SUMIF(X$5:X$35,$F$41,Y$5:Y$35)</f>
        <v>0</v>
      </c>
      <c r="AA41" s="17"/>
      <c r="AD41" t="s">
        <v>19</v>
      </c>
      <c r="AE41" s="15">
        <f>SUMIF(AD$5:AD$35,$F$41,AE$5:AE$35)</f>
        <v>0</v>
      </c>
      <c r="AG41" s="17"/>
      <c r="AJ41" t="s">
        <v>19</v>
      </c>
      <c r="AK41" s="15">
        <f>SUMIF(AJ$5:AJ$35,$F$41,AK$5:AK$35)</f>
        <v>7</v>
      </c>
      <c r="AM41" s="17"/>
      <c r="AP41" t="s">
        <v>19</v>
      </c>
      <c r="AQ41" s="15">
        <f>SUMIF(AP$5:AP$35,$F$41,AQ$5:AQ$35)</f>
        <v>0</v>
      </c>
      <c r="AS41" s="17"/>
      <c r="AV41" t="s">
        <v>19</v>
      </c>
      <c r="AW41" s="15">
        <f>SUMIF(AV$5:AV$35,$F$41,AW$5:AW$35)</f>
        <v>0</v>
      </c>
      <c r="AY41" s="17"/>
      <c r="BB41" t="s">
        <v>19</v>
      </c>
      <c r="BC41" s="15">
        <f>SUMIF(BB$5:BB$35,$F$41,BC$5:BC$35)</f>
        <v>0</v>
      </c>
      <c r="BE41" s="17"/>
      <c r="BH41" t="s">
        <v>19</v>
      </c>
      <c r="BI41" s="15">
        <f>SUMIF(BH$5:BH$35,$F$41,BI$5:BI$35)</f>
        <v>0</v>
      </c>
    </row>
    <row r="42" spans="2:61" s="15" customFormat="1">
      <c r="F42" t="s">
        <v>20</v>
      </c>
      <c r="G42" s="15">
        <f>SUMIF(F$5:F$35,$F$42,G$5:G$35)</f>
        <v>0</v>
      </c>
      <c r="I42" s="17"/>
      <c r="L42" t="s">
        <v>20</v>
      </c>
      <c r="M42" s="15">
        <f>SUMIF(L$5:L$35,$F$42,M$5:M$35)</f>
        <v>0</v>
      </c>
      <c r="O42" s="17"/>
      <c r="R42" t="s">
        <v>20</v>
      </c>
      <c r="S42" s="15">
        <f>SUMIF(R$5:R$35,$F$42,S$5:S$35)</f>
        <v>0</v>
      </c>
      <c r="U42" s="17"/>
      <c r="X42" t="s">
        <v>20</v>
      </c>
      <c r="Y42" s="15">
        <f>SUMIF(X$5:X$35,$F$42,Y$5:Y$35)</f>
        <v>0</v>
      </c>
      <c r="AA42" s="17"/>
      <c r="AD42" t="s">
        <v>20</v>
      </c>
      <c r="AE42" s="15">
        <f>SUMIF(AD$5:AD$35,$F$42,AE$5:AE$35)</f>
        <v>0</v>
      </c>
      <c r="AG42" s="17"/>
      <c r="AJ42" t="s">
        <v>20</v>
      </c>
      <c r="AK42" s="15">
        <f>SUMIF(AJ$5:AJ$35,$F$42,AK$5:AK$35)</f>
        <v>0</v>
      </c>
      <c r="AM42" s="17"/>
      <c r="AP42" t="s">
        <v>20</v>
      </c>
      <c r="AQ42" s="15">
        <f>SUMIF(AP$5:AP$35,$F$42,AQ$5:AQ$35)</f>
        <v>0</v>
      </c>
      <c r="AS42" s="17"/>
      <c r="AV42" t="s">
        <v>20</v>
      </c>
      <c r="AW42" s="15">
        <f>SUMIF(AV$5:AV$35,$F$42,AW$5:AW$35)</f>
        <v>0</v>
      </c>
      <c r="AY42" s="17"/>
      <c r="BB42" t="s">
        <v>20</v>
      </c>
      <c r="BC42" s="15">
        <f>SUMIF(BB$5:BB$35,$F$42,BC$5:BC$35)</f>
        <v>0</v>
      </c>
      <c r="BE42" s="17"/>
      <c r="BH42" t="s">
        <v>20</v>
      </c>
      <c r="BI42" s="15">
        <f>SUMIF(BH$5:BH$35,$F$42,BI$5:BI$35)</f>
        <v>0</v>
      </c>
    </row>
    <row r="43" spans="2:61" s="15" customFormat="1" ht="15.75" thickBot="1">
      <c r="F43" t="s">
        <v>21</v>
      </c>
      <c r="G43" s="15">
        <f>SUMIF(F$5:F$35,$F$43,G$5:G$35)</f>
        <v>0</v>
      </c>
      <c r="I43" s="17"/>
      <c r="L43" t="s">
        <v>21</v>
      </c>
      <c r="M43" s="15">
        <f>SUMIF(L$5:L$35,$F$43,M$5:M$35)</f>
        <v>21</v>
      </c>
      <c r="O43" s="17"/>
      <c r="R43" t="s">
        <v>21</v>
      </c>
      <c r="S43" s="15">
        <f>SUMIF(R$5:R$35,$F$43,S$5:S$35)</f>
        <v>0</v>
      </c>
      <c r="U43" s="17"/>
      <c r="X43" t="s">
        <v>21</v>
      </c>
      <c r="Y43" s="15">
        <f>SUMIF(X$5:X$35,$F$43,Y$5:Y$35)</f>
        <v>0</v>
      </c>
      <c r="AA43" s="17"/>
      <c r="AD43" t="s">
        <v>21</v>
      </c>
      <c r="AE43" s="15">
        <f>SUMIF(AD$5:AD$35,$F$43,AE$5:AE$35)</f>
        <v>0</v>
      </c>
      <c r="AG43" s="17"/>
      <c r="AJ43" t="s">
        <v>21</v>
      </c>
      <c r="AK43" s="15">
        <f>SUMIF(AJ$5:AJ$35,$F$43,AK$5:AK$35)</f>
        <v>0</v>
      </c>
      <c r="AM43" s="17"/>
      <c r="AP43" t="s">
        <v>21</v>
      </c>
      <c r="AQ43" s="15">
        <f>SUMIF(AP$5:AP$35,$F$43,AQ$5:AQ$35)</f>
        <v>0</v>
      </c>
      <c r="AS43" s="17"/>
      <c r="AV43" t="s">
        <v>21</v>
      </c>
      <c r="AW43" s="15">
        <f>SUMIF(AV$5:AV$35,$F$43,AW$5:AW$35)</f>
        <v>0</v>
      </c>
      <c r="AY43" s="17"/>
      <c r="BB43" t="s">
        <v>21</v>
      </c>
      <c r="BC43" s="15">
        <f>SUMIF(BB$5:BB$35,$F$43,BC$5:BC$35)</f>
        <v>0</v>
      </c>
      <c r="BE43" s="17"/>
      <c r="BH43" t="s">
        <v>21</v>
      </c>
      <c r="BI43" s="15">
        <f>SUMIF(BH$5:BH$35,$F$43,BI$5:BI$35)</f>
        <v>0</v>
      </c>
    </row>
    <row r="44" spans="2:61" s="15" customFormat="1" ht="15.75" thickTop="1">
      <c r="F44" s="75" t="s">
        <v>22</v>
      </c>
      <c r="G44" s="76"/>
      <c r="H44" s="76"/>
      <c r="I44" s="76"/>
      <c r="J44" s="76"/>
      <c r="K44" s="76"/>
      <c r="L44" s="76"/>
      <c r="M44" s="77"/>
      <c r="O44" s="17"/>
      <c r="R44"/>
      <c r="U44" s="17"/>
      <c r="X44"/>
      <c r="AA44" s="17"/>
      <c r="AD44"/>
      <c r="AG44" s="17"/>
      <c r="AJ44"/>
      <c r="AM44" s="17"/>
      <c r="AP44"/>
      <c r="AS44" s="17"/>
      <c r="AV44"/>
      <c r="AY44" s="17"/>
      <c r="BB44"/>
      <c r="BE44" s="17"/>
      <c r="BH44"/>
    </row>
    <row r="45" spans="2:61" s="15" customFormat="1">
      <c r="F45" s="78"/>
      <c r="G45" s="79"/>
      <c r="H45" s="79"/>
      <c r="I45" s="79"/>
      <c r="J45" s="79"/>
      <c r="K45" s="79"/>
      <c r="L45" s="79"/>
      <c r="M45" s="80"/>
      <c r="O45" s="17"/>
      <c r="R45"/>
      <c r="U45" s="17"/>
      <c r="X45"/>
      <c r="AA45" s="17"/>
      <c r="AD45"/>
      <c r="AG45" s="17"/>
      <c r="AJ45"/>
      <c r="AM45" s="17"/>
      <c r="AP45"/>
      <c r="AS45" s="17"/>
      <c r="AV45"/>
      <c r="AY45" s="17"/>
      <c r="BB45"/>
      <c r="BE45" s="17"/>
      <c r="BH45"/>
    </row>
    <row r="46" spans="2:61" s="15" customFormat="1" ht="15.75">
      <c r="F46" s="54" t="s">
        <v>15</v>
      </c>
      <c r="G46" s="29">
        <f>SUM($G37,$M37,$S37,$Y37,$AE37,$AK37,$AQ37,$AW37,BC37,BI37)</f>
        <v>84</v>
      </c>
      <c r="H46" s="29"/>
      <c r="I46" s="29"/>
      <c r="J46" s="29"/>
      <c r="K46" s="29"/>
      <c r="L46" s="30" t="s">
        <v>19</v>
      </c>
      <c r="M46" s="55">
        <f>SUM($G41,$M41,$S41,$Y41,$AE41,$AK41,$AW41,$AQ41,BC41,BI41)</f>
        <v>77</v>
      </c>
      <c r="O46" s="17"/>
      <c r="R46"/>
      <c r="U46" s="17"/>
      <c r="X46"/>
      <c r="AA46" s="17"/>
      <c r="AD46"/>
      <c r="AG46" s="17"/>
      <c r="AJ46"/>
      <c r="AM46" s="17"/>
      <c r="AP46"/>
      <c r="AS46" s="17"/>
      <c r="AV46"/>
      <c r="AY46" s="17"/>
      <c r="BB46"/>
      <c r="BE46" s="17"/>
      <c r="BH46"/>
    </row>
    <row r="47" spans="2:61" s="15" customFormat="1" ht="15.75">
      <c r="F47" s="54" t="s">
        <v>16</v>
      </c>
      <c r="G47" s="29">
        <f>SUM($G38,$M38,$S38,$Y38,$AE38,$AK38,$AQ38,$AW38,BC38,BI38)</f>
        <v>21</v>
      </c>
      <c r="H47" s="29"/>
      <c r="I47" s="29"/>
      <c r="J47" s="29"/>
      <c r="K47" s="29"/>
      <c r="L47" s="30" t="s">
        <v>20</v>
      </c>
      <c r="M47" s="55">
        <f>SUM($G42,$M42,$S42,$Y42,$AE42,$AK42,$AW42,$AQ42,BC42,BI42)</f>
        <v>0</v>
      </c>
      <c r="O47" s="17"/>
      <c r="R47"/>
      <c r="U47" s="17"/>
      <c r="X47"/>
      <c r="AA47" s="17"/>
      <c r="AD47"/>
      <c r="AG47" s="17"/>
      <c r="AJ47"/>
      <c r="AM47" s="17"/>
      <c r="AP47"/>
      <c r="AS47" s="17"/>
      <c r="AV47"/>
      <c r="AY47" s="17"/>
      <c r="BB47"/>
      <c r="BE47" s="17"/>
      <c r="BH47"/>
    </row>
    <row r="48" spans="2:61" s="15" customFormat="1" ht="15.75">
      <c r="F48" s="54" t="s">
        <v>17</v>
      </c>
      <c r="G48" s="29">
        <f>SUM($G39,$M39,$S39,$Y39,$AE39,$AK39,$AQ39,$AW39,BC39,BI39)</f>
        <v>35</v>
      </c>
      <c r="H48" s="29"/>
      <c r="I48" s="29"/>
      <c r="J48" s="29"/>
      <c r="K48" s="29"/>
      <c r="L48" s="30" t="s">
        <v>21</v>
      </c>
      <c r="M48" s="55">
        <f>SUM($G39,$M39,$S39,$Y39,$AE39,$AK39,$AW39,$AQ39,BI39,BC39)</f>
        <v>35</v>
      </c>
      <c r="O48" s="17"/>
      <c r="R48"/>
      <c r="U48" s="17"/>
      <c r="X48"/>
      <c r="AA48" s="17"/>
      <c r="AD48"/>
      <c r="AG48" s="17"/>
      <c r="AJ48"/>
      <c r="AM48" s="17"/>
      <c r="AP48"/>
      <c r="AS48" s="17"/>
      <c r="AV48"/>
      <c r="AY48" s="17"/>
      <c r="BB48"/>
      <c r="BE48" s="17"/>
      <c r="BH48"/>
    </row>
    <row r="49" spans="6:60" s="15" customFormat="1" ht="16.5" thickBot="1">
      <c r="F49" s="56" t="s">
        <v>18</v>
      </c>
      <c r="G49" s="29">
        <f>SUM($G40,$M40,$S40,$Y40,$AE40,$AK40,$AQ40,$AW40,BC40,BI40)</f>
        <v>20</v>
      </c>
      <c r="H49" s="29"/>
      <c r="I49" s="29"/>
      <c r="J49" s="29"/>
      <c r="K49" s="29"/>
      <c r="L49" s="57"/>
      <c r="M49" s="58"/>
      <c r="O49" s="17"/>
      <c r="R49"/>
      <c r="U49" s="17"/>
      <c r="X49"/>
      <c r="AA49" s="17"/>
      <c r="AD49"/>
      <c r="AG49" s="17"/>
      <c r="AJ49"/>
      <c r="AM49" s="17"/>
      <c r="AP49"/>
      <c r="AS49" s="17"/>
      <c r="AV49"/>
      <c r="AY49" s="17"/>
      <c r="BB49"/>
      <c r="BE49" s="17"/>
      <c r="BH49"/>
    </row>
    <row r="50" spans="6:60" s="15" customFormat="1" ht="15" customHeight="1" thickTop="1">
      <c r="F50" s="81">
        <f>SUM(G46:G49,M46:M48)</f>
        <v>272</v>
      </c>
      <c r="G50" s="82"/>
      <c r="H50" s="82"/>
      <c r="I50" s="82"/>
      <c r="J50" s="82"/>
      <c r="K50" s="82"/>
      <c r="L50" s="85" t="s">
        <v>23</v>
      </c>
      <c r="M50" s="86"/>
      <c r="O50" s="17"/>
      <c r="R50"/>
      <c r="U50" s="17"/>
      <c r="X50"/>
      <c r="AA50" s="17"/>
      <c r="AD50"/>
      <c r="AG50" s="17"/>
      <c r="AJ50"/>
      <c r="AM50" s="17"/>
      <c r="AP50"/>
      <c r="AS50" s="17"/>
      <c r="AV50"/>
      <c r="AY50" s="17"/>
      <c r="BB50"/>
      <c r="BE50" s="17"/>
      <c r="BH50"/>
    </row>
    <row r="51" spans="6:60" s="18" customFormat="1" ht="19.5" customHeight="1" thickBot="1">
      <c r="F51" s="83"/>
      <c r="G51" s="84"/>
      <c r="H51" s="84"/>
      <c r="I51" s="84"/>
      <c r="J51" s="84"/>
      <c r="K51" s="84"/>
      <c r="L51" s="87"/>
      <c r="M51" s="88"/>
      <c r="AA51" s="19"/>
      <c r="AG51" s="19"/>
      <c r="AM51" s="19"/>
      <c r="AS51" s="19"/>
      <c r="AY51" s="19"/>
      <c r="BE51" s="19"/>
    </row>
    <row r="52" spans="6:60" ht="15.75" thickTop="1"/>
  </sheetData>
  <sheetProtection selectLockedCells="1"/>
  <protectedRanges>
    <protectedRange sqref="AJ5:AK35 R5:S35 AD5:AE35 AV5:AW35 AP5:AQ35 BB5:BC35 BH5:BI35 L5:M35 F5:G35 X5:Y35" name="Mois1"/>
  </protectedRanges>
  <mergeCells count="21">
    <mergeCell ref="AE2:AI2"/>
    <mergeCell ref="AN3:AQ3"/>
    <mergeCell ref="M1:R1"/>
    <mergeCell ref="AT3:AW3"/>
    <mergeCell ref="AH3:AK3"/>
    <mergeCell ref="BG1:BI1"/>
    <mergeCell ref="AZ3:BC3"/>
    <mergeCell ref="BF3:BI3"/>
    <mergeCell ref="F44:M45"/>
    <mergeCell ref="F50:K51"/>
    <mergeCell ref="L50:M51"/>
    <mergeCell ref="AE1:AJ1"/>
    <mergeCell ref="E1:G1"/>
    <mergeCell ref="AO1:AQ1"/>
    <mergeCell ref="H1:L1"/>
    <mergeCell ref="X1:Y1"/>
    <mergeCell ref="D3:G3"/>
    <mergeCell ref="J3:M3"/>
    <mergeCell ref="P3:S3"/>
    <mergeCell ref="V3:Y3"/>
    <mergeCell ref="AB3:AE3"/>
  </mergeCells>
  <conditionalFormatting sqref="K5:K35 Q5:Q35 W5:W36 AC5:AC35 AI5:AI35 AO5:AO36 AU5:AU35 BA5:BA35 BG5:BG36 E5:E36">
    <cfRule type="expression" dxfId="1011" priority="2385">
      <formula>OR(E5="D",E5="S")</formula>
    </cfRule>
  </conditionalFormatting>
  <conditionalFormatting sqref="K5:K35 Q5:Q35 W5:W36 AC5:AC35 AI5:AI35 AO5:AO36 AU5:AU35 BA5:BA35 BG5:BG36 E5:E36">
    <cfRule type="expression" dxfId="1010" priority="2386">
      <formula>E5&lt;&gt;""</formula>
    </cfRule>
  </conditionalFormatting>
  <conditionalFormatting sqref="E5:E35">
    <cfRule type="expression" dxfId="1009" priority="2387">
      <formula>D5=""</formula>
    </cfRule>
  </conditionalFormatting>
  <conditionalFormatting sqref="B5:B35">
    <cfRule type="expression" dxfId="1008" priority="1322">
      <formula>OR(E5="S",E5="D")</formula>
    </cfRule>
    <cfRule type="expression" dxfId="1007" priority="2213">
      <formula>E5=""</formula>
    </cfRule>
  </conditionalFormatting>
  <conditionalFormatting sqref="I5:I35">
    <cfRule type="expression" dxfId="1006" priority="1321">
      <formula>OR(K5="S",K5="D")</formula>
    </cfRule>
    <cfRule type="expression" dxfId="1005" priority="2212">
      <formula>K5=""</formula>
    </cfRule>
  </conditionalFormatting>
  <conditionalFormatting sqref="O5:O35">
    <cfRule type="expression" dxfId="1004" priority="1320">
      <formula>OR(Q5="S",Q5="D")</formula>
    </cfRule>
    <cfRule type="expression" dxfId="1003" priority="2211">
      <formula>Q5=""</formula>
    </cfRule>
  </conditionalFormatting>
  <conditionalFormatting sqref="U5:U35">
    <cfRule type="expression" dxfId="1002" priority="1319">
      <formula>OR(W5="S",W5="D")</formula>
    </cfRule>
    <cfRule type="expression" dxfId="1001" priority="2210">
      <formula>W5=""</formula>
    </cfRule>
  </conditionalFormatting>
  <conditionalFormatting sqref="AA5:AA35">
    <cfRule type="expression" dxfId="1000" priority="1318">
      <formula>OR(AC5="S",AC5="D")</formula>
    </cfRule>
    <cfRule type="expression" dxfId="999" priority="2209">
      <formula>AC5=""</formula>
    </cfRule>
  </conditionalFormatting>
  <conditionalFormatting sqref="AG5:AG35">
    <cfRule type="expression" dxfId="998" priority="1317">
      <formula>OR(AI5="S",AI5="D")</formula>
    </cfRule>
    <cfRule type="expression" dxfId="997" priority="2208">
      <formula>AI5=""</formula>
    </cfRule>
  </conditionalFormatting>
  <conditionalFormatting sqref="AM5:AM35">
    <cfRule type="expression" dxfId="996" priority="1316">
      <formula>OR(AO5="S",AO5="D")</formula>
    </cfRule>
    <cfRule type="expression" dxfId="995" priority="2207">
      <formula>AO5=""</formula>
    </cfRule>
  </conditionalFormatting>
  <conditionalFormatting sqref="AS5:AS35">
    <cfRule type="expression" dxfId="994" priority="1315">
      <formula>OR(AU5="S",AU5="D")</formula>
    </cfRule>
    <cfRule type="expression" dxfId="993" priority="2206">
      <formula>AU5=""</formula>
    </cfRule>
  </conditionalFormatting>
  <conditionalFormatting sqref="K5:K35">
    <cfRule type="expression" dxfId="992" priority="1445">
      <formula>J5=""</formula>
    </cfRule>
  </conditionalFormatting>
  <conditionalFormatting sqref="Q5:Q35">
    <cfRule type="expression" dxfId="991" priority="1438">
      <formula>P5=""</formula>
    </cfRule>
  </conditionalFormatting>
  <conditionalFormatting sqref="W5:W35">
    <cfRule type="expression" dxfId="990" priority="1431">
      <formula>V5=""</formula>
    </cfRule>
  </conditionalFormatting>
  <conditionalFormatting sqref="AC5:AC35">
    <cfRule type="expression" dxfId="989" priority="1424">
      <formula>AB5=""</formula>
    </cfRule>
  </conditionalFormatting>
  <conditionalFormatting sqref="AI5:AI35">
    <cfRule type="expression" dxfId="988" priority="1417">
      <formula>AH5=""</formula>
    </cfRule>
  </conditionalFormatting>
  <conditionalFormatting sqref="AO5:AO35">
    <cfRule type="expression" dxfId="987" priority="1410">
      <formula>AN5=""</formula>
    </cfRule>
  </conditionalFormatting>
  <conditionalFormatting sqref="AU5:AU35">
    <cfRule type="expression" dxfId="986" priority="1403">
      <formula>AT5=""</formula>
    </cfRule>
  </conditionalFormatting>
  <conditionalFormatting sqref="X26:Y35 L35:M35 AP15:AQ25 L24:M33 AQ26 F16:G20 AP11:AQ12 AK20:AK21 AJ21:AK35 M7:M10 G15:G19 F22:G26 G21:G33 F6:F35 L6:M6 L37:L42 R37:R42 X37:X42 AD37:AD42 AJ37:AJ42 AP37:AP42 R7:S34">
    <cfRule type="expression" dxfId="985" priority="897">
      <formula>OR(E6="S",E6="D")</formula>
    </cfRule>
    <cfRule type="expression" dxfId="984" priority="898">
      <formula>AND(D6="",D5&lt;&gt;"")</formula>
    </cfRule>
    <cfRule type="expression" dxfId="983" priority="1294">
      <formula>AND(D6="",D5="")</formula>
    </cfRule>
    <cfRule type="expression" dxfId="982" priority="1295">
      <formula>LEFT(F6,1)="S"</formula>
    </cfRule>
    <cfRule type="expression" dxfId="981" priority="1296">
      <formula>LEFT(F6,1)="T"</formula>
    </cfRule>
  </conditionalFormatting>
  <conditionalFormatting sqref="R35">
    <cfRule type="expression" dxfId="980" priority="874">
      <formula>OR(Q35="S",Q35="D")</formula>
    </cfRule>
    <cfRule type="expression" dxfId="979" priority="875">
      <formula>AND(P35="",P34&lt;&gt;"")</formula>
    </cfRule>
    <cfRule type="expression" dxfId="978" priority="879">
      <formula>AND(P35="",P34="")</formula>
    </cfRule>
    <cfRule type="expression" dxfId="977" priority="880">
      <formula>LEFT(R35,1)="S"</formula>
    </cfRule>
    <cfRule type="expression" dxfId="976" priority="881">
      <formula>LEFT(R35,1)="T"</formula>
    </cfRule>
  </conditionalFormatting>
  <conditionalFormatting sqref="S35">
    <cfRule type="expression" dxfId="975" priority="872">
      <formula>OR(Q35="S",Q35="D")</formula>
    </cfRule>
    <cfRule type="expression" dxfId="974" priority="873">
      <formula>AND(P35="",P34&lt;&gt;"")</formula>
    </cfRule>
    <cfRule type="expression" dxfId="973" priority="876">
      <formula>AND(P35="",P34="")</formula>
    </cfRule>
    <cfRule type="expression" dxfId="972" priority="877">
      <formula>LEFT(S35,1)="T"</formula>
    </cfRule>
    <cfRule type="expression" dxfId="971" priority="878">
      <formula>LEFT(S35,1)="S"</formula>
    </cfRule>
  </conditionalFormatting>
  <conditionalFormatting sqref="AD35">
    <cfRule type="expression" dxfId="970" priority="854">
      <formula>OR(AC35="S",AC35="D")</formula>
    </cfRule>
    <cfRule type="expression" dxfId="969" priority="855">
      <formula>AND(AB35="",AB34&lt;&gt;"")</formula>
    </cfRule>
    <cfRule type="expression" dxfId="968" priority="859">
      <formula>AND(AB35="",AB34="")</formula>
    </cfRule>
    <cfRule type="expression" dxfId="967" priority="860">
      <formula>LEFT(AD35,1)="S"</formula>
    </cfRule>
    <cfRule type="expression" dxfId="966" priority="861">
      <formula>LEFT(AD35,1)="T"</formula>
    </cfRule>
  </conditionalFormatting>
  <conditionalFormatting sqref="AE35">
    <cfRule type="expression" dxfId="965" priority="852">
      <formula>OR(AC35="S",AC35="D")</formula>
    </cfRule>
    <cfRule type="expression" dxfId="964" priority="853">
      <formula>AND(AB35="",AB34&lt;&gt;"")</formula>
    </cfRule>
    <cfRule type="expression" dxfId="963" priority="856">
      <formula>AND(AB35="",AB34="")</formula>
    </cfRule>
    <cfRule type="expression" dxfId="962" priority="857">
      <formula>LEFT(AE35,1)="T"</formula>
    </cfRule>
    <cfRule type="expression" dxfId="961" priority="858">
      <formula>LEFT(AE35,1)="S"</formula>
    </cfRule>
  </conditionalFormatting>
  <conditionalFormatting sqref="AD35">
    <cfRule type="expression" dxfId="960" priority="720">
      <formula>OR(AC35="S",AC35="D")</formula>
    </cfRule>
    <cfRule type="expression" dxfId="959" priority="721">
      <formula>AND(AB35="",AB34&lt;&gt;"")</formula>
    </cfRule>
    <cfRule type="expression" dxfId="958" priority="725">
      <formula>AND(AB35="",AB34="")</formula>
    </cfRule>
    <cfRule type="expression" dxfId="957" priority="726">
      <formula>LEFT(AD35,1)="S"</formula>
    </cfRule>
    <cfRule type="expression" dxfId="956" priority="727">
      <formula>LEFT(AD35,1)="T"</formula>
    </cfRule>
  </conditionalFormatting>
  <conditionalFormatting sqref="AP26 AP27:AQ35">
    <cfRule type="expression" dxfId="955" priority="696">
      <formula>OR(AO26="S",AO26="D")</formula>
    </cfRule>
    <cfRule type="expression" dxfId="954" priority="697">
      <formula>AND(AN26="",AN25&lt;&gt;"")</formula>
    </cfRule>
    <cfRule type="expression" dxfId="953" priority="701">
      <formula>AND(AN26="",AN25="")</formula>
    </cfRule>
    <cfRule type="expression" dxfId="952" priority="702">
      <formula>LEFT(AP26,1)="S"</formula>
    </cfRule>
    <cfRule type="expression" dxfId="951" priority="703">
      <formula>LEFT(AP26,1)="T"</formula>
    </cfRule>
  </conditionalFormatting>
  <conditionalFormatting sqref="AQ15:AQ35">
    <cfRule type="expression" dxfId="950" priority="694">
      <formula>OR(AO15="S",AO15="D")</formula>
    </cfRule>
    <cfRule type="expression" dxfId="949" priority="695">
      <formula>AND(AN15="",AN14&lt;&gt;"")</formula>
    </cfRule>
    <cfRule type="expression" dxfId="948" priority="698">
      <formula>AND(AN15="",AN14="")</formula>
    </cfRule>
    <cfRule type="expression" dxfId="947" priority="699">
      <formula>LEFT(AQ15,1)="T"</formula>
    </cfRule>
    <cfRule type="expression" dxfId="946" priority="700">
      <formula>LEFT(AQ15,1)="S"</formula>
    </cfRule>
  </conditionalFormatting>
  <conditionalFormatting sqref="F21:F34">
    <cfRule type="expression" dxfId="945" priority="687">
      <formula>OR(E21="S",E21="D")</formula>
    </cfRule>
    <cfRule type="expression" dxfId="944" priority="688">
      <formula>AND(D21="",D20&lt;&gt;"")</formula>
    </cfRule>
    <cfRule type="expression" dxfId="943" priority="689">
      <formula>AND(D21="",D20="")</formula>
    </cfRule>
    <cfRule type="expression" dxfId="942" priority="690">
      <formula>LEFT(F21,1)="S"</formula>
    </cfRule>
    <cfRule type="expression" dxfId="941" priority="691">
      <formula>LEFT(F21,1)="T"</formula>
    </cfRule>
  </conditionalFormatting>
  <conditionalFormatting sqref="M23 M34 Y25 S6 AQ10 AK20">
    <cfRule type="expression" dxfId="940" priority="3588">
      <formula>OR(#REF!="S",#REF!="D")</formula>
    </cfRule>
    <cfRule type="expression" dxfId="939" priority="3589">
      <formula>AND(K6="",K5&lt;&gt;"")</formula>
    </cfRule>
    <cfRule type="expression" dxfId="938" priority="3590">
      <formula>AND(K6="",K5="")</formula>
    </cfRule>
    <cfRule type="expression" dxfId="937" priority="3591">
      <formula>LEFT(M6,1)="S"</formula>
    </cfRule>
    <cfRule type="expression" dxfId="936" priority="3592">
      <formula>LEFT(M6,1)="T"</formula>
    </cfRule>
  </conditionalFormatting>
  <conditionalFormatting sqref="AQ26">
    <cfRule type="expression" dxfId="935" priority="3608">
      <formula>OR(AO14="S",AO14="D")</formula>
    </cfRule>
    <cfRule type="expression" dxfId="934" priority="3609">
      <formula>AND(AN14="",AN13&lt;&gt;"")</formula>
    </cfRule>
    <cfRule type="expression" dxfId="933" priority="3610">
      <formula>AND(AN14="",AN13="")</formula>
    </cfRule>
    <cfRule type="expression" dxfId="932" priority="3611">
      <formula>LEFT(AQ26,1)="S"</formula>
    </cfRule>
    <cfRule type="expression" dxfId="931" priority="3612">
      <formula>LEFT(AQ26,1)="T"</formula>
    </cfRule>
  </conditionalFormatting>
  <conditionalFormatting sqref="AP10">
    <cfRule type="expression" dxfId="930" priority="3628">
      <formula>OR(AI13="S",AI13="D")</formula>
    </cfRule>
    <cfRule type="expression" dxfId="929" priority="3629">
      <formula>AND(AH13="",AH12&lt;&gt;"")</formula>
    </cfRule>
    <cfRule type="expression" dxfId="928" priority="3630">
      <formula>AND(AH13="",AH12="")</formula>
    </cfRule>
    <cfRule type="expression" dxfId="927" priority="3631">
      <formula>LEFT(AP10,1)="S"</formula>
    </cfRule>
    <cfRule type="expression" dxfId="926" priority="3632">
      <formula>LEFT(AP10,1)="T"</formula>
    </cfRule>
  </conditionalFormatting>
  <conditionalFormatting sqref="AJ20">
    <cfRule type="expression" dxfId="925" priority="3638">
      <formula>OR(AI34="S",AI34="D")</formula>
    </cfRule>
    <cfRule type="expression" dxfId="924" priority="3639">
      <formula>AND(AH34="",AH33&lt;&gt;"")</formula>
    </cfRule>
    <cfRule type="expression" dxfId="923" priority="3640">
      <formula>AND(AH34="",AH33="")</formula>
    </cfRule>
    <cfRule type="expression" dxfId="922" priority="3641">
      <formula>LEFT(AJ20,1)="S"</formula>
    </cfRule>
    <cfRule type="expression" dxfId="921" priority="3642">
      <formula>LEFT(AJ20,1)="T"</formula>
    </cfRule>
  </conditionalFormatting>
  <conditionalFormatting sqref="G13:G14">
    <cfRule type="expression" dxfId="920" priority="3666">
      <formula>OR(#REF!="S",#REF!="D")</formula>
    </cfRule>
    <cfRule type="expression" dxfId="919" priority="3667">
      <formula>AND(E13="",E12&lt;&gt;"")</formula>
    </cfRule>
    <cfRule type="expression" dxfId="918" priority="3668">
      <formula>AND(E13="",E12="")</formula>
    </cfRule>
    <cfRule type="expression" dxfId="917" priority="3669">
      <formula>LEFT(G13,1)="S"</formula>
    </cfRule>
    <cfRule type="expression" dxfId="916" priority="3670">
      <formula>LEFT(G13,1)="T"</formula>
    </cfRule>
  </conditionalFormatting>
  <conditionalFormatting sqref="AQ13:AQ14">
    <cfRule type="expression" dxfId="915" priority="3676">
      <formula>OR(AP12="S",AP12="D")</formula>
    </cfRule>
    <cfRule type="expression" dxfId="914" priority="3677">
      <formula>AND(AO12="",AO11&lt;&gt;"")</formula>
    </cfRule>
    <cfRule type="expression" dxfId="913" priority="3678">
      <formula>AND(AO12="",AO11="")</formula>
    </cfRule>
    <cfRule type="expression" dxfId="912" priority="3679">
      <formula>LEFT(AQ13,1)="S"</formula>
    </cfRule>
    <cfRule type="expression" dxfId="911" priority="3680">
      <formula>LEFT(AQ13,1)="T"</formula>
    </cfRule>
  </conditionalFormatting>
  <conditionalFormatting sqref="AQ13:AQ14">
    <cfRule type="expression" dxfId="910" priority="3690">
      <formula>OR(AO12="S",AO12="D")</formula>
    </cfRule>
    <cfRule type="expression" dxfId="909" priority="3691">
      <formula>AND(AN12="",AN11&lt;&gt;"")</formula>
    </cfRule>
    <cfRule type="expression" dxfId="908" priority="3692">
      <formula>AND(AN12="",AN11="")</formula>
    </cfRule>
    <cfRule type="expression" dxfId="907" priority="3693">
      <formula>LEFT(AQ13,1)="T"</formula>
    </cfRule>
    <cfRule type="expression" dxfId="906" priority="3694">
      <formula>LEFT(AQ13,1)="S"</formula>
    </cfRule>
  </conditionalFormatting>
  <conditionalFormatting sqref="F13">
    <cfRule type="expression" dxfId="905" priority="680">
      <formula>OR(E13="S",E13="D")</formula>
    </cfRule>
    <cfRule type="expression" dxfId="904" priority="681">
      <formula>AND(D13="",D12&lt;&gt;"")</formula>
    </cfRule>
    <cfRule type="expression" dxfId="903" priority="682">
      <formula>AND(D13="",D12="")</formula>
    </cfRule>
    <cfRule type="expression" dxfId="902" priority="683">
      <formula>LEFT(F13,1)="S"</formula>
    </cfRule>
    <cfRule type="expression" dxfId="901" priority="684">
      <formula>LEFT(F13,1)="T"</formula>
    </cfRule>
  </conditionalFormatting>
  <conditionalFormatting sqref="F14">
    <cfRule type="expression" dxfId="900" priority="673">
      <formula>OR(E14="S",E14="D")</formula>
    </cfRule>
    <cfRule type="expression" dxfId="899" priority="674">
      <formula>AND(D14="",D13&lt;&gt;"")</formula>
    </cfRule>
    <cfRule type="expression" dxfId="898" priority="675">
      <formula>AND(D14="",D13="")</formula>
    </cfRule>
    <cfRule type="expression" dxfId="897" priority="676">
      <formula>LEFT(F14,1)="S"</formula>
    </cfRule>
    <cfRule type="expression" dxfId="896" priority="677">
      <formula>LEFT(F14,1)="T"</formula>
    </cfRule>
  </conditionalFormatting>
  <conditionalFormatting sqref="S34">
    <cfRule type="expression" dxfId="895" priority="660">
      <formula>OR(Q34="S",Q34="D")</formula>
    </cfRule>
    <cfRule type="expression" dxfId="894" priority="661">
      <formula>AND(P34="",P33&lt;&gt;"")</formula>
    </cfRule>
    <cfRule type="expression" dxfId="893" priority="662">
      <formula>AND(P34="",P33="")</formula>
    </cfRule>
    <cfRule type="expression" dxfId="892" priority="663">
      <formula>LEFT(S34,1)="T"</formula>
    </cfRule>
    <cfRule type="expression" dxfId="891" priority="664">
      <formula>LEFT(S34,1)="S"</formula>
    </cfRule>
  </conditionalFormatting>
  <conditionalFormatting sqref="S34">
    <cfRule type="expression" dxfId="890" priority="665">
      <formula>OR(#REF!="S",#REF!="D")</formula>
    </cfRule>
    <cfRule type="expression" dxfId="889" priority="666">
      <formula>AND(Q34="",Q33&lt;&gt;"")</formula>
    </cfRule>
    <cfRule type="expression" dxfId="888" priority="667">
      <formula>AND(Q34="",Q33="")</formula>
    </cfRule>
    <cfRule type="expression" dxfId="887" priority="668">
      <formula>LEFT(S34,1)="S"</formula>
    </cfRule>
    <cfRule type="expression" dxfId="886" priority="669">
      <formula>LEFT(S34,1)="T"</formula>
    </cfRule>
  </conditionalFormatting>
  <conditionalFormatting sqref="AP14:AQ14 AQ13">
    <cfRule type="expression" dxfId="885" priority="653">
      <formula>OR(AO13="S",AO13="D")</formula>
    </cfRule>
    <cfRule type="expression" dxfId="884" priority="654">
      <formula>AND(AN13="",AN12&lt;&gt;"")</formula>
    </cfRule>
    <cfRule type="expression" dxfId="883" priority="655">
      <formula>AND(AN13="",AN12="")</formula>
    </cfRule>
    <cfRule type="expression" dxfId="882" priority="656">
      <formula>LEFT(AP13,1)="S"</formula>
    </cfRule>
    <cfRule type="expression" dxfId="881" priority="657">
      <formula>LEFT(AP13,1)="T"</formula>
    </cfRule>
  </conditionalFormatting>
  <conditionalFormatting sqref="AQ13:AQ14">
    <cfRule type="expression" dxfId="880" priority="648">
      <formula>OR(AO13="S",AO13="D")</formula>
    </cfRule>
    <cfRule type="expression" dxfId="879" priority="649">
      <formula>AND(AN13="",AN12&lt;&gt;"")</formula>
    </cfRule>
    <cfRule type="expression" dxfId="878" priority="650">
      <formula>AND(AN13="",AN12="")</formula>
    </cfRule>
    <cfRule type="expression" dxfId="877" priority="651">
      <formula>LEFT(AQ13,1)="T"</formula>
    </cfRule>
    <cfRule type="expression" dxfId="876" priority="652">
      <formula>LEFT(AQ13,1)="S"</formula>
    </cfRule>
  </conditionalFormatting>
  <conditionalFormatting sqref="S35">
    <cfRule type="expression" dxfId="875" priority="643">
      <formula>OR(R35="S",R35="D")</formula>
    </cfRule>
    <cfRule type="expression" dxfId="874" priority="644">
      <formula>AND(Q35="",Q34&lt;&gt;"")</formula>
    </cfRule>
    <cfRule type="expression" dxfId="873" priority="645">
      <formula>AND(Q35="",Q34="")</formula>
    </cfRule>
    <cfRule type="expression" dxfId="872" priority="646">
      <formula>LEFT(S35,1)="S"</formula>
    </cfRule>
    <cfRule type="expression" dxfId="871" priority="647">
      <formula>LEFT(S35,1)="T"</formula>
    </cfRule>
  </conditionalFormatting>
  <conditionalFormatting sqref="S35">
    <cfRule type="expression" dxfId="870" priority="638">
      <formula>OR(Q35="S",Q35="D")</formula>
    </cfRule>
    <cfRule type="expression" dxfId="869" priority="639">
      <formula>AND(P35="",P34&lt;&gt;"")</formula>
    </cfRule>
    <cfRule type="expression" dxfId="868" priority="640">
      <formula>AND(P35="",P34="")</formula>
    </cfRule>
    <cfRule type="expression" dxfId="867" priority="641">
      <formula>LEFT(S35,1)="T"</formula>
    </cfRule>
    <cfRule type="expression" dxfId="866" priority="642">
      <formula>LEFT(S35,1)="S"</formula>
    </cfRule>
  </conditionalFormatting>
  <conditionalFormatting sqref="R35">
    <cfRule type="expression" dxfId="865" priority="631">
      <formula>OR(Q35="S",Q35="D")</formula>
    </cfRule>
    <cfRule type="expression" dxfId="864" priority="632">
      <formula>AND(P35="",P34&lt;&gt;"")</formula>
    </cfRule>
    <cfRule type="expression" dxfId="863" priority="633">
      <formula>AND(P35="",P34="")</formula>
    </cfRule>
    <cfRule type="expression" dxfId="862" priority="634">
      <formula>LEFT(R35,1)="S"</formula>
    </cfRule>
    <cfRule type="expression" dxfId="861" priority="635">
      <formula>LEFT(R35,1)="T"</formula>
    </cfRule>
  </conditionalFormatting>
  <conditionalFormatting sqref="R35">
    <cfRule type="cellIs" dxfId="860" priority="630" operator="equal">
      <formula>"Entr. contractuel"</formula>
    </cfRule>
  </conditionalFormatting>
  <conditionalFormatting sqref="AJ25">
    <cfRule type="expression" dxfId="859" priority="519">
      <formula>OR(AI39="S",AI39="D")</formula>
    </cfRule>
    <cfRule type="expression" dxfId="858" priority="520">
      <formula>AND(AH39="",AH38&lt;&gt;"")</formula>
    </cfRule>
    <cfRule type="expression" dxfId="857" priority="521">
      <formula>AND(AH39="",AH38="")</formula>
    </cfRule>
    <cfRule type="expression" dxfId="856" priority="522">
      <formula>LEFT(AJ25,1)="S"</formula>
    </cfRule>
    <cfRule type="expression" dxfId="855" priority="523">
      <formula>LEFT(AJ25,1)="T"</formula>
    </cfRule>
  </conditionalFormatting>
  <conditionalFormatting sqref="AJ25">
    <cfRule type="expression" dxfId="854" priority="514">
      <formula>OR(AI39="S",AI39="D")</formula>
    </cfRule>
    <cfRule type="expression" dxfId="853" priority="515">
      <formula>AND(AH39="",AH38&lt;&gt;"")</formula>
    </cfRule>
    <cfRule type="expression" dxfId="852" priority="516">
      <formula>AND(AH39="",AH38="")</formula>
    </cfRule>
    <cfRule type="expression" dxfId="851" priority="517">
      <formula>LEFT(AJ25,1)="S"</formula>
    </cfRule>
    <cfRule type="expression" dxfId="850" priority="518">
      <formula>LEFT(AJ25,1)="T"</formula>
    </cfRule>
  </conditionalFormatting>
  <conditionalFormatting sqref="AJ24:AK28">
    <cfRule type="expression" dxfId="849" priority="453">
      <formula>OR(AI24="S",AI24="D")</formula>
    </cfRule>
    <cfRule type="expression" dxfId="848" priority="454">
      <formula>AND(AH24="",AH23&lt;&gt;"")</formula>
    </cfRule>
    <cfRule type="expression" dxfId="847" priority="458">
      <formula>AND(AH24="",AH23="")</formula>
    </cfRule>
    <cfRule type="expression" dxfId="846" priority="459">
      <formula>LEFT(AJ24,1)="S"</formula>
    </cfRule>
    <cfRule type="expression" dxfId="845" priority="460">
      <formula>LEFT(AJ24,1)="T"</formula>
    </cfRule>
  </conditionalFormatting>
  <conditionalFormatting sqref="AK24:AK28">
    <cfRule type="expression" dxfId="844" priority="451">
      <formula>OR(AI24="S",AI24="D")</formula>
    </cfRule>
    <cfRule type="expression" dxfId="843" priority="452">
      <formula>AND(AH24="",AH23&lt;&gt;"")</formula>
    </cfRule>
    <cfRule type="expression" dxfId="842" priority="455">
      <formula>AND(AH24="",AH23="")</formula>
    </cfRule>
    <cfRule type="expression" dxfId="841" priority="456">
      <formula>LEFT(AK24,1)="T"</formula>
    </cfRule>
    <cfRule type="expression" dxfId="840" priority="457">
      <formula>LEFT(AK24,1)="S"</formula>
    </cfRule>
  </conditionalFormatting>
  <conditionalFormatting sqref="AJ24:AJ27">
    <cfRule type="expression" dxfId="839" priority="444">
      <formula>OR(AI24="S",AI24="D")</formula>
    </cfRule>
    <cfRule type="expression" dxfId="838" priority="445">
      <formula>AND(AH24="",AH23&lt;&gt;"")</formula>
    </cfRule>
    <cfRule type="expression" dxfId="837" priority="446">
      <formula>AND(AH24="",AH23="")</formula>
    </cfRule>
    <cfRule type="expression" dxfId="836" priority="447">
      <formula>LEFT(AJ24,1)="S"</formula>
    </cfRule>
    <cfRule type="expression" dxfId="835" priority="448">
      <formula>LEFT(AJ24,1)="T"</formula>
    </cfRule>
  </conditionalFormatting>
  <conditionalFormatting sqref="AJ28">
    <cfRule type="expression" dxfId="834" priority="3745">
      <formula>OR(AI51="S",AI51="D")</formula>
    </cfRule>
    <cfRule type="expression" dxfId="833" priority="3746">
      <formula>AND(AH51="",#REF!&lt;&gt;"")</formula>
    </cfRule>
    <cfRule type="expression" dxfId="832" priority="3747">
      <formula>AND(AH51="",#REF!="")</formula>
    </cfRule>
    <cfRule type="expression" dxfId="831" priority="3748">
      <formula>LEFT(AJ28,1)="S"</formula>
    </cfRule>
    <cfRule type="expression" dxfId="830" priority="3749">
      <formula>LEFT(AJ28,1)="T"</formula>
    </cfRule>
  </conditionalFormatting>
  <conditionalFormatting sqref="AJ27">
    <cfRule type="expression" dxfId="829" priority="3750">
      <formula>OR(#REF!="S",#REF!="D")</formula>
    </cfRule>
    <cfRule type="expression" dxfId="828" priority="3751">
      <formula>AND(#REF!="",AH40&lt;&gt;"")</formula>
    </cfRule>
    <cfRule type="expression" dxfId="827" priority="3752">
      <formula>AND(#REF!="",AH40="")</formula>
    </cfRule>
    <cfRule type="expression" dxfId="826" priority="3753">
      <formula>LEFT(AJ27,1)="S"</formula>
    </cfRule>
    <cfRule type="expression" dxfId="825" priority="3754">
      <formula>LEFT(AJ27,1)="T"</formula>
    </cfRule>
  </conditionalFormatting>
  <conditionalFormatting sqref="L21:L35">
    <cfRule type="expression" dxfId="824" priority="437">
      <formula>OR(K21="S",K21="D")</formula>
    </cfRule>
    <cfRule type="expression" dxfId="823" priority="438">
      <formula>AND(J21="",J20&lt;&gt;"")</formula>
    </cfRule>
    <cfRule type="expression" dxfId="822" priority="439">
      <formula>AND(J21="",J20="")</formula>
    </cfRule>
    <cfRule type="expression" dxfId="821" priority="440">
      <formula>LEFT(L21,1)="S"</formula>
    </cfRule>
    <cfRule type="expression" dxfId="820" priority="441">
      <formula>LEFT(L21,1)="T"</formula>
    </cfRule>
  </conditionalFormatting>
  <conditionalFormatting sqref="L13">
    <cfRule type="expression" dxfId="819" priority="430">
      <formula>OR(K13="S",K13="D")</formula>
    </cfRule>
    <cfRule type="expression" dxfId="818" priority="431">
      <formula>AND(J13="",J12&lt;&gt;"")</formula>
    </cfRule>
    <cfRule type="expression" dxfId="817" priority="432">
      <formula>AND(J13="",J12="")</formula>
    </cfRule>
    <cfRule type="expression" dxfId="816" priority="433">
      <formula>LEFT(L13,1)="S"</formula>
    </cfRule>
    <cfRule type="expression" dxfId="815" priority="434">
      <formula>LEFT(L13,1)="T"</formula>
    </cfRule>
  </conditionalFormatting>
  <conditionalFormatting sqref="L14">
    <cfRule type="expression" dxfId="814" priority="423">
      <formula>OR(K14="S",K14="D")</formula>
    </cfRule>
    <cfRule type="expression" dxfId="813" priority="424">
      <formula>AND(J14="",J13&lt;&gt;"")</formula>
    </cfRule>
    <cfRule type="expression" dxfId="812" priority="425">
      <formula>AND(J14="",J13="")</formula>
    </cfRule>
    <cfRule type="expression" dxfId="811" priority="426">
      <formula>LEFT(L14,1)="S"</formula>
    </cfRule>
    <cfRule type="expression" dxfId="810" priority="427">
      <formula>LEFT(L14,1)="T"</formula>
    </cfRule>
  </conditionalFormatting>
  <conditionalFormatting sqref="R21:R34">
    <cfRule type="expression" dxfId="809" priority="414">
      <formula>OR(Q21="S",Q21="D")</formula>
    </cfRule>
    <cfRule type="expression" dxfId="808" priority="415">
      <formula>AND(P21="",P20&lt;&gt;"")</formula>
    </cfRule>
    <cfRule type="expression" dxfId="807" priority="416">
      <formula>AND(P21="",P20="")</formula>
    </cfRule>
    <cfRule type="expression" dxfId="806" priority="417">
      <formula>LEFT(R21,1)="S"</formula>
    </cfRule>
    <cfRule type="expression" dxfId="805" priority="418">
      <formula>LEFT(R21,1)="T"</formula>
    </cfRule>
  </conditionalFormatting>
  <conditionalFormatting sqref="R13">
    <cfRule type="expression" dxfId="804" priority="407">
      <formula>OR(Q13="S",Q13="D")</formula>
    </cfRule>
    <cfRule type="expression" dxfId="803" priority="408">
      <formula>AND(P13="",P12&lt;&gt;"")</formula>
    </cfRule>
    <cfRule type="expression" dxfId="802" priority="409">
      <formula>AND(P13="",P12="")</formula>
    </cfRule>
    <cfRule type="expression" dxfId="801" priority="410">
      <formula>LEFT(R13,1)="S"</formula>
    </cfRule>
    <cfRule type="expression" dxfId="800" priority="411">
      <formula>LEFT(R13,1)="T"</formula>
    </cfRule>
  </conditionalFormatting>
  <conditionalFormatting sqref="R14">
    <cfRule type="expression" dxfId="799" priority="400">
      <formula>OR(Q14="S",Q14="D")</formula>
    </cfRule>
    <cfRule type="expression" dxfId="798" priority="401">
      <formula>AND(P14="",P13&lt;&gt;"")</formula>
    </cfRule>
    <cfRule type="expression" dxfId="797" priority="402">
      <formula>AND(P14="",P13="")</formula>
    </cfRule>
    <cfRule type="expression" dxfId="796" priority="403">
      <formula>LEFT(R14,1)="S"</formula>
    </cfRule>
    <cfRule type="expression" dxfId="795" priority="404">
      <formula>LEFT(R14,1)="T"</formula>
    </cfRule>
  </conditionalFormatting>
  <conditionalFormatting sqref="X21:X35">
    <cfRule type="expression" dxfId="794" priority="384">
      <formula>OR(W21="S",W21="D")</formula>
    </cfRule>
    <cfRule type="expression" dxfId="793" priority="385">
      <formula>AND(V21="",V20&lt;&gt;"")</formula>
    </cfRule>
    <cfRule type="expression" dxfId="792" priority="386">
      <formula>AND(V21="",V20="")</formula>
    </cfRule>
    <cfRule type="expression" dxfId="791" priority="387">
      <formula>LEFT(X21,1)="S"</formula>
    </cfRule>
    <cfRule type="expression" dxfId="790" priority="388">
      <formula>LEFT(X21,1)="T"</formula>
    </cfRule>
  </conditionalFormatting>
  <conditionalFormatting sqref="X13">
    <cfRule type="expression" dxfId="789" priority="377">
      <formula>OR(W13="S",W13="D")</formula>
    </cfRule>
    <cfRule type="expression" dxfId="788" priority="378">
      <formula>AND(V13="",V12&lt;&gt;"")</formula>
    </cfRule>
    <cfRule type="expression" dxfId="787" priority="379">
      <formula>AND(V13="",V12="")</formula>
    </cfRule>
    <cfRule type="expression" dxfId="786" priority="380">
      <formula>LEFT(X13,1)="S"</formula>
    </cfRule>
    <cfRule type="expression" dxfId="785" priority="381">
      <formula>LEFT(X13,1)="T"</formula>
    </cfRule>
  </conditionalFormatting>
  <conditionalFormatting sqref="X14">
    <cfRule type="expression" dxfId="784" priority="370">
      <formula>OR(W14="S",W14="D")</formula>
    </cfRule>
    <cfRule type="expression" dxfId="783" priority="371">
      <formula>AND(V14="",V13&lt;&gt;"")</formula>
    </cfRule>
    <cfRule type="expression" dxfId="782" priority="372">
      <formula>AND(V14="",V13="")</formula>
    </cfRule>
    <cfRule type="expression" dxfId="781" priority="373">
      <formula>LEFT(X14,1)="S"</formula>
    </cfRule>
    <cfRule type="expression" dxfId="780" priority="374">
      <formula>LEFT(X14,1)="T"</formula>
    </cfRule>
  </conditionalFormatting>
  <conditionalFormatting sqref="AD21:AD35">
    <cfRule type="expression" dxfId="779" priority="349">
      <formula>OR(AC21="S",AC21="D")</formula>
    </cfRule>
    <cfRule type="expression" dxfId="778" priority="350">
      <formula>AND(AB21="",AB20&lt;&gt;"")</formula>
    </cfRule>
    <cfRule type="expression" dxfId="777" priority="351">
      <formula>AND(AB21="",AB20="")</formula>
    </cfRule>
    <cfRule type="expression" dxfId="776" priority="352">
      <formula>LEFT(AD21,1)="S"</formula>
    </cfRule>
    <cfRule type="expression" dxfId="775" priority="353">
      <formula>LEFT(AD21,1)="T"</formula>
    </cfRule>
  </conditionalFormatting>
  <conditionalFormatting sqref="AD13">
    <cfRule type="expression" dxfId="774" priority="342">
      <formula>OR(AC13="S",AC13="D")</formula>
    </cfRule>
    <cfRule type="expression" dxfId="773" priority="343">
      <formula>AND(AB13="",AB12&lt;&gt;"")</formula>
    </cfRule>
    <cfRule type="expression" dxfId="772" priority="344">
      <formula>AND(AB13="",AB12="")</formula>
    </cfRule>
    <cfRule type="expression" dxfId="771" priority="345">
      <formula>LEFT(AD13,1)="S"</formula>
    </cfRule>
    <cfRule type="expression" dxfId="770" priority="346">
      <formula>LEFT(AD13,1)="T"</formula>
    </cfRule>
  </conditionalFormatting>
  <conditionalFormatting sqref="AD14">
    <cfRule type="expression" dxfId="769" priority="335">
      <formula>OR(AC14="S",AC14="D")</formula>
    </cfRule>
    <cfRule type="expression" dxfId="768" priority="336">
      <formula>AND(AB14="",AB13&lt;&gt;"")</formula>
    </cfRule>
    <cfRule type="expression" dxfId="767" priority="337">
      <formula>AND(AB14="",AB13="")</formula>
    </cfRule>
    <cfRule type="expression" dxfId="766" priority="338">
      <formula>LEFT(AD14,1)="S"</formula>
    </cfRule>
    <cfRule type="expression" dxfId="765" priority="339">
      <formula>LEFT(AD14,1)="T"</formula>
    </cfRule>
  </conditionalFormatting>
  <conditionalFormatting sqref="AJ21:AJ34">
    <cfRule type="expression" dxfId="764" priority="319">
      <formula>OR(AI21="S",AI21="D")</formula>
    </cfRule>
    <cfRule type="expression" dxfId="763" priority="320">
      <formula>AND(AH21="",AH20&lt;&gt;"")</formula>
    </cfRule>
    <cfRule type="expression" dxfId="762" priority="321">
      <formula>AND(AH21="",AH20="")</formula>
    </cfRule>
    <cfRule type="expression" dxfId="761" priority="322">
      <formula>LEFT(AJ21,1)="S"</formula>
    </cfRule>
    <cfRule type="expression" dxfId="760" priority="323">
      <formula>LEFT(AJ21,1)="T"</formula>
    </cfRule>
  </conditionalFormatting>
  <conditionalFormatting sqref="AJ13">
    <cfRule type="expression" dxfId="759" priority="312">
      <formula>OR(AI13="S",AI13="D")</formula>
    </cfRule>
    <cfRule type="expression" dxfId="758" priority="313">
      <formula>AND(AH13="",AH12&lt;&gt;"")</formula>
    </cfRule>
    <cfRule type="expression" dxfId="757" priority="314">
      <formula>AND(AH13="",AH12="")</formula>
    </cfRule>
    <cfRule type="expression" dxfId="756" priority="315">
      <formula>LEFT(AJ13,1)="S"</formula>
    </cfRule>
    <cfRule type="expression" dxfId="755" priority="316">
      <formula>LEFT(AJ13,1)="T"</formula>
    </cfRule>
  </conditionalFormatting>
  <conditionalFormatting sqref="AJ14">
    <cfRule type="expression" dxfId="754" priority="305">
      <formula>OR(AI14="S",AI14="D")</formula>
    </cfRule>
    <cfRule type="expression" dxfId="753" priority="306">
      <formula>AND(AH14="",AH13&lt;&gt;"")</formula>
    </cfRule>
    <cfRule type="expression" dxfId="752" priority="307">
      <formula>AND(AH14="",AH13="")</formula>
    </cfRule>
    <cfRule type="expression" dxfId="751" priority="308">
      <formula>LEFT(AJ14,1)="S"</formula>
    </cfRule>
    <cfRule type="expression" dxfId="750" priority="309">
      <formula>LEFT(AJ14,1)="T"</formula>
    </cfRule>
  </conditionalFormatting>
  <conditionalFormatting sqref="AP21:AP35">
    <cfRule type="expression" dxfId="749" priority="289">
      <formula>OR(AO21="S",AO21="D")</formula>
    </cfRule>
    <cfRule type="expression" dxfId="748" priority="290">
      <formula>AND(AN21="",AN20&lt;&gt;"")</formula>
    </cfRule>
    <cfRule type="expression" dxfId="747" priority="291">
      <formula>AND(AN21="",AN20="")</formula>
    </cfRule>
    <cfRule type="expression" dxfId="746" priority="292">
      <formula>LEFT(AP21,1)="S"</formula>
    </cfRule>
    <cfRule type="expression" dxfId="745" priority="293">
      <formula>LEFT(AP21,1)="T"</formula>
    </cfRule>
  </conditionalFormatting>
  <conditionalFormatting sqref="AP13">
    <cfRule type="expression" dxfId="744" priority="282">
      <formula>OR(AO13="S",AO13="D")</formula>
    </cfRule>
    <cfRule type="expression" dxfId="743" priority="283">
      <formula>AND(AN13="",AN12&lt;&gt;"")</formula>
    </cfRule>
    <cfRule type="expression" dxfId="742" priority="284">
      <formula>AND(AN13="",AN12="")</formula>
    </cfRule>
    <cfRule type="expression" dxfId="741" priority="285">
      <formula>LEFT(AP13,1)="S"</formula>
    </cfRule>
    <cfRule type="expression" dxfId="740" priority="286">
      <formula>LEFT(AP13,1)="T"</formula>
    </cfRule>
  </conditionalFormatting>
  <conditionalFormatting sqref="AP14">
    <cfRule type="expression" dxfId="739" priority="275">
      <formula>OR(AO14="S",AO14="D")</formula>
    </cfRule>
    <cfRule type="expression" dxfId="738" priority="276">
      <formula>AND(AN14="",AN13&lt;&gt;"")</formula>
    </cfRule>
    <cfRule type="expression" dxfId="737" priority="277">
      <formula>AND(AN14="",AN13="")</formula>
    </cfRule>
    <cfRule type="expression" dxfId="736" priority="278">
      <formula>LEFT(AP14,1)="S"</formula>
    </cfRule>
    <cfRule type="expression" dxfId="735" priority="279">
      <formula>LEFT(AP14,1)="T"</formula>
    </cfRule>
  </conditionalFormatting>
  <conditionalFormatting sqref="AV21:AV34">
    <cfRule type="expression" dxfId="734" priority="254">
      <formula>OR(AU21="S",AU21="D")</formula>
    </cfRule>
    <cfRule type="expression" dxfId="733" priority="255">
      <formula>AND(AT21="",AT20&lt;&gt;"")</formula>
    </cfRule>
    <cfRule type="expression" dxfId="732" priority="256">
      <formula>AND(AT21="",AT20="")</formula>
    </cfRule>
    <cfRule type="expression" dxfId="731" priority="257">
      <formula>LEFT(AV21,1)="S"</formula>
    </cfRule>
    <cfRule type="expression" dxfId="730" priority="258">
      <formula>LEFT(AV21,1)="T"</formula>
    </cfRule>
  </conditionalFormatting>
  <conditionalFormatting sqref="AV13">
    <cfRule type="expression" dxfId="729" priority="247">
      <formula>OR(AU13="S",AU13="D")</formula>
    </cfRule>
    <cfRule type="expression" dxfId="728" priority="248">
      <formula>AND(AT13="",AT12&lt;&gt;"")</formula>
    </cfRule>
    <cfRule type="expression" dxfId="727" priority="249">
      <formula>AND(AT13="",AT12="")</formula>
    </cfRule>
    <cfRule type="expression" dxfId="726" priority="250">
      <formula>LEFT(AV13,1)="S"</formula>
    </cfRule>
    <cfRule type="expression" dxfId="725" priority="251">
      <formula>LEFT(AV13,1)="T"</formula>
    </cfRule>
  </conditionalFormatting>
  <conditionalFormatting sqref="AV14">
    <cfRule type="expression" dxfId="724" priority="240">
      <formula>OR(AU14="S",AU14="D")</formula>
    </cfRule>
    <cfRule type="expression" dxfId="723" priority="241">
      <formula>AND(AT14="",AT13&lt;&gt;"")</formula>
    </cfRule>
    <cfRule type="expression" dxfId="722" priority="242">
      <formula>AND(AT14="",AT13="")</formula>
    </cfRule>
    <cfRule type="expression" dxfId="721" priority="243">
      <formula>LEFT(AV14,1)="S"</formula>
    </cfRule>
    <cfRule type="expression" dxfId="720" priority="244">
      <formula>LEFT(AV14,1)="T"</formula>
    </cfRule>
  </conditionalFormatting>
  <conditionalFormatting sqref="M6">
    <cfRule type="expression" dxfId="719" priority="233">
      <formula>OR(K6="S",K6="D")</formula>
    </cfRule>
    <cfRule type="expression" dxfId="718" priority="234">
      <formula>AND(J6="",J5&lt;&gt;"")</formula>
    </cfRule>
    <cfRule type="expression" dxfId="717" priority="235">
      <formula>AND(J6="",J5="")</formula>
    </cfRule>
    <cfRule type="expression" dxfId="716" priority="236">
      <formula>LEFT(M6,1)="T"</formula>
    </cfRule>
    <cfRule type="expression" dxfId="715" priority="237">
      <formula>LEFT(M6,1)="S"</formula>
    </cfRule>
  </conditionalFormatting>
  <conditionalFormatting sqref="L6">
    <cfRule type="expression" dxfId="714" priority="228">
      <formula>OR(K6="S",K6="D")</formula>
    </cfRule>
    <cfRule type="expression" dxfId="713" priority="229">
      <formula>AND(J6="",J5&lt;&gt;"")</formula>
    </cfRule>
    <cfRule type="expression" dxfId="712" priority="230">
      <formula>AND(J6="",J5="")</formula>
    </cfRule>
    <cfRule type="expression" dxfId="711" priority="231">
      <formula>LEFT(L6,1)="S"</formula>
    </cfRule>
    <cfRule type="expression" dxfId="710" priority="232">
      <formula>LEFT(L6,1)="T"</formula>
    </cfRule>
  </conditionalFormatting>
  <conditionalFormatting sqref="M7:M10">
    <cfRule type="expression" dxfId="709" priority="221">
      <formula>OR(K7="S",K7="D")</formula>
    </cfRule>
    <cfRule type="expression" dxfId="708" priority="222">
      <formula>AND(J7="",J6&lt;&gt;"")</formula>
    </cfRule>
    <cfRule type="expression" dxfId="707" priority="223">
      <formula>AND(J7="",J6="")</formula>
    </cfRule>
    <cfRule type="expression" dxfId="706" priority="224">
      <formula>LEFT(M7,1)="T"</formula>
    </cfRule>
    <cfRule type="expression" dxfId="705" priority="225">
      <formula>LEFT(M7,1)="S"</formula>
    </cfRule>
  </conditionalFormatting>
  <conditionalFormatting sqref="L7:L10">
    <cfRule type="expression" dxfId="704" priority="216">
      <formula>OR(K7="S",K7="D")</formula>
    </cfRule>
    <cfRule type="expression" dxfId="703" priority="217">
      <formula>AND(J7="",J6&lt;&gt;"")</formula>
    </cfRule>
    <cfRule type="expression" dxfId="702" priority="218">
      <formula>AND(J7="",J6="")</formula>
    </cfRule>
    <cfRule type="expression" dxfId="701" priority="219">
      <formula>LEFT(L7,1)="S"</formula>
    </cfRule>
    <cfRule type="expression" dxfId="700" priority="220">
      <formula>LEFT(L7,1)="T"</formula>
    </cfRule>
  </conditionalFormatting>
  <conditionalFormatting sqref="L14">
    <cfRule type="expression" dxfId="699" priority="209">
      <formula>OR(K14="S",K14="D")</formula>
    </cfRule>
    <cfRule type="expression" dxfId="698" priority="210">
      <formula>AND(J14="",J13&lt;&gt;"")</formula>
    </cfRule>
    <cfRule type="expression" dxfId="697" priority="211">
      <formula>AND(J14="",J13="")</formula>
    </cfRule>
    <cfRule type="expression" dxfId="696" priority="212">
      <formula>LEFT(L14,1)="S"</formula>
    </cfRule>
    <cfRule type="expression" dxfId="695" priority="213">
      <formula>LEFT(L14,1)="T"</formula>
    </cfRule>
  </conditionalFormatting>
  <conditionalFormatting sqref="J3:L3">
    <cfRule type="expression" dxfId="694" priority="3755">
      <formula>YEAR($J$5)&lt;&gt;YEAR($D$5)</formula>
    </cfRule>
  </conditionalFormatting>
  <conditionalFormatting sqref="P3:R3">
    <cfRule type="expression" dxfId="693" priority="3756">
      <formula>YEAR($P$5)&lt;&gt;YEAR($D$5)</formula>
    </cfRule>
  </conditionalFormatting>
  <conditionalFormatting sqref="V3:X3">
    <cfRule type="expression" dxfId="692" priority="3757">
      <formula>YEAR($V$5)&lt;&gt;YEAR($D$5)</formula>
    </cfRule>
  </conditionalFormatting>
  <conditionalFormatting sqref="AB3:AD3">
    <cfRule type="expression" dxfId="691" priority="3758">
      <formula>YEAR($AB$5)&lt;&gt;YEAR($D$5)</formula>
    </cfRule>
  </conditionalFormatting>
  <conditionalFormatting sqref="AH3:AJ3 AZ3:BB3">
    <cfRule type="expression" dxfId="690" priority="3759">
      <formula>YEAR($AH$5)&lt;&gt;YEAR($D$5)</formula>
    </cfRule>
  </conditionalFormatting>
  <conditionalFormatting sqref="AN3:AP3 BF3:BH3">
    <cfRule type="expression" dxfId="689" priority="3760">
      <formula>YEAR($AN$5)&lt;&gt;YEAR($D$5)</formula>
    </cfRule>
  </conditionalFormatting>
  <conditionalFormatting sqref="AT3:AV3">
    <cfRule type="expression" dxfId="688" priority="3761">
      <formula>YEAR($AT$5)&lt;&gt;YEAR($D$5)</formula>
    </cfRule>
  </conditionalFormatting>
  <conditionalFormatting sqref="AP5:AQ9 X5:Y24 AJ5:AK19 F5:G12 L5:L35 R5:S5 AD5:AE34 AJ5:AJ34 AP5:AP35 AV5:AV35 R5:R34 X5:X35 AD5:AD35 L5:M22 Y23:Y27">
    <cfRule type="expression" dxfId="687" priority="3762">
      <formula>OR(E5="S",E5="D")</formula>
    </cfRule>
    <cfRule type="expression" dxfId="686" priority="3763">
      <formula>AND(D5="",#REF!&lt;&gt;"")</formula>
    </cfRule>
    <cfRule type="expression" dxfId="685" priority="3764">
      <formula>AND(D5="",#REF!="")</formula>
    </cfRule>
  </conditionalFormatting>
  <conditionalFormatting sqref="AQ5:AQ12 AW5:AW35 S5:S34 AE5:AE34 AK5:AK35 M5:M35 G5:G35 Y5:Y35">
    <cfRule type="expression" dxfId="684" priority="3807">
      <formula>OR(E5="S",E5="D")</formula>
    </cfRule>
    <cfRule type="expression" dxfId="683" priority="3808">
      <formula>AND(D5="",#REF!&lt;&gt;"")</formula>
    </cfRule>
    <cfRule type="expression" dxfId="682" priority="3809">
      <formula>AND(D5="",#REF!="")</formula>
    </cfRule>
  </conditionalFormatting>
  <conditionalFormatting sqref="AP43:AP47 R43:R47 X43:X47 AD43:AD47 AJ43:AJ47 L43 L46:L47">
    <cfRule type="expression" dxfId="681" priority="3817">
      <formula>OR(K43="S",K43="D")</formula>
    </cfRule>
    <cfRule type="expression" dxfId="680" priority="3818">
      <formula>AND(J43="",J40&lt;&gt;"")</formula>
    </cfRule>
    <cfRule type="expression" dxfId="679" priority="3819">
      <formula>AND(J43="",J40="")</formula>
    </cfRule>
    <cfRule type="expression" dxfId="678" priority="3820">
      <formula>LEFT(L43,1)="S"</formula>
    </cfRule>
    <cfRule type="expression" dxfId="677" priority="3821">
      <formula>LEFT(L43,1)="T"</formula>
    </cfRule>
  </conditionalFormatting>
  <conditionalFormatting sqref="F9">
    <cfRule type="cellIs" dxfId="676" priority="206" operator="equal">
      <formula>"Découpe"</formula>
    </cfRule>
  </conditionalFormatting>
  <conditionalFormatting sqref="AP50 R50 X50 AD50 AJ50">
    <cfRule type="expression" dxfId="675" priority="3827">
      <formula>OR(Q50="S",Q50="D")</formula>
    </cfRule>
    <cfRule type="expression" dxfId="674" priority="3828">
      <formula>AND(P50="",P41&lt;&gt;"")</formula>
    </cfRule>
    <cfRule type="expression" dxfId="673" priority="3829">
      <formula>AND(P50="",P41="")</formula>
    </cfRule>
    <cfRule type="expression" dxfId="672" priority="3830">
      <formula>LEFT(R50,1)="S"</formula>
    </cfRule>
    <cfRule type="expression" dxfId="671" priority="3831">
      <formula>LEFT(R50,1)="T"</formula>
    </cfRule>
  </conditionalFormatting>
  <conditionalFormatting sqref="L48:L49 R48:R49 X48:X49 AD48:AD49 AJ48:AJ49 AP48:AP49">
    <cfRule type="expression" dxfId="670" priority="3837">
      <formula>OR(K48="S",K48="D")</formula>
    </cfRule>
    <cfRule type="expression" dxfId="669" priority="3840">
      <formula>LEFT(L48,1)="S"</formula>
    </cfRule>
    <cfRule type="expression" dxfId="668" priority="3841">
      <formula>LEFT(L48,1)="T"</formula>
    </cfRule>
  </conditionalFormatting>
  <conditionalFormatting sqref="AJ32:AJ34 BB32:BB34">
    <cfRule type="expression" dxfId="667" priority="3903">
      <formula>OR(#REF!="S",#REF!="D")</formula>
    </cfRule>
    <cfRule type="expression" dxfId="666" priority="3904">
      <formula>AND(#REF!="",#REF!&lt;&gt;"")</formula>
    </cfRule>
    <cfRule type="expression" dxfId="665" priority="3905">
      <formula>AND(#REF!="",#REF!="")</formula>
    </cfRule>
    <cfRule type="expression" dxfId="664" priority="3906">
      <formula>LEFT(AJ32,1)="S"</formula>
    </cfRule>
    <cfRule type="expression" dxfId="663" priority="3907">
      <formula>LEFT(AJ32,1)="T"</formula>
    </cfRule>
  </conditionalFormatting>
  <conditionalFormatting sqref="AY5:AY35">
    <cfRule type="expression" dxfId="662" priority="195">
      <formula>OR(BA5="S",BA5="D")</formula>
    </cfRule>
    <cfRule type="expression" dxfId="661" priority="196">
      <formula>BA5=""</formula>
    </cfRule>
  </conditionalFormatting>
  <conditionalFormatting sqref="BE5:BE35">
    <cfRule type="expression" dxfId="660" priority="193">
      <formula>OR(BG5="S",BG5="D")</formula>
    </cfRule>
    <cfRule type="expression" dxfId="659" priority="194">
      <formula>BG5=""</formula>
    </cfRule>
  </conditionalFormatting>
  <conditionalFormatting sqref="BA5:BA35">
    <cfRule type="expression" dxfId="658" priority="190">
      <formula>AZ5=""</formula>
    </cfRule>
  </conditionalFormatting>
  <conditionalFormatting sqref="BG5:BG35">
    <cfRule type="expression" dxfId="657" priority="189">
      <formula>BF5=""</formula>
    </cfRule>
  </conditionalFormatting>
  <conditionalFormatting sqref="BH15:BI25 BI26 BH11:BI12 BC20:BC35 BB21:BB35 BB37:BB42 BH37:BH42">
    <cfRule type="expression" dxfId="656" priority="183">
      <formula>OR(BA11="S",BA11="D")</formula>
    </cfRule>
    <cfRule type="expression" dxfId="655" priority="184">
      <formula>AND(AZ11="",AZ10&lt;&gt;"")</formula>
    </cfRule>
    <cfRule type="expression" dxfId="654" priority="185">
      <formula>AND(AZ11="",AZ10="")</formula>
    </cfRule>
    <cfRule type="expression" dxfId="653" priority="186">
      <formula>LEFT(BB11,1)="S"</formula>
    </cfRule>
    <cfRule type="expression" dxfId="652" priority="187">
      <formula>LEFT(BB11,1)="T"</formula>
    </cfRule>
  </conditionalFormatting>
  <conditionalFormatting sqref="BA5:BA35 BG5:BG35">
    <cfRule type="expression" dxfId="651" priority="181">
      <formula>AND(AZ5&gt;=#REF!,AZ5&lt;=#REF!)</formula>
    </cfRule>
    <cfRule type="expression" dxfId="650" priority="182">
      <formula>AND(AZ5&gt;=#REF!,AZ5&lt;=#REF!)</formula>
    </cfRule>
  </conditionalFormatting>
  <conditionalFormatting sqref="BH26 BH27:BI35">
    <cfRule type="expression" dxfId="649" priority="176">
      <formula>OR(BG26="S",BG26="D")</formula>
    </cfRule>
    <cfRule type="expression" dxfId="648" priority="177">
      <formula>AND(BF26="",BF25&lt;&gt;"")</formula>
    </cfRule>
    <cfRule type="expression" dxfId="647" priority="178">
      <formula>AND(BF26="",BF25="")</formula>
    </cfRule>
    <cfRule type="expression" dxfId="646" priority="179">
      <formula>LEFT(BH26,1)="S"</formula>
    </cfRule>
    <cfRule type="expression" dxfId="645" priority="180">
      <formula>LEFT(BH26,1)="T"</formula>
    </cfRule>
  </conditionalFormatting>
  <conditionalFormatting sqref="BI15:BI35">
    <cfRule type="expression" dxfId="644" priority="171">
      <formula>OR(BG15="S",BG15="D")</formula>
    </cfRule>
    <cfRule type="expression" dxfId="643" priority="172">
      <formula>AND(BF15="",BF14&lt;&gt;"")</formula>
    </cfRule>
    <cfRule type="expression" dxfId="642" priority="173">
      <formula>AND(BF15="",BF14="")</formula>
    </cfRule>
    <cfRule type="expression" dxfId="641" priority="174">
      <formula>LEFT(BI15,1)="T"</formula>
    </cfRule>
    <cfRule type="expression" dxfId="640" priority="175">
      <formula>LEFT(BI15,1)="S"</formula>
    </cfRule>
  </conditionalFormatting>
  <conditionalFormatting sqref="BI10 BC20">
    <cfRule type="expression" dxfId="639" priority="166">
      <formula>OR(#REF!="S",#REF!="D")</formula>
    </cfRule>
    <cfRule type="expression" dxfId="638" priority="167">
      <formula>AND(BA10="",BA9&lt;&gt;"")</formula>
    </cfRule>
    <cfRule type="expression" dxfId="637" priority="168">
      <formula>AND(BA10="",BA9="")</formula>
    </cfRule>
    <cfRule type="expression" dxfId="636" priority="169">
      <formula>LEFT(BC10,1)="S"</formula>
    </cfRule>
    <cfRule type="expression" dxfId="635" priority="170">
      <formula>LEFT(BC10,1)="T"</formula>
    </cfRule>
  </conditionalFormatting>
  <conditionalFormatting sqref="BI26">
    <cfRule type="expression" dxfId="634" priority="161">
      <formula>OR(BG14="S",BG14="D")</formula>
    </cfRule>
    <cfRule type="expression" dxfId="633" priority="162">
      <formula>AND(BF14="",BF13&lt;&gt;"")</formula>
    </cfRule>
    <cfRule type="expression" dxfId="632" priority="163">
      <formula>AND(BF14="",BF13="")</formula>
    </cfRule>
    <cfRule type="expression" dxfId="631" priority="164">
      <formula>LEFT(BI26,1)="S"</formula>
    </cfRule>
    <cfRule type="expression" dxfId="630" priority="165">
      <formula>LEFT(BI26,1)="T"</formula>
    </cfRule>
  </conditionalFormatting>
  <conditionalFormatting sqref="BH10">
    <cfRule type="expression" dxfId="629" priority="156">
      <formula>OR(BA13="S",BA13="D")</formula>
    </cfRule>
    <cfRule type="expression" dxfId="628" priority="157">
      <formula>AND(AZ13="",AZ12&lt;&gt;"")</formula>
    </cfRule>
    <cfRule type="expression" dxfId="627" priority="158">
      <formula>AND(AZ13="",AZ12="")</formula>
    </cfRule>
    <cfRule type="expression" dxfId="626" priority="159">
      <formula>LEFT(BH10,1)="S"</formula>
    </cfRule>
    <cfRule type="expression" dxfId="625" priority="160">
      <formula>LEFT(BH10,1)="T"</formula>
    </cfRule>
  </conditionalFormatting>
  <conditionalFormatting sqref="BB20">
    <cfRule type="expression" dxfId="624" priority="151">
      <formula>OR(BA34="S",BA34="D")</formula>
    </cfRule>
    <cfRule type="expression" dxfId="623" priority="152">
      <formula>AND(AZ34="",AZ33&lt;&gt;"")</formula>
    </cfRule>
    <cfRule type="expression" dxfId="622" priority="153">
      <formula>AND(AZ34="",AZ33="")</formula>
    </cfRule>
    <cfRule type="expression" dxfId="621" priority="154">
      <formula>LEFT(BB20,1)="S"</formula>
    </cfRule>
    <cfRule type="expression" dxfId="620" priority="155">
      <formula>LEFT(BB20,1)="T"</formula>
    </cfRule>
  </conditionalFormatting>
  <conditionalFormatting sqref="BI13:BI14">
    <cfRule type="expression" dxfId="619" priority="146">
      <formula>OR(BH12="S",BH12="D")</formula>
    </cfRule>
    <cfRule type="expression" dxfId="618" priority="147">
      <formula>AND(BG12="",BG11&lt;&gt;"")</formula>
    </cfRule>
    <cfRule type="expression" dxfId="617" priority="148">
      <formula>AND(BG12="",BG11="")</formula>
    </cfRule>
    <cfRule type="expression" dxfId="616" priority="149">
      <formula>LEFT(BI13,1)="S"</formula>
    </cfRule>
    <cfRule type="expression" dxfId="615" priority="150">
      <formula>LEFT(BI13,1)="T"</formula>
    </cfRule>
  </conditionalFormatting>
  <conditionalFormatting sqref="BI13:BI14">
    <cfRule type="expression" dxfId="614" priority="141">
      <formula>OR(BG12="S",BG12="D")</formula>
    </cfRule>
    <cfRule type="expression" dxfId="613" priority="142">
      <formula>AND(BF12="",BF11&lt;&gt;"")</formula>
    </cfRule>
    <cfRule type="expression" dxfId="612" priority="143">
      <formula>AND(BF12="",BF11="")</formula>
    </cfRule>
    <cfRule type="expression" dxfId="611" priority="144">
      <formula>LEFT(BI13,1)="T"</formula>
    </cfRule>
    <cfRule type="expression" dxfId="610" priority="145">
      <formula>LEFT(BI13,1)="S"</formula>
    </cfRule>
  </conditionalFormatting>
  <conditionalFormatting sqref="BH14:BI14 BI13">
    <cfRule type="expression" dxfId="609" priority="136">
      <formula>OR(BG13="S",BG13="D")</formula>
    </cfRule>
    <cfRule type="expression" dxfId="608" priority="137">
      <formula>AND(BF13="",BF12&lt;&gt;"")</formula>
    </cfRule>
    <cfRule type="expression" dxfId="607" priority="138">
      <formula>AND(BF13="",BF12="")</formula>
    </cfRule>
    <cfRule type="expression" dxfId="606" priority="139">
      <formula>LEFT(BH13,1)="S"</formula>
    </cfRule>
    <cfRule type="expression" dxfId="605" priority="140">
      <formula>LEFT(BH13,1)="T"</formula>
    </cfRule>
  </conditionalFormatting>
  <conditionalFormatting sqref="BI13:BI14">
    <cfRule type="expression" dxfId="604" priority="131">
      <formula>OR(BG13="S",BG13="D")</formula>
    </cfRule>
    <cfRule type="expression" dxfId="603" priority="132">
      <formula>AND(BF13="",BF12&lt;&gt;"")</formula>
    </cfRule>
    <cfRule type="expression" dxfId="602" priority="133">
      <formula>AND(BF13="",BF12="")</formula>
    </cfRule>
    <cfRule type="expression" dxfId="601" priority="134">
      <formula>LEFT(BI13,1)="T"</formula>
    </cfRule>
    <cfRule type="expression" dxfId="600" priority="135">
      <formula>LEFT(BI13,1)="S"</formula>
    </cfRule>
  </conditionalFormatting>
  <conditionalFormatting sqref="BB25">
    <cfRule type="expression" dxfId="599" priority="126">
      <formula>OR(BA39="S",BA39="D")</formula>
    </cfRule>
    <cfRule type="expression" dxfId="598" priority="127">
      <formula>AND(AZ39="",AZ38&lt;&gt;"")</formula>
    </cfRule>
    <cfRule type="expression" dxfId="597" priority="128">
      <formula>AND(AZ39="",AZ38="")</formula>
    </cfRule>
    <cfRule type="expression" dxfId="596" priority="129">
      <formula>LEFT(BB25,1)="S"</formula>
    </cfRule>
    <cfRule type="expression" dxfId="595" priority="130">
      <formula>LEFT(BB25,1)="T"</formula>
    </cfRule>
  </conditionalFormatting>
  <conditionalFormatting sqref="BB25">
    <cfRule type="expression" dxfId="594" priority="121">
      <formula>OR(BA39="S",BA39="D")</formula>
    </cfRule>
    <cfRule type="expression" dxfId="593" priority="122">
      <formula>AND(AZ39="",AZ38&lt;&gt;"")</formula>
    </cfRule>
    <cfRule type="expression" dxfId="592" priority="123">
      <formula>AND(AZ39="",AZ38="")</formula>
    </cfRule>
    <cfRule type="expression" dxfId="591" priority="124">
      <formula>LEFT(BB25,1)="S"</formula>
    </cfRule>
    <cfRule type="expression" dxfId="590" priority="125">
      <formula>LEFT(BB25,1)="T"</formula>
    </cfRule>
  </conditionalFormatting>
  <conditionalFormatting sqref="BB24:BC28">
    <cfRule type="expression" dxfId="589" priority="116">
      <formula>OR(BA24="S",BA24="D")</formula>
    </cfRule>
    <cfRule type="expression" dxfId="588" priority="117">
      <formula>AND(AZ24="",AZ23&lt;&gt;"")</formula>
    </cfRule>
    <cfRule type="expression" dxfId="587" priority="118">
      <formula>AND(AZ24="",AZ23="")</formula>
    </cfRule>
    <cfRule type="expression" dxfId="586" priority="119">
      <formula>LEFT(BB24,1)="S"</formula>
    </cfRule>
    <cfRule type="expression" dxfId="585" priority="120">
      <formula>LEFT(BB24,1)="T"</formula>
    </cfRule>
  </conditionalFormatting>
  <conditionalFormatting sqref="BC24:BC28">
    <cfRule type="expression" dxfId="584" priority="111">
      <formula>OR(BA24="S",BA24="D")</formula>
    </cfRule>
    <cfRule type="expression" dxfId="583" priority="112">
      <formula>AND(AZ24="",AZ23&lt;&gt;"")</formula>
    </cfRule>
    <cfRule type="expression" dxfId="582" priority="113">
      <formula>AND(AZ24="",AZ23="")</formula>
    </cfRule>
    <cfRule type="expression" dxfId="581" priority="114">
      <formula>LEFT(BC24,1)="T"</formula>
    </cfRule>
    <cfRule type="expression" dxfId="580" priority="115">
      <formula>LEFT(BC24,1)="S"</formula>
    </cfRule>
  </conditionalFormatting>
  <conditionalFormatting sqref="BB24:BB27">
    <cfRule type="expression" dxfId="579" priority="106">
      <formula>OR(BA24="S",BA24="D")</formula>
    </cfRule>
    <cfRule type="expression" dxfId="578" priority="107">
      <formula>AND(AZ24="",AZ23&lt;&gt;"")</formula>
    </cfRule>
    <cfRule type="expression" dxfId="577" priority="108">
      <formula>AND(AZ24="",AZ23="")</formula>
    </cfRule>
    <cfRule type="expression" dxfId="576" priority="109">
      <formula>LEFT(BB24,1)="S"</formula>
    </cfRule>
    <cfRule type="expression" dxfId="575" priority="110">
      <formula>LEFT(BB24,1)="T"</formula>
    </cfRule>
  </conditionalFormatting>
  <conditionalFormatting sqref="BB28">
    <cfRule type="expression" dxfId="574" priority="101">
      <formula>OR(BA51="S",BA51="D")</formula>
    </cfRule>
    <cfRule type="expression" dxfId="573" priority="102">
      <formula>AND(AZ51="",#REF!&lt;&gt;"")</formula>
    </cfRule>
    <cfRule type="expression" dxfId="572" priority="103">
      <formula>AND(AZ51="",#REF!="")</formula>
    </cfRule>
    <cfRule type="expression" dxfId="571" priority="104">
      <formula>LEFT(BB28,1)="S"</formula>
    </cfRule>
    <cfRule type="expression" dxfId="570" priority="105">
      <formula>LEFT(BB28,1)="T"</formula>
    </cfRule>
  </conditionalFormatting>
  <conditionalFormatting sqref="BB27">
    <cfRule type="expression" dxfId="569" priority="96">
      <formula>OR(#REF!="S",#REF!="D")</formula>
    </cfRule>
    <cfRule type="expression" dxfId="568" priority="97">
      <formula>AND(#REF!="",AZ40&lt;&gt;"")</formula>
    </cfRule>
    <cfRule type="expression" dxfId="567" priority="98">
      <formula>AND(#REF!="",AZ40="")</formula>
    </cfRule>
    <cfRule type="expression" dxfId="566" priority="99">
      <formula>LEFT(BB27,1)="S"</formula>
    </cfRule>
    <cfRule type="expression" dxfId="565" priority="100">
      <formula>LEFT(BB27,1)="T"</formula>
    </cfRule>
  </conditionalFormatting>
  <conditionalFormatting sqref="BB21:BB34">
    <cfRule type="expression" dxfId="564" priority="91">
      <formula>OR(BA21="S",BA21="D")</formula>
    </cfRule>
    <cfRule type="expression" dxfId="563" priority="92">
      <formula>AND(AZ21="",AZ20&lt;&gt;"")</formula>
    </cfRule>
    <cfRule type="expression" dxfId="562" priority="93">
      <formula>AND(AZ21="",AZ20="")</formula>
    </cfRule>
    <cfRule type="expression" dxfId="561" priority="94">
      <formula>LEFT(BB21,1)="S"</formula>
    </cfRule>
    <cfRule type="expression" dxfId="560" priority="95">
      <formula>LEFT(BB21,1)="T"</formula>
    </cfRule>
  </conditionalFormatting>
  <conditionalFormatting sqref="BB13">
    <cfRule type="expression" dxfId="559" priority="86">
      <formula>OR(BA13="S",BA13="D")</formula>
    </cfRule>
    <cfRule type="expression" dxfId="558" priority="87">
      <formula>AND(AZ13="",AZ12&lt;&gt;"")</formula>
    </cfRule>
    <cfRule type="expression" dxfId="557" priority="88">
      <formula>AND(AZ13="",AZ12="")</formula>
    </cfRule>
    <cfRule type="expression" dxfId="556" priority="89">
      <formula>LEFT(BB13,1)="S"</formula>
    </cfRule>
    <cfRule type="expression" dxfId="555" priority="90">
      <formula>LEFT(BB13,1)="T"</formula>
    </cfRule>
  </conditionalFormatting>
  <conditionalFormatting sqref="BB14">
    <cfRule type="expression" dxfId="554" priority="81">
      <formula>OR(BA14="S",BA14="D")</formula>
    </cfRule>
    <cfRule type="expression" dxfId="553" priority="82">
      <formula>AND(AZ14="",AZ13&lt;&gt;"")</formula>
    </cfRule>
    <cfRule type="expression" dxfId="552" priority="83">
      <formula>AND(AZ14="",AZ13="")</formula>
    </cfRule>
    <cfRule type="expression" dxfId="551" priority="84">
      <formula>LEFT(BB14,1)="S"</formula>
    </cfRule>
    <cfRule type="expression" dxfId="550" priority="85">
      <formula>LEFT(BB14,1)="T"</formula>
    </cfRule>
  </conditionalFormatting>
  <conditionalFormatting sqref="BH21:BH35">
    <cfRule type="expression" dxfId="549" priority="76">
      <formula>OR(BG21="S",BG21="D")</formula>
    </cfRule>
    <cfRule type="expression" dxfId="548" priority="77">
      <formula>AND(BF21="",BF20&lt;&gt;"")</formula>
    </cfRule>
    <cfRule type="expression" dxfId="547" priority="78">
      <formula>AND(BF21="",BF20="")</formula>
    </cfRule>
    <cfRule type="expression" dxfId="546" priority="79">
      <formula>LEFT(BH21,1)="S"</formula>
    </cfRule>
    <cfRule type="expression" dxfId="545" priority="80">
      <formula>LEFT(BH21,1)="T"</formula>
    </cfRule>
  </conditionalFormatting>
  <conditionalFormatting sqref="BH13">
    <cfRule type="expression" dxfId="544" priority="71">
      <formula>OR(BG13="S",BG13="D")</formula>
    </cfRule>
    <cfRule type="expression" dxfId="543" priority="72">
      <formula>AND(BF13="",BF12&lt;&gt;"")</formula>
    </cfRule>
    <cfRule type="expression" dxfId="542" priority="73">
      <formula>AND(BF13="",BF12="")</formula>
    </cfRule>
    <cfRule type="expression" dxfId="541" priority="74">
      <formula>LEFT(BH13,1)="S"</formula>
    </cfRule>
    <cfRule type="expression" dxfId="540" priority="75">
      <formula>LEFT(BH13,1)="T"</formula>
    </cfRule>
  </conditionalFormatting>
  <conditionalFormatting sqref="BH14">
    <cfRule type="expression" dxfId="539" priority="66">
      <formula>OR(BG14="S",BG14="D")</formula>
    </cfRule>
    <cfRule type="expression" dxfId="538" priority="67">
      <formula>AND(BF14="",BF13&lt;&gt;"")</formula>
    </cfRule>
    <cfRule type="expression" dxfId="537" priority="68">
      <formula>AND(BF14="",BF13="")</formula>
    </cfRule>
    <cfRule type="expression" dxfId="536" priority="69">
      <formula>LEFT(BH14,1)="S"</formula>
    </cfRule>
    <cfRule type="expression" dxfId="535" priority="70">
      <formula>LEFT(BH14,1)="T"</formula>
    </cfRule>
  </conditionalFormatting>
  <conditionalFormatting sqref="BH5:BI9 BB5:BC19 BB20:BB34 BH10:BH35">
    <cfRule type="expression" dxfId="534" priority="45">
      <formula>OR(BA5="S",BA5="D")</formula>
    </cfRule>
    <cfRule type="expression" dxfId="533" priority="46">
      <formula>AND(AZ5="",#REF!&lt;&gt;"")</formula>
    </cfRule>
    <cfRule type="expression" dxfId="532" priority="47">
      <formula>AND(AZ5="",#REF!="")</formula>
    </cfRule>
  </conditionalFormatting>
  <conditionalFormatting sqref="BI5:BI12 BC5:BC35">
    <cfRule type="expression" dxfId="531" priority="42">
      <formula>OR(BA5="S",BA5="D")</formula>
    </cfRule>
    <cfRule type="expression" dxfId="530" priority="43">
      <formula>AND(AZ5="",#REF!&lt;&gt;"")</formula>
    </cfRule>
    <cfRule type="expression" dxfId="529" priority="44">
      <formula>AND(AZ5="",#REF!="")</formula>
    </cfRule>
  </conditionalFormatting>
  <conditionalFormatting sqref="BH43:BH47 BB43:BB47">
    <cfRule type="expression" dxfId="528" priority="37">
      <formula>OR(BA43="S",BA43="D")</formula>
    </cfRule>
    <cfRule type="expression" dxfId="527" priority="38">
      <formula>AND(AZ43="",AZ40&lt;&gt;"")</formula>
    </cfRule>
    <cfRule type="expression" dxfId="526" priority="39">
      <formula>AND(AZ43="",AZ40="")</formula>
    </cfRule>
    <cfRule type="expression" dxfId="525" priority="40">
      <formula>LEFT(BB43,1)="S"</formula>
    </cfRule>
    <cfRule type="expression" dxfId="524" priority="41">
      <formula>LEFT(BB43,1)="T"</formula>
    </cfRule>
  </conditionalFormatting>
  <conditionalFormatting sqref="BH50 BB50">
    <cfRule type="expression" dxfId="523" priority="32">
      <formula>OR(BA50="S",BA50="D")</formula>
    </cfRule>
    <cfRule type="expression" dxfId="522" priority="33">
      <formula>AND(AZ50="",AZ41&lt;&gt;"")</formula>
    </cfRule>
    <cfRule type="expression" dxfId="521" priority="34">
      <formula>AND(AZ50="",AZ41="")</formula>
    </cfRule>
    <cfRule type="expression" dxfId="520" priority="35">
      <formula>LEFT(BB50,1)="S"</formula>
    </cfRule>
    <cfRule type="expression" dxfId="519" priority="36">
      <formula>LEFT(BB50,1)="T"</formula>
    </cfRule>
  </conditionalFormatting>
  <conditionalFormatting sqref="BB48:BB49 BH48:BH49">
    <cfRule type="expression" dxfId="518" priority="29">
      <formula>OR(BA48="S",BA48="D")</formula>
    </cfRule>
    <cfRule type="expression" dxfId="517" priority="30">
      <formula>LEFT(BB48,1)="S"</formula>
    </cfRule>
    <cfRule type="expression" dxfId="516" priority="31">
      <formula>LEFT(BB48,1)="T"</formula>
    </cfRule>
  </conditionalFormatting>
  <conditionalFormatting sqref="G15:G19">
    <cfRule type="expression" dxfId="515" priority="21">
      <formula>OR(F15="S",F15="D")</formula>
    </cfRule>
    <cfRule type="expression" dxfId="514" priority="22">
      <formula>AND(E15="",#REF!&lt;&gt;"")</formula>
    </cfRule>
    <cfRule type="expression" dxfId="513" priority="23">
      <formula>AND(E15="",#REF!="")</formula>
    </cfRule>
  </conditionalFormatting>
  <conditionalFormatting sqref="G22:G26">
    <cfRule type="expression" dxfId="512" priority="18">
      <formula>OR(F22="S",F22="D")</formula>
    </cfRule>
    <cfRule type="expression" dxfId="511" priority="19">
      <formula>AND(E22="",#REF!&lt;&gt;"")</formula>
    </cfRule>
    <cfRule type="expression" dxfId="510" priority="20">
      <formula>AND(E22="",#REF!="")</formula>
    </cfRule>
  </conditionalFormatting>
  <conditionalFormatting sqref="G29:G33">
    <cfRule type="expression" dxfId="509" priority="15">
      <formula>OR(F29="S",F29="D")</formula>
    </cfRule>
    <cfRule type="expression" dxfId="508" priority="16">
      <formula>AND(E29="",#REF!&lt;&gt;"")</formula>
    </cfRule>
    <cfRule type="expression" dxfId="507" priority="17">
      <formula>AND(E29="",#REF!="")</formula>
    </cfRule>
  </conditionalFormatting>
  <conditionalFormatting sqref="E29">
    <cfRule type="expression" dxfId="506" priority="1">
      <formula>"nb.si($D$29=FERIES!$a$1:a$37)"</formula>
    </cfRule>
  </conditionalFormatting>
  <dataValidations count="1">
    <dataValidation type="list" allowBlank="1" showInputMessage="1" showErrorMessage="1" sqref="AJ5:AJ34 BH5:BH35 BB5:BB34 F5:F34 L5:L35 R5:R34 X5:X35 AV5:AV34 AP5:AP35 AD5:AD35">
      <formula1>LISTES!A2:A13</formula1>
    </dataValidation>
  </dataValidations>
  <printOptions horizontalCentered="1"/>
  <pageMargins left="0.19685039370078741" right="0.19685039370078741" top="0" bottom="0" header="0.39370078740157483" footer="0"/>
  <pageSetup paperSize="9" scale="78" fitToWidth="0" pageOrder="overThenDown" orientation="landscape" r:id="rId1"/>
  <colBreaks count="1" manualBreakCount="1">
    <brk id="31" max="50" man="1"/>
  </colBreaks>
  <extLst xmlns:xr="http://schemas.microsoft.com/office/spreadsheetml/2014/revision"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860" id="{AF4D67CC-5E0D-4E7B-B489-7C202E2AB58E}">
            <xm:f>NOT(ISERROR(VLOOKUP(D36,[1]Listes!#REF!,1,0)))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m:sqref>E36</xm:sqref>
        </x14:conditionalFormatting>
        <x14:conditionalFormatting xmlns:xm="http://schemas.microsoft.com/office/excel/2006/main">
          <x14:cfRule type="expression" priority="328" id="{F25AA3C0-9521-4F53-B9FD-0CD08301BA02}">
            <xm:f>NOT(ISERROR(VLOOKUP(V36,[1]Listes!#REF!,1,0)))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m:sqref>W36</xm:sqref>
        </x14:conditionalFormatting>
        <x14:conditionalFormatting xmlns:xm="http://schemas.microsoft.com/office/excel/2006/main">
          <x14:cfRule type="expression" priority="325" id="{1F504D18-F035-4D8B-A25F-7A30A9D809D8}">
            <xm:f>NOT(ISERROR(VLOOKUP(AN36,[1]Listes!#REF!,1,0)))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m:sqref>AO36</xm:sqref>
        </x14:conditionalFormatting>
        <x14:conditionalFormatting xmlns:xm="http://schemas.microsoft.com/office/excel/2006/main">
          <x14:cfRule type="expression" priority="3202" id="{6AF3F78E-4C19-4D26-818B-FAA788D20926}">
            <xm:f>NOT(ISERROR(VLOOKUP(D5,FERIES!$A$2:$B$13,1,0)))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m:sqref>E5:E35 K5:K35 W5:W35 AC5:AC35 AI5:AI35 AO5:AO35 AU5:AU35 Q5:Q35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xr:uid="{00000000-0002-0000-0000-000000000000}">
          <x14:formula1>
            <xm:f>LISTES!$A$2:$A$3</xm:f>
          </x14:formula1>
          <xm:sqref>F35 AJ35 AE35 L35 X35 AV5:AV35</xm:sqref>
        </x14:dataValidation>
        <x14:dataValidation type="list" allowBlank="1" xr:uid="{00000000-0002-0000-0000-000001000000}">
          <x14:formula1>
            <xm:f>LISTES!$C$1:$C$4</xm:f>
          </x14:formula1>
          <xm:sqref>AW5:AW35 G35 Y35 M35 AK35</xm:sqref>
        </x14:dataValidation>
        <x14:dataValidation type="list" allowBlank="1" xr:uid="{00000000-0002-0000-0000-000002000000}">
          <x14:formula1>
            <xm:f>LISTES!$A$2:$A$6</xm:f>
          </x14:formula1>
          <xm:sqref>F5:F34 L5:L34 R5:R35 X5:X34 AD5:AD35 AJ37:AJ40 AP5:AP35 L37:L40 R37:R40 X37:X40 AD37:AD40 AP37:AP40 AJ5:AJ34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7"/>
  <dimension ref="A1:J1279"/>
  <sheetViews>
    <sheetView workbookViewId="0">
      <selection activeCell="H2" sqref="H2"/>
    </sheetView>
  </sheetViews>
  <sheetFormatPr baseColWidth="10" defaultRowHeight="15"/>
  <cols>
    <col min="1" max="1" width="11.42578125" style="1"/>
    <col min="2" max="2" width="11.42578125" style="5"/>
    <col min="3" max="3" width="11.42578125" style="6"/>
    <col min="4" max="4" width="28.28515625" style="7" customWidth="1"/>
    <col min="5" max="5" width="11.42578125" style="6"/>
    <col min="6" max="6" width="11.42578125" style="5"/>
    <col min="7" max="16384" width="11.42578125" style="1"/>
  </cols>
  <sheetData>
    <row r="1" spans="1:10">
      <c r="C1" s="6" t="s">
        <v>9</v>
      </c>
      <c r="D1" s="7" t="s">
        <v>0</v>
      </c>
      <c r="E1" s="6" t="s">
        <v>10</v>
      </c>
      <c r="F1" s="5" t="s">
        <v>11</v>
      </c>
      <c r="I1" s="2" t="e">
        <f>#REF!</f>
        <v>#REF!</v>
      </c>
      <c r="J1" s="1" t="s">
        <v>1</v>
      </c>
    </row>
    <row r="2" spans="1:10">
      <c r="A2" s="1" t="e">
        <f t="shared" ref="A2:A65" si="0">IF($D2=$I$2,1,IF(AND($A1&lt;&gt;"",$G2&lt;&gt;""),$A1,IF(AND($A1&lt;&gt;"",$G2=""),$A1+1,"")))</f>
        <v>#REF!</v>
      </c>
      <c r="B2" s="5" t="e">
        <f t="shared" ref="B2:B65" si="1">IF($D2=$I$1,1,IF(AND($B1&lt;&gt;"",$G2&lt;&gt;""),$B1,IF(AND($B1&lt;&gt;"",$G2=""),$B1+1,"")))</f>
        <v>#REF!</v>
      </c>
      <c r="C2" s="6" t="str">
        <f t="shared" ref="C2:C47" si="2">E2&amp;"-"&amp;IF(F2&lt;10,"0"&amp;F2,F2)</f>
        <v>2018-53</v>
      </c>
      <c r="D2" s="7">
        <v>43465</v>
      </c>
      <c r="E2" s="6">
        <f t="shared" ref="E2:E47" si="3">YEAR(D2)</f>
        <v>2018</v>
      </c>
      <c r="F2" s="6">
        <f t="shared" ref="F2:F47" si="4">WEEKNUM(D2)</f>
        <v>53</v>
      </c>
      <c r="G2" s="1" t="e">
        <f>IF(OR(AND(D2&gt;=#REF!,D2&lt;=#REF!),AND(D2&gt;=#REF!,D2&lt;=#REF!)),"1","")</f>
        <v>#REF!</v>
      </c>
      <c r="I2" s="2" t="e">
        <f>#REF!</f>
        <v>#REF!</v>
      </c>
      <c r="J2" s="1" t="s">
        <v>12</v>
      </c>
    </row>
    <row r="3" spans="1:10">
      <c r="A3" s="1" t="e">
        <f t="shared" si="0"/>
        <v>#REF!</v>
      </c>
      <c r="B3" s="5" t="e">
        <f t="shared" si="1"/>
        <v>#REF!</v>
      </c>
      <c r="C3" s="6" t="str">
        <f t="shared" si="2"/>
        <v>2019-01</v>
      </c>
      <c r="D3" s="7">
        <v>43466</v>
      </c>
      <c r="E3" s="6">
        <f t="shared" si="3"/>
        <v>2019</v>
      </c>
      <c r="F3" s="6">
        <f t="shared" si="4"/>
        <v>1</v>
      </c>
      <c r="G3" s="1" t="e">
        <f>IF(OR(AND(D3&gt;=#REF!,D3&lt;=#REF!),AND(D3&gt;=#REF!,D3&lt;=#REF!)),"1","")</f>
        <v>#REF!</v>
      </c>
    </row>
    <row r="4" spans="1:10">
      <c r="A4" s="1" t="e">
        <f t="shared" si="0"/>
        <v>#REF!</v>
      </c>
      <c r="B4" s="5" t="e">
        <f t="shared" si="1"/>
        <v>#REF!</v>
      </c>
      <c r="C4" s="6" t="str">
        <f t="shared" si="2"/>
        <v>2019-01</v>
      </c>
      <c r="D4" s="7">
        <v>43467</v>
      </c>
      <c r="E4" s="6">
        <f t="shared" si="3"/>
        <v>2019</v>
      </c>
      <c r="F4" s="6">
        <f t="shared" si="4"/>
        <v>1</v>
      </c>
      <c r="G4" s="1" t="e">
        <f>IF(OR(AND(D4&gt;=#REF!,D4&lt;=#REF!),AND(D4&gt;=#REF!,D4&lt;=#REF!)),"1","")</f>
        <v>#REF!</v>
      </c>
    </row>
    <row r="5" spans="1:10">
      <c r="A5" s="1" t="e">
        <f t="shared" si="0"/>
        <v>#REF!</v>
      </c>
      <c r="B5" s="5" t="e">
        <f t="shared" si="1"/>
        <v>#REF!</v>
      </c>
      <c r="C5" s="6" t="str">
        <f t="shared" si="2"/>
        <v>2019-01</v>
      </c>
      <c r="D5" s="7">
        <v>43468</v>
      </c>
      <c r="E5" s="6">
        <f t="shared" si="3"/>
        <v>2019</v>
      </c>
      <c r="F5" s="6">
        <f t="shared" si="4"/>
        <v>1</v>
      </c>
      <c r="G5" s="1" t="e">
        <f>IF(OR(AND(D5&gt;=#REF!,D5&lt;=#REF!),AND(D5&gt;=#REF!,D5&lt;=#REF!)),"1","")</f>
        <v>#REF!</v>
      </c>
    </row>
    <row r="6" spans="1:10">
      <c r="A6" s="1" t="e">
        <f t="shared" si="0"/>
        <v>#REF!</v>
      </c>
      <c r="B6" s="5" t="e">
        <f t="shared" si="1"/>
        <v>#REF!</v>
      </c>
      <c r="C6" s="6" t="str">
        <f t="shared" si="2"/>
        <v>2019-01</v>
      </c>
      <c r="D6" s="7">
        <v>43469</v>
      </c>
      <c r="E6" s="6">
        <f t="shared" si="3"/>
        <v>2019</v>
      </c>
      <c r="F6" s="6">
        <f t="shared" si="4"/>
        <v>1</v>
      </c>
      <c r="G6" s="1" t="e">
        <f>IF(OR(AND(D6&gt;=#REF!,D6&lt;=#REF!),AND(D6&gt;=#REF!,D6&lt;=#REF!)),"1","")</f>
        <v>#REF!</v>
      </c>
    </row>
    <row r="7" spans="1:10">
      <c r="A7" s="1" t="e">
        <f t="shared" si="0"/>
        <v>#REF!</v>
      </c>
      <c r="B7" s="5" t="e">
        <f t="shared" si="1"/>
        <v>#REF!</v>
      </c>
      <c r="C7" s="6" t="str">
        <f t="shared" si="2"/>
        <v>2019-02</v>
      </c>
      <c r="D7" s="7">
        <v>43472</v>
      </c>
      <c r="E7" s="6">
        <f t="shared" si="3"/>
        <v>2019</v>
      </c>
      <c r="F7" s="6">
        <f t="shared" si="4"/>
        <v>2</v>
      </c>
      <c r="G7" s="1" t="e">
        <f>IF(OR(AND(D7&gt;=#REF!,D7&lt;=#REF!),AND(D7&gt;=#REF!,D7&lt;=#REF!)),"1","")</f>
        <v>#REF!</v>
      </c>
    </row>
    <row r="8" spans="1:10">
      <c r="A8" s="1" t="e">
        <f t="shared" si="0"/>
        <v>#REF!</v>
      </c>
      <c r="B8" s="5" t="e">
        <f t="shared" si="1"/>
        <v>#REF!</v>
      </c>
      <c r="C8" s="6" t="str">
        <f t="shared" si="2"/>
        <v>2019-02</v>
      </c>
      <c r="D8" s="7">
        <v>43473</v>
      </c>
      <c r="E8" s="6">
        <f t="shared" si="3"/>
        <v>2019</v>
      </c>
      <c r="F8" s="6">
        <f t="shared" si="4"/>
        <v>2</v>
      </c>
      <c r="G8" s="1" t="e">
        <f>IF(OR(AND(D8&gt;=#REF!,D8&lt;=#REF!),AND(D8&gt;=#REF!,D8&lt;=#REF!)),"1","")</f>
        <v>#REF!</v>
      </c>
    </row>
    <row r="9" spans="1:10">
      <c r="A9" s="1" t="e">
        <f t="shared" si="0"/>
        <v>#REF!</v>
      </c>
      <c r="B9" s="5" t="e">
        <f t="shared" si="1"/>
        <v>#REF!</v>
      </c>
      <c r="C9" s="6" t="str">
        <f t="shared" si="2"/>
        <v>2019-02</v>
      </c>
      <c r="D9" s="7">
        <v>43474</v>
      </c>
      <c r="E9" s="6">
        <f t="shared" si="3"/>
        <v>2019</v>
      </c>
      <c r="F9" s="6">
        <f t="shared" si="4"/>
        <v>2</v>
      </c>
      <c r="G9" s="1" t="e">
        <f>IF(OR(AND(D9&gt;=#REF!,D9&lt;=#REF!),AND(D9&gt;=#REF!,D9&lt;=#REF!)),"1","")</f>
        <v>#REF!</v>
      </c>
    </row>
    <row r="10" spans="1:10">
      <c r="A10" s="1" t="e">
        <f t="shared" si="0"/>
        <v>#REF!</v>
      </c>
      <c r="B10" s="5" t="e">
        <f t="shared" si="1"/>
        <v>#REF!</v>
      </c>
      <c r="C10" s="6" t="str">
        <f t="shared" si="2"/>
        <v>2019-02</v>
      </c>
      <c r="D10" s="7">
        <v>43475</v>
      </c>
      <c r="E10" s="6">
        <f t="shared" si="3"/>
        <v>2019</v>
      </c>
      <c r="F10" s="6">
        <f t="shared" si="4"/>
        <v>2</v>
      </c>
      <c r="G10" s="1" t="e">
        <f>IF(OR(AND(D10&gt;=#REF!,D10&lt;=#REF!),AND(D10&gt;=#REF!,D10&lt;=#REF!)),"1","")</f>
        <v>#REF!</v>
      </c>
    </row>
    <row r="11" spans="1:10">
      <c r="A11" s="1" t="e">
        <f t="shared" si="0"/>
        <v>#REF!</v>
      </c>
      <c r="B11" s="5" t="e">
        <f t="shared" si="1"/>
        <v>#REF!</v>
      </c>
      <c r="C11" s="6" t="str">
        <f t="shared" si="2"/>
        <v>2019-02</v>
      </c>
      <c r="D11" s="7">
        <v>43476</v>
      </c>
      <c r="E11" s="6">
        <f t="shared" si="3"/>
        <v>2019</v>
      </c>
      <c r="F11" s="6">
        <f t="shared" si="4"/>
        <v>2</v>
      </c>
      <c r="G11" s="1" t="e">
        <f>IF(OR(AND(D11&gt;=#REF!,D11&lt;=#REF!),AND(D11&gt;=#REF!,D11&lt;=#REF!)),"1","")</f>
        <v>#REF!</v>
      </c>
    </row>
    <row r="12" spans="1:10">
      <c r="A12" s="1" t="e">
        <f t="shared" si="0"/>
        <v>#REF!</v>
      </c>
      <c r="B12" s="5" t="e">
        <f t="shared" si="1"/>
        <v>#REF!</v>
      </c>
      <c r="C12" s="6" t="str">
        <f t="shared" si="2"/>
        <v>2019-03</v>
      </c>
      <c r="D12" s="7">
        <v>43479</v>
      </c>
      <c r="E12" s="6">
        <f t="shared" si="3"/>
        <v>2019</v>
      </c>
      <c r="F12" s="6">
        <f t="shared" si="4"/>
        <v>3</v>
      </c>
      <c r="G12" s="1" t="e">
        <f>IF(OR(AND(D12&gt;=#REF!,D12&lt;=#REF!),AND(D12&gt;=#REF!,D12&lt;=#REF!)),"1","")</f>
        <v>#REF!</v>
      </c>
    </row>
    <row r="13" spans="1:10">
      <c r="A13" s="1" t="e">
        <f t="shared" si="0"/>
        <v>#REF!</v>
      </c>
      <c r="B13" s="5" t="e">
        <f t="shared" si="1"/>
        <v>#REF!</v>
      </c>
      <c r="C13" s="6" t="str">
        <f t="shared" si="2"/>
        <v>2019-03</v>
      </c>
      <c r="D13" s="7">
        <v>43480</v>
      </c>
      <c r="E13" s="6">
        <f t="shared" si="3"/>
        <v>2019</v>
      </c>
      <c r="F13" s="6">
        <f t="shared" si="4"/>
        <v>3</v>
      </c>
      <c r="G13" s="1" t="e">
        <f>IF(OR(AND(D13&gt;=#REF!,D13&lt;=#REF!),AND(D13&gt;=#REF!,D13&lt;=#REF!)),"1","")</f>
        <v>#REF!</v>
      </c>
    </row>
    <row r="14" spans="1:10">
      <c r="A14" s="1" t="e">
        <f t="shared" si="0"/>
        <v>#REF!</v>
      </c>
      <c r="B14" s="5" t="e">
        <f t="shared" si="1"/>
        <v>#REF!</v>
      </c>
      <c r="C14" s="6" t="str">
        <f t="shared" si="2"/>
        <v>2019-03</v>
      </c>
      <c r="D14" s="7">
        <v>43481</v>
      </c>
      <c r="E14" s="6">
        <f t="shared" si="3"/>
        <v>2019</v>
      </c>
      <c r="F14" s="6">
        <f t="shared" si="4"/>
        <v>3</v>
      </c>
      <c r="G14" s="1" t="e">
        <f>IF(OR(AND(D14&gt;=#REF!,D14&lt;=#REF!),AND(D14&gt;=#REF!,D14&lt;=#REF!)),"1","")</f>
        <v>#REF!</v>
      </c>
    </row>
    <row r="15" spans="1:10">
      <c r="A15" s="1" t="e">
        <f t="shared" si="0"/>
        <v>#REF!</v>
      </c>
      <c r="B15" s="5" t="e">
        <f t="shared" si="1"/>
        <v>#REF!</v>
      </c>
      <c r="C15" s="6" t="str">
        <f t="shared" si="2"/>
        <v>2019-03</v>
      </c>
      <c r="D15" s="7">
        <v>43482</v>
      </c>
      <c r="E15" s="6">
        <f t="shared" si="3"/>
        <v>2019</v>
      </c>
      <c r="F15" s="6">
        <f t="shared" si="4"/>
        <v>3</v>
      </c>
      <c r="G15" s="1" t="e">
        <f>IF(OR(AND(D15&gt;=#REF!,D15&lt;=#REF!),AND(D15&gt;=#REF!,D15&lt;=#REF!)),"1","")</f>
        <v>#REF!</v>
      </c>
    </row>
    <row r="16" spans="1:10">
      <c r="A16" s="1" t="e">
        <f t="shared" si="0"/>
        <v>#REF!</v>
      </c>
      <c r="B16" s="5" t="e">
        <f t="shared" si="1"/>
        <v>#REF!</v>
      </c>
      <c r="C16" s="6" t="str">
        <f t="shared" si="2"/>
        <v>2019-03</v>
      </c>
      <c r="D16" s="7">
        <v>43483</v>
      </c>
      <c r="E16" s="6">
        <f t="shared" si="3"/>
        <v>2019</v>
      </c>
      <c r="F16" s="6">
        <f t="shared" si="4"/>
        <v>3</v>
      </c>
      <c r="G16" s="1" t="e">
        <f>IF(OR(AND(D16&gt;=#REF!,D16&lt;=#REF!),AND(D16&gt;=#REF!,D16&lt;=#REF!)),"1","")</f>
        <v>#REF!</v>
      </c>
    </row>
    <row r="17" spans="1:7">
      <c r="A17" s="1" t="e">
        <f t="shared" si="0"/>
        <v>#REF!</v>
      </c>
      <c r="B17" s="5" t="e">
        <f t="shared" si="1"/>
        <v>#REF!</v>
      </c>
      <c r="C17" s="6" t="str">
        <f t="shared" si="2"/>
        <v>2019-04</v>
      </c>
      <c r="D17" s="7">
        <v>43486</v>
      </c>
      <c r="E17" s="6">
        <f t="shared" si="3"/>
        <v>2019</v>
      </c>
      <c r="F17" s="6">
        <f t="shared" si="4"/>
        <v>4</v>
      </c>
      <c r="G17" s="1" t="e">
        <f>IF(OR(AND(D17&gt;=#REF!,D17&lt;=#REF!),AND(D17&gt;=#REF!,D17&lt;=#REF!)),"1","")</f>
        <v>#REF!</v>
      </c>
    </row>
    <row r="18" spans="1:7">
      <c r="A18" s="1" t="e">
        <f t="shared" si="0"/>
        <v>#REF!</v>
      </c>
      <c r="B18" s="5" t="e">
        <f t="shared" si="1"/>
        <v>#REF!</v>
      </c>
      <c r="C18" s="6" t="str">
        <f t="shared" si="2"/>
        <v>2019-04</v>
      </c>
      <c r="D18" s="7">
        <v>43487</v>
      </c>
      <c r="E18" s="6">
        <f t="shared" si="3"/>
        <v>2019</v>
      </c>
      <c r="F18" s="6">
        <f t="shared" si="4"/>
        <v>4</v>
      </c>
      <c r="G18" s="1" t="e">
        <f>IF(OR(AND(D18&gt;=#REF!,D18&lt;=#REF!),AND(D18&gt;=#REF!,D18&lt;=#REF!)),"1","")</f>
        <v>#REF!</v>
      </c>
    </row>
    <row r="19" spans="1:7">
      <c r="A19" s="1" t="e">
        <f t="shared" si="0"/>
        <v>#REF!</v>
      </c>
      <c r="B19" s="5" t="e">
        <f t="shared" si="1"/>
        <v>#REF!</v>
      </c>
      <c r="C19" s="6" t="str">
        <f t="shared" si="2"/>
        <v>2019-04</v>
      </c>
      <c r="D19" s="7">
        <v>43488</v>
      </c>
      <c r="E19" s="6">
        <f t="shared" si="3"/>
        <v>2019</v>
      </c>
      <c r="F19" s="6">
        <f t="shared" si="4"/>
        <v>4</v>
      </c>
      <c r="G19" s="1" t="e">
        <f>IF(OR(AND(D19&gt;=#REF!,D19&lt;=#REF!),AND(D19&gt;=#REF!,D19&lt;=#REF!)),"1","")</f>
        <v>#REF!</v>
      </c>
    </row>
    <row r="20" spans="1:7">
      <c r="A20" s="1" t="e">
        <f t="shared" si="0"/>
        <v>#REF!</v>
      </c>
      <c r="B20" s="5" t="e">
        <f t="shared" si="1"/>
        <v>#REF!</v>
      </c>
      <c r="C20" s="6" t="str">
        <f t="shared" si="2"/>
        <v>2019-04</v>
      </c>
      <c r="D20" s="7">
        <v>43489</v>
      </c>
      <c r="E20" s="6">
        <f t="shared" si="3"/>
        <v>2019</v>
      </c>
      <c r="F20" s="6">
        <f t="shared" si="4"/>
        <v>4</v>
      </c>
      <c r="G20" s="1" t="e">
        <f>IF(OR(AND(D20&gt;=#REF!,D20&lt;=#REF!),AND(D20&gt;=#REF!,D20&lt;=#REF!)),"1","")</f>
        <v>#REF!</v>
      </c>
    </row>
    <row r="21" spans="1:7">
      <c r="A21" s="1" t="e">
        <f t="shared" si="0"/>
        <v>#REF!</v>
      </c>
      <c r="B21" s="5" t="e">
        <f t="shared" si="1"/>
        <v>#REF!</v>
      </c>
      <c r="C21" s="6" t="str">
        <f t="shared" si="2"/>
        <v>2019-04</v>
      </c>
      <c r="D21" s="7">
        <v>43490</v>
      </c>
      <c r="E21" s="6">
        <f t="shared" si="3"/>
        <v>2019</v>
      </c>
      <c r="F21" s="6">
        <f t="shared" si="4"/>
        <v>4</v>
      </c>
      <c r="G21" s="1" t="e">
        <f>IF(OR(AND(D21&gt;=#REF!,D21&lt;=#REF!),AND(D21&gt;=#REF!,D21&lt;=#REF!)),"1","")</f>
        <v>#REF!</v>
      </c>
    </row>
    <row r="22" spans="1:7">
      <c r="A22" s="1" t="e">
        <f t="shared" si="0"/>
        <v>#REF!</v>
      </c>
      <c r="B22" s="5" t="e">
        <f t="shared" si="1"/>
        <v>#REF!</v>
      </c>
      <c r="C22" s="6" t="str">
        <f t="shared" si="2"/>
        <v>2019-05</v>
      </c>
      <c r="D22" s="7">
        <v>43493</v>
      </c>
      <c r="E22" s="6">
        <f t="shared" si="3"/>
        <v>2019</v>
      </c>
      <c r="F22" s="6">
        <f t="shared" si="4"/>
        <v>5</v>
      </c>
      <c r="G22" s="1" t="e">
        <f>IF(OR(AND(D22&gt;=#REF!,D22&lt;=#REF!),AND(D22&gt;=#REF!,D22&lt;=#REF!)),"1","")</f>
        <v>#REF!</v>
      </c>
    </row>
    <row r="23" spans="1:7">
      <c r="A23" s="1" t="e">
        <f t="shared" si="0"/>
        <v>#REF!</v>
      </c>
      <c r="B23" s="5" t="e">
        <f t="shared" si="1"/>
        <v>#REF!</v>
      </c>
      <c r="C23" s="6" t="str">
        <f t="shared" si="2"/>
        <v>2019-05</v>
      </c>
      <c r="D23" s="7">
        <v>43494</v>
      </c>
      <c r="E23" s="6">
        <f t="shared" si="3"/>
        <v>2019</v>
      </c>
      <c r="F23" s="6">
        <f t="shared" si="4"/>
        <v>5</v>
      </c>
      <c r="G23" s="1" t="e">
        <f>IF(OR(AND(D23&gt;=#REF!,D23&lt;=#REF!),AND(D23&gt;=#REF!,D23&lt;=#REF!)),"1","")</f>
        <v>#REF!</v>
      </c>
    </row>
    <row r="24" spans="1:7">
      <c r="A24" s="1" t="e">
        <f t="shared" si="0"/>
        <v>#REF!</v>
      </c>
      <c r="B24" s="5" t="e">
        <f t="shared" si="1"/>
        <v>#REF!</v>
      </c>
      <c r="C24" s="6" t="str">
        <f t="shared" si="2"/>
        <v>2019-05</v>
      </c>
      <c r="D24" s="7">
        <v>43495</v>
      </c>
      <c r="E24" s="6">
        <f t="shared" si="3"/>
        <v>2019</v>
      </c>
      <c r="F24" s="6">
        <f t="shared" si="4"/>
        <v>5</v>
      </c>
      <c r="G24" s="1" t="e">
        <f>IF(OR(AND(D24&gt;=#REF!,D24&lt;=#REF!),AND(D24&gt;=#REF!,D24&lt;=#REF!)),"1","")</f>
        <v>#REF!</v>
      </c>
    </row>
    <row r="25" spans="1:7">
      <c r="A25" s="1" t="e">
        <f t="shared" si="0"/>
        <v>#REF!</v>
      </c>
      <c r="B25" s="5" t="e">
        <f t="shared" si="1"/>
        <v>#REF!</v>
      </c>
      <c r="C25" s="6" t="str">
        <f t="shared" si="2"/>
        <v>2019-05</v>
      </c>
      <c r="D25" s="7">
        <v>43496</v>
      </c>
      <c r="E25" s="6">
        <f t="shared" si="3"/>
        <v>2019</v>
      </c>
      <c r="F25" s="6">
        <f t="shared" si="4"/>
        <v>5</v>
      </c>
      <c r="G25" s="1" t="e">
        <f>IF(OR(AND(D25&gt;=#REF!,D25&lt;=#REF!),AND(D25&gt;=#REF!,D25&lt;=#REF!)),"1","")</f>
        <v>#REF!</v>
      </c>
    </row>
    <row r="26" spans="1:7">
      <c r="A26" s="1" t="e">
        <f t="shared" si="0"/>
        <v>#REF!</v>
      </c>
      <c r="B26" s="5" t="e">
        <f t="shared" si="1"/>
        <v>#REF!</v>
      </c>
      <c r="C26" s="6" t="str">
        <f t="shared" si="2"/>
        <v>2019-05</v>
      </c>
      <c r="D26" s="7">
        <v>43497</v>
      </c>
      <c r="E26" s="6">
        <f t="shared" si="3"/>
        <v>2019</v>
      </c>
      <c r="F26" s="6">
        <f t="shared" si="4"/>
        <v>5</v>
      </c>
      <c r="G26" s="1" t="e">
        <f>IF(OR(AND(D26&gt;=#REF!,D26&lt;=#REF!),AND(D26&gt;=#REF!,D26&lt;=#REF!)),"1","")</f>
        <v>#REF!</v>
      </c>
    </row>
    <row r="27" spans="1:7">
      <c r="A27" s="1" t="e">
        <f t="shared" si="0"/>
        <v>#REF!</v>
      </c>
      <c r="B27" s="5" t="e">
        <f t="shared" si="1"/>
        <v>#REF!</v>
      </c>
      <c r="C27" s="6" t="str">
        <f t="shared" si="2"/>
        <v>2019-06</v>
      </c>
      <c r="D27" s="7">
        <v>43500</v>
      </c>
      <c r="E27" s="6">
        <f t="shared" si="3"/>
        <v>2019</v>
      </c>
      <c r="F27" s="6">
        <f t="shared" si="4"/>
        <v>6</v>
      </c>
      <c r="G27" s="1" t="e">
        <f>IF(OR(AND(D27&gt;=#REF!,D27&lt;=#REF!),AND(D27&gt;=#REF!,D27&lt;=#REF!)),"1","")</f>
        <v>#REF!</v>
      </c>
    </row>
    <row r="28" spans="1:7">
      <c r="A28" s="1" t="e">
        <f t="shared" si="0"/>
        <v>#REF!</v>
      </c>
      <c r="B28" s="5" t="e">
        <f t="shared" si="1"/>
        <v>#REF!</v>
      </c>
      <c r="C28" s="6" t="str">
        <f t="shared" si="2"/>
        <v>2019-06</v>
      </c>
      <c r="D28" s="7">
        <v>43501</v>
      </c>
      <c r="E28" s="6">
        <f t="shared" si="3"/>
        <v>2019</v>
      </c>
      <c r="F28" s="6">
        <f t="shared" si="4"/>
        <v>6</v>
      </c>
      <c r="G28" s="1" t="e">
        <f>IF(OR(AND(D28&gt;=#REF!,D28&lt;=#REF!),AND(D28&gt;=#REF!,D28&lt;=#REF!)),"1","")</f>
        <v>#REF!</v>
      </c>
    </row>
    <row r="29" spans="1:7">
      <c r="A29" s="1" t="e">
        <f t="shared" si="0"/>
        <v>#REF!</v>
      </c>
      <c r="B29" s="5" t="e">
        <f t="shared" si="1"/>
        <v>#REF!</v>
      </c>
      <c r="C29" s="6" t="str">
        <f t="shared" si="2"/>
        <v>2019-06</v>
      </c>
      <c r="D29" s="7">
        <v>43502</v>
      </c>
      <c r="E29" s="6">
        <f t="shared" si="3"/>
        <v>2019</v>
      </c>
      <c r="F29" s="6">
        <f t="shared" si="4"/>
        <v>6</v>
      </c>
      <c r="G29" s="1" t="e">
        <f>IF(OR(AND(D29&gt;=#REF!,D29&lt;=#REF!),AND(D29&gt;=#REF!,D29&lt;=#REF!)),"1","")</f>
        <v>#REF!</v>
      </c>
    </row>
    <row r="30" spans="1:7">
      <c r="A30" s="1" t="e">
        <f t="shared" si="0"/>
        <v>#REF!</v>
      </c>
      <c r="B30" s="5" t="e">
        <f t="shared" si="1"/>
        <v>#REF!</v>
      </c>
      <c r="C30" s="6" t="str">
        <f t="shared" si="2"/>
        <v>2019-06</v>
      </c>
      <c r="D30" s="7">
        <v>43503</v>
      </c>
      <c r="E30" s="6">
        <f t="shared" si="3"/>
        <v>2019</v>
      </c>
      <c r="F30" s="6">
        <f t="shared" si="4"/>
        <v>6</v>
      </c>
      <c r="G30" s="1" t="e">
        <f>IF(OR(AND(D30&gt;=#REF!,D30&lt;=#REF!),AND(D30&gt;=#REF!,D30&lt;=#REF!)),"1","")</f>
        <v>#REF!</v>
      </c>
    </row>
    <row r="31" spans="1:7">
      <c r="A31" s="1" t="e">
        <f t="shared" si="0"/>
        <v>#REF!</v>
      </c>
      <c r="B31" s="5" t="e">
        <f t="shared" si="1"/>
        <v>#REF!</v>
      </c>
      <c r="C31" s="6" t="str">
        <f t="shared" si="2"/>
        <v>2019-06</v>
      </c>
      <c r="D31" s="7">
        <v>43504</v>
      </c>
      <c r="E31" s="6">
        <f t="shared" si="3"/>
        <v>2019</v>
      </c>
      <c r="F31" s="6">
        <f t="shared" si="4"/>
        <v>6</v>
      </c>
      <c r="G31" s="1" t="e">
        <f>IF(OR(AND(D31&gt;=#REF!,D31&lt;=#REF!),AND(D31&gt;=#REF!,D31&lt;=#REF!)),"1","")</f>
        <v>#REF!</v>
      </c>
    </row>
    <row r="32" spans="1:7">
      <c r="A32" s="1" t="e">
        <f t="shared" si="0"/>
        <v>#REF!</v>
      </c>
      <c r="B32" s="5" t="e">
        <f t="shared" si="1"/>
        <v>#REF!</v>
      </c>
      <c r="C32" s="6" t="str">
        <f t="shared" si="2"/>
        <v>2019-07</v>
      </c>
      <c r="D32" s="7">
        <v>43507</v>
      </c>
      <c r="E32" s="6">
        <f t="shared" si="3"/>
        <v>2019</v>
      </c>
      <c r="F32" s="6">
        <f t="shared" si="4"/>
        <v>7</v>
      </c>
      <c r="G32" s="1" t="e">
        <f>IF(OR(AND(D32&gt;=#REF!,D32&lt;=#REF!),AND(D32&gt;=#REF!,D32&lt;=#REF!)),"1","")</f>
        <v>#REF!</v>
      </c>
    </row>
    <row r="33" spans="1:7">
      <c r="A33" s="1" t="e">
        <f t="shared" si="0"/>
        <v>#REF!</v>
      </c>
      <c r="B33" s="5" t="e">
        <f t="shared" si="1"/>
        <v>#REF!</v>
      </c>
      <c r="C33" s="6" t="str">
        <f t="shared" si="2"/>
        <v>2019-07</v>
      </c>
      <c r="D33" s="7">
        <v>43508</v>
      </c>
      <c r="E33" s="6">
        <f t="shared" si="3"/>
        <v>2019</v>
      </c>
      <c r="F33" s="6">
        <f t="shared" si="4"/>
        <v>7</v>
      </c>
      <c r="G33" s="1" t="e">
        <f>IF(OR(AND(D33&gt;=#REF!,D33&lt;=#REF!),AND(D33&gt;=#REF!,D33&lt;=#REF!)),"1","")</f>
        <v>#REF!</v>
      </c>
    </row>
    <row r="34" spans="1:7">
      <c r="A34" s="1" t="e">
        <f t="shared" si="0"/>
        <v>#REF!</v>
      </c>
      <c r="B34" s="5" t="e">
        <f t="shared" si="1"/>
        <v>#REF!</v>
      </c>
      <c r="C34" s="6" t="str">
        <f t="shared" si="2"/>
        <v>2019-07</v>
      </c>
      <c r="D34" s="7">
        <v>43509</v>
      </c>
      <c r="E34" s="6">
        <f t="shared" si="3"/>
        <v>2019</v>
      </c>
      <c r="F34" s="6">
        <f t="shared" si="4"/>
        <v>7</v>
      </c>
      <c r="G34" s="1" t="e">
        <f>IF(OR(AND(D34&gt;=#REF!,D34&lt;=#REF!),AND(D34&gt;=#REF!,D34&lt;=#REF!)),"1","")</f>
        <v>#REF!</v>
      </c>
    </row>
    <row r="35" spans="1:7">
      <c r="A35" s="1" t="e">
        <f t="shared" si="0"/>
        <v>#REF!</v>
      </c>
      <c r="B35" s="5" t="e">
        <f t="shared" si="1"/>
        <v>#REF!</v>
      </c>
      <c r="C35" s="6" t="str">
        <f t="shared" si="2"/>
        <v>2019-07</v>
      </c>
      <c r="D35" s="7">
        <v>43510</v>
      </c>
      <c r="E35" s="6">
        <f t="shared" si="3"/>
        <v>2019</v>
      </c>
      <c r="F35" s="6">
        <f t="shared" si="4"/>
        <v>7</v>
      </c>
      <c r="G35" s="1" t="e">
        <f>IF(OR(AND(D35&gt;=#REF!,D35&lt;=#REF!),AND(D35&gt;=#REF!,D35&lt;=#REF!)),"1","")</f>
        <v>#REF!</v>
      </c>
    </row>
    <row r="36" spans="1:7">
      <c r="A36" s="1" t="e">
        <f t="shared" si="0"/>
        <v>#REF!</v>
      </c>
      <c r="B36" s="5" t="e">
        <f t="shared" si="1"/>
        <v>#REF!</v>
      </c>
      <c r="C36" s="6" t="str">
        <f t="shared" si="2"/>
        <v>2019-07</v>
      </c>
      <c r="D36" s="7">
        <v>43511</v>
      </c>
      <c r="E36" s="6">
        <f t="shared" si="3"/>
        <v>2019</v>
      </c>
      <c r="F36" s="6">
        <f t="shared" si="4"/>
        <v>7</v>
      </c>
      <c r="G36" s="1" t="e">
        <f>IF(OR(AND(D36&gt;=#REF!,D36&lt;=#REF!),AND(D36&gt;=#REF!,D36&lt;=#REF!)),"1","")</f>
        <v>#REF!</v>
      </c>
    </row>
    <row r="37" spans="1:7">
      <c r="A37" s="1" t="e">
        <f t="shared" si="0"/>
        <v>#REF!</v>
      </c>
      <c r="B37" s="5" t="e">
        <f t="shared" si="1"/>
        <v>#REF!</v>
      </c>
      <c r="C37" s="6" t="str">
        <f t="shared" si="2"/>
        <v>2019-08</v>
      </c>
      <c r="D37" s="7">
        <v>43514</v>
      </c>
      <c r="E37" s="6">
        <f t="shared" si="3"/>
        <v>2019</v>
      </c>
      <c r="F37" s="6">
        <f t="shared" si="4"/>
        <v>8</v>
      </c>
      <c r="G37" s="1" t="e">
        <f>IF(OR(AND(D37&gt;=#REF!,D37&lt;=#REF!),AND(D37&gt;=#REF!,D37&lt;=#REF!)),"1","")</f>
        <v>#REF!</v>
      </c>
    </row>
    <row r="38" spans="1:7">
      <c r="A38" s="1" t="e">
        <f t="shared" si="0"/>
        <v>#REF!</v>
      </c>
      <c r="B38" s="5" t="e">
        <f t="shared" si="1"/>
        <v>#REF!</v>
      </c>
      <c r="C38" s="6" t="str">
        <f t="shared" si="2"/>
        <v>2019-08</v>
      </c>
      <c r="D38" s="7">
        <v>43515</v>
      </c>
      <c r="E38" s="6">
        <f t="shared" si="3"/>
        <v>2019</v>
      </c>
      <c r="F38" s="6">
        <f t="shared" si="4"/>
        <v>8</v>
      </c>
      <c r="G38" s="1" t="e">
        <f>IF(OR(AND(D38&gt;=#REF!,D38&lt;=#REF!),AND(D38&gt;=#REF!,D38&lt;=#REF!)),"1","")</f>
        <v>#REF!</v>
      </c>
    </row>
    <row r="39" spans="1:7">
      <c r="A39" s="1" t="e">
        <f t="shared" si="0"/>
        <v>#REF!</v>
      </c>
      <c r="B39" s="5" t="e">
        <f t="shared" si="1"/>
        <v>#REF!</v>
      </c>
      <c r="C39" s="6" t="str">
        <f t="shared" si="2"/>
        <v>2019-08</v>
      </c>
      <c r="D39" s="7">
        <v>43516</v>
      </c>
      <c r="E39" s="6">
        <f t="shared" si="3"/>
        <v>2019</v>
      </c>
      <c r="F39" s="6">
        <f t="shared" si="4"/>
        <v>8</v>
      </c>
      <c r="G39" s="1" t="e">
        <f>IF(OR(AND(D39&gt;=#REF!,D39&lt;=#REF!),AND(D39&gt;=#REF!,D39&lt;=#REF!)),"1","")</f>
        <v>#REF!</v>
      </c>
    </row>
    <row r="40" spans="1:7">
      <c r="A40" s="1" t="e">
        <f t="shared" si="0"/>
        <v>#REF!</v>
      </c>
      <c r="B40" s="5" t="e">
        <f t="shared" si="1"/>
        <v>#REF!</v>
      </c>
      <c r="C40" s="6" t="str">
        <f t="shared" si="2"/>
        <v>2019-08</v>
      </c>
      <c r="D40" s="7">
        <v>43517</v>
      </c>
      <c r="E40" s="6">
        <f t="shared" si="3"/>
        <v>2019</v>
      </c>
      <c r="F40" s="6">
        <f t="shared" si="4"/>
        <v>8</v>
      </c>
      <c r="G40" s="1" t="e">
        <f>IF(OR(AND(D40&gt;=#REF!,D40&lt;=#REF!),AND(D40&gt;=#REF!,D40&lt;=#REF!)),"1","")</f>
        <v>#REF!</v>
      </c>
    </row>
    <row r="41" spans="1:7">
      <c r="A41" s="1" t="e">
        <f t="shared" si="0"/>
        <v>#REF!</v>
      </c>
      <c r="B41" s="5" t="e">
        <f t="shared" si="1"/>
        <v>#REF!</v>
      </c>
      <c r="C41" s="6" t="str">
        <f t="shared" si="2"/>
        <v>2019-08</v>
      </c>
      <c r="D41" s="7">
        <v>43518</v>
      </c>
      <c r="E41" s="6">
        <f t="shared" si="3"/>
        <v>2019</v>
      </c>
      <c r="F41" s="6">
        <f t="shared" si="4"/>
        <v>8</v>
      </c>
      <c r="G41" s="1" t="e">
        <f>IF(OR(AND(D41&gt;=#REF!,D41&lt;=#REF!),AND(D41&gt;=#REF!,D41&lt;=#REF!)),"1","")</f>
        <v>#REF!</v>
      </c>
    </row>
    <row r="42" spans="1:7">
      <c r="A42" s="1" t="e">
        <f t="shared" si="0"/>
        <v>#REF!</v>
      </c>
      <c r="B42" s="5" t="e">
        <f t="shared" si="1"/>
        <v>#REF!</v>
      </c>
      <c r="C42" s="6" t="str">
        <f t="shared" si="2"/>
        <v>2019-09</v>
      </c>
      <c r="D42" s="7">
        <v>43521</v>
      </c>
      <c r="E42" s="6">
        <f t="shared" si="3"/>
        <v>2019</v>
      </c>
      <c r="F42" s="6">
        <f t="shared" si="4"/>
        <v>9</v>
      </c>
      <c r="G42" s="1" t="e">
        <f>IF(OR(AND(D42&gt;=#REF!,D42&lt;=#REF!),AND(D42&gt;=#REF!,D42&lt;=#REF!)),"1","")</f>
        <v>#REF!</v>
      </c>
    </row>
    <row r="43" spans="1:7">
      <c r="A43" s="1" t="e">
        <f t="shared" si="0"/>
        <v>#REF!</v>
      </c>
      <c r="B43" s="5" t="e">
        <f t="shared" si="1"/>
        <v>#REF!</v>
      </c>
      <c r="C43" s="6" t="str">
        <f t="shared" si="2"/>
        <v>2019-09</v>
      </c>
      <c r="D43" s="7">
        <v>43522</v>
      </c>
      <c r="E43" s="6">
        <f t="shared" si="3"/>
        <v>2019</v>
      </c>
      <c r="F43" s="6">
        <f t="shared" si="4"/>
        <v>9</v>
      </c>
      <c r="G43" s="1" t="e">
        <f>IF(OR(AND(D43&gt;=#REF!,D43&lt;=#REF!),AND(D43&gt;=#REF!,D43&lt;=#REF!)),"1","")</f>
        <v>#REF!</v>
      </c>
    </row>
    <row r="44" spans="1:7">
      <c r="A44" s="1" t="e">
        <f t="shared" si="0"/>
        <v>#REF!</v>
      </c>
      <c r="B44" s="5" t="e">
        <f t="shared" si="1"/>
        <v>#REF!</v>
      </c>
      <c r="C44" s="6" t="str">
        <f t="shared" si="2"/>
        <v>2019-09</v>
      </c>
      <c r="D44" s="7">
        <v>43523</v>
      </c>
      <c r="E44" s="6">
        <f t="shared" si="3"/>
        <v>2019</v>
      </c>
      <c r="F44" s="6">
        <f t="shared" si="4"/>
        <v>9</v>
      </c>
      <c r="G44" s="1" t="e">
        <f>IF(OR(AND(D44&gt;=#REF!,D44&lt;=#REF!),AND(D44&gt;=#REF!,D44&lt;=#REF!)),"1","")</f>
        <v>#REF!</v>
      </c>
    </row>
    <row r="45" spans="1:7">
      <c r="A45" s="1" t="e">
        <f t="shared" si="0"/>
        <v>#REF!</v>
      </c>
      <c r="B45" s="5" t="e">
        <f t="shared" si="1"/>
        <v>#REF!</v>
      </c>
      <c r="C45" s="6" t="str">
        <f t="shared" si="2"/>
        <v>2019-09</v>
      </c>
      <c r="D45" s="7">
        <v>43524</v>
      </c>
      <c r="E45" s="6">
        <f t="shared" si="3"/>
        <v>2019</v>
      </c>
      <c r="F45" s="6">
        <f t="shared" si="4"/>
        <v>9</v>
      </c>
      <c r="G45" s="1" t="e">
        <f>IF(OR(AND(D45&gt;=#REF!,D45&lt;=#REF!),AND(D45&gt;=#REF!,D45&lt;=#REF!)),"1","")</f>
        <v>#REF!</v>
      </c>
    </row>
    <row r="46" spans="1:7">
      <c r="A46" s="1" t="e">
        <f t="shared" si="0"/>
        <v>#REF!</v>
      </c>
      <c r="B46" s="5" t="e">
        <f t="shared" si="1"/>
        <v>#REF!</v>
      </c>
      <c r="C46" s="6" t="str">
        <f t="shared" si="2"/>
        <v>2019-09</v>
      </c>
      <c r="D46" s="7">
        <v>43525</v>
      </c>
      <c r="E46" s="6">
        <f t="shared" si="3"/>
        <v>2019</v>
      </c>
      <c r="F46" s="6">
        <f t="shared" si="4"/>
        <v>9</v>
      </c>
      <c r="G46" s="1" t="e">
        <f>IF(OR(AND(D46&gt;=#REF!,D46&lt;=#REF!),AND(D46&gt;=#REF!,D46&lt;=#REF!)),"1","")</f>
        <v>#REF!</v>
      </c>
    </row>
    <row r="47" spans="1:7">
      <c r="A47" s="1" t="e">
        <f t="shared" si="0"/>
        <v>#REF!</v>
      </c>
      <c r="B47" s="5" t="e">
        <f t="shared" si="1"/>
        <v>#REF!</v>
      </c>
      <c r="C47" s="6" t="str">
        <f t="shared" si="2"/>
        <v>2019-10</v>
      </c>
      <c r="D47" s="7">
        <v>43528</v>
      </c>
      <c r="E47" s="6">
        <f t="shared" si="3"/>
        <v>2019</v>
      </c>
      <c r="F47" s="6">
        <f t="shared" si="4"/>
        <v>10</v>
      </c>
      <c r="G47" s="1" t="e">
        <f>IF(OR(AND(D47&gt;=#REF!,D47&lt;=#REF!),AND(D47&gt;=#REF!,D47&lt;=#REF!)),"1","")</f>
        <v>#REF!</v>
      </c>
    </row>
    <row r="48" spans="1:7">
      <c r="A48" s="1" t="e">
        <f t="shared" si="0"/>
        <v>#REF!</v>
      </c>
      <c r="B48" s="5" t="e">
        <f t="shared" si="1"/>
        <v>#REF!</v>
      </c>
      <c r="C48" s="6" t="str">
        <f t="shared" ref="C48:C93" si="5">E48&amp;"-"&amp;IF(F48&lt;10,"0"&amp;F48,F48)</f>
        <v>2019-10</v>
      </c>
      <c r="D48" s="7">
        <v>43529</v>
      </c>
      <c r="E48" s="6">
        <f t="shared" ref="E48:E93" si="6">YEAR(D48)</f>
        <v>2019</v>
      </c>
      <c r="F48" s="6">
        <f t="shared" ref="F48:F93" si="7">WEEKNUM(D48)</f>
        <v>10</v>
      </c>
      <c r="G48" s="1" t="e">
        <f>IF(OR(AND(D48&gt;=#REF!,D48&lt;=#REF!),AND(D48&gt;=#REF!,D48&lt;=#REF!)),"1","")</f>
        <v>#REF!</v>
      </c>
    </row>
    <row r="49" spans="1:7">
      <c r="A49" s="1" t="e">
        <f t="shared" si="0"/>
        <v>#REF!</v>
      </c>
      <c r="B49" s="5" t="e">
        <f t="shared" si="1"/>
        <v>#REF!</v>
      </c>
      <c r="C49" s="6" t="str">
        <f t="shared" si="5"/>
        <v>2019-10</v>
      </c>
      <c r="D49" s="7">
        <v>43530</v>
      </c>
      <c r="E49" s="6">
        <f t="shared" si="6"/>
        <v>2019</v>
      </c>
      <c r="F49" s="6">
        <f t="shared" si="7"/>
        <v>10</v>
      </c>
      <c r="G49" s="1" t="e">
        <f>IF(OR(AND(D49&gt;=#REF!,D49&lt;=#REF!),AND(D49&gt;=#REF!,D49&lt;=#REF!)),"1","")</f>
        <v>#REF!</v>
      </c>
    </row>
    <row r="50" spans="1:7">
      <c r="A50" s="1" t="e">
        <f t="shared" si="0"/>
        <v>#REF!</v>
      </c>
      <c r="B50" s="5" t="e">
        <f t="shared" si="1"/>
        <v>#REF!</v>
      </c>
      <c r="C50" s="6" t="str">
        <f t="shared" si="5"/>
        <v>2019-10</v>
      </c>
      <c r="D50" s="7">
        <v>43531</v>
      </c>
      <c r="E50" s="6">
        <f t="shared" si="6"/>
        <v>2019</v>
      </c>
      <c r="F50" s="6">
        <f t="shared" si="7"/>
        <v>10</v>
      </c>
      <c r="G50" s="1" t="e">
        <f>IF(OR(AND(D50&gt;=#REF!,D50&lt;=#REF!),AND(D50&gt;=#REF!,D50&lt;=#REF!)),"1","")</f>
        <v>#REF!</v>
      </c>
    </row>
    <row r="51" spans="1:7">
      <c r="A51" s="1" t="e">
        <f t="shared" si="0"/>
        <v>#REF!</v>
      </c>
      <c r="B51" s="5" t="e">
        <f t="shared" si="1"/>
        <v>#REF!</v>
      </c>
      <c r="C51" s="6" t="str">
        <f t="shared" si="5"/>
        <v>2019-10</v>
      </c>
      <c r="D51" s="7">
        <v>43532</v>
      </c>
      <c r="E51" s="6">
        <f t="shared" si="6"/>
        <v>2019</v>
      </c>
      <c r="F51" s="6">
        <f t="shared" si="7"/>
        <v>10</v>
      </c>
      <c r="G51" s="1" t="e">
        <f>IF(OR(AND(D51&gt;=#REF!,D51&lt;=#REF!),AND(D51&gt;=#REF!,D51&lt;=#REF!)),"1","")</f>
        <v>#REF!</v>
      </c>
    </row>
    <row r="52" spans="1:7">
      <c r="A52" s="1" t="e">
        <f t="shared" si="0"/>
        <v>#REF!</v>
      </c>
      <c r="B52" s="5" t="e">
        <f t="shared" si="1"/>
        <v>#REF!</v>
      </c>
      <c r="C52" s="6" t="str">
        <f t="shared" si="5"/>
        <v>2019-11</v>
      </c>
      <c r="D52" s="7">
        <v>43535</v>
      </c>
      <c r="E52" s="6">
        <f t="shared" si="6"/>
        <v>2019</v>
      </c>
      <c r="F52" s="6">
        <f t="shared" si="7"/>
        <v>11</v>
      </c>
      <c r="G52" s="1" t="e">
        <f>IF(OR(AND(D52&gt;=#REF!,D52&lt;=#REF!),AND(D52&gt;=#REF!,D52&lt;=#REF!)),"1","")</f>
        <v>#REF!</v>
      </c>
    </row>
    <row r="53" spans="1:7">
      <c r="A53" s="1" t="e">
        <f t="shared" si="0"/>
        <v>#REF!</v>
      </c>
      <c r="B53" s="5" t="e">
        <f t="shared" si="1"/>
        <v>#REF!</v>
      </c>
      <c r="C53" s="6" t="str">
        <f t="shared" si="5"/>
        <v>2019-11</v>
      </c>
      <c r="D53" s="7">
        <v>43536</v>
      </c>
      <c r="E53" s="6">
        <f t="shared" si="6"/>
        <v>2019</v>
      </c>
      <c r="F53" s="6">
        <f t="shared" si="7"/>
        <v>11</v>
      </c>
      <c r="G53" s="1" t="e">
        <f>IF(OR(AND(D53&gt;=#REF!,D53&lt;=#REF!),AND(D53&gt;=#REF!,D53&lt;=#REF!)),"1","")</f>
        <v>#REF!</v>
      </c>
    </row>
    <row r="54" spans="1:7">
      <c r="A54" s="1" t="e">
        <f t="shared" si="0"/>
        <v>#REF!</v>
      </c>
      <c r="B54" s="5" t="e">
        <f t="shared" si="1"/>
        <v>#REF!</v>
      </c>
      <c r="C54" s="6" t="str">
        <f t="shared" si="5"/>
        <v>2019-11</v>
      </c>
      <c r="D54" s="7">
        <v>43537</v>
      </c>
      <c r="E54" s="6">
        <f t="shared" si="6"/>
        <v>2019</v>
      </c>
      <c r="F54" s="6">
        <f t="shared" si="7"/>
        <v>11</v>
      </c>
      <c r="G54" s="1" t="e">
        <f>IF(OR(AND(D54&gt;=#REF!,D54&lt;=#REF!),AND(D54&gt;=#REF!,D54&lt;=#REF!)),"1","")</f>
        <v>#REF!</v>
      </c>
    </row>
    <row r="55" spans="1:7">
      <c r="A55" s="1" t="e">
        <f t="shared" si="0"/>
        <v>#REF!</v>
      </c>
      <c r="B55" s="5" t="e">
        <f t="shared" si="1"/>
        <v>#REF!</v>
      </c>
      <c r="C55" s="6" t="str">
        <f t="shared" si="5"/>
        <v>2019-11</v>
      </c>
      <c r="D55" s="7">
        <v>43538</v>
      </c>
      <c r="E55" s="6">
        <f t="shared" si="6"/>
        <v>2019</v>
      </c>
      <c r="F55" s="6">
        <f t="shared" si="7"/>
        <v>11</v>
      </c>
      <c r="G55" s="1" t="e">
        <f>IF(OR(AND(D55&gt;=#REF!,D55&lt;=#REF!),AND(D55&gt;=#REF!,D55&lt;=#REF!)),"1","")</f>
        <v>#REF!</v>
      </c>
    </row>
    <row r="56" spans="1:7">
      <c r="A56" s="1" t="e">
        <f t="shared" si="0"/>
        <v>#REF!</v>
      </c>
      <c r="B56" s="5" t="e">
        <f t="shared" si="1"/>
        <v>#REF!</v>
      </c>
      <c r="C56" s="6" t="str">
        <f t="shared" si="5"/>
        <v>2019-11</v>
      </c>
      <c r="D56" s="7">
        <v>43539</v>
      </c>
      <c r="E56" s="6">
        <f t="shared" si="6"/>
        <v>2019</v>
      </c>
      <c r="F56" s="6">
        <f t="shared" si="7"/>
        <v>11</v>
      </c>
      <c r="G56" s="1" t="e">
        <f>IF(OR(AND(D56&gt;=#REF!,D56&lt;=#REF!),AND(D56&gt;=#REF!,D56&lt;=#REF!)),"1","")</f>
        <v>#REF!</v>
      </c>
    </row>
    <row r="57" spans="1:7">
      <c r="A57" s="1" t="e">
        <f t="shared" si="0"/>
        <v>#REF!</v>
      </c>
      <c r="B57" s="5" t="e">
        <f t="shared" si="1"/>
        <v>#REF!</v>
      </c>
      <c r="C57" s="6" t="str">
        <f t="shared" si="5"/>
        <v>2019-12</v>
      </c>
      <c r="D57" s="7">
        <v>43542</v>
      </c>
      <c r="E57" s="6">
        <f t="shared" si="6"/>
        <v>2019</v>
      </c>
      <c r="F57" s="6">
        <f t="shared" si="7"/>
        <v>12</v>
      </c>
      <c r="G57" s="1" t="e">
        <f>IF(OR(AND(D57&gt;=#REF!,D57&lt;=#REF!),AND(D57&gt;=#REF!,D57&lt;=#REF!)),"1","")</f>
        <v>#REF!</v>
      </c>
    </row>
    <row r="58" spans="1:7">
      <c r="A58" s="1" t="e">
        <f t="shared" si="0"/>
        <v>#REF!</v>
      </c>
      <c r="B58" s="5" t="e">
        <f t="shared" si="1"/>
        <v>#REF!</v>
      </c>
      <c r="C58" s="6" t="str">
        <f t="shared" si="5"/>
        <v>2019-12</v>
      </c>
      <c r="D58" s="7">
        <v>43543</v>
      </c>
      <c r="E58" s="6">
        <f t="shared" si="6"/>
        <v>2019</v>
      </c>
      <c r="F58" s="6">
        <f t="shared" si="7"/>
        <v>12</v>
      </c>
      <c r="G58" s="1" t="e">
        <f>IF(OR(AND(D58&gt;=#REF!,D58&lt;=#REF!),AND(D58&gt;=#REF!,D58&lt;=#REF!)),"1","")</f>
        <v>#REF!</v>
      </c>
    </row>
    <row r="59" spans="1:7">
      <c r="A59" s="1" t="e">
        <f t="shared" si="0"/>
        <v>#REF!</v>
      </c>
      <c r="B59" s="5" t="e">
        <f t="shared" si="1"/>
        <v>#REF!</v>
      </c>
      <c r="C59" s="6" t="str">
        <f t="shared" si="5"/>
        <v>2019-12</v>
      </c>
      <c r="D59" s="7">
        <v>43544</v>
      </c>
      <c r="E59" s="6">
        <f t="shared" si="6"/>
        <v>2019</v>
      </c>
      <c r="F59" s="6">
        <f t="shared" si="7"/>
        <v>12</v>
      </c>
      <c r="G59" s="1" t="e">
        <f>IF(OR(AND(D59&gt;=#REF!,D59&lt;=#REF!),AND(D59&gt;=#REF!,D59&lt;=#REF!)),"1","")</f>
        <v>#REF!</v>
      </c>
    </row>
    <row r="60" spans="1:7">
      <c r="A60" s="1" t="e">
        <f t="shared" si="0"/>
        <v>#REF!</v>
      </c>
      <c r="B60" s="5" t="e">
        <f t="shared" si="1"/>
        <v>#REF!</v>
      </c>
      <c r="C60" s="6" t="str">
        <f t="shared" si="5"/>
        <v>2019-12</v>
      </c>
      <c r="D60" s="7">
        <v>43545</v>
      </c>
      <c r="E60" s="6">
        <f t="shared" si="6"/>
        <v>2019</v>
      </c>
      <c r="F60" s="6">
        <f t="shared" si="7"/>
        <v>12</v>
      </c>
      <c r="G60" s="1" t="e">
        <f>IF(OR(AND(D60&gt;=#REF!,D60&lt;=#REF!),AND(D60&gt;=#REF!,D60&lt;=#REF!)),"1","")</f>
        <v>#REF!</v>
      </c>
    </row>
    <row r="61" spans="1:7">
      <c r="A61" s="1" t="e">
        <f t="shared" si="0"/>
        <v>#REF!</v>
      </c>
      <c r="B61" s="5" t="e">
        <f t="shared" si="1"/>
        <v>#REF!</v>
      </c>
      <c r="C61" s="6" t="str">
        <f t="shared" si="5"/>
        <v>2019-12</v>
      </c>
      <c r="D61" s="7">
        <v>43546</v>
      </c>
      <c r="E61" s="6">
        <f t="shared" si="6"/>
        <v>2019</v>
      </c>
      <c r="F61" s="6">
        <f t="shared" si="7"/>
        <v>12</v>
      </c>
      <c r="G61" s="1" t="e">
        <f>IF(OR(AND(D61&gt;=#REF!,D61&lt;=#REF!),AND(D61&gt;=#REF!,D61&lt;=#REF!)),"1","")</f>
        <v>#REF!</v>
      </c>
    </row>
    <row r="62" spans="1:7">
      <c r="A62" s="1" t="e">
        <f t="shared" si="0"/>
        <v>#REF!</v>
      </c>
      <c r="B62" s="5" t="e">
        <f t="shared" si="1"/>
        <v>#REF!</v>
      </c>
      <c r="C62" s="6" t="str">
        <f t="shared" si="5"/>
        <v>2019-13</v>
      </c>
      <c r="D62" s="7">
        <v>43549</v>
      </c>
      <c r="E62" s="6">
        <f t="shared" si="6"/>
        <v>2019</v>
      </c>
      <c r="F62" s="6">
        <f t="shared" si="7"/>
        <v>13</v>
      </c>
      <c r="G62" s="1" t="e">
        <f>IF(OR(AND(D62&gt;=#REF!,D62&lt;=#REF!),AND(D62&gt;=#REF!,D62&lt;=#REF!)),"1","")</f>
        <v>#REF!</v>
      </c>
    </row>
    <row r="63" spans="1:7">
      <c r="A63" s="1" t="e">
        <f t="shared" si="0"/>
        <v>#REF!</v>
      </c>
      <c r="B63" s="5" t="e">
        <f t="shared" si="1"/>
        <v>#REF!</v>
      </c>
      <c r="C63" s="6" t="str">
        <f t="shared" si="5"/>
        <v>2019-13</v>
      </c>
      <c r="D63" s="7">
        <v>43550</v>
      </c>
      <c r="E63" s="6">
        <f t="shared" si="6"/>
        <v>2019</v>
      </c>
      <c r="F63" s="6">
        <f t="shared" si="7"/>
        <v>13</v>
      </c>
      <c r="G63" s="1" t="e">
        <f>IF(OR(AND(D63&gt;=#REF!,D63&lt;=#REF!),AND(D63&gt;=#REF!,D63&lt;=#REF!)),"1","")</f>
        <v>#REF!</v>
      </c>
    </row>
    <row r="64" spans="1:7">
      <c r="A64" s="1" t="e">
        <f t="shared" si="0"/>
        <v>#REF!</v>
      </c>
      <c r="B64" s="5" t="e">
        <f t="shared" si="1"/>
        <v>#REF!</v>
      </c>
      <c r="C64" s="6" t="str">
        <f t="shared" si="5"/>
        <v>2019-13</v>
      </c>
      <c r="D64" s="7">
        <v>43551</v>
      </c>
      <c r="E64" s="6">
        <f t="shared" si="6"/>
        <v>2019</v>
      </c>
      <c r="F64" s="6">
        <f t="shared" si="7"/>
        <v>13</v>
      </c>
      <c r="G64" s="1" t="e">
        <f>IF(OR(AND(D64&gt;=#REF!,D64&lt;=#REF!),AND(D64&gt;=#REF!,D64&lt;=#REF!)),"1","")</f>
        <v>#REF!</v>
      </c>
    </row>
    <row r="65" spans="1:7">
      <c r="A65" s="1" t="e">
        <f t="shared" si="0"/>
        <v>#REF!</v>
      </c>
      <c r="B65" s="5" t="e">
        <f t="shared" si="1"/>
        <v>#REF!</v>
      </c>
      <c r="C65" s="6" t="str">
        <f t="shared" si="5"/>
        <v>2019-13</v>
      </c>
      <c r="D65" s="7">
        <v>43552</v>
      </c>
      <c r="E65" s="6">
        <f t="shared" si="6"/>
        <v>2019</v>
      </c>
      <c r="F65" s="6">
        <f t="shared" si="7"/>
        <v>13</v>
      </c>
      <c r="G65" s="1" t="e">
        <f>IF(OR(AND(D65&gt;=#REF!,D65&lt;=#REF!),AND(D65&gt;=#REF!,D65&lt;=#REF!)),"1","")</f>
        <v>#REF!</v>
      </c>
    </row>
    <row r="66" spans="1:7">
      <c r="A66" s="1" t="e">
        <f t="shared" ref="A66:A129" si="8">IF($D66=$I$2,1,IF(AND($A65&lt;&gt;"",$G66&lt;&gt;""),$A65,IF(AND($A65&lt;&gt;"",$G66=""),$A65+1,"")))</f>
        <v>#REF!</v>
      </c>
      <c r="B66" s="5" t="e">
        <f t="shared" ref="B66:B96" si="9">IF($D66=$I$1,1,IF(AND($B65&lt;&gt;"",$G66&lt;&gt;""),$B65,IF(AND($B65&lt;&gt;"",$G66=""),$B65+1,"")))</f>
        <v>#REF!</v>
      </c>
      <c r="C66" s="6" t="str">
        <f t="shared" si="5"/>
        <v>2019-13</v>
      </c>
      <c r="D66" s="7">
        <v>43553</v>
      </c>
      <c r="E66" s="6">
        <f t="shared" si="6"/>
        <v>2019</v>
      </c>
      <c r="F66" s="6">
        <f t="shared" si="7"/>
        <v>13</v>
      </c>
      <c r="G66" s="1" t="e">
        <f>IF(OR(AND(D66&gt;=#REF!,D66&lt;=#REF!),AND(D66&gt;=#REF!,D66&lt;=#REF!)),"1","")</f>
        <v>#REF!</v>
      </c>
    </row>
    <row r="67" spans="1:7">
      <c r="A67" s="1" t="e">
        <f t="shared" si="8"/>
        <v>#REF!</v>
      </c>
      <c r="B67" s="5" t="e">
        <f t="shared" si="9"/>
        <v>#REF!</v>
      </c>
      <c r="C67" s="6" t="str">
        <f t="shared" si="5"/>
        <v>2019-14</v>
      </c>
      <c r="D67" s="7">
        <v>43556</v>
      </c>
      <c r="E67" s="6">
        <f t="shared" si="6"/>
        <v>2019</v>
      </c>
      <c r="F67" s="6">
        <f t="shared" si="7"/>
        <v>14</v>
      </c>
      <c r="G67" s="1" t="e">
        <f>IF(OR(AND(D67&gt;=#REF!,D67&lt;=#REF!),AND(D67&gt;=#REF!,D67&lt;=#REF!)),"1","")</f>
        <v>#REF!</v>
      </c>
    </row>
    <row r="68" spans="1:7">
      <c r="A68" s="1" t="e">
        <f t="shared" si="8"/>
        <v>#REF!</v>
      </c>
      <c r="B68" s="5" t="e">
        <f t="shared" si="9"/>
        <v>#REF!</v>
      </c>
      <c r="C68" s="6" t="str">
        <f t="shared" si="5"/>
        <v>2019-14</v>
      </c>
      <c r="D68" s="7">
        <v>43557</v>
      </c>
      <c r="E68" s="6">
        <f t="shared" si="6"/>
        <v>2019</v>
      </c>
      <c r="F68" s="6">
        <f t="shared" si="7"/>
        <v>14</v>
      </c>
      <c r="G68" s="1" t="e">
        <f>IF(OR(AND(D68&gt;=#REF!,D68&lt;=#REF!),AND(D68&gt;=#REF!,D68&lt;=#REF!)),"1","")</f>
        <v>#REF!</v>
      </c>
    </row>
    <row r="69" spans="1:7">
      <c r="A69" s="1" t="e">
        <f t="shared" si="8"/>
        <v>#REF!</v>
      </c>
      <c r="B69" s="5" t="e">
        <f t="shared" si="9"/>
        <v>#REF!</v>
      </c>
      <c r="C69" s="6" t="str">
        <f t="shared" si="5"/>
        <v>2019-14</v>
      </c>
      <c r="D69" s="7">
        <v>43558</v>
      </c>
      <c r="E69" s="6">
        <f t="shared" si="6"/>
        <v>2019</v>
      </c>
      <c r="F69" s="6">
        <f t="shared" si="7"/>
        <v>14</v>
      </c>
      <c r="G69" s="1" t="e">
        <f>IF(OR(AND(D69&gt;=#REF!,D69&lt;=#REF!),AND(D69&gt;=#REF!,D69&lt;=#REF!)),"1","")</f>
        <v>#REF!</v>
      </c>
    </row>
    <row r="70" spans="1:7">
      <c r="A70" s="1" t="e">
        <f t="shared" si="8"/>
        <v>#REF!</v>
      </c>
      <c r="B70" s="5" t="e">
        <f t="shared" si="9"/>
        <v>#REF!</v>
      </c>
      <c r="C70" s="6" t="str">
        <f t="shared" si="5"/>
        <v>2019-14</v>
      </c>
      <c r="D70" s="7">
        <v>43559</v>
      </c>
      <c r="E70" s="6">
        <f t="shared" si="6"/>
        <v>2019</v>
      </c>
      <c r="F70" s="6">
        <f t="shared" si="7"/>
        <v>14</v>
      </c>
      <c r="G70" s="1" t="e">
        <f>IF(OR(AND(D70&gt;=#REF!,D70&lt;=#REF!),AND(D70&gt;=#REF!,D70&lt;=#REF!)),"1","")</f>
        <v>#REF!</v>
      </c>
    </row>
    <row r="71" spans="1:7">
      <c r="A71" s="1" t="e">
        <f t="shared" si="8"/>
        <v>#REF!</v>
      </c>
      <c r="B71" s="5" t="e">
        <f t="shared" si="9"/>
        <v>#REF!</v>
      </c>
      <c r="C71" s="6" t="str">
        <f t="shared" si="5"/>
        <v>2019-14</v>
      </c>
      <c r="D71" s="7">
        <v>43560</v>
      </c>
      <c r="E71" s="6">
        <f t="shared" si="6"/>
        <v>2019</v>
      </c>
      <c r="F71" s="6">
        <f t="shared" si="7"/>
        <v>14</v>
      </c>
      <c r="G71" s="1" t="e">
        <f>IF(OR(AND(D71&gt;=#REF!,D71&lt;=#REF!),AND(D71&gt;=#REF!,D71&lt;=#REF!)),"1","")</f>
        <v>#REF!</v>
      </c>
    </row>
    <row r="72" spans="1:7">
      <c r="A72" s="1" t="e">
        <f t="shared" si="8"/>
        <v>#REF!</v>
      </c>
      <c r="B72" s="5" t="e">
        <f t="shared" si="9"/>
        <v>#REF!</v>
      </c>
      <c r="C72" s="6" t="str">
        <f t="shared" si="5"/>
        <v>2019-15</v>
      </c>
      <c r="D72" s="7">
        <v>43563</v>
      </c>
      <c r="E72" s="6">
        <f t="shared" si="6"/>
        <v>2019</v>
      </c>
      <c r="F72" s="6">
        <f t="shared" si="7"/>
        <v>15</v>
      </c>
      <c r="G72" s="1" t="e">
        <f>IF(OR(AND(D72&gt;=#REF!,D72&lt;=#REF!),AND(D72&gt;=#REF!,D72&lt;=#REF!)),"1","")</f>
        <v>#REF!</v>
      </c>
    </row>
    <row r="73" spans="1:7">
      <c r="A73" s="1" t="e">
        <f t="shared" si="8"/>
        <v>#REF!</v>
      </c>
      <c r="B73" s="5" t="e">
        <f t="shared" si="9"/>
        <v>#REF!</v>
      </c>
      <c r="C73" s="6" t="str">
        <f t="shared" si="5"/>
        <v>2019-15</v>
      </c>
      <c r="D73" s="7">
        <v>43564</v>
      </c>
      <c r="E73" s="6">
        <f t="shared" si="6"/>
        <v>2019</v>
      </c>
      <c r="F73" s="6">
        <f t="shared" si="7"/>
        <v>15</v>
      </c>
      <c r="G73" s="1" t="e">
        <f>IF(OR(AND(D73&gt;=#REF!,D73&lt;=#REF!),AND(D73&gt;=#REF!,D73&lt;=#REF!)),"1","")</f>
        <v>#REF!</v>
      </c>
    </row>
    <row r="74" spans="1:7">
      <c r="A74" s="1" t="e">
        <f t="shared" si="8"/>
        <v>#REF!</v>
      </c>
      <c r="B74" s="5" t="e">
        <f t="shared" si="9"/>
        <v>#REF!</v>
      </c>
      <c r="C74" s="6" t="str">
        <f t="shared" si="5"/>
        <v>2019-15</v>
      </c>
      <c r="D74" s="7">
        <v>43565</v>
      </c>
      <c r="E74" s="6">
        <f t="shared" si="6"/>
        <v>2019</v>
      </c>
      <c r="F74" s="6">
        <f t="shared" si="7"/>
        <v>15</v>
      </c>
      <c r="G74" s="1" t="e">
        <f>IF(OR(AND(D74&gt;=#REF!,D74&lt;=#REF!),AND(D74&gt;=#REF!,D74&lt;=#REF!)),"1","")</f>
        <v>#REF!</v>
      </c>
    </row>
    <row r="75" spans="1:7">
      <c r="A75" s="1" t="e">
        <f t="shared" si="8"/>
        <v>#REF!</v>
      </c>
      <c r="B75" s="5" t="e">
        <f t="shared" si="9"/>
        <v>#REF!</v>
      </c>
      <c r="C75" s="6" t="str">
        <f t="shared" si="5"/>
        <v>2019-15</v>
      </c>
      <c r="D75" s="7">
        <v>43566</v>
      </c>
      <c r="E75" s="6">
        <f t="shared" si="6"/>
        <v>2019</v>
      </c>
      <c r="F75" s="6">
        <f t="shared" si="7"/>
        <v>15</v>
      </c>
      <c r="G75" s="1" t="e">
        <f>IF(OR(AND(D75&gt;=#REF!,D75&lt;=#REF!),AND(D75&gt;=#REF!,D75&lt;=#REF!)),"1","")</f>
        <v>#REF!</v>
      </c>
    </row>
    <row r="76" spans="1:7">
      <c r="A76" s="1" t="e">
        <f t="shared" si="8"/>
        <v>#REF!</v>
      </c>
      <c r="B76" s="5" t="e">
        <f t="shared" si="9"/>
        <v>#REF!</v>
      </c>
      <c r="C76" s="6" t="str">
        <f t="shared" si="5"/>
        <v>2019-15</v>
      </c>
      <c r="D76" s="7">
        <v>43567</v>
      </c>
      <c r="E76" s="6">
        <f t="shared" si="6"/>
        <v>2019</v>
      </c>
      <c r="F76" s="6">
        <f t="shared" si="7"/>
        <v>15</v>
      </c>
      <c r="G76" s="1" t="e">
        <f>IF(OR(AND(D76&gt;=#REF!,D76&lt;=#REF!),AND(D76&gt;=#REF!,D76&lt;=#REF!)),"1","")</f>
        <v>#REF!</v>
      </c>
    </row>
    <row r="77" spans="1:7">
      <c r="A77" s="1" t="e">
        <f t="shared" si="8"/>
        <v>#REF!</v>
      </c>
      <c r="B77" s="5" t="e">
        <f t="shared" si="9"/>
        <v>#REF!</v>
      </c>
      <c r="C77" s="6" t="str">
        <f t="shared" si="5"/>
        <v>2019-16</v>
      </c>
      <c r="D77" s="7">
        <v>43570</v>
      </c>
      <c r="E77" s="6">
        <f t="shared" si="6"/>
        <v>2019</v>
      </c>
      <c r="F77" s="6">
        <f t="shared" si="7"/>
        <v>16</v>
      </c>
      <c r="G77" s="1" t="e">
        <f>IF(OR(AND(D77&gt;=#REF!,D77&lt;=#REF!),AND(D77&gt;=#REF!,D77&lt;=#REF!)),"1","")</f>
        <v>#REF!</v>
      </c>
    </row>
    <row r="78" spans="1:7">
      <c r="A78" s="1" t="e">
        <f t="shared" si="8"/>
        <v>#REF!</v>
      </c>
      <c r="B78" s="5" t="e">
        <f t="shared" si="9"/>
        <v>#REF!</v>
      </c>
      <c r="C78" s="6" t="str">
        <f t="shared" si="5"/>
        <v>2019-16</v>
      </c>
      <c r="D78" s="7">
        <v>43571</v>
      </c>
      <c r="E78" s="6">
        <f t="shared" si="6"/>
        <v>2019</v>
      </c>
      <c r="F78" s="6">
        <f t="shared" si="7"/>
        <v>16</v>
      </c>
      <c r="G78" s="1" t="e">
        <f>IF(OR(AND(D78&gt;=#REF!,D78&lt;=#REF!),AND(D78&gt;=#REF!,D78&lt;=#REF!)),"1","")</f>
        <v>#REF!</v>
      </c>
    </row>
    <row r="79" spans="1:7">
      <c r="A79" s="1" t="e">
        <f t="shared" si="8"/>
        <v>#REF!</v>
      </c>
      <c r="B79" s="5" t="e">
        <f t="shared" si="9"/>
        <v>#REF!</v>
      </c>
      <c r="C79" s="6" t="str">
        <f t="shared" si="5"/>
        <v>2019-16</v>
      </c>
      <c r="D79" s="7">
        <v>43572</v>
      </c>
      <c r="E79" s="6">
        <f t="shared" si="6"/>
        <v>2019</v>
      </c>
      <c r="F79" s="6">
        <f t="shared" si="7"/>
        <v>16</v>
      </c>
      <c r="G79" s="1" t="e">
        <f>IF(OR(AND(D79&gt;=#REF!,D79&lt;=#REF!),AND(D79&gt;=#REF!,D79&lt;=#REF!)),"1","")</f>
        <v>#REF!</v>
      </c>
    </row>
    <row r="80" spans="1:7">
      <c r="A80" s="1" t="e">
        <f t="shared" si="8"/>
        <v>#REF!</v>
      </c>
      <c r="B80" s="5" t="e">
        <f t="shared" si="9"/>
        <v>#REF!</v>
      </c>
      <c r="C80" s="6" t="str">
        <f t="shared" si="5"/>
        <v>2019-16</v>
      </c>
      <c r="D80" s="7">
        <v>43573</v>
      </c>
      <c r="E80" s="6">
        <f t="shared" si="6"/>
        <v>2019</v>
      </c>
      <c r="F80" s="6">
        <f t="shared" si="7"/>
        <v>16</v>
      </c>
      <c r="G80" s="1" t="e">
        <f>IF(OR(AND(D80&gt;=#REF!,D80&lt;=#REF!),AND(D80&gt;=#REF!,D80&lt;=#REF!)),"1","")</f>
        <v>#REF!</v>
      </c>
    </row>
    <row r="81" spans="1:7">
      <c r="A81" s="1" t="e">
        <f t="shared" si="8"/>
        <v>#REF!</v>
      </c>
      <c r="B81" s="5" t="e">
        <f t="shared" si="9"/>
        <v>#REF!</v>
      </c>
      <c r="C81" s="6" t="str">
        <f t="shared" si="5"/>
        <v>2019-16</v>
      </c>
      <c r="D81" s="7">
        <v>43574</v>
      </c>
      <c r="E81" s="6">
        <f t="shared" si="6"/>
        <v>2019</v>
      </c>
      <c r="F81" s="6">
        <f t="shared" si="7"/>
        <v>16</v>
      </c>
      <c r="G81" s="1" t="e">
        <f>IF(OR(AND(D81&gt;=#REF!,D81&lt;=#REF!),AND(D81&gt;=#REF!,D81&lt;=#REF!)),"1","")</f>
        <v>#REF!</v>
      </c>
    </row>
    <row r="82" spans="1:7">
      <c r="A82" s="1" t="e">
        <f t="shared" si="8"/>
        <v>#REF!</v>
      </c>
      <c r="B82" s="5" t="e">
        <f t="shared" si="9"/>
        <v>#REF!</v>
      </c>
      <c r="C82" s="6" t="str">
        <f t="shared" si="5"/>
        <v>2019-17</v>
      </c>
      <c r="D82" s="7">
        <v>43577</v>
      </c>
      <c r="E82" s="6">
        <f t="shared" si="6"/>
        <v>2019</v>
      </c>
      <c r="F82" s="6">
        <f t="shared" si="7"/>
        <v>17</v>
      </c>
      <c r="G82" s="1" t="e">
        <f>IF(OR(AND(D82&gt;=#REF!,D82&lt;=#REF!),AND(D82&gt;=#REF!,D82&lt;=#REF!)),"1","")</f>
        <v>#REF!</v>
      </c>
    </row>
    <row r="83" spans="1:7">
      <c r="A83" s="1" t="e">
        <f t="shared" si="8"/>
        <v>#REF!</v>
      </c>
      <c r="B83" s="5" t="e">
        <f t="shared" si="9"/>
        <v>#REF!</v>
      </c>
      <c r="C83" s="6" t="str">
        <f t="shared" si="5"/>
        <v>2019-17</v>
      </c>
      <c r="D83" s="7">
        <v>43578</v>
      </c>
      <c r="E83" s="6">
        <f t="shared" si="6"/>
        <v>2019</v>
      </c>
      <c r="F83" s="6">
        <f t="shared" si="7"/>
        <v>17</v>
      </c>
      <c r="G83" s="1" t="e">
        <f>IF(OR(AND(D83&gt;=#REF!,D83&lt;=#REF!),AND(D83&gt;=#REF!,D83&lt;=#REF!)),"1","")</f>
        <v>#REF!</v>
      </c>
    </row>
    <row r="84" spans="1:7">
      <c r="A84" s="1" t="e">
        <f t="shared" si="8"/>
        <v>#REF!</v>
      </c>
      <c r="B84" s="5" t="e">
        <f t="shared" si="9"/>
        <v>#REF!</v>
      </c>
      <c r="C84" s="6" t="str">
        <f t="shared" si="5"/>
        <v>2019-17</v>
      </c>
      <c r="D84" s="7">
        <v>43579</v>
      </c>
      <c r="E84" s="6">
        <f t="shared" si="6"/>
        <v>2019</v>
      </c>
      <c r="F84" s="6">
        <f t="shared" si="7"/>
        <v>17</v>
      </c>
      <c r="G84" s="1" t="e">
        <f>IF(OR(AND(D84&gt;=#REF!,D84&lt;=#REF!),AND(D84&gt;=#REF!,D84&lt;=#REF!)),"1","")</f>
        <v>#REF!</v>
      </c>
    </row>
    <row r="85" spans="1:7">
      <c r="A85" s="1" t="e">
        <f t="shared" si="8"/>
        <v>#REF!</v>
      </c>
      <c r="B85" s="5" t="e">
        <f t="shared" si="9"/>
        <v>#REF!</v>
      </c>
      <c r="C85" s="6" t="str">
        <f t="shared" si="5"/>
        <v>2019-17</v>
      </c>
      <c r="D85" s="7">
        <v>43580</v>
      </c>
      <c r="E85" s="6">
        <f t="shared" si="6"/>
        <v>2019</v>
      </c>
      <c r="F85" s="6">
        <f t="shared" si="7"/>
        <v>17</v>
      </c>
      <c r="G85" s="1" t="e">
        <f>IF(OR(AND(D85&gt;=#REF!,D85&lt;=#REF!),AND(D85&gt;=#REF!,D85&lt;=#REF!)),"1","")</f>
        <v>#REF!</v>
      </c>
    </row>
    <row r="86" spans="1:7">
      <c r="A86" s="1" t="e">
        <f t="shared" si="8"/>
        <v>#REF!</v>
      </c>
      <c r="B86" s="5" t="e">
        <f t="shared" si="9"/>
        <v>#REF!</v>
      </c>
      <c r="C86" s="6" t="str">
        <f t="shared" si="5"/>
        <v>2019-17</v>
      </c>
      <c r="D86" s="7">
        <v>43581</v>
      </c>
      <c r="E86" s="6">
        <f t="shared" si="6"/>
        <v>2019</v>
      </c>
      <c r="F86" s="6">
        <f t="shared" si="7"/>
        <v>17</v>
      </c>
      <c r="G86" s="1" t="e">
        <f>IF(OR(AND(D86&gt;=#REF!,D86&lt;=#REF!),AND(D86&gt;=#REF!,D86&lt;=#REF!)),"1","")</f>
        <v>#REF!</v>
      </c>
    </row>
    <row r="87" spans="1:7">
      <c r="A87" s="1" t="e">
        <f t="shared" si="8"/>
        <v>#REF!</v>
      </c>
      <c r="B87" s="5" t="e">
        <f t="shared" si="9"/>
        <v>#REF!</v>
      </c>
      <c r="C87" s="6" t="str">
        <f t="shared" si="5"/>
        <v>2019-18</v>
      </c>
      <c r="D87" s="7">
        <v>43584</v>
      </c>
      <c r="E87" s="6">
        <f t="shared" si="6"/>
        <v>2019</v>
      </c>
      <c r="F87" s="6">
        <f t="shared" si="7"/>
        <v>18</v>
      </c>
      <c r="G87" s="1" t="e">
        <f>IF(OR(AND(D87&gt;=#REF!,D87&lt;=#REF!),AND(D87&gt;=#REF!,D87&lt;=#REF!)),"1","")</f>
        <v>#REF!</v>
      </c>
    </row>
    <row r="88" spans="1:7">
      <c r="A88" s="1" t="e">
        <f t="shared" si="8"/>
        <v>#REF!</v>
      </c>
      <c r="B88" s="5" t="e">
        <f t="shared" si="9"/>
        <v>#REF!</v>
      </c>
      <c r="C88" s="6" t="str">
        <f t="shared" si="5"/>
        <v>2019-18</v>
      </c>
      <c r="D88" s="7">
        <v>43585</v>
      </c>
      <c r="E88" s="6">
        <f t="shared" si="6"/>
        <v>2019</v>
      </c>
      <c r="F88" s="6">
        <f t="shared" si="7"/>
        <v>18</v>
      </c>
      <c r="G88" s="1" t="e">
        <f>IF(OR(AND(D88&gt;=#REF!,D88&lt;=#REF!),AND(D88&gt;=#REF!,D88&lt;=#REF!)),"1","")</f>
        <v>#REF!</v>
      </c>
    </row>
    <row r="89" spans="1:7">
      <c r="A89" s="1" t="e">
        <f t="shared" si="8"/>
        <v>#REF!</v>
      </c>
      <c r="B89" s="5" t="e">
        <f t="shared" si="9"/>
        <v>#REF!</v>
      </c>
      <c r="C89" s="6" t="str">
        <f t="shared" si="5"/>
        <v>2019-18</v>
      </c>
      <c r="D89" s="7">
        <v>43586</v>
      </c>
      <c r="E89" s="6">
        <f t="shared" si="6"/>
        <v>2019</v>
      </c>
      <c r="F89" s="6">
        <f t="shared" si="7"/>
        <v>18</v>
      </c>
      <c r="G89" s="1" t="e">
        <f>IF(OR(AND(D89&gt;=#REF!,D89&lt;=#REF!),AND(D89&gt;=#REF!,D89&lt;=#REF!)),"1","")</f>
        <v>#REF!</v>
      </c>
    </row>
    <row r="90" spans="1:7">
      <c r="A90" s="1" t="e">
        <f t="shared" si="8"/>
        <v>#REF!</v>
      </c>
      <c r="B90" s="5" t="e">
        <f t="shared" si="9"/>
        <v>#REF!</v>
      </c>
      <c r="C90" s="6" t="str">
        <f t="shared" si="5"/>
        <v>2019-18</v>
      </c>
      <c r="D90" s="7">
        <v>43587</v>
      </c>
      <c r="E90" s="6">
        <f t="shared" si="6"/>
        <v>2019</v>
      </c>
      <c r="F90" s="6">
        <f t="shared" si="7"/>
        <v>18</v>
      </c>
      <c r="G90" s="1" t="e">
        <f>IF(OR(AND(D90&gt;=#REF!,D90&lt;=#REF!),AND(D90&gt;=#REF!,D90&lt;=#REF!)),"1","")</f>
        <v>#REF!</v>
      </c>
    </row>
    <row r="91" spans="1:7">
      <c r="A91" s="1" t="e">
        <f t="shared" si="8"/>
        <v>#REF!</v>
      </c>
      <c r="B91" s="5" t="e">
        <f t="shared" si="9"/>
        <v>#REF!</v>
      </c>
      <c r="C91" s="6" t="str">
        <f t="shared" si="5"/>
        <v>2019-18</v>
      </c>
      <c r="D91" s="7">
        <v>43588</v>
      </c>
      <c r="E91" s="6">
        <f t="shared" si="6"/>
        <v>2019</v>
      </c>
      <c r="F91" s="6">
        <f t="shared" si="7"/>
        <v>18</v>
      </c>
      <c r="G91" s="1" t="e">
        <f>IF(OR(AND(D91&gt;=#REF!,D91&lt;=#REF!),AND(D91&gt;=#REF!,D91&lt;=#REF!)),"1","")</f>
        <v>#REF!</v>
      </c>
    </row>
    <row r="92" spans="1:7">
      <c r="A92" s="1" t="e">
        <f t="shared" si="8"/>
        <v>#REF!</v>
      </c>
      <c r="B92" s="5" t="e">
        <f t="shared" si="9"/>
        <v>#REF!</v>
      </c>
      <c r="C92" s="6" t="str">
        <f t="shared" si="5"/>
        <v>2019-19</v>
      </c>
      <c r="D92" s="7">
        <v>43591</v>
      </c>
      <c r="E92" s="6">
        <f t="shared" si="6"/>
        <v>2019</v>
      </c>
      <c r="F92" s="6">
        <f t="shared" si="7"/>
        <v>19</v>
      </c>
      <c r="G92" s="1" t="e">
        <f>IF(OR(AND(D92&gt;=#REF!,D92&lt;=#REF!),AND(D92&gt;=#REF!,D92&lt;=#REF!)),"1","")</f>
        <v>#REF!</v>
      </c>
    </row>
    <row r="93" spans="1:7">
      <c r="A93" s="1" t="e">
        <f t="shared" si="8"/>
        <v>#REF!</v>
      </c>
      <c r="B93" s="5" t="e">
        <f t="shared" si="9"/>
        <v>#REF!</v>
      </c>
      <c r="C93" s="6" t="str">
        <f t="shared" si="5"/>
        <v>2019-19</v>
      </c>
      <c r="D93" s="7">
        <v>43592</v>
      </c>
      <c r="E93" s="6">
        <f t="shared" si="6"/>
        <v>2019</v>
      </c>
      <c r="F93" s="6">
        <f t="shared" si="7"/>
        <v>19</v>
      </c>
      <c r="G93" s="1" t="e">
        <f>IF(OR(AND(D93&gt;=#REF!,D93&lt;=#REF!),AND(D93&gt;=#REF!,D93&lt;=#REF!)),"1","")</f>
        <v>#REF!</v>
      </c>
    </row>
    <row r="94" spans="1:7">
      <c r="A94" s="1" t="e">
        <f t="shared" si="8"/>
        <v>#REF!</v>
      </c>
      <c r="B94" s="5" t="e">
        <f t="shared" si="9"/>
        <v>#REF!</v>
      </c>
      <c r="C94" s="6" t="str">
        <f t="shared" ref="C94:C139" si="10">E94&amp;"-"&amp;IF(F94&lt;10,"0"&amp;F94,F94)</f>
        <v>2019-19</v>
      </c>
      <c r="D94" s="7">
        <v>43593</v>
      </c>
      <c r="E94" s="6">
        <f t="shared" ref="E94:E139" si="11">YEAR(D94)</f>
        <v>2019</v>
      </c>
      <c r="F94" s="6">
        <f t="shared" ref="F94:F139" si="12">WEEKNUM(D94)</f>
        <v>19</v>
      </c>
      <c r="G94" s="1" t="e">
        <f>IF(OR(AND(D94&gt;=#REF!,D94&lt;=#REF!),AND(D94&gt;=#REF!,D94&lt;=#REF!)),"1","")</f>
        <v>#REF!</v>
      </c>
    </row>
    <row r="95" spans="1:7">
      <c r="A95" s="1" t="e">
        <f t="shared" si="8"/>
        <v>#REF!</v>
      </c>
      <c r="B95" s="5" t="e">
        <f t="shared" si="9"/>
        <v>#REF!</v>
      </c>
      <c r="C95" s="6" t="str">
        <f t="shared" si="10"/>
        <v>2019-19</v>
      </c>
      <c r="D95" s="7">
        <v>43594</v>
      </c>
      <c r="E95" s="6">
        <f t="shared" si="11"/>
        <v>2019</v>
      </c>
      <c r="F95" s="6">
        <f t="shared" si="12"/>
        <v>19</v>
      </c>
      <c r="G95" s="1" t="e">
        <f>IF(OR(AND(D95&gt;=#REF!,D95&lt;=#REF!),AND(D95&gt;=#REF!,D95&lt;=#REF!)),"1","")</f>
        <v>#REF!</v>
      </c>
    </row>
    <row r="96" spans="1:7">
      <c r="A96" s="1" t="e">
        <f t="shared" si="8"/>
        <v>#REF!</v>
      </c>
      <c r="B96" s="5" t="e">
        <f t="shared" si="9"/>
        <v>#REF!</v>
      </c>
      <c r="C96" s="6" t="str">
        <f t="shared" si="10"/>
        <v>2019-19</v>
      </c>
      <c r="D96" s="7">
        <v>43595</v>
      </c>
      <c r="E96" s="6">
        <f t="shared" si="11"/>
        <v>2019</v>
      </c>
      <c r="F96" s="6">
        <f t="shared" si="12"/>
        <v>19</v>
      </c>
      <c r="G96" s="1" t="e">
        <f>IF(OR(AND(D96&gt;=#REF!,D96&lt;=#REF!),AND(D96&gt;=#REF!,D96&lt;=#REF!)),"1","")</f>
        <v>#REF!</v>
      </c>
    </row>
    <row r="97" spans="1:7">
      <c r="A97" s="1" t="e">
        <f t="shared" si="8"/>
        <v>#REF!</v>
      </c>
      <c r="B97" s="5" t="e">
        <f>IF($D97=$I$1,1,IF(AND($B96&lt;&gt;"",$G97&lt;&gt;""),$B96,IF(AND($B96&lt;&gt;"",$G97=""),$B96+1,"")))</f>
        <v>#REF!</v>
      </c>
      <c r="C97" s="6" t="str">
        <f t="shared" si="10"/>
        <v>2019-20</v>
      </c>
      <c r="D97" s="7">
        <v>43598</v>
      </c>
      <c r="E97" s="6">
        <f t="shared" si="11"/>
        <v>2019</v>
      </c>
      <c r="F97" s="6">
        <f t="shared" si="12"/>
        <v>20</v>
      </c>
      <c r="G97" s="1" t="e">
        <f>IF(OR(AND(D97&gt;=#REF!,D97&lt;=#REF!),AND(D97&gt;=#REF!,D97&lt;=#REF!)),"1","")</f>
        <v>#REF!</v>
      </c>
    </row>
    <row r="98" spans="1:7">
      <c r="A98" s="1" t="e">
        <f t="shared" si="8"/>
        <v>#REF!</v>
      </c>
      <c r="B98" s="5" t="e">
        <f t="shared" ref="B98:B161" si="13">IF($D98=$I$1,1,IF(AND($B97&lt;&gt;"",$G98&lt;&gt;""),$B97,IF(AND($B97&lt;&gt;"",$G98=""),$B97+1,"")))</f>
        <v>#REF!</v>
      </c>
      <c r="C98" s="6" t="str">
        <f t="shared" si="10"/>
        <v>2019-20</v>
      </c>
      <c r="D98" s="7">
        <v>43599</v>
      </c>
      <c r="E98" s="6">
        <f t="shared" si="11"/>
        <v>2019</v>
      </c>
      <c r="F98" s="6">
        <f t="shared" si="12"/>
        <v>20</v>
      </c>
      <c r="G98" s="1" t="e">
        <f>IF(OR(AND(D98&gt;=#REF!,D98&lt;=#REF!),AND(D98&gt;=#REF!,D98&lt;=#REF!)),"1","")</f>
        <v>#REF!</v>
      </c>
    </row>
    <row r="99" spans="1:7">
      <c r="A99" s="1" t="e">
        <f t="shared" si="8"/>
        <v>#REF!</v>
      </c>
      <c r="B99" s="5" t="e">
        <f t="shared" si="13"/>
        <v>#REF!</v>
      </c>
      <c r="C99" s="6" t="str">
        <f t="shared" si="10"/>
        <v>2019-20</v>
      </c>
      <c r="D99" s="7">
        <v>43600</v>
      </c>
      <c r="E99" s="6">
        <f t="shared" si="11"/>
        <v>2019</v>
      </c>
      <c r="F99" s="6">
        <f t="shared" si="12"/>
        <v>20</v>
      </c>
      <c r="G99" s="1" t="e">
        <f>IF(OR(AND(D99&gt;=#REF!,D99&lt;=#REF!),AND(D99&gt;=#REF!,D99&lt;=#REF!)),"1","")</f>
        <v>#REF!</v>
      </c>
    </row>
    <row r="100" spans="1:7">
      <c r="A100" s="1" t="e">
        <f t="shared" si="8"/>
        <v>#REF!</v>
      </c>
      <c r="B100" s="5" t="e">
        <f t="shared" si="13"/>
        <v>#REF!</v>
      </c>
      <c r="C100" s="6" t="str">
        <f t="shared" si="10"/>
        <v>2019-20</v>
      </c>
      <c r="D100" s="7">
        <v>43601</v>
      </c>
      <c r="E100" s="6">
        <f t="shared" si="11"/>
        <v>2019</v>
      </c>
      <c r="F100" s="6">
        <f t="shared" si="12"/>
        <v>20</v>
      </c>
      <c r="G100" s="1" t="e">
        <f>IF(OR(AND(D100&gt;=#REF!,D100&lt;=#REF!),AND(D100&gt;=#REF!,D100&lt;=#REF!)),"1","")</f>
        <v>#REF!</v>
      </c>
    </row>
    <row r="101" spans="1:7">
      <c r="A101" s="1" t="e">
        <f t="shared" si="8"/>
        <v>#REF!</v>
      </c>
      <c r="B101" s="5" t="e">
        <f t="shared" si="13"/>
        <v>#REF!</v>
      </c>
      <c r="C101" s="6" t="str">
        <f t="shared" si="10"/>
        <v>2019-20</v>
      </c>
      <c r="D101" s="7">
        <v>43602</v>
      </c>
      <c r="E101" s="6">
        <f t="shared" si="11"/>
        <v>2019</v>
      </c>
      <c r="F101" s="6">
        <f t="shared" si="12"/>
        <v>20</v>
      </c>
      <c r="G101" s="1" t="e">
        <f>IF(OR(AND(D101&gt;=#REF!,D101&lt;=#REF!),AND(D101&gt;=#REF!,D101&lt;=#REF!)),"1","")</f>
        <v>#REF!</v>
      </c>
    </row>
    <row r="102" spans="1:7">
      <c r="A102" s="1" t="e">
        <f t="shared" si="8"/>
        <v>#REF!</v>
      </c>
      <c r="B102" s="5" t="e">
        <f t="shared" si="13"/>
        <v>#REF!</v>
      </c>
      <c r="C102" s="6" t="str">
        <f t="shared" si="10"/>
        <v>2019-21</v>
      </c>
      <c r="D102" s="7">
        <v>43605</v>
      </c>
      <c r="E102" s="6">
        <f t="shared" si="11"/>
        <v>2019</v>
      </c>
      <c r="F102" s="6">
        <f t="shared" si="12"/>
        <v>21</v>
      </c>
      <c r="G102" s="1" t="e">
        <f>IF(OR(AND(D102&gt;=#REF!,D102&lt;=#REF!),AND(D102&gt;=#REF!,D102&lt;=#REF!)),"1","")</f>
        <v>#REF!</v>
      </c>
    </row>
    <row r="103" spans="1:7">
      <c r="A103" s="1" t="e">
        <f t="shared" si="8"/>
        <v>#REF!</v>
      </c>
      <c r="B103" s="5" t="e">
        <f t="shared" si="13"/>
        <v>#REF!</v>
      </c>
      <c r="C103" s="6" t="str">
        <f t="shared" si="10"/>
        <v>2019-21</v>
      </c>
      <c r="D103" s="7">
        <v>43606</v>
      </c>
      <c r="E103" s="6">
        <f t="shared" si="11"/>
        <v>2019</v>
      </c>
      <c r="F103" s="6">
        <f t="shared" si="12"/>
        <v>21</v>
      </c>
      <c r="G103" s="1" t="e">
        <f>IF(OR(AND(D103&gt;=#REF!,D103&lt;=#REF!),AND(D103&gt;=#REF!,D103&lt;=#REF!)),"1","")</f>
        <v>#REF!</v>
      </c>
    </row>
    <row r="104" spans="1:7">
      <c r="A104" s="1" t="e">
        <f t="shared" si="8"/>
        <v>#REF!</v>
      </c>
      <c r="B104" s="5" t="e">
        <f t="shared" si="13"/>
        <v>#REF!</v>
      </c>
      <c r="C104" s="6" t="str">
        <f t="shared" si="10"/>
        <v>2019-21</v>
      </c>
      <c r="D104" s="7">
        <v>43607</v>
      </c>
      <c r="E104" s="6">
        <f t="shared" si="11"/>
        <v>2019</v>
      </c>
      <c r="F104" s="6">
        <f t="shared" si="12"/>
        <v>21</v>
      </c>
      <c r="G104" s="1" t="e">
        <f>IF(OR(AND(D104&gt;=#REF!,D104&lt;=#REF!),AND(D104&gt;=#REF!,D104&lt;=#REF!)),"1","")</f>
        <v>#REF!</v>
      </c>
    </row>
    <row r="105" spans="1:7">
      <c r="A105" s="1" t="e">
        <f t="shared" si="8"/>
        <v>#REF!</v>
      </c>
      <c r="B105" s="5" t="e">
        <f t="shared" si="13"/>
        <v>#REF!</v>
      </c>
      <c r="C105" s="6" t="str">
        <f t="shared" si="10"/>
        <v>2019-21</v>
      </c>
      <c r="D105" s="7">
        <v>43608</v>
      </c>
      <c r="E105" s="6">
        <f t="shared" si="11"/>
        <v>2019</v>
      </c>
      <c r="F105" s="6">
        <f t="shared" si="12"/>
        <v>21</v>
      </c>
      <c r="G105" s="1" t="e">
        <f>IF(OR(AND(D105&gt;=#REF!,D105&lt;=#REF!),AND(D105&gt;=#REF!,D105&lt;=#REF!)),"1","")</f>
        <v>#REF!</v>
      </c>
    </row>
    <row r="106" spans="1:7">
      <c r="A106" s="1" t="e">
        <f t="shared" si="8"/>
        <v>#REF!</v>
      </c>
      <c r="B106" s="5" t="e">
        <f t="shared" si="13"/>
        <v>#REF!</v>
      </c>
      <c r="C106" s="6" t="str">
        <f t="shared" si="10"/>
        <v>2019-21</v>
      </c>
      <c r="D106" s="7">
        <v>43609</v>
      </c>
      <c r="E106" s="6">
        <f t="shared" si="11"/>
        <v>2019</v>
      </c>
      <c r="F106" s="6">
        <f t="shared" si="12"/>
        <v>21</v>
      </c>
      <c r="G106" s="1" t="e">
        <f>IF(OR(AND(D106&gt;=#REF!,D106&lt;=#REF!),AND(D106&gt;=#REF!,D106&lt;=#REF!)),"1","")</f>
        <v>#REF!</v>
      </c>
    </row>
    <row r="107" spans="1:7">
      <c r="A107" s="1" t="e">
        <f t="shared" si="8"/>
        <v>#REF!</v>
      </c>
      <c r="B107" s="5" t="e">
        <f t="shared" si="13"/>
        <v>#REF!</v>
      </c>
      <c r="C107" s="6" t="str">
        <f t="shared" si="10"/>
        <v>2019-22</v>
      </c>
      <c r="D107" s="7">
        <v>43612</v>
      </c>
      <c r="E107" s="6">
        <f t="shared" si="11"/>
        <v>2019</v>
      </c>
      <c r="F107" s="6">
        <f t="shared" si="12"/>
        <v>22</v>
      </c>
      <c r="G107" s="1" t="e">
        <f>IF(OR(AND(D107&gt;=#REF!,D107&lt;=#REF!),AND(D107&gt;=#REF!,D107&lt;=#REF!)),"1","")</f>
        <v>#REF!</v>
      </c>
    </row>
    <row r="108" spans="1:7">
      <c r="A108" s="1" t="e">
        <f t="shared" si="8"/>
        <v>#REF!</v>
      </c>
      <c r="B108" s="5" t="e">
        <f t="shared" si="13"/>
        <v>#REF!</v>
      </c>
      <c r="C108" s="6" t="str">
        <f t="shared" si="10"/>
        <v>2019-22</v>
      </c>
      <c r="D108" s="7">
        <v>43613</v>
      </c>
      <c r="E108" s="6">
        <f t="shared" si="11"/>
        <v>2019</v>
      </c>
      <c r="F108" s="6">
        <f t="shared" si="12"/>
        <v>22</v>
      </c>
      <c r="G108" s="1" t="e">
        <f>IF(OR(AND(D108&gt;=#REF!,D108&lt;=#REF!),AND(D108&gt;=#REF!,D108&lt;=#REF!)),"1","")</f>
        <v>#REF!</v>
      </c>
    </row>
    <row r="109" spans="1:7">
      <c r="A109" s="1" t="e">
        <f t="shared" si="8"/>
        <v>#REF!</v>
      </c>
      <c r="B109" s="5" t="e">
        <f t="shared" si="13"/>
        <v>#REF!</v>
      </c>
      <c r="C109" s="6" t="str">
        <f t="shared" si="10"/>
        <v>2019-22</v>
      </c>
      <c r="D109" s="7">
        <v>43614</v>
      </c>
      <c r="E109" s="6">
        <f t="shared" si="11"/>
        <v>2019</v>
      </c>
      <c r="F109" s="6">
        <f t="shared" si="12"/>
        <v>22</v>
      </c>
      <c r="G109" s="1" t="e">
        <f>IF(OR(AND(D109&gt;=#REF!,D109&lt;=#REF!),AND(D109&gt;=#REF!,D109&lt;=#REF!)),"1","")</f>
        <v>#REF!</v>
      </c>
    </row>
    <row r="110" spans="1:7">
      <c r="A110" s="1" t="e">
        <f t="shared" si="8"/>
        <v>#REF!</v>
      </c>
      <c r="B110" s="5" t="e">
        <f t="shared" si="13"/>
        <v>#REF!</v>
      </c>
      <c r="C110" s="6" t="str">
        <f t="shared" si="10"/>
        <v>2019-22</v>
      </c>
      <c r="D110" s="7">
        <v>43615</v>
      </c>
      <c r="E110" s="6">
        <f t="shared" si="11"/>
        <v>2019</v>
      </c>
      <c r="F110" s="6">
        <f t="shared" si="12"/>
        <v>22</v>
      </c>
      <c r="G110" s="1" t="e">
        <f>IF(OR(AND(D110&gt;=#REF!,D110&lt;=#REF!),AND(D110&gt;=#REF!,D110&lt;=#REF!)),"1","")</f>
        <v>#REF!</v>
      </c>
    </row>
    <row r="111" spans="1:7">
      <c r="A111" s="1" t="e">
        <f t="shared" si="8"/>
        <v>#REF!</v>
      </c>
      <c r="B111" s="5" t="e">
        <f t="shared" si="13"/>
        <v>#REF!</v>
      </c>
      <c r="C111" s="6" t="str">
        <f t="shared" si="10"/>
        <v>2019-22</v>
      </c>
      <c r="D111" s="7">
        <v>43616</v>
      </c>
      <c r="E111" s="6">
        <f t="shared" si="11"/>
        <v>2019</v>
      </c>
      <c r="F111" s="6">
        <f t="shared" si="12"/>
        <v>22</v>
      </c>
      <c r="G111" s="1" t="e">
        <f>IF(OR(AND(D111&gt;=#REF!,D111&lt;=#REF!),AND(D111&gt;=#REF!,D111&lt;=#REF!)),"1","")</f>
        <v>#REF!</v>
      </c>
    </row>
    <row r="112" spans="1:7">
      <c r="A112" s="1" t="e">
        <f t="shared" si="8"/>
        <v>#REF!</v>
      </c>
      <c r="B112" s="5" t="e">
        <f t="shared" si="13"/>
        <v>#REF!</v>
      </c>
      <c r="C112" s="6" t="str">
        <f t="shared" si="10"/>
        <v>2019-23</v>
      </c>
      <c r="D112" s="7">
        <v>43619</v>
      </c>
      <c r="E112" s="6">
        <f t="shared" si="11"/>
        <v>2019</v>
      </c>
      <c r="F112" s="6">
        <f t="shared" si="12"/>
        <v>23</v>
      </c>
      <c r="G112" s="1" t="e">
        <f>IF(OR(AND(D112&gt;=#REF!,D112&lt;=#REF!),AND(D112&gt;=#REF!,D112&lt;=#REF!)),"1","")</f>
        <v>#REF!</v>
      </c>
    </row>
    <row r="113" spans="1:7">
      <c r="A113" s="1" t="e">
        <f t="shared" si="8"/>
        <v>#REF!</v>
      </c>
      <c r="B113" s="5" t="e">
        <f t="shared" si="13"/>
        <v>#REF!</v>
      </c>
      <c r="C113" s="6" t="str">
        <f t="shared" si="10"/>
        <v>2019-23</v>
      </c>
      <c r="D113" s="7">
        <v>43620</v>
      </c>
      <c r="E113" s="6">
        <f t="shared" si="11"/>
        <v>2019</v>
      </c>
      <c r="F113" s="6">
        <f t="shared" si="12"/>
        <v>23</v>
      </c>
      <c r="G113" s="1" t="e">
        <f>IF(OR(AND(D113&gt;=#REF!,D113&lt;=#REF!),AND(D113&gt;=#REF!,D113&lt;=#REF!)),"1","")</f>
        <v>#REF!</v>
      </c>
    </row>
    <row r="114" spans="1:7">
      <c r="A114" s="1" t="e">
        <f t="shared" si="8"/>
        <v>#REF!</v>
      </c>
      <c r="B114" s="5" t="e">
        <f t="shared" si="13"/>
        <v>#REF!</v>
      </c>
      <c r="C114" s="6" t="str">
        <f t="shared" si="10"/>
        <v>2019-23</v>
      </c>
      <c r="D114" s="7">
        <v>43621</v>
      </c>
      <c r="E114" s="6">
        <f t="shared" si="11"/>
        <v>2019</v>
      </c>
      <c r="F114" s="6">
        <f t="shared" si="12"/>
        <v>23</v>
      </c>
      <c r="G114" s="1" t="e">
        <f>IF(OR(AND(D114&gt;=#REF!,D114&lt;=#REF!),AND(D114&gt;=#REF!,D114&lt;=#REF!)),"1","")</f>
        <v>#REF!</v>
      </c>
    </row>
    <row r="115" spans="1:7">
      <c r="A115" s="1" t="e">
        <f t="shared" si="8"/>
        <v>#REF!</v>
      </c>
      <c r="B115" s="5" t="e">
        <f t="shared" si="13"/>
        <v>#REF!</v>
      </c>
      <c r="C115" s="6" t="str">
        <f t="shared" si="10"/>
        <v>2019-23</v>
      </c>
      <c r="D115" s="7">
        <v>43622</v>
      </c>
      <c r="E115" s="6">
        <f t="shared" si="11"/>
        <v>2019</v>
      </c>
      <c r="F115" s="6">
        <f t="shared" si="12"/>
        <v>23</v>
      </c>
      <c r="G115" s="1" t="e">
        <f>IF(OR(AND(D115&gt;=#REF!,D115&lt;=#REF!),AND(D115&gt;=#REF!,D115&lt;=#REF!)),"1","")</f>
        <v>#REF!</v>
      </c>
    </row>
    <row r="116" spans="1:7">
      <c r="A116" s="1" t="e">
        <f t="shared" si="8"/>
        <v>#REF!</v>
      </c>
      <c r="B116" s="5" t="e">
        <f t="shared" si="13"/>
        <v>#REF!</v>
      </c>
      <c r="C116" s="6" t="str">
        <f t="shared" si="10"/>
        <v>2019-23</v>
      </c>
      <c r="D116" s="7">
        <v>43623</v>
      </c>
      <c r="E116" s="6">
        <f t="shared" si="11"/>
        <v>2019</v>
      </c>
      <c r="F116" s="6">
        <f t="shared" si="12"/>
        <v>23</v>
      </c>
      <c r="G116" s="1" t="e">
        <f>IF(OR(AND(D116&gt;=#REF!,D116&lt;=#REF!),AND(D116&gt;=#REF!,D116&lt;=#REF!)),"1","")</f>
        <v>#REF!</v>
      </c>
    </row>
    <row r="117" spans="1:7">
      <c r="A117" s="1" t="e">
        <f t="shared" si="8"/>
        <v>#REF!</v>
      </c>
      <c r="B117" s="5" t="e">
        <f t="shared" si="13"/>
        <v>#REF!</v>
      </c>
      <c r="C117" s="6" t="str">
        <f t="shared" si="10"/>
        <v>2019-24</v>
      </c>
      <c r="D117" s="7">
        <v>43626</v>
      </c>
      <c r="E117" s="6">
        <f t="shared" si="11"/>
        <v>2019</v>
      </c>
      <c r="F117" s="6">
        <f t="shared" si="12"/>
        <v>24</v>
      </c>
      <c r="G117" s="1" t="e">
        <f>IF(OR(AND(D117&gt;=#REF!,D117&lt;=#REF!),AND(D117&gt;=#REF!,D117&lt;=#REF!)),"1","")</f>
        <v>#REF!</v>
      </c>
    </row>
    <row r="118" spans="1:7">
      <c r="A118" s="1" t="e">
        <f t="shared" si="8"/>
        <v>#REF!</v>
      </c>
      <c r="B118" s="5" t="e">
        <f t="shared" si="13"/>
        <v>#REF!</v>
      </c>
      <c r="C118" s="6" t="str">
        <f t="shared" si="10"/>
        <v>2019-24</v>
      </c>
      <c r="D118" s="7">
        <v>43627</v>
      </c>
      <c r="E118" s="6">
        <f t="shared" si="11"/>
        <v>2019</v>
      </c>
      <c r="F118" s="6">
        <f t="shared" si="12"/>
        <v>24</v>
      </c>
      <c r="G118" s="1" t="e">
        <f>IF(OR(AND(D118&gt;=#REF!,D118&lt;=#REF!),AND(D118&gt;=#REF!,D118&lt;=#REF!)),"1","")</f>
        <v>#REF!</v>
      </c>
    </row>
    <row r="119" spans="1:7">
      <c r="A119" s="1" t="e">
        <f t="shared" si="8"/>
        <v>#REF!</v>
      </c>
      <c r="B119" s="5" t="e">
        <f t="shared" si="13"/>
        <v>#REF!</v>
      </c>
      <c r="C119" s="6" t="str">
        <f t="shared" si="10"/>
        <v>2019-24</v>
      </c>
      <c r="D119" s="7">
        <v>43628</v>
      </c>
      <c r="E119" s="6">
        <f t="shared" si="11"/>
        <v>2019</v>
      </c>
      <c r="F119" s="6">
        <f t="shared" si="12"/>
        <v>24</v>
      </c>
      <c r="G119" s="1" t="e">
        <f>IF(OR(AND(D119&gt;=#REF!,D119&lt;=#REF!),AND(D119&gt;=#REF!,D119&lt;=#REF!)),"1","")</f>
        <v>#REF!</v>
      </c>
    </row>
    <row r="120" spans="1:7">
      <c r="A120" s="1" t="e">
        <f t="shared" si="8"/>
        <v>#REF!</v>
      </c>
      <c r="B120" s="5" t="e">
        <f t="shared" si="13"/>
        <v>#REF!</v>
      </c>
      <c r="C120" s="6" t="str">
        <f t="shared" si="10"/>
        <v>2019-24</v>
      </c>
      <c r="D120" s="7">
        <v>43629</v>
      </c>
      <c r="E120" s="6">
        <f t="shared" si="11"/>
        <v>2019</v>
      </c>
      <c r="F120" s="6">
        <f t="shared" si="12"/>
        <v>24</v>
      </c>
      <c r="G120" s="1" t="e">
        <f>IF(OR(AND(D120&gt;=#REF!,D120&lt;=#REF!),AND(D120&gt;=#REF!,D120&lt;=#REF!)),"1","")</f>
        <v>#REF!</v>
      </c>
    </row>
    <row r="121" spans="1:7">
      <c r="A121" s="1" t="e">
        <f t="shared" si="8"/>
        <v>#REF!</v>
      </c>
      <c r="B121" s="5" t="e">
        <f t="shared" si="13"/>
        <v>#REF!</v>
      </c>
      <c r="C121" s="6" t="str">
        <f t="shared" si="10"/>
        <v>2019-24</v>
      </c>
      <c r="D121" s="7">
        <v>43630</v>
      </c>
      <c r="E121" s="6">
        <f t="shared" si="11"/>
        <v>2019</v>
      </c>
      <c r="F121" s="6">
        <f t="shared" si="12"/>
        <v>24</v>
      </c>
      <c r="G121" s="1" t="e">
        <f>IF(OR(AND(D121&gt;=#REF!,D121&lt;=#REF!),AND(D121&gt;=#REF!,D121&lt;=#REF!)),"1","")</f>
        <v>#REF!</v>
      </c>
    </row>
    <row r="122" spans="1:7">
      <c r="A122" s="1" t="e">
        <f t="shared" si="8"/>
        <v>#REF!</v>
      </c>
      <c r="B122" s="5" t="e">
        <f t="shared" si="13"/>
        <v>#REF!</v>
      </c>
      <c r="C122" s="6" t="str">
        <f t="shared" si="10"/>
        <v>2019-25</v>
      </c>
      <c r="D122" s="7">
        <v>43633</v>
      </c>
      <c r="E122" s="6">
        <f t="shared" si="11"/>
        <v>2019</v>
      </c>
      <c r="F122" s="6">
        <f t="shared" si="12"/>
        <v>25</v>
      </c>
      <c r="G122" s="1" t="e">
        <f>IF(OR(AND(D122&gt;=#REF!,D122&lt;=#REF!),AND(D122&gt;=#REF!,D122&lt;=#REF!)),"1","")</f>
        <v>#REF!</v>
      </c>
    </row>
    <row r="123" spans="1:7">
      <c r="A123" s="1" t="e">
        <f t="shared" si="8"/>
        <v>#REF!</v>
      </c>
      <c r="B123" s="5" t="e">
        <f t="shared" si="13"/>
        <v>#REF!</v>
      </c>
      <c r="C123" s="6" t="str">
        <f t="shared" si="10"/>
        <v>2019-25</v>
      </c>
      <c r="D123" s="7">
        <v>43634</v>
      </c>
      <c r="E123" s="6">
        <f t="shared" si="11"/>
        <v>2019</v>
      </c>
      <c r="F123" s="6">
        <f t="shared" si="12"/>
        <v>25</v>
      </c>
      <c r="G123" s="1" t="e">
        <f>IF(OR(AND(D123&gt;=#REF!,D123&lt;=#REF!),AND(D123&gt;=#REF!,D123&lt;=#REF!)),"1","")</f>
        <v>#REF!</v>
      </c>
    </row>
    <row r="124" spans="1:7">
      <c r="A124" s="1" t="e">
        <f t="shared" si="8"/>
        <v>#REF!</v>
      </c>
      <c r="B124" s="5" t="e">
        <f t="shared" si="13"/>
        <v>#REF!</v>
      </c>
      <c r="C124" s="6" t="str">
        <f t="shared" si="10"/>
        <v>2019-25</v>
      </c>
      <c r="D124" s="7">
        <v>43635</v>
      </c>
      <c r="E124" s="6">
        <f t="shared" si="11"/>
        <v>2019</v>
      </c>
      <c r="F124" s="6">
        <f t="shared" si="12"/>
        <v>25</v>
      </c>
      <c r="G124" s="1" t="e">
        <f>IF(OR(AND(D124&gt;=#REF!,D124&lt;=#REF!),AND(D124&gt;=#REF!,D124&lt;=#REF!)),"1","")</f>
        <v>#REF!</v>
      </c>
    </row>
    <row r="125" spans="1:7">
      <c r="A125" s="1" t="e">
        <f t="shared" si="8"/>
        <v>#REF!</v>
      </c>
      <c r="B125" s="5" t="e">
        <f t="shared" si="13"/>
        <v>#REF!</v>
      </c>
      <c r="C125" s="6" t="str">
        <f t="shared" si="10"/>
        <v>2019-25</v>
      </c>
      <c r="D125" s="7">
        <v>43636</v>
      </c>
      <c r="E125" s="6">
        <f t="shared" si="11"/>
        <v>2019</v>
      </c>
      <c r="F125" s="6">
        <f t="shared" si="12"/>
        <v>25</v>
      </c>
      <c r="G125" s="1" t="e">
        <f>IF(OR(AND(D125&gt;=#REF!,D125&lt;=#REF!),AND(D125&gt;=#REF!,D125&lt;=#REF!)),"1","")</f>
        <v>#REF!</v>
      </c>
    </row>
    <row r="126" spans="1:7">
      <c r="A126" s="1" t="e">
        <f t="shared" si="8"/>
        <v>#REF!</v>
      </c>
      <c r="B126" s="5" t="e">
        <f t="shared" si="13"/>
        <v>#REF!</v>
      </c>
      <c r="C126" s="6" t="str">
        <f t="shared" si="10"/>
        <v>2019-25</v>
      </c>
      <c r="D126" s="7">
        <v>43637</v>
      </c>
      <c r="E126" s="6">
        <f t="shared" si="11"/>
        <v>2019</v>
      </c>
      <c r="F126" s="6">
        <f t="shared" si="12"/>
        <v>25</v>
      </c>
      <c r="G126" s="1" t="e">
        <f>IF(OR(AND(D126&gt;=#REF!,D126&lt;=#REF!),AND(D126&gt;=#REF!,D126&lt;=#REF!)),"1","")</f>
        <v>#REF!</v>
      </c>
    </row>
    <row r="127" spans="1:7">
      <c r="A127" s="1" t="e">
        <f t="shared" si="8"/>
        <v>#REF!</v>
      </c>
      <c r="B127" s="5" t="e">
        <f t="shared" si="13"/>
        <v>#REF!</v>
      </c>
      <c r="C127" s="6" t="str">
        <f t="shared" si="10"/>
        <v>2019-26</v>
      </c>
      <c r="D127" s="7">
        <v>43640</v>
      </c>
      <c r="E127" s="6">
        <f t="shared" si="11"/>
        <v>2019</v>
      </c>
      <c r="F127" s="6">
        <f t="shared" si="12"/>
        <v>26</v>
      </c>
      <c r="G127" s="1" t="e">
        <f>IF(OR(AND(D127&gt;=#REF!,D127&lt;=#REF!),AND(D127&gt;=#REF!,D127&lt;=#REF!)),"1","")</f>
        <v>#REF!</v>
      </c>
    </row>
    <row r="128" spans="1:7">
      <c r="A128" s="1" t="e">
        <f t="shared" si="8"/>
        <v>#REF!</v>
      </c>
      <c r="B128" s="5" t="e">
        <f t="shared" si="13"/>
        <v>#REF!</v>
      </c>
      <c r="C128" s="6" t="str">
        <f t="shared" si="10"/>
        <v>2019-26</v>
      </c>
      <c r="D128" s="7">
        <v>43641</v>
      </c>
      <c r="E128" s="6">
        <f t="shared" si="11"/>
        <v>2019</v>
      </c>
      <c r="F128" s="6">
        <f t="shared" si="12"/>
        <v>26</v>
      </c>
      <c r="G128" s="1" t="e">
        <f>IF(OR(AND(D128&gt;=#REF!,D128&lt;=#REF!),AND(D128&gt;=#REF!,D128&lt;=#REF!)),"1","")</f>
        <v>#REF!</v>
      </c>
    </row>
    <row r="129" spans="1:7">
      <c r="A129" s="1" t="e">
        <f t="shared" si="8"/>
        <v>#REF!</v>
      </c>
      <c r="B129" s="5" t="e">
        <f t="shared" si="13"/>
        <v>#REF!</v>
      </c>
      <c r="C129" s="6" t="str">
        <f t="shared" si="10"/>
        <v>2019-26</v>
      </c>
      <c r="D129" s="7">
        <v>43642</v>
      </c>
      <c r="E129" s="6">
        <f t="shared" si="11"/>
        <v>2019</v>
      </c>
      <c r="F129" s="6">
        <f t="shared" si="12"/>
        <v>26</v>
      </c>
      <c r="G129" s="1" t="e">
        <f>IF(OR(AND(D129&gt;=#REF!,D129&lt;=#REF!),AND(D129&gt;=#REF!,D129&lt;=#REF!)),"1","")</f>
        <v>#REF!</v>
      </c>
    </row>
    <row r="130" spans="1:7">
      <c r="A130" s="1" t="e">
        <f t="shared" ref="A130:A159" si="14">IF($D130=$I$2,1,IF(AND($A129&lt;&gt;"",$G130&lt;&gt;""),$A129,IF(AND($A129&lt;&gt;"",$G130=""),$A129+1,"")))</f>
        <v>#REF!</v>
      </c>
      <c r="B130" s="5" t="e">
        <f t="shared" si="13"/>
        <v>#REF!</v>
      </c>
      <c r="C130" s="6" t="str">
        <f t="shared" si="10"/>
        <v>2019-26</v>
      </c>
      <c r="D130" s="7">
        <v>43643</v>
      </c>
      <c r="E130" s="6">
        <f t="shared" si="11"/>
        <v>2019</v>
      </c>
      <c r="F130" s="6">
        <f t="shared" si="12"/>
        <v>26</v>
      </c>
      <c r="G130" s="1" t="e">
        <f>IF(OR(AND(D130&gt;=#REF!,D130&lt;=#REF!),AND(D130&gt;=#REF!,D130&lt;=#REF!)),"1","")</f>
        <v>#REF!</v>
      </c>
    </row>
    <row r="131" spans="1:7">
      <c r="A131" s="1" t="e">
        <f t="shared" si="14"/>
        <v>#REF!</v>
      </c>
      <c r="B131" s="5" t="e">
        <f t="shared" si="13"/>
        <v>#REF!</v>
      </c>
      <c r="C131" s="6" t="str">
        <f t="shared" si="10"/>
        <v>2019-26</v>
      </c>
      <c r="D131" s="7">
        <v>43644</v>
      </c>
      <c r="E131" s="6">
        <f t="shared" si="11"/>
        <v>2019</v>
      </c>
      <c r="F131" s="6">
        <f t="shared" si="12"/>
        <v>26</v>
      </c>
      <c r="G131" s="1" t="e">
        <f>IF(OR(AND(D131&gt;=#REF!,D131&lt;=#REF!),AND(D131&gt;=#REF!,D131&lt;=#REF!)),"1","")</f>
        <v>#REF!</v>
      </c>
    </row>
    <row r="132" spans="1:7">
      <c r="A132" s="1" t="e">
        <f t="shared" si="14"/>
        <v>#REF!</v>
      </c>
      <c r="B132" s="5" t="e">
        <f t="shared" si="13"/>
        <v>#REF!</v>
      </c>
      <c r="C132" s="6" t="str">
        <f t="shared" si="10"/>
        <v>2019-27</v>
      </c>
      <c r="D132" s="7">
        <v>43647</v>
      </c>
      <c r="E132" s="6">
        <f t="shared" si="11"/>
        <v>2019</v>
      </c>
      <c r="F132" s="6">
        <f t="shared" si="12"/>
        <v>27</v>
      </c>
      <c r="G132" s="1" t="e">
        <f>IF(OR(AND(D132&gt;=#REF!,D132&lt;=#REF!),AND(D132&gt;=#REF!,D132&lt;=#REF!)),"1","")</f>
        <v>#REF!</v>
      </c>
    </row>
    <row r="133" spans="1:7">
      <c r="A133" s="1" t="e">
        <f t="shared" si="14"/>
        <v>#REF!</v>
      </c>
      <c r="B133" s="5" t="e">
        <f t="shared" si="13"/>
        <v>#REF!</v>
      </c>
      <c r="C133" s="6" t="str">
        <f t="shared" si="10"/>
        <v>2019-27</v>
      </c>
      <c r="D133" s="7">
        <v>43648</v>
      </c>
      <c r="E133" s="6">
        <f t="shared" si="11"/>
        <v>2019</v>
      </c>
      <c r="F133" s="6">
        <f t="shared" si="12"/>
        <v>27</v>
      </c>
      <c r="G133" s="1" t="e">
        <f>IF(OR(AND(D133&gt;=#REF!,D133&lt;=#REF!),AND(D133&gt;=#REF!,D133&lt;=#REF!)),"1","")</f>
        <v>#REF!</v>
      </c>
    </row>
    <row r="134" spans="1:7">
      <c r="A134" s="1" t="e">
        <f t="shared" si="14"/>
        <v>#REF!</v>
      </c>
      <c r="B134" s="5" t="e">
        <f t="shared" si="13"/>
        <v>#REF!</v>
      </c>
      <c r="C134" s="6" t="str">
        <f t="shared" si="10"/>
        <v>2019-27</v>
      </c>
      <c r="D134" s="7">
        <v>43649</v>
      </c>
      <c r="E134" s="6">
        <f t="shared" si="11"/>
        <v>2019</v>
      </c>
      <c r="F134" s="6">
        <f t="shared" si="12"/>
        <v>27</v>
      </c>
      <c r="G134" s="1" t="e">
        <f>IF(OR(AND(D134&gt;=#REF!,D134&lt;=#REF!),AND(D134&gt;=#REF!,D134&lt;=#REF!)),"1","")</f>
        <v>#REF!</v>
      </c>
    </row>
    <row r="135" spans="1:7">
      <c r="A135" s="1" t="e">
        <f t="shared" si="14"/>
        <v>#REF!</v>
      </c>
      <c r="B135" s="5" t="e">
        <f t="shared" si="13"/>
        <v>#REF!</v>
      </c>
      <c r="C135" s="6" t="str">
        <f t="shared" si="10"/>
        <v>2019-27</v>
      </c>
      <c r="D135" s="7">
        <v>43650</v>
      </c>
      <c r="E135" s="6">
        <f t="shared" si="11"/>
        <v>2019</v>
      </c>
      <c r="F135" s="6">
        <f t="shared" si="12"/>
        <v>27</v>
      </c>
      <c r="G135" s="1" t="e">
        <f>IF(OR(AND(D135&gt;=#REF!,D135&lt;=#REF!),AND(D135&gt;=#REF!,D135&lt;=#REF!)),"1","")</f>
        <v>#REF!</v>
      </c>
    </row>
    <row r="136" spans="1:7">
      <c r="A136" s="1" t="e">
        <f t="shared" si="14"/>
        <v>#REF!</v>
      </c>
      <c r="B136" s="5" t="e">
        <f t="shared" si="13"/>
        <v>#REF!</v>
      </c>
      <c r="C136" s="6" t="str">
        <f t="shared" si="10"/>
        <v>2019-27</v>
      </c>
      <c r="D136" s="7">
        <v>43651</v>
      </c>
      <c r="E136" s="6">
        <f t="shared" si="11"/>
        <v>2019</v>
      </c>
      <c r="F136" s="6">
        <f t="shared" si="12"/>
        <v>27</v>
      </c>
      <c r="G136" s="1" t="e">
        <f>IF(OR(AND(D136&gt;=#REF!,D136&lt;=#REF!),AND(D136&gt;=#REF!,D136&lt;=#REF!)),"1","")</f>
        <v>#REF!</v>
      </c>
    </row>
    <row r="137" spans="1:7">
      <c r="A137" s="1" t="e">
        <f t="shared" si="14"/>
        <v>#REF!</v>
      </c>
      <c r="B137" s="5" t="e">
        <f t="shared" si="13"/>
        <v>#REF!</v>
      </c>
      <c r="C137" s="6" t="str">
        <f t="shared" si="10"/>
        <v>2019-28</v>
      </c>
      <c r="D137" s="7">
        <v>43654</v>
      </c>
      <c r="E137" s="6">
        <f t="shared" si="11"/>
        <v>2019</v>
      </c>
      <c r="F137" s="6">
        <f t="shared" si="12"/>
        <v>28</v>
      </c>
      <c r="G137" s="1" t="e">
        <f>IF(OR(AND(D137&gt;=#REF!,D137&lt;=#REF!),AND(D137&gt;=#REF!,D137&lt;=#REF!)),"1","")</f>
        <v>#REF!</v>
      </c>
    </row>
    <row r="138" spans="1:7">
      <c r="A138" s="1" t="e">
        <f t="shared" si="14"/>
        <v>#REF!</v>
      </c>
      <c r="B138" s="5" t="e">
        <f t="shared" si="13"/>
        <v>#REF!</v>
      </c>
      <c r="C138" s="6" t="str">
        <f t="shared" si="10"/>
        <v>2019-28</v>
      </c>
      <c r="D138" s="7">
        <v>43655</v>
      </c>
      <c r="E138" s="6">
        <f t="shared" si="11"/>
        <v>2019</v>
      </c>
      <c r="F138" s="6">
        <f t="shared" si="12"/>
        <v>28</v>
      </c>
      <c r="G138" s="1" t="e">
        <f>IF(OR(AND(D138&gt;=#REF!,D138&lt;=#REF!),AND(D138&gt;=#REF!,D138&lt;=#REF!)),"1","")</f>
        <v>#REF!</v>
      </c>
    </row>
    <row r="139" spans="1:7">
      <c r="A139" s="1" t="e">
        <f t="shared" si="14"/>
        <v>#REF!</v>
      </c>
      <c r="B139" s="5" t="e">
        <f t="shared" si="13"/>
        <v>#REF!</v>
      </c>
      <c r="C139" s="6" t="str">
        <f t="shared" si="10"/>
        <v>2019-28</v>
      </c>
      <c r="D139" s="7">
        <v>43656</v>
      </c>
      <c r="E139" s="6">
        <f t="shared" si="11"/>
        <v>2019</v>
      </c>
      <c r="F139" s="6">
        <f t="shared" si="12"/>
        <v>28</v>
      </c>
      <c r="G139" s="1" t="e">
        <f>IF(OR(AND(D139&gt;=#REF!,D139&lt;=#REF!),AND(D139&gt;=#REF!,D139&lt;=#REF!)),"1","")</f>
        <v>#REF!</v>
      </c>
    </row>
    <row r="140" spans="1:7">
      <c r="A140" s="1" t="e">
        <f t="shared" si="14"/>
        <v>#REF!</v>
      </c>
      <c r="B140" s="5" t="e">
        <f t="shared" si="13"/>
        <v>#REF!</v>
      </c>
      <c r="C140" s="6" t="str">
        <f t="shared" ref="C140:C186" si="15">E140&amp;"-"&amp;IF(F140&lt;10,"0"&amp;F140,F140)</f>
        <v>2019-28</v>
      </c>
      <c r="D140" s="7">
        <v>43657</v>
      </c>
      <c r="E140" s="6">
        <f t="shared" ref="E140:E186" si="16">YEAR(D140)</f>
        <v>2019</v>
      </c>
      <c r="F140" s="6">
        <f t="shared" ref="F140:F186" si="17">WEEKNUM(D140)</f>
        <v>28</v>
      </c>
      <c r="G140" s="1" t="e">
        <f>IF(OR(AND(D140&gt;=#REF!,D140&lt;=#REF!),AND(D140&gt;=#REF!,D140&lt;=#REF!)),"1","")</f>
        <v>#REF!</v>
      </c>
    </row>
    <row r="141" spans="1:7">
      <c r="A141" s="1" t="e">
        <f t="shared" si="14"/>
        <v>#REF!</v>
      </c>
      <c r="B141" s="5" t="e">
        <f t="shared" si="13"/>
        <v>#REF!</v>
      </c>
      <c r="C141" s="6" t="str">
        <f t="shared" si="15"/>
        <v>2019-28</v>
      </c>
      <c r="D141" s="7">
        <v>43658</v>
      </c>
      <c r="E141" s="6">
        <f t="shared" si="16"/>
        <v>2019</v>
      </c>
      <c r="F141" s="6">
        <f t="shared" si="17"/>
        <v>28</v>
      </c>
      <c r="G141" s="1" t="e">
        <f>IF(OR(AND(D141&gt;=#REF!,D141&lt;=#REF!),AND(D141&gt;=#REF!,D141&lt;=#REF!)),"1","")</f>
        <v>#REF!</v>
      </c>
    </row>
    <row r="142" spans="1:7">
      <c r="A142" s="1" t="e">
        <f t="shared" si="14"/>
        <v>#REF!</v>
      </c>
      <c r="B142" s="5" t="e">
        <f t="shared" si="13"/>
        <v>#REF!</v>
      </c>
      <c r="C142" s="6" t="str">
        <f t="shared" si="15"/>
        <v>2019-29</v>
      </c>
      <c r="D142" s="7">
        <v>43660</v>
      </c>
      <c r="E142" s="6">
        <f t="shared" si="16"/>
        <v>2019</v>
      </c>
      <c r="F142" s="6">
        <f t="shared" si="17"/>
        <v>29</v>
      </c>
      <c r="G142" s="1" t="e">
        <f>IF(OR(AND(D142&gt;=#REF!,D142&lt;=#REF!),AND(D142&gt;=#REF!,D142&lt;=#REF!)),"1","")</f>
        <v>#REF!</v>
      </c>
    </row>
    <row r="143" spans="1:7">
      <c r="A143" s="1" t="e">
        <f t="shared" si="14"/>
        <v>#REF!</v>
      </c>
      <c r="B143" s="5" t="e">
        <f t="shared" si="13"/>
        <v>#REF!</v>
      </c>
      <c r="C143" s="6" t="str">
        <f t="shared" si="15"/>
        <v>2019-29</v>
      </c>
      <c r="D143" s="7">
        <v>43661</v>
      </c>
      <c r="E143" s="6">
        <f t="shared" si="16"/>
        <v>2019</v>
      </c>
      <c r="F143" s="6">
        <f t="shared" si="17"/>
        <v>29</v>
      </c>
      <c r="G143" s="1" t="e">
        <f>IF(OR(AND(D143&gt;=#REF!,D143&lt;=#REF!),AND(D143&gt;=#REF!,D143&lt;=#REF!)),"1","")</f>
        <v>#REF!</v>
      </c>
    </row>
    <row r="144" spans="1:7">
      <c r="A144" s="1" t="e">
        <f t="shared" si="14"/>
        <v>#REF!</v>
      </c>
      <c r="B144" s="5" t="e">
        <f t="shared" si="13"/>
        <v>#REF!</v>
      </c>
      <c r="C144" s="6" t="str">
        <f t="shared" si="15"/>
        <v>2019-29</v>
      </c>
      <c r="D144" s="7">
        <v>43662</v>
      </c>
      <c r="E144" s="6">
        <f t="shared" si="16"/>
        <v>2019</v>
      </c>
      <c r="F144" s="6">
        <f t="shared" si="17"/>
        <v>29</v>
      </c>
      <c r="G144" s="1" t="e">
        <f>IF(OR(AND(D144&gt;=#REF!,D144&lt;=#REF!),AND(D144&gt;=#REF!,D144&lt;=#REF!)),"1","")</f>
        <v>#REF!</v>
      </c>
    </row>
    <row r="145" spans="1:7">
      <c r="A145" s="1" t="e">
        <f t="shared" si="14"/>
        <v>#REF!</v>
      </c>
      <c r="B145" s="5" t="e">
        <f t="shared" si="13"/>
        <v>#REF!</v>
      </c>
      <c r="C145" s="6" t="str">
        <f t="shared" si="15"/>
        <v>2019-29</v>
      </c>
      <c r="D145" s="7">
        <v>43663</v>
      </c>
      <c r="E145" s="6">
        <f t="shared" si="16"/>
        <v>2019</v>
      </c>
      <c r="F145" s="6">
        <f t="shared" si="17"/>
        <v>29</v>
      </c>
      <c r="G145" s="1" t="e">
        <f>IF(OR(AND(D145&gt;=#REF!,D145&lt;=#REF!),AND(D145&gt;=#REF!,D145&lt;=#REF!)),"1","")</f>
        <v>#REF!</v>
      </c>
    </row>
    <row r="146" spans="1:7">
      <c r="A146" s="1" t="e">
        <f t="shared" si="14"/>
        <v>#REF!</v>
      </c>
      <c r="B146" s="5" t="e">
        <f t="shared" si="13"/>
        <v>#REF!</v>
      </c>
      <c r="C146" s="6" t="str">
        <f t="shared" si="15"/>
        <v>2019-29</v>
      </c>
      <c r="D146" s="7">
        <v>43664</v>
      </c>
      <c r="E146" s="6">
        <f t="shared" si="16"/>
        <v>2019</v>
      </c>
      <c r="F146" s="6">
        <f t="shared" si="17"/>
        <v>29</v>
      </c>
      <c r="G146" s="1" t="e">
        <f>IF(OR(AND(D146&gt;=#REF!,D146&lt;=#REF!),AND(D146&gt;=#REF!,D146&lt;=#REF!)),"1","")</f>
        <v>#REF!</v>
      </c>
    </row>
    <row r="147" spans="1:7">
      <c r="A147" s="1" t="e">
        <f t="shared" si="14"/>
        <v>#REF!</v>
      </c>
      <c r="B147" s="5" t="e">
        <f t="shared" si="13"/>
        <v>#REF!</v>
      </c>
      <c r="C147" s="6" t="str">
        <f t="shared" si="15"/>
        <v>2019-29</v>
      </c>
      <c r="D147" s="7">
        <v>43665</v>
      </c>
      <c r="E147" s="6">
        <f t="shared" si="16"/>
        <v>2019</v>
      </c>
      <c r="F147" s="6">
        <f t="shared" si="17"/>
        <v>29</v>
      </c>
      <c r="G147" s="1" t="e">
        <f>IF(OR(AND(D147&gt;=#REF!,D147&lt;=#REF!),AND(D147&gt;=#REF!,D147&lt;=#REF!)),"1","")</f>
        <v>#REF!</v>
      </c>
    </row>
    <row r="148" spans="1:7">
      <c r="A148" s="1" t="e">
        <f t="shared" si="14"/>
        <v>#REF!</v>
      </c>
      <c r="B148" s="5" t="e">
        <f t="shared" si="13"/>
        <v>#REF!</v>
      </c>
      <c r="C148" s="6" t="str">
        <f t="shared" si="15"/>
        <v>2019-30</v>
      </c>
      <c r="D148" s="7">
        <v>43668</v>
      </c>
      <c r="E148" s="6">
        <f t="shared" si="16"/>
        <v>2019</v>
      </c>
      <c r="F148" s="6">
        <f t="shared" si="17"/>
        <v>30</v>
      </c>
      <c r="G148" s="1" t="e">
        <f>IF(OR(AND(D148&gt;=#REF!,D148&lt;=#REF!),AND(D148&gt;=#REF!,D148&lt;=#REF!)),"1","")</f>
        <v>#REF!</v>
      </c>
    </row>
    <row r="149" spans="1:7">
      <c r="A149" s="1" t="e">
        <f t="shared" si="14"/>
        <v>#REF!</v>
      </c>
      <c r="B149" s="5" t="e">
        <f t="shared" si="13"/>
        <v>#REF!</v>
      </c>
      <c r="C149" s="6" t="str">
        <f t="shared" si="15"/>
        <v>2019-30</v>
      </c>
      <c r="D149" s="7">
        <v>43669</v>
      </c>
      <c r="E149" s="6">
        <f t="shared" si="16"/>
        <v>2019</v>
      </c>
      <c r="F149" s="6">
        <f t="shared" si="17"/>
        <v>30</v>
      </c>
      <c r="G149" s="1" t="e">
        <f>IF(OR(AND(D149&gt;=#REF!,D149&lt;=#REF!),AND(D149&gt;=#REF!,D149&lt;=#REF!)),"1","")</f>
        <v>#REF!</v>
      </c>
    </row>
    <row r="150" spans="1:7">
      <c r="A150" s="1" t="e">
        <f t="shared" si="14"/>
        <v>#REF!</v>
      </c>
      <c r="B150" s="5" t="e">
        <f t="shared" si="13"/>
        <v>#REF!</v>
      </c>
      <c r="C150" s="6" t="str">
        <f t="shared" si="15"/>
        <v>2019-30</v>
      </c>
      <c r="D150" s="7">
        <v>43670</v>
      </c>
      <c r="E150" s="6">
        <f t="shared" si="16"/>
        <v>2019</v>
      </c>
      <c r="F150" s="6">
        <f t="shared" si="17"/>
        <v>30</v>
      </c>
      <c r="G150" s="1" t="e">
        <f>IF(OR(AND(D150&gt;=#REF!,D150&lt;=#REF!),AND(D150&gt;=#REF!,D150&lt;=#REF!)),"1","")</f>
        <v>#REF!</v>
      </c>
    </row>
    <row r="151" spans="1:7">
      <c r="A151" s="1" t="e">
        <f t="shared" si="14"/>
        <v>#REF!</v>
      </c>
      <c r="B151" s="5" t="e">
        <f t="shared" si="13"/>
        <v>#REF!</v>
      </c>
      <c r="C151" s="6" t="str">
        <f t="shared" si="15"/>
        <v>2019-30</v>
      </c>
      <c r="D151" s="7">
        <v>43671</v>
      </c>
      <c r="E151" s="6">
        <f t="shared" si="16"/>
        <v>2019</v>
      </c>
      <c r="F151" s="6">
        <f t="shared" si="17"/>
        <v>30</v>
      </c>
      <c r="G151" s="1" t="e">
        <f>IF(OR(AND(D151&gt;=#REF!,D151&lt;=#REF!),AND(D151&gt;=#REF!,D151&lt;=#REF!)),"1","")</f>
        <v>#REF!</v>
      </c>
    </row>
    <row r="152" spans="1:7">
      <c r="A152" s="1" t="e">
        <f t="shared" si="14"/>
        <v>#REF!</v>
      </c>
      <c r="B152" s="5" t="e">
        <f t="shared" si="13"/>
        <v>#REF!</v>
      </c>
      <c r="C152" s="6" t="str">
        <f t="shared" si="15"/>
        <v>2019-30</v>
      </c>
      <c r="D152" s="7">
        <v>43672</v>
      </c>
      <c r="E152" s="6">
        <f t="shared" si="16"/>
        <v>2019</v>
      </c>
      <c r="F152" s="6">
        <f t="shared" si="17"/>
        <v>30</v>
      </c>
      <c r="G152" s="1" t="e">
        <f>IF(OR(AND(D152&gt;=#REF!,D152&lt;=#REF!),AND(D152&gt;=#REF!,D152&lt;=#REF!)),"1","")</f>
        <v>#REF!</v>
      </c>
    </row>
    <row r="153" spans="1:7">
      <c r="A153" s="1" t="e">
        <f t="shared" si="14"/>
        <v>#REF!</v>
      </c>
      <c r="B153" s="5" t="e">
        <f t="shared" si="13"/>
        <v>#REF!</v>
      </c>
      <c r="C153" s="6" t="str">
        <f t="shared" si="15"/>
        <v>2019-31</v>
      </c>
      <c r="D153" s="7">
        <v>43675</v>
      </c>
      <c r="E153" s="6">
        <f t="shared" si="16"/>
        <v>2019</v>
      </c>
      <c r="F153" s="6">
        <f t="shared" si="17"/>
        <v>31</v>
      </c>
      <c r="G153" s="1" t="e">
        <f>IF(OR(AND(D153&gt;=#REF!,D153&lt;=#REF!),AND(D153&gt;=#REF!,D153&lt;=#REF!)),"1","")</f>
        <v>#REF!</v>
      </c>
    </row>
    <row r="154" spans="1:7">
      <c r="A154" s="1" t="e">
        <f t="shared" si="14"/>
        <v>#REF!</v>
      </c>
      <c r="B154" s="5" t="e">
        <f t="shared" si="13"/>
        <v>#REF!</v>
      </c>
      <c r="C154" s="6" t="str">
        <f t="shared" si="15"/>
        <v>2019-31</v>
      </c>
      <c r="D154" s="7">
        <v>43676</v>
      </c>
      <c r="E154" s="6">
        <f t="shared" si="16"/>
        <v>2019</v>
      </c>
      <c r="F154" s="6">
        <f t="shared" si="17"/>
        <v>31</v>
      </c>
      <c r="G154" s="1" t="e">
        <f>IF(OR(AND(D154&gt;=#REF!,D154&lt;=#REF!),AND(D154&gt;=#REF!,D154&lt;=#REF!)),"1","")</f>
        <v>#REF!</v>
      </c>
    </row>
    <row r="155" spans="1:7">
      <c r="A155" s="1" t="e">
        <f t="shared" si="14"/>
        <v>#REF!</v>
      </c>
      <c r="B155" s="5" t="e">
        <f t="shared" si="13"/>
        <v>#REF!</v>
      </c>
      <c r="C155" s="6" t="str">
        <f t="shared" si="15"/>
        <v>2019-31</v>
      </c>
      <c r="D155" s="7">
        <v>43677</v>
      </c>
      <c r="E155" s="6">
        <f t="shared" si="16"/>
        <v>2019</v>
      </c>
      <c r="F155" s="6">
        <f t="shared" si="17"/>
        <v>31</v>
      </c>
      <c r="G155" s="1" t="e">
        <f>IF(OR(AND(D155&gt;=#REF!,D155&lt;=#REF!),AND(D155&gt;=#REF!,D155&lt;=#REF!)),"1","")</f>
        <v>#REF!</v>
      </c>
    </row>
    <row r="156" spans="1:7">
      <c r="A156" s="1" t="e">
        <f t="shared" si="14"/>
        <v>#REF!</v>
      </c>
      <c r="B156" s="5" t="e">
        <f t="shared" si="13"/>
        <v>#REF!</v>
      </c>
      <c r="C156" s="6" t="str">
        <f t="shared" si="15"/>
        <v>2019-31</v>
      </c>
      <c r="D156" s="7">
        <v>43678</v>
      </c>
      <c r="E156" s="6">
        <f t="shared" si="16"/>
        <v>2019</v>
      </c>
      <c r="F156" s="6">
        <f t="shared" si="17"/>
        <v>31</v>
      </c>
      <c r="G156" s="1" t="e">
        <f>IF(OR(AND(D156&gt;=#REF!,D156&lt;=#REF!),AND(D156&gt;=#REF!,D156&lt;=#REF!)),"1","")</f>
        <v>#REF!</v>
      </c>
    </row>
    <row r="157" spans="1:7">
      <c r="A157" s="1" t="e">
        <f t="shared" si="14"/>
        <v>#REF!</v>
      </c>
      <c r="B157" s="5" t="e">
        <f t="shared" si="13"/>
        <v>#REF!</v>
      </c>
      <c r="C157" s="6" t="str">
        <f t="shared" si="15"/>
        <v>2019-31</v>
      </c>
      <c r="D157" s="7">
        <v>43679</v>
      </c>
      <c r="E157" s="6">
        <f t="shared" si="16"/>
        <v>2019</v>
      </c>
      <c r="F157" s="6">
        <f t="shared" si="17"/>
        <v>31</v>
      </c>
      <c r="G157" s="1" t="e">
        <f>IF(OR(AND(D157&gt;=#REF!,D157&lt;=#REF!),AND(D157&gt;=#REF!,D157&lt;=#REF!)),"1","")</f>
        <v>#REF!</v>
      </c>
    </row>
    <row r="158" spans="1:7">
      <c r="A158" s="1" t="e">
        <f t="shared" si="14"/>
        <v>#REF!</v>
      </c>
      <c r="B158" s="5" t="e">
        <f t="shared" si="13"/>
        <v>#REF!</v>
      </c>
      <c r="C158" s="6" t="str">
        <f t="shared" si="15"/>
        <v>2019-32</v>
      </c>
      <c r="D158" s="7">
        <v>43682</v>
      </c>
      <c r="E158" s="6">
        <f t="shared" si="16"/>
        <v>2019</v>
      </c>
      <c r="F158" s="6">
        <f t="shared" si="17"/>
        <v>32</v>
      </c>
      <c r="G158" s="1" t="e">
        <f>IF(OR(AND(D158&gt;=#REF!,D158&lt;=#REF!),AND(D158&gt;=#REF!,D158&lt;=#REF!)),"1","")</f>
        <v>#REF!</v>
      </c>
    </row>
    <row r="159" spans="1:7">
      <c r="A159" s="1" t="e">
        <f t="shared" si="14"/>
        <v>#REF!</v>
      </c>
      <c r="B159" s="5" t="e">
        <f t="shared" si="13"/>
        <v>#REF!</v>
      </c>
      <c r="C159" s="6" t="str">
        <f t="shared" si="15"/>
        <v>2019-32</v>
      </c>
      <c r="D159" s="7">
        <v>43683</v>
      </c>
      <c r="E159" s="6">
        <f t="shared" si="16"/>
        <v>2019</v>
      </c>
      <c r="F159" s="6">
        <f t="shared" si="17"/>
        <v>32</v>
      </c>
      <c r="G159" s="1" t="e">
        <f>IF(OR(AND(D159&gt;=#REF!,D159&lt;=#REF!),AND(D159&gt;=#REF!,D159&lt;=#REF!)),"1","")</f>
        <v>#REF!</v>
      </c>
    </row>
    <row r="160" spans="1:7">
      <c r="A160" s="1" t="e">
        <f t="shared" ref="A160:A222" si="18">IF($D160=$I$2,1,IF(AND($A159&lt;&gt;"",$G160&lt;&gt;""),$A159,IF(AND($A159&lt;&gt;"",$G160=""),$A159+1,"")))</f>
        <v>#REF!</v>
      </c>
      <c r="B160" s="5" t="e">
        <f t="shared" si="13"/>
        <v>#REF!</v>
      </c>
      <c r="C160" s="6" t="str">
        <f t="shared" si="15"/>
        <v>2019-32</v>
      </c>
      <c r="D160" s="7">
        <v>43684</v>
      </c>
      <c r="E160" s="6">
        <f t="shared" si="16"/>
        <v>2019</v>
      </c>
      <c r="F160" s="6">
        <f t="shared" si="17"/>
        <v>32</v>
      </c>
      <c r="G160" s="1" t="e">
        <f>IF(OR(AND(D160&gt;=#REF!,D160&lt;=#REF!),AND(D160&gt;=#REF!,D160&lt;=#REF!)),"1","")</f>
        <v>#REF!</v>
      </c>
    </row>
    <row r="161" spans="1:7">
      <c r="A161" s="1" t="e">
        <f t="shared" si="18"/>
        <v>#REF!</v>
      </c>
      <c r="B161" s="5" t="e">
        <f t="shared" si="13"/>
        <v>#REF!</v>
      </c>
      <c r="C161" s="6" t="str">
        <f t="shared" si="15"/>
        <v>2019-32</v>
      </c>
      <c r="D161" s="7">
        <v>43685</v>
      </c>
      <c r="E161" s="6">
        <f t="shared" si="16"/>
        <v>2019</v>
      </c>
      <c r="F161" s="6">
        <f t="shared" si="17"/>
        <v>32</v>
      </c>
      <c r="G161" s="1" t="e">
        <f>IF(OR(AND(D161&gt;=#REF!,D161&lt;=#REF!),AND(D161&gt;=#REF!,D161&lt;=#REF!)),"1","")</f>
        <v>#REF!</v>
      </c>
    </row>
    <row r="162" spans="1:7">
      <c r="A162" s="1" t="e">
        <f t="shared" si="18"/>
        <v>#REF!</v>
      </c>
      <c r="B162" s="5" t="e">
        <f t="shared" ref="B162:B225" si="19">IF($D162=$I$1,1,IF(AND($B161&lt;&gt;"",$G162&lt;&gt;""),$B161,IF(AND($B161&lt;&gt;"",$G162=""),$B161+1,"")))</f>
        <v>#REF!</v>
      </c>
      <c r="C162" s="6" t="str">
        <f t="shared" si="15"/>
        <v>2019-32</v>
      </c>
      <c r="D162" s="7">
        <v>43686</v>
      </c>
      <c r="E162" s="6">
        <f t="shared" si="16"/>
        <v>2019</v>
      </c>
      <c r="F162" s="6">
        <f t="shared" si="17"/>
        <v>32</v>
      </c>
      <c r="G162" s="1" t="e">
        <f>IF(OR(AND(D162&gt;=#REF!,D162&lt;=#REF!),AND(D162&gt;=#REF!,D162&lt;=#REF!)),"1","")</f>
        <v>#REF!</v>
      </c>
    </row>
    <row r="163" spans="1:7">
      <c r="A163" s="1" t="e">
        <f t="shared" si="18"/>
        <v>#REF!</v>
      </c>
      <c r="B163" s="5" t="e">
        <f t="shared" si="19"/>
        <v>#REF!</v>
      </c>
      <c r="C163" s="6" t="str">
        <f t="shared" si="15"/>
        <v>2019-33</v>
      </c>
      <c r="D163" s="7">
        <v>43689</v>
      </c>
      <c r="E163" s="6">
        <f t="shared" si="16"/>
        <v>2019</v>
      </c>
      <c r="F163" s="6">
        <f t="shared" si="17"/>
        <v>33</v>
      </c>
      <c r="G163" s="1" t="e">
        <f>IF(OR(AND(D163&gt;=#REF!,D163&lt;=#REF!),AND(D163&gt;=#REF!,D163&lt;=#REF!)),"1","")</f>
        <v>#REF!</v>
      </c>
    </row>
    <row r="164" spans="1:7">
      <c r="A164" s="1" t="e">
        <f t="shared" si="18"/>
        <v>#REF!</v>
      </c>
      <c r="B164" s="5" t="e">
        <f t="shared" si="19"/>
        <v>#REF!</v>
      </c>
      <c r="C164" s="6" t="str">
        <f t="shared" si="15"/>
        <v>2019-33</v>
      </c>
      <c r="D164" s="7">
        <v>43690</v>
      </c>
      <c r="E164" s="6">
        <f t="shared" si="16"/>
        <v>2019</v>
      </c>
      <c r="F164" s="6">
        <f t="shared" si="17"/>
        <v>33</v>
      </c>
      <c r="G164" s="1" t="e">
        <f>IF(OR(AND(D164&gt;=#REF!,D164&lt;=#REF!),AND(D164&gt;=#REF!,D164&lt;=#REF!)),"1","")</f>
        <v>#REF!</v>
      </c>
    </row>
    <row r="165" spans="1:7">
      <c r="A165" s="1" t="e">
        <f t="shared" si="18"/>
        <v>#REF!</v>
      </c>
      <c r="B165" s="5" t="e">
        <f t="shared" si="19"/>
        <v>#REF!</v>
      </c>
      <c r="C165" s="6" t="str">
        <f t="shared" si="15"/>
        <v>2019-33</v>
      </c>
      <c r="D165" s="7">
        <v>43691</v>
      </c>
      <c r="E165" s="6">
        <f t="shared" si="16"/>
        <v>2019</v>
      </c>
      <c r="F165" s="6">
        <f t="shared" si="17"/>
        <v>33</v>
      </c>
      <c r="G165" s="1" t="e">
        <f>IF(OR(AND(D165&gt;=#REF!,D165&lt;=#REF!),AND(D165&gt;=#REF!,D165&lt;=#REF!)),"1","")</f>
        <v>#REF!</v>
      </c>
    </row>
    <row r="166" spans="1:7">
      <c r="A166" s="1" t="e">
        <f t="shared" si="18"/>
        <v>#REF!</v>
      </c>
      <c r="B166" s="5" t="e">
        <f t="shared" si="19"/>
        <v>#REF!</v>
      </c>
      <c r="C166" s="6" t="str">
        <f t="shared" si="15"/>
        <v>2019-33</v>
      </c>
      <c r="D166" s="7">
        <v>43692</v>
      </c>
      <c r="E166" s="6">
        <f t="shared" si="16"/>
        <v>2019</v>
      </c>
      <c r="F166" s="6">
        <f t="shared" si="17"/>
        <v>33</v>
      </c>
      <c r="G166" s="1" t="e">
        <f>IF(OR(AND(D166&gt;=#REF!,D166&lt;=#REF!),AND(D166&gt;=#REF!,D166&lt;=#REF!)),"1","")</f>
        <v>#REF!</v>
      </c>
    </row>
    <row r="167" spans="1:7">
      <c r="A167" s="1" t="e">
        <f t="shared" si="18"/>
        <v>#REF!</v>
      </c>
      <c r="B167" s="5" t="e">
        <f t="shared" si="19"/>
        <v>#REF!</v>
      </c>
      <c r="C167" s="6" t="str">
        <f t="shared" si="15"/>
        <v>2019-33</v>
      </c>
      <c r="D167" s="7">
        <v>43693</v>
      </c>
      <c r="E167" s="6">
        <f t="shared" si="16"/>
        <v>2019</v>
      </c>
      <c r="F167" s="6">
        <f t="shared" si="17"/>
        <v>33</v>
      </c>
      <c r="G167" s="1" t="e">
        <f>IF(OR(AND(D167&gt;=#REF!,D167&lt;=#REF!),AND(D167&gt;=#REF!,D167&lt;=#REF!)),"1","")</f>
        <v>#REF!</v>
      </c>
    </row>
    <row r="168" spans="1:7">
      <c r="A168" s="1" t="e">
        <f t="shared" si="18"/>
        <v>#REF!</v>
      </c>
      <c r="B168" s="5" t="e">
        <f t="shared" si="19"/>
        <v>#REF!</v>
      </c>
      <c r="C168" s="6" t="str">
        <f t="shared" si="15"/>
        <v>2019-34</v>
      </c>
      <c r="D168" s="7">
        <v>43696</v>
      </c>
      <c r="E168" s="6">
        <f t="shared" si="16"/>
        <v>2019</v>
      </c>
      <c r="F168" s="6">
        <f t="shared" si="17"/>
        <v>34</v>
      </c>
      <c r="G168" s="1" t="e">
        <f>IF(OR(AND(D168&gt;=#REF!,D168&lt;=#REF!),AND(D168&gt;=#REF!,D168&lt;=#REF!)),"1","")</f>
        <v>#REF!</v>
      </c>
    </row>
    <row r="169" spans="1:7">
      <c r="A169" s="1" t="e">
        <f t="shared" si="18"/>
        <v>#REF!</v>
      </c>
      <c r="B169" s="5" t="e">
        <f t="shared" si="19"/>
        <v>#REF!</v>
      </c>
      <c r="C169" s="6" t="str">
        <f t="shared" si="15"/>
        <v>2019-34</v>
      </c>
      <c r="D169" s="7">
        <v>43697</v>
      </c>
      <c r="E169" s="6">
        <f t="shared" si="16"/>
        <v>2019</v>
      </c>
      <c r="F169" s="6">
        <f t="shared" si="17"/>
        <v>34</v>
      </c>
      <c r="G169" s="1" t="e">
        <f>IF(OR(AND(D169&gt;=#REF!,D169&lt;=#REF!),AND(D169&gt;=#REF!,D169&lt;=#REF!)),"1","")</f>
        <v>#REF!</v>
      </c>
    </row>
    <row r="170" spans="1:7">
      <c r="A170" s="1" t="e">
        <f t="shared" si="18"/>
        <v>#REF!</v>
      </c>
      <c r="B170" s="5" t="e">
        <f t="shared" si="19"/>
        <v>#REF!</v>
      </c>
      <c r="C170" s="6" t="str">
        <f t="shared" si="15"/>
        <v>2019-34</v>
      </c>
      <c r="D170" s="7">
        <v>43698</v>
      </c>
      <c r="E170" s="6">
        <f t="shared" si="16"/>
        <v>2019</v>
      </c>
      <c r="F170" s="6">
        <f t="shared" si="17"/>
        <v>34</v>
      </c>
      <c r="G170" s="1" t="e">
        <f>IF(OR(AND(D170&gt;=#REF!,D170&lt;=#REF!),AND(D170&gt;=#REF!,D170&lt;=#REF!)),"1","")</f>
        <v>#REF!</v>
      </c>
    </row>
    <row r="171" spans="1:7">
      <c r="A171" s="1" t="e">
        <f t="shared" si="18"/>
        <v>#REF!</v>
      </c>
      <c r="B171" s="5" t="e">
        <f t="shared" si="19"/>
        <v>#REF!</v>
      </c>
      <c r="C171" s="6" t="str">
        <f t="shared" si="15"/>
        <v>2019-34</v>
      </c>
      <c r="D171" s="7">
        <v>43699</v>
      </c>
      <c r="E171" s="6">
        <f t="shared" si="16"/>
        <v>2019</v>
      </c>
      <c r="F171" s="6">
        <f t="shared" si="17"/>
        <v>34</v>
      </c>
      <c r="G171" s="1" t="e">
        <f>IF(OR(AND(D171&gt;=#REF!,D171&lt;=#REF!),AND(D171&gt;=#REF!,D171&lt;=#REF!)),"1","")</f>
        <v>#REF!</v>
      </c>
    </row>
    <row r="172" spans="1:7">
      <c r="A172" s="1" t="e">
        <f t="shared" si="18"/>
        <v>#REF!</v>
      </c>
      <c r="B172" s="5" t="e">
        <f t="shared" si="19"/>
        <v>#REF!</v>
      </c>
      <c r="C172" s="6" t="str">
        <f t="shared" si="15"/>
        <v>2019-34</v>
      </c>
      <c r="D172" s="7">
        <v>43700</v>
      </c>
      <c r="E172" s="6">
        <f t="shared" si="16"/>
        <v>2019</v>
      </c>
      <c r="F172" s="6">
        <f t="shared" si="17"/>
        <v>34</v>
      </c>
      <c r="G172" s="1" t="e">
        <f>IF(OR(AND(D172&gt;=#REF!,D172&lt;=#REF!),AND(D172&gt;=#REF!,D172&lt;=#REF!)),"1","")</f>
        <v>#REF!</v>
      </c>
    </row>
    <row r="173" spans="1:7">
      <c r="A173" s="1" t="e">
        <f t="shared" si="18"/>
        <v>#REF!</v>
      </c>
      <c r="B173" s="5" t="e">
        <f t="shared" si="19"/>
        <v>#REF!</v>
      </c>
      <c r="C173" s="6" t="str">
        <f t="shared" si="15"/>
        <v>2019-35</v>
      </c>
      <c r="D173" s="7">
        <v>43703</v>
      </c>
      <c r="E173" s="6">
        <f t="shared" si="16"/>
        <v>2019</v>
      </c>
      <c r="F173" s="6">
        <f t="shared" si="17"/>
        <v>35</v>
      </c>
      <c r="G173" s="1" t="e">
        <f>IF(OR(AND(D173&gt;=#REF!,D173&lt;=#REF!),AND(D173&gt;=#REF!,D173&lt;=#REF!)),"1","")</f>
        <v>#REF!</v>
      </c>
    </row>
    <row r="174" spans="1:7">
      <c r="A174" s="1" t="e">
        <f t="shared" si="18"/>
        <v>#REF!</v>
      </c>
      <c r="B174" s="5" t="e">
        <f t="shared" si="19"/>
        <v>#REF!</v>
      </c>
      <c r="C174" s="6" t="str">
        <f t="shared" si="15"/>
        <v>2019-35</v>
      </c>
      <c r="D174" s="7">
        <v>43704</v>
      </c>
      <c r="E174" s="6">
        <f t="shared" si="16"/>
        <v>2019</v>
      </c>
      <c r="F174" s="6">
        <f t="shared" si="17"/>
        <v>35</v>
      </c>
      <c r="G174" s="1" t="e">
        <f>IF(OR(AND(D174&gt;=#REF!,D174&lt;=#REF!),AND(D174&gt;=#REF!,D174&lt;=#REF!)),"1","")</f>
        <v>#REF!</v>
      </c>
    </row>
    <row r="175" spans="1:7">
      <c r="A175" s="1" t="e">
        <f t="shared" si="18"/>
        <v>#REF!</v>
      </c>
      <c r="B175" s="5" t="e">
        <f t="shared" si="19"/>
        <v>#REF!</v>
      </c>
      <c r="C175" s="6" t="str">
        <f t="shared" si="15"/>
        <v>2019-35</v>
      </c>
      <c r="D175" s="7">
        <v>43705</v>
      </c>
      <c r="E175" s="6">
        <f t="shared" si="16"/>
        <v>2019</v>
      </c>
      <c r="F175" s="6">
        <f t="shared" si="17"/>
        <v>35</v>
      </c>
      <c r="G175" s="1" t="e">
        <f>IF(OR(AND(D175&gt;=#REF!,D175&lt;=#REF!),AND(D175&gt;=#REF!,D175&lt;=#REF!)),"1","")</f>
        <v>#REF!</v>
      </c>
    </row>
    <row r="176" spans="1:7">
      <c r="A176" s="1" t="e">
        <f t="shared" si="18"/>
        <v>#REF!</v>
      </c>
      <c r="B176" s="5" t="e">
        <f t="shared" si="19"/>
        <v>#REF!</v>
      </c>
      <c r="C176" s="6" t="str">
        <f t="shared" si="15"/>
        <v>2019-35</v>
      </c>
      <c r="D176" s="7">
        <v>43706</v>
      </c>
      <c r="E176" s="6">
        <f t="shared" si="16"/>
        <v>2019</v>
      </c>
      <c r="F176" s="6">
        <f t="shared" si="17"/>
        <v>35</v>
      </c>
      <c r="G176" s="1" t="e">
        <f>IF(OR(AND(D176&gt;=#REF!,D176&lt;=#REF!),AND(D176&gt;=#REF!,D176&lt;=#REF!)),"1","")</f>
        <v>#REF!</v>
      </c>
    </row>
    <row r="177" spans="1:7">
      <c r="A177" s="1" t="e">
        <f t="shared" si="18"/>
        <v>#REF!</v>
      </c>
      <c r="B177" s="5" t="e">
        <f t="shared" si="19"/>
        <v>#REF!</v>
      </c>
      <c r="C177" s="6" t="str">
        <f t="shared" si="15"/>
        <v>2019-35</v>
      </c>
      <c r="D177" s="7">
        <v>43707</v>
      </c>
      <c r="E177" s="6">
        <f t="shared" si="16"/>
        <v>2019</v>
      </c>
      <c r="F177" s="6">
        <f t="shared" si="17"/>
        <v>35</v>
      </c>
      <c r="G177" s="1" t="e">
        <f>IF(OR(AND(D177&gt;=#REF!,D177&lt;=#REF!),AND(D177&gt;=#REF!,D177&lt;=#REF!)),"1","")</f>
        <v>#REF!</v>
      </c>
    </row>
    <row r="178" spans="1:7">
      <c r="A178" s="1" t="e">
        <f t="shared" si="18"/>
        <v>#REF!</v>
      </c>
      <c r="B178" s="5" t="e">
        <f t="shared" si="19"/>
        <v>#REF!</v>
      </c>
      <c r="C178" s="6" t="str">
        <f t="shared" si="15"/>
        <v>2019-36</v>
      </c>
      <c r="D178" s="7">
        <v>43710</v>
      </c>
      <c r="E178" s="6">
        <f t="shared" si="16"/>
        <v>2019</v>
      </c>
      <c r="F178" s="6">
        <f t="shared" si="17"/>
        <v>36</v>
      </c>
      <c r="G178" s="1" t="e">
        <f>IF(OR(AND(D178&gt;=#REF!,D178&lt;=#REF!),AND(D178&gt;=#REF!,D178&lt;=#REF!)),"1","")</f>
        <v>#REF!</v>
      </c>
    </row>
    <row r="179" spans="1:7">
      <c r="A179" s="1" t="e">
        <f t="shared" si="18"/>
        <v>#REF!</v>
      </c>
      <c r="B179" s="5" t="e">
        <f t="shared" si="19"/>
        <v>#REF!</v>
      </c>
      <c r="C179" s="6" t="str">
        <f t="shared" si="15"/>
        <v>2019-36</v>
      </c>
      <c r="D179" s="7">
        <v>43711</v>
      </c>
      <c r="E179" s="6">
        <f t="shared" si="16"/>
        <v>2019</v>
      </c>
      <c r="F179" s="6">
        <f t="shared" si="17"/>
        <v>36</v>
      </c>
      <c r="G179" s="1" t="e">
        <f>IF(OR(AND(D179&gt;=#REF!,D179&lt;=#REF!),AND(D179&gt;=#REF!,D179&lt;=#REF!)),"1","")</f>
        <v>#REF!</v>
      </c>
    </row>
    <row r="180" spans="1:7">
      <c r="A180" s="1" t="e">
        <f t="shared" si="18"/>
        <v>#REF!</v>
      </c>
      <c r="B180" s="5" t="e">
        <f t="shared" si="19"/>
        <v>#REF!</v>
      </c>
      <c r="C180" s="6" t="str">
        <f t="shared" si="15"/>
        <v>2019-36</v>
      </c>
      <c r="D180" s="7">
        <v>43712</v>
      </c>
      <c r="E180" s="6">
        <f t="shared" si="16"/>
        <v>2019</v>
      </c>
      <c r="F180" s="6">
        <f t="shared" si="17"/>
        <v>36</v>
      </c>
      <c r="G180" s="1" t="e">
        <f>IF(OR(AND(D180&gt;=#REF!,D180&lt;=#REF!),AND(D180&gt;=#REF!,D180&lt;=#REF!)),"1","")</f>
        <v>#REF!</v>
      </c>
    </row>
    <row r="181" spans="1:7">
      <c r="A181" s="1" t="e">
        <f t="shared" si="18"/>
        <v>#REF!</v>
      </c>
      <c r="B181" s="5" t="e">
        <f t="shared" si="19"/>
        <v>#REF!</v>
      </c>
      <c r="C181" s="6" t="str">
        <f t="shared" si="15"/>
        <v>2019-36</v>
      </c>
      <c r="D181" s="7">
        <v>43713</v>
      </c>
      <c r="E181" s="6">
        <f t="shared" si="16"/>
        <v>2019</v>
      </c>
      <c r="F181" s="6">
        <f t="shared" si="17"/>
        <v>36</v>
      </c>
      <c r="G181" s="1" t="e">
        <f>IF(OR(AND(D181&gt;=#REF!,D181&lt;=#REF!),AND(D181&gt;=#REF!,D181&lt;=#REF!)),"1","")</f>
        <v>#REF!</v>
      </c>
    </row>
    <row r="182" spans="1:7">
      <c r="A182" s="1" t="e">
        <f t="shared" si="18"/>
        <v>#REF!</v>
      </c>
      <c r="B182" s="5" t="e">
        <f t="shared" si="19"/>
        <v>#REF!</v>
      </c>
      <c r="C182" s="6" t="str">
        <f t="shared" si="15"/>
        <v>2019-36</v>
      </c>
      <c r="D182" s="7">
        <v>43714</v>
      </c>
      <c r="E182" s="6">
        <f t="shared" si="16"/>
        <v>2019</v>
      </c>
      <c r="F182" s="6">
        <f t="shared" si="17"/>
        <v>36</v>
      </c>
      <c r="G182" s="1" t="e">
        <f>IF(OR(AND(D182&gt;=#REF!,D182&lt;=#REF!),AND(D182&gt;=#REF!,D182&lt;=#REF!)),"1","")</f>
        <v>#REF!</v>
      </c>
    </row>
    <row r="183" spans="1:7">
      <c r="A183" s="1" t="e">
        <f t="shared" si="18"/>
        <v>#REF!</v>
      </c>
      <c r="B183" s="5" t="e">
        <f t="shared" si="19"/>
        <v>#REF!</v>
      </c>
      <c r="C183" s="6" t="str">
        <f t="shared" si="15"/>
        <v>2019-37</v>
      </c>
      <c r="D183" s="7">
        <v>43717</v>
      </c>
      <c r="E183" s="6">
        <f t="shared" si="16"/>
        <v>2019</v>
      </c>
      <c r="F183" s="6">
        <f t="shared" si="17"/>
        <v>37</v>
      </c>
      <c r="G183" s="1" t="e">
        <f>IF(OR(AND(D183&gt;=#REF!,D183&lt;=#REF!),AND(D183&gt;=#REF!,D183&lt;=#REF!)),"1","")</f>
        <v>#REF!</v>
      </c>
    </row>
    <row r="184" spans="1:7">
      <c r="A184" s="1" t="e">
        <f t="shared" si="18"/>
        <v>#REF!</v>
      </c>
      <c r="B184" s="5" t="e">
        <f t="shared" si="19"/>
        <v>#REF!</v>
      </c>
      <c r="C184" s="6" t="str">
        <f t="shared" si="15"/>
        <v>2019-37</v>
      </c>
      <c r="D184" s="7">
        <v>43718</v>
      </c>
      <c r="E184" s="6">
        <f t="shared" si="16"/>
        <v>2019</v>
      </c>
      <c r="F184" s="6">
        <f t="shared" si="17"/>
        <v>37</v>
      </c>
      <c r="G184" s="1" t="e">
        <f>IF(OR(AND(D184&gt;=#REF!,D184&lt;=#REF!),AND(D184&gt;=#REF!,D184&lt;=#REF!)),"1","")</f>
        <v>#REF!</v>
      </c>
    </row>
    <row r="185" spans="1:7">
      <c r="A185" s="1" t="e">
        <f t="shared" si="18"/>
        <v>#REF!</v>
      </c>
      <c r="B185" s="5" t="e">
        <f t="shared" si="19"/>
        <v>#REF!</v>
      </c>
      <c r="C185" s="6" t="str">
        <f t="shared" si="15"/>
        <v>2019-37</v>
      </c>
      <c r="D185" s="7">
        <v>43719</v>
      </c>
      <c r="E185" s="6">
        <f t="shared" si="16"/>
        <v>2019</v>
      </c>
      <c r="F185" s="6">
        <f t="shared" si="17"/>
        <v>37</v>
      </c>
      <c r="G185" s="1" t="e">
        <f>IF(OR(AND(D185&gt;=#REF!,D185&lt;=#REF!),AND(D185&gt;=#REF!,D185&lt;=#REF!)),"1","")</f>
        <v>#REF!</v>
      </c>
    </row>
    <row r="186" spans="1:7">
      <c r="A186" s="1" t="e">
        <f t="shared" si="18"/>
        <v>#REF!</v>
      </c>
      <c r="B186" s="5" t="e">
        <f t="shared" si="19"/>
        <v>#REF!</v>
      </c>
      <c r="C186" s="6" t="str">
        <f t="shared" si="15"/>
        <v>2019-37</v>
      </c>
      <c r="D186" s="7">
        <v>43720</v>
      </c>
      <c r="E186" s="6">
        <f t="shared" si="16"/>
        <v>2019</v>
      </c>
      <c r="F186" s="6">
        <f t="shared" si="17"/>
        <v>37</v>
      </c>
      <c r="G186" s="1" t="e">
        <f>IF(OR(AND(D186&gt;=#REF!,D186&lt;=#REF!),AND(D186&gt;=#REF!,D186&lt;=#REF!)),"1","")</f>
        <v>#REF!</v>
      </c>
    </row>
    <row r="187" spans="1:7">
      <c r="A187" s="1" t="e">
        <f t="shared" si="18"/>
        <v>#REF!</v>
      </c>
      <c r="B187" s="5" t="e">
        <f t="shared" si="19"/>
        <v>#REF!</v>
      </c>
      <c r="C187" s="6" t="str">
        <f t="shared" ref="C187:C232" si="20">E187&amp;"-"&amp;IF(F187&lt;10,"0"&amp;F187,F187)</f>
        <v>2019-37</v>
      </c>
      <c r="D187" s="7">
        <v>43721</v>
      </c>
      <c r="E187" s="6">
        <f t="shared" ref="E187:E232" si="21">YEAR(D187)</f>
        <v>2019</v>
      </c>
      <c r="F187" s="6">
        <f t="shared" ref="F187:F232" si="22">WEEKNUM(D187)</f>
        <v>37</v>
      </c>
      <c r="G187" s="1" t="e">
        <f>IF(OR(AND(D187&gt;=#REF!,D187&lt;=#REF!),AND(D187&gt;=#REF!,D187&lt;=#REF!)),"1","")</f>
        <v>#REF!</v>
      </c>
    </row>
    <row r="188" spans="1:7">
      <c r="A188" s="1" t="e">
        <f t="shared" si="18"/>
        <v>#REF!</v>
      </c>
      <c r="B188" s="5" t="e">
        <f t="shared" si="19"/>
        <v>#REF!</v>
      </c>
      <c r="C188" s="6" t="str">
        <f t="shared" si="20"/>
        <v>2019-38</v>
      </c>
      <c r="D188" s="7">
        <v>43724</v>
      </c>
      <c r="E188" s="6">
        <f t="shared" si="21"/>
        <v>2019</v>
      </c>
      <c r="F188" s="6">
        <f t="shared" si="22"/>
        <v>38</v>
      </c>
      <c r="G188" s="1" t="e">
        <f>IF(OR(AND(D188&gt;=#REF!,D188&lt;=#REF!),AND(D188&gt;=#REF!,D188&lt;=#REF!)),"1","")</f>
        <v>#REF!</v>
      </c>
    </row>
    <row r="189" spans="1:7">
      <c r="A189" s="1" t="e">
        <f t="shared" si="18"/>
        <v>#REF!</v>
      </c>
      <c r="B189" s="5" t="e">
        <f t="shared" si="19"/>
        <v>#REF!</v>
      </c>
      <c r="C189" s="6" t="str">
        <f t="shared" si="20"/>
        <v>2019-38</v>
      </c>
      <c r="D189" s="7">
        <v>43725</v>
      </c>
      <c r="E189" s="6">
        <f t="shared" si="21"/>
        <v>2019</v>
      </c>
      <c r="F189" s="6">
        <f t="shared" si="22"/>
        <v>38</v>
      </c>
      <c r="G189" s="1" t="e">
        <f>IF(OR(AND(D189&gt;=#REF!,D189&lt;=#REF!),AND(D189&gt;=#REF!,D189&lt;=#REF!)),"1","")</f>
        <v>#REF!</v>
      </c>
    </row>
    <row r="190" spans="1:7">
      <c r="A190" s="1" t="e">
        <f t="shared" si="18"/>
        <v>#REF!</v>
      </c>
      <c r="B190" s="5" t="e">
        <f t="shared" si="19"/>
        <v>#REF!</v>
      </c>
      <c r="C190" s="6" t="str">
        <f t="shared" si="20"/>
        <v>2019-38</v>
      </c>
      <c r="D190" s="7">
        <v>43726</v>
      </c>
      <c r="E190" s="6">
        <f t="shared" si="21"/>
        <v>2019</v>
      </c>
      <c r="F190" s="6">
        <f t="shared" si="22"/>
        <v>38</v>
      </c>
      <c r="G190" s="1" t="e">
        <f>IF(OR(AND(D190&gt;=#REF!,D190&lt;=#REF!),AND(D190&gt;=#REF!,D190&lt;=#REF!)),"1","")</f>
        <v>#REF!</v>
      </c>
    </row>
    <row r="191" spans="1:7">
      <c r="A191" s="1" t="e">
        <f t="shared" si="18"/>
        <v>#REF!</v>
      </c>
      <c r="B191" s="5" t="e">
        <f t="shared" si="19"/>
        <v>#REF!</v>
      </c>
      <c r="C191" s="6" t="str">
        <f t="shared" si="20"/>
        <v>2019-38</v>
      </c>
      <c r="D191" s="7">
        <v>43727</v>
      </c>
      <c r="E191" s="6">
        <f t="shared" si="21"/>
        <v>2019</v>
      </c>
      <c r="F191" s="6">
        <f t="shared" si="22"/>
        <v>38</v>
      </c>
      <c r="G191" s="1" t="e">
        <f>IF(OR(AND(D191&gt;=#REF!,D191&lt;=#REF!),AND(D191&gt;=#REF!,D191&lt;=#REF!)),"1","")</f>
        <v>#REF!</v>
      </c>
    </row>
    <row r="192" spans="1:7">
      <c r="A192" s="1" t="e">
        <f t="shared" si="18"/>
        <v>#REF!</v>
      </c>
      <c r="B192" s="5" t="e">
        <f t="shared" si="19"/>
        <v>#REF!</v>
      </c>
      <c r="C192" s="6" t="str">
        <f t="shared" si="20"/>
        <v>2019-38</v>
      </c>
      <c r="D192" s="7">
        <v>43728</v>
      </c>
      <c r="E192" s="6">
        <f t="shared" si="21"/>
        <v>2019</v>
      </c>
      <c r="F192" s="6">
        <f t="shared" si="22"/>
        <v>38</v>
      </c>
      <c r="G192" s="1" t="e">
        <f>IF(OR(AND(D192&gt;=#REF!,D192&lt;=#REF!),AND(D192&gt;=#REF!,D192&lt;=#REF!)),"1","")</f>
        <v>#REF!</v>
      </c>
    </row>
    <row r="193" spans="1:7">
      <c r="A193" s="1" t="e">
        <f t="shared" si="18"/>
        <v>#REF!</v>
      </c>
      <c r="B193" s="5" t="e">
        <f t="shared" si="19"/>
        <v>#REF!</v>
      </c>
      <c r="C193" s="6" t="str">
        <f t="shared" si="20"/>
        <v>2019-39</v>
      </c>
      <c r="D193" s="7">
        <v>43731</v>
      </c>
      <c r="E193" s="6">
        <f t="shared" si="21"/>
        <v>2019</v>
      </c>
      <c r="F193" s="6">
        <f t="shared" si="22"/>
        <v>39</v>
      </c>
      <c r="G193" s="1" t="e">
        <f>IF(OR(AND(D193&gt;=#REF!,D193&lt;=#REF!),AND(D193&gt;=#REF!,D193&lt;=#REF!)),"1","")</f>
        <v>#REF!</v>
      </c>
    </row>
    <row r="194" spans="1:7">
      <c r="A194" s="1" t="e">
        <f t="shared" si="18"/>
        <v>#REF!</v>
      </c>
      <c r="B194" s="5" t="e">
        <f t="shared" si="19"/>
        <v>#REF!</v>
      </c>
      <c r="C194" s="6" t="str">
        <f t="shared" si="20"/>
        <v>2019-39</v>
      </c>
      <c r="D194" s="7">
        <v>43732</v>
      </c>
      <c r="E194" s="6">
        <f t="shared" si="21"/>
        <v>2019</v>
      </c>
      <c r="F194" s="6">
        <f t="shared" si="22"/>
        <v>39</v>
      </c>
      <c r="G194" s="1" t="e">
        <f>IF(OR(AND(D194&gt;=#REF!,D194&lt;=#REF!),AND(D194&gt;=#REF!,D194&lt;=#REF!)),"1","")</f>
        <v>#REF!</v>
      </c>
    </row>
    <row r="195" spans="1:7">
      <c r="A195" s="1" t="e">
        <f t="shared" si="18"/>
        <v>#REF!</v>
      </c>
      <c r="B195" s="5" t="e">
        <f t="shared" si="19"/>
        <v>#REF!</v>
      </c>
      <c r="C195" s="6" t="str">
        <f t="shared" si="20"/>
        <v>2019-39</v>
      </c>
      <c r="D195" s="7">
        <v>43733</v>
      </c>
      <c r="E195" s="6">
        <f t="shared" si="21"/>
        <v>2019</v>
      </c>
      <c r="F195" s="6">
        <f t="shared" si="22"/>
        <v>39</v>
      </c>
      <c r="G195" s="1" t="e">
        <f>IF(OR(AND(D195&gt;=#REF!,D195&lt;=#REF!),AND(D195&gt;=#REF!,D195&lt;=#REF!)),"1","")</f>
        <v>#REF!</v>
      </c>
    </row>
    <row r="196" spans="1:7">
      <c r="A196" s="1" t="e">
        <f t="shared" si="18"/>
        <v>#REF!</v>
      </c>
      <c r="B196" s="5" t="e">
        <f t="shared" si="19"/>
        <v>#REF!</v>
      </c>
      <c r="C196" s="6" t="str">
        <f t="shared" si="20"/>
        <v>2019-39</v>
      </c>
      <c r="D196" s="7">
        <v>43734</v>
      </c>
      <c r="E196" s="6">
        <f t="shared" si="21"/>
        <v>2019</v>
      </c>
      <c r="F196" s="6">
        <f t="shared" si="22"/>
        <v>39</v>
      </c>
      <c r="G196" s="1" t="e">
        <f>IF(OR(AND(D196&gt;=#REF!,D196&lt;=#REF!),AND(D196&gt;=#REF!,D196&lt;=#REF!)),"1","")</f>
        <v>#REF!</v>
      </c>
    </row>
    <row r="197" spans="1:7">
      <c r="A197" s="1" t="e">
        <f t="shared" si="18"/>
        <v>#REF!</v>
      </c>
      <c r="B197" s="5" t="e">
        <f t="shared" si="19"/>
        <v>#REF!</v>
      </c>
      <c r="C197" s="6" t="str">
        <f t="shared" si="20"/>
        <v>2019-39</v>
      </c>
      <c r="D197" s="7">
        <v>43735</v>
      </c>
      <c r="E197" s="6">
        <f t="shared" si="21"/>
        <v>2019</v>
      </c>
      <c r="F197" s="6">
        <f t="shared" si="22"/>
        <v>39</v>
      </c>
      <c r="G197" s="1" t="e">
        <f>IF(OR(AND(D197&gt;=#REF!,D197&lt;=#REF!),AND(D197&gt;=#REF!,D197&lt;=#REF!)),"1","")</f>
        <v>#REF!</v>
      </c>
    </row>
    <row r="198" spans="1:7">
      <c r="A198" s="1" t="e">
        <f t="shared" si="18"/>
        <v>#REF!</v>
      </c>
      <c r="B198" s="5" t="e">
        <f t="shared" si="19"/>
        <v>#REF!</v>
      </c>
      <c r="C198" s="6" t="str">
        <f t="shared" si="20"/>
        <v>2019-40</v>
      </c>
      <c r="D198" s="7">
        <v>43738</v>
      </c>
      <c r="E198" s="6">
        <f t="shared" si="21"/>
        <v>2019</v>
      </c>
      <c r="F198" s="6">
        <f t="shared" si="22"/>
        <v>40</v>
      </c>
      <c r="G198" s="1" t="e">
        <f>IF(OR(AND(D198&gt;=#REF!,D198&lt;=#REF!),AND(D198&gt;=#REF!,D198&lt;=#REF!)),"1","")</f>
        <v>#REF!</v>
      </c>
    </row>
    <row r="199" spans="1:7">
      <c r="A199" s="1" t="e">
        <f t="shared" si="18"/>
        <v>#REF!</v>
      </c>
      <c r="B199" s="5" t="e">
        <f t="shared" si="19"/>
        <v>#REF!</v>
      </c>
      <c r="C199" s="6" t="str">
        <f t="shared" si="20"/>
        <v>2019-40</v>
      </c>
      <c r="D199" s="7">
        <v>43739</v>
      </c>
      <c r="E199" s="6">
        <f t="shared" si="21"/>
        <v>2019</v>
      </c>
      <c r="F199" s="6">
        <f t="shared" si="22"/>
        <v>40</v>
      </c>
      <c r="G199" s="1" t="e">
        <f>IF(OR(AND(D199&gt;=#REF!,D199&lt;=#REF!),AND(D199&gt;=#REF!,D199&lt;=#REF!)),"1","")</f>
        <v>#REF!</v>
      </c>
    </row>
    <row r="200" spans="1:7">
      <c r="A200" s="1" t="e">
        <f t="shared" si="18"/>
        <v>#REF!</v>
      </c>
      <c r="B200" s="5" t="e">
        <f t="shared" si="19"/>
        <v>#REF!</v>
      </c>
      <c r="C200" s="6" t="str">
        <f t="shared" si="20"/>
        <v>2019-40</v>
      </c>
      <c r="D200" s="7">
        <v>43740</v>
      </c>
      <c r="E200" s="6">
        <f t="shared" si="21"/>
        <v>2019</v>
      </c>
      <c r="F200" s="6">
        <f t="shared" si="22"/>
        <v>40</v>
      </c>
      <c r="G200" s="1" t="e">
        <f>IF(OR(AND(D200&gt;=#REF!,D200&lt;=#REF!),AND(D200&gt;=#REF!,D200&lt;=#REF!)),"1","")</f>
        <v>#REF!</v>
      </c>
    </row>
    <row r="201" spans="1:7">
      <c r="A201" s="1" t="e">
        <f t="shared" si="18"/>
        <v>#REF!</v>
      </c>
      <c r="B201" s="5" t="e">
        <f t="shared" si="19"/>
        <v>#REF!</v>
      </c>
      <c r="C201" s="6" t="str">
        <f t="shared" si="20"/>
        <v>2019-40</v>
      </c>
      <c r="D201" s="7">
        <v>43741</v>
      </c>
      <c r="E201" s="6">
        <f t="shared" si="21"/>
        <v>2019</v>
      </c>
      <c r="F201" s="6">
        <f t="shared" si="22"/>
        <v>40</v>
      </c>
      <c r="G201" s="1" t="e">
        <f>IF(OR(AND(D201&gt;=#REF!,D201&lt;=#REF!),AND(D201&gt;=#REF!,D201&lt;=#REF!)),"1","")</f>
        <v>#REF!</v>
      </c>
    </row>
    <row r="202" spans="1:7">
      <c r="A202" s="1" t="e">
        <f t="shared" si="18"/>
        <v>#REF!</v>
      </c>
      <c r="B202" s="5" t="e">
        <f t="shared" si="19"/>
        <v>#REF!</v>
      </c>
      <c r="C202" s="6" t="str">
        <f t="shared" si="20"/>
        <v>2019-40</v>
      </c>
      <c r="D202" s="7">
        <v>43742</v>
      </c>
      <c r="E202" s="6">
        <f t="shared" si="21"/>
        <v>2019</v>
      </c>
      <c r="F202" s="6">
        <f t="shared" si="22"/>
        <v>40</v>
      </c>
      <c r="G202" s="1" t="e">
        <f>IF(OR(AND(D202&gt;=#REF!,D202&lt;=#REF!),AND(D202&gt;=#REF!,D202&lt;=#REF!)),"1","")</f>
        <v>#REF!</v>
      </c>
    </row>
    <row r="203" spans="1:7">
      <c r="A203" s="1" t="e">
        <f t="shared" si="18"/>
        <v>#REF!</v>
      </c>
      <c r="B203" s="5" t="e">
        <f t="shared" si="19"/>
        <v>#REF!</v>
      </c>
      <c r="C203" s="6" t="str">
        <f t="shared" si="20"/>
        <v>2019-41</v>
      </c>
      <c r="D203" s="7">
        <v>43745</v>
      </c>
      <c r="E203" s="6">
        <f t="shared" si="21"/>
        <v>2019</v>
      </c>
      <c r="F203" s="6">
        <f t="shared" si="22"/>
        <v>41</v>
      </c>
      <c r="G203" s="1" t="e">
        <f>IF(OR(AND(D203&gt;=#REF!,D203&lt;=#REF!),AND(D203&gt;=#REF!,D203&lt;=#REF!)),"1","")</f>
        <v>#REF!</v>
      </c>
    </row>
    <row r="204" spans="1:7">
      <c r="A204" s="1" t="e">
        <f t="shared" si="18"/>
        <v>#REF!</v>
      </c>
      <c r="B204" s="5" t="e">
        <f t="shared" si="19"/>
        <v>#REF!</v>
      </c>
      <c r="C204" s="6" t="str">
        <f t="shared" si="20"/>
        <v>2019-41</v>
      </c>
      <c r="D204" s="7">
        <v>43746</v>
      </c>
      <c r="E204" s="6">
        <f t="shared" si="21"/>
        <v>2019</v>
      </c>
      <c r="F204" s="6">
        <f t="shared" si="22"/>
        <v>41</v>
      </c>
      <c r="G204" s="1" t="e">
        <f>IF(OR(AND(D204&gt;=#REF!,D204&lt;=#REF!),AND(D204&gt;=#REF!,D204&lt;=#REF!)),"1","")</f>
        <v>#REF!</v>
      </c>
    </row>
    <row r="205" spans="1:7">
      <c r="A205" s="1" t="e">
        <f t="shared" si="18"/>
        <v>#REF!</v>
      </c>
      <c r="B205" s="5" t="e">
        <f t="shared" si="19"/>
        <v>#REF!</v>
      </c>
      <c r="C205" s="6" t="str">
        <f t="shared" si="20"/>
        <v>2019-41</v>
      </c>
      <c r="D205" s="7">
        <v>43747</v>
      </c>
      <c r="E205" s="6">
        <f t="shared" si="21"/>
        <v>2019</v>
      </c>
      <c r="F205" s="6">
        <f t="shared" si="22"/>
        <v>41</v>
      </c>
      <c r="G205" s="1" t="e">
        <f>IF(OR(AND(D205&gt;=#REF!,D205&lt;=#REF!),AND(D205&gt;=#REF!,D205&lt;=#REF!)),"1","")</f>
        <v>#REF!</v>
      </c>
    </row>
    <row r="206" spans="1:7">
      <c r="A206" s="1" t="e">
        <f t="shared" si="18"/>
        <v>#REF!</v>
      </c>
      <c r="B206" s="5" t="e">
        <f t="shared" si="19"/>
        <v>#REF!</v>
      </c>
      <c r="C206" s="6" t="str">
        <f t="shared" si="20"/>
        <v>2019-41</v>
      </c>
      <c r="D206" s="7">
        <v>43748</v>
      </c>
      <c r="E206" s="6">
        <f t="shared" si="21"/>
        <v>2019</v>
      </c>
      <c r="F206" s="6">
        <f t="shared" si="22"/>
        <v>41</v>
      </c>
      <c r="G206" s="1" t="e">
        <f>IF(OR(AND(D206&gt;=#REF!,D206&lt;=#REF!),AND(D206&gt;=#REF!,D206&lt;=#REF!)),"1","")</f>
        <v>#REF!</v>
      </c>
    </row>
    <row r="207" spans="1:7">
      <c r="A207" s="1" t="e">
        <f t="shared" si="18"/>
        <v>#REF!</v>
      </c>
      <c r="B207" s="5" t="e">
        <f t="shared" si="19"/>
        <v>#REF!</v>
      </c>
      <c r="C207" s="6" t="str">
        <f t="shared" si="20"/>
        <v>2019-41</v>
      </c>
      <c r="D207" s="7">
        <v>43749</v>
      </c>
      <c r="E207" s="6">
        <f t="shared" si="21"/>
        <v>2019</v>
      </c>
      <c r="F207" s="6">
        <f t="shared" si="22"/>
        <v>41</v>
      </c>
      <c r="G207" s="1" t="e">
        <f>IF(OR(AND(D207&gt;=#REF!,D207&lt;=#REF!),AND(D207&gt;=#REF!,D207&lt;=#REF!)),"1","")</f>
        <v>#REF!</v>
      </c>
    </row>
    <row r="208" spans="1:7">
      <c r="A208" s="1" t="e">
        <f t="shared" si="18"/>
        <v>#REF!</v>
      </c>
      <c r="B208" s="5" t="e">
        <f t="shared" si="19"/>
        <v>#REF!</v>
      </c>
      <c r="C208" s="6" t="str">
        <f t="shared" si="20"/>
        <v>2019-42</v>
      </c>
      <c r="D208" s="7">
        <v>43752</v>
      </c>
      <c r="E208" s="6">
        <f t="shared" si="21"/>
        <v>2019</v>
      </c>
      <c r="F208" s="6">
        <f t="shared" si="22"/>
        <v>42</v>
      </c>
      <c r="G208" s="1" t="e">
        <f>IF(OR(AND(D208&gt;=#REF!,D208&lt;=#REF!),AND(D208&gt;=#REF!,D208&lt;=#REF!)),"1","")</f>
        <v>#REF!</v>
      </c>
    </row>
    <row r="209" spans="1:7">
      <c r="A209" s="1" t="e">
        <f t="shared" si="18"/>
        <v>#REF!</v>
      </c>
      <c r="B209" s="5" t="e">
        <f t="shared" si="19"/>
        <v>#REF!</v>
      </c>
      <c r="C209" s="6" t="str">
        <f t="shared" si="20"/>
        <v>2019-42</v>
      </c>
      <c r="D209" s="7">
        <v>43753</v>
      </c>
      <c r="E209" s="6">
        <f t="shared" si="21"/>
        <v>2019</v>
      </c>
      <c r="F209" s="6">
        <f t="shared" si="22"/>
        <v>42</v>
      </c>
      <c r="G209" s="1" t="e">
        <f>IF(OR(AND(D209&gt;=#REF!,D209&lt;=#REF!),AND(D209&gt;=#REF!,D209&lt;=#REF!)),"1","")</f>
        <v>#REF!</v>
      </c>
    </row>
    <row r="210" spans="1:7">
      <c r="A210" s="1" t="e">
        <f t="shared" si="18"/>
        <v>#REF!</v>
      </c>
      <c r="B210" s="5" t="e">
        <f t="shared" si="19"/>
        <v>#REF!</v>
      </c>
      <c r="C210" s="6" t="str">
        <f t="shared" si="20"/>
        <v>2019-42</v>
      </c>
      <c r="D210" s="7">
        <v>43754</v>
      </c>
      <c r="E210" s="6">
        <f t="shared" si="21"/>
        <v>2019</v>
      </c>
      <c r="F210" s="6">
        <f t="shared" si="22"/>
        <v>42</v>
      </c>
      <c r="G210" s="1" t="e">
        <f>IF(OR(AND(D210&gt;=#REF!,D210&lt;=#REF!),AND(D210&gt;=#REF!,D210&lt;=#REF!)),"1","")</f>
        <v>#REF!</v>
      </c>
    </row>
    <row r="211" spans="1:7">
      <c r="A211" s="1" t="e">
        <f t="shared" si="18"/>
        <v>#REF!</v>
      </c>
      <c r="B211" s="5" t="e">
        <f t="shared" si="19"/>
        <v>#REF!</v>
      </c>
      <c r="C211" s="6" t="str">
        <f t="shared" si="20"/>
        <v>2019-42</v>
      </c>
      <c r="D211" s="7">
        <v>43755</v>
      </c>
      <c r="E211" s="6">
        <f t="shared" si="21"/>
        <v>2019</v>
      </c>
      <c r="F211" s="6">
        <f t="shared" si="22"/>
        <v>42</v>
      </c>
      <c r="G211" s="1" t="e">
        <f>IF(OR(AND(D211&gt;=#REF!,D211&lt;=#REF!),AND(D211&gt;=#REF!,D211&lt;=#REF!)),"1","")</f>
        <v>#REF!</v>
      </c>
    </row>
    <row r="212" spans="1:7">
      <c r="A212" s="1" t="e">
        <f t="shared" si="18"/>
        <v>#REF!</v>
      </c>
      <c r="B212" s="5" t="e">
        <f t="shared" si="19"/>
        <v>#REF!</v>
      </c>
      <c r="C212" s="6" t="str">
        <f t="shared" si="20"/>
        <v>2019-42</v>
      </c>
      <c r="D212" s="7">
        <v>43756</v>
      </c>
      <c r="E212" s="6">
        <f t="shared" si="21"/>
        <v>2019</v>
      </c>
      <c r="F212" s="6">
        <f t="shared" si="22"/>
        <v>42</v>
      </c>
      <c r="G212" s="1" t="e">
        <f>IF(OR(AND(D212&gt;=#REF!,D212&lt;=#REF!),AND(D212&gt;=#REF!,D212&lt;=#REF!)),"1","")</f>
        <v>#REF!</v>
      </c>
    </row>
    <row r="213" spans="1:7">
      <c r="A213" s="1" t="e">
        <f t="shared" si="18"/>
        <v>#REF!</v>
      </c>
      <c r="B213" s="5" t="e">
        <f t="shared" si="19"/>
        <v>#REF!</v>
      </c>
      <c r="C213" s="6" t="str">
        <f t="shared" si="20"/>
        <v>2019-43</v>
      </c>
      <c r="D213" s="7">
        <v>43759</v>
      </c>
      <c r="E213" s="6">
        <f t="shared" si="21"/>
        <v>2019</v>
      </c>
      <c r="F213" s="6">
        <f t="shared" si="22"/>
        <v>43</v>
      </c>
      <c r="G213" s="1" t="e">
        <f>IF(OR(AND(D213&gt;=#REF!,D213&lt;=#REF!),AND(D213&gt;=#REF!,D213&lt;=#REF!)),"1","")</f>
        <v>#REF!</v>
      </c>
    </row>
    <row r="214" spans="1:7">
      <c r="A214" s="1" t="e">
        <f t="shared" si="18"/>
        <v>#REF!</v>
      </c>
      <c r="B214" s="5" t="e">
        <f t="shared" si="19"/>
        <v>#REF!</v>
      </c>
      <c r="C214" s="6" t="str">
        <f t="shared" si="20"/>
        <v>2019-43</v>
      </c>
      <c r="D214" s="7">
        <v>43760</v>
      </c>
      <c r="E214" s="6">
        <f t="shared" si="21"/>
        <v>2019</v>
      </c>
      <c r="F214" s="6">
        <f t="shared" si="22"/>
        <v>43</v>
      </c>
      <c r="G214" s="1" t="e">
        <f>IF(OR(AND(D214&gt;=#REF!,D214&lt;=#REF!),AND(D214&gt;=#REF!,D214&lt;=#REF!)),"1","")</f>
        <v>#REF!</v>
      </c>
    </row>
    <row r="215" spans="1:7">
      <c r="A215" s="1" t="e">
        <f t="shared" si="18"/>
        <v>#REF!</v>
      </c>
      <c r="B215" s="5" t="e">
        <f t="shared" si="19"/>
        <v>#REF!</v>
      </c>
      <c r="C215" s="6" t="str">
        <f t="shared" si="20"/>
        <v>2019-43</v>
      </c>
      <c r="D215" s="7">
        <v>43761</v>
      </c>
      <c r="E215" s="6">
        <f t="shared" si="21"/>
        <v>2019</v>
      </c>
      <c r="F215" s="6">
        <f t="shared" si="22"/>
        <v>43</v>
      </c>
      <c r="G215" s="1" t="e">
        <f>IF(OR(AND(D215&gt;=#REF!,D215&lt;=#REF!),AND(D215&gt;=#REF!,D215&lt;=#REF!)),"1","")</f>
        <v>#REF!</v>
      </c>
    </row>
    <row r="216" spans="1:7">
      <c r="A216" s="1" t="e">
        <f t="shared" si="18"/>
        <v>#REF!</v>
      </c>
      <c r="B216" s="5" t="e">
        <f t="shared" si="19"/>
        <v>#REF!</v>
      </c>
      <c r="C216" s="6" t="str">
        <f t="shared" si="20"/>
        <v>2019-43</v>
      </c>
      <c r="D216" s="7">
        <v>43762</v>
      </c>
      <c r="E216" s="6">
        <f t="shared" si="21"/>
        <v>2019</v>
      </c>
      <c r="F216" s="6">
        <f t="shared" si="22"/>
        <v>43</v>
      </c>
      <c r="G216" s="1" t="e">
        <f>IF(OR(AND(D216&gt;=#REF!,D216&lt;=#REF!),AND(D216&gt;=#REF!,D216&lt;=#REF!)),"1","")</f>
        <v>#REF!</v>
      </c>
    </row>
    <row r="217" spans="1:7">
      <c r="A217" s="1" t="e">
        <f t="shared" si="18"/>
        <v>#REF!</v>
      </c>
      <c r="B217" s="5" t="e">
        <f t="shared" si="19"/>
        <v>#REF!</v>
      </c>
      <c r="C217" s="6" t="str">
        <f t="shared" si="20"/>
        <v>2019-43</v>
      </c>
      <c r="D217" s="7">
        <v>43763</v>
      </c>
      <c r="E217" s="6">
        <f t="shared" si="21"/>
        <v>2019</v>
      </c>
      <c r="F217" s="6">
        <f t="shared" si="22"/>
        <v>43</v>
      </c>
      <c r="G217" s="1" t="e">
        <f>IF(OR(AND(D217&gt;=#REF!,D217&lt;=#REF!),AND(D217&gt;=#REF!,D217&lt;=#REF!)),"1","")</f>
        <v>#REF!</v>
      </c>
    </row>
    <row r="218" spans="1:7">
      <c r="A218" s="1" t="e">
        <f t="shared" si="18"/>
        <v>#REF!</v>
      </c>
      <c r="B218" s="5" t="e">
        <f t="shared" si="19"/>
        <v>#REF!</v>
      </c>
      <c r="C218" s="6" t="str">
        <f t="shared" si="20"/>
        <v>2019-44</v>
      </c>
      <c r="D218" s="7">
        <v>43766</v>
      </c>
      <c r="E218" s="6">
        <f t="shared" si="21"/>
        <v>2019</v>
      </c>
      <c r="F218" s="6">
        <f t="shared" si="22"/>
        <v>44</v>
      </c>
      <c r="G218" s="1" t="e">
        <f>IF(OR(AND(D218&gt;=#REF!,D218&lt;=#REF!),AND(D218&gt;=#REF!,D218&lt;=#REF!)),"1","")</f>
        <v>#REF!</v>
      </c>
    </row>
    <row r="219" spans="1:7">
      <c r="A219" s="1" t="e">
        <f t="shared" si="18"/>
        <v>#REF!</v>
      </c>
      <c r="B219" s="5" t="e">
        <f t="shared" si="19"/>
        <v>#REF!</v>
      </c>
      <c r="C219" s="6" t="str">
        <f t="shared" si="20"/>
        <v>2019-44</v>
      </c>
      <c r="D219" s="7">
        <v>43767</v>
      </c>
      <c r="E219" s="6">
        <f t="shared" si="21"/>
        <v>2019</v>
      </c>
      <c r="F219" s="6">
        <f t="shared" si="22"/>
        <v>44</v>
      </c>
      <c r="G219" s="1" t="e">
        <f>IF(OR(AND(D219&gt;=#REF!,D219&lt;=#REF!),AND(D219&gt;=#REF!,D219&lt;=#REF!)),"1","")</f>
        <v>#REF!</v>
      </c>
    </row>
    <row r="220" spans="1:7">
      <c r="A220" s="1" t="e">
        <f t="shared" si="18"/>
        <v>#REF!</v>
      </c>
      <c r="B220" s="5" t="e">
        <f t="shared" si="19"/>
        <v>#REF!</v>
      </c>
      <c r="C220" s="6" t="str">
        <f t="shared" si="20"/>
        <v>2019-44</v>
      </c>
      <c r="D220" s="7">
        <v>43768</v>
      </c>
      <c r="E220" s="6">
        <f t="shared" si="21"/>
        <v>2019</v>
      </c>
      <c r="F220" s="6">
        <f t="shared" si="22"/>
        <v>44</v>
      </c>
      <c r="G220" s="1" t="e">
        <f>IF(OR(AND(D220&gt;=#REF!,D220&lt;=#REF!),AND(D220&gt;=#REF!,D220&lt;=#REF!)),"1","")</f>
        <v>#REF!</v>
      </c>
    </row>
    <row r="221" spans="1:7">
      <c r="A221" s="1" t="e">
        <f t="shared" si="18"/>
        <v>#REF!</v>
      </c>
      <c r="B221" s="5" t="e">
        <f t="shared" si="19"/>
        <v>#REF!</v>
      </c>
      <c r="C221" s="6" t="str">
        <f t="shared" si="20"/>
        <v>2019-44</v>
      </c>
      <c r="D221" s="7">
        <v>43769</v>
      </c>
      <c r="E221" s="6">
        <f t="shared" si="21"/>
        <v>2019</v>
      </c>
      <c r="F221" s="6">
        <f t="shared" si="22"/>
        <v>44</v>
      </c>
      <c r="G221" s="1" t="e">
        <f>IF(OR(AND(D221&gt;=#REF!,D221&lt;=#REF!),AND(D221&gt;=#REF!,D221&lt;=#REF!)),"1","")</f>
        <v>#REF!</v>
      </c>
    </row>
    <row r="222" spans="1:7">
      <c r="A222" s="1" t="e">
        <f t="shared" si="18"/>
        <v>#REF!</v>
      </c>
      <c r="B222" s="5" t="e">
        <f t="shared" si="19"/>
        <v>#REF!</v>
      </c>
      <c r="C222" s="6" t="str">
        <f t="shared" si="20"/>
        <v>2019-44</v>
      </c>
      <c r="D222" s="7">
        <v>43770</v>
      </c>
      <c r="E222" s="6">
        <f t="shared" si="21"/>
        <v>2019</v>
      </c>
      <c r="F222" s="6">
        <f t="shared" si="22"/>
        <v>44</v>
      </c>
      <c r="G222" s="1" t="e">
        <f>IF(OR(AND(D222&gt;=#REF!,D222&lt;=#REF!),AND(D222&gt;=#REF!,D222&lt;=#REF!)),"1","")</f>
        <v>#REF!</v>
      </c>
    </row>
    <row r="223" spans="1:7">
      <c r="A223" s="1" t="e">
        <f t="shared" ref="A223:A286" si="23">IF($D223=$I$2,1,IF(AND($A222&lt;&gt;"",$G223&lt;&gt;""),$A222,IF(AND($A222&lt;&gt;"",$G223=""),$A222+1,"")))</f>
        <v>#REF!</v>
      </c>
      <c r="B223" s="5" t="e">
        <f t="shared" si="19"/>
        <v>#REF!</v>
      </c>
      <c r="C223" s="6" t="str">
        <f t="shared" si="20"/>
        <v>2019-45</v>
      </c>
      <c r="D223" s="7">
        <v>43773</v>
      </c>
      <c r="E223" s="6">
        <f t="shared" si="21"/>
        <v>2019</v>
      </c>
      <c r="F223" s="6">
        <f t="shared" si="22"/>
        <v>45</v>
      </c>
      <c r="G223" s="1" t="e">
        <f>IF(OR(AND(D223&gt;=#REF!,D223&lt;=#REF!),AND(D223&gt;=#REF!,D223&lt;=#REF!)),"1","")</f>
        <v>#REF!</v>
      </c>
    </row>
    <row r="224" spans="1:7">
      <c r="A224" s="1" t="e">
        <f t="shared" si="23"/>
        <v>#REF!</v>
      </c>
      <c r="B224" s="5" t="e">
        <f t="shared" si="19"/>
        <v>#REF!</v>
      </c>
      <c r="C224" s="6" t="str">
        <f t="shared" si="20"/>
        <v>2019-45</v>
      </c>
      <c r="D224" s="7">
        <v>43774</v>
      </c>
      <c r="E224" s="6">
        <f t="shared" si="21"/>
        <v>2019</v>
      </c>
      <c r="F224" s="6">
        <f t="shared" si="22"/>
        <v>45</v>
      </c>
      <c r="G224" s="1" t="e">
        <f>IF(OR(AND(D224&gt;=#REF!,D224&lt;=#REF!),AND(D224&gt;=#REF!,D224&lt;=#REF!)),"1","")</f>
        <v>#REF!</v>
      </c>
    </row>
    <row r="225" spans="1:7">
      <c r="A225" s="1" t="e">
        <f t="shared" si="23"/>
        <v>#REF!</v>
      </c>
      <c r="B225" s="5" t="e">
        <f t="shared" si="19"/>
        <v>#REF!</v>
      </c>
      <c r="C225" s="6" t="str">
        <f t="shared" si="20"/>
        <v>2019-45</v>
      </c>
      <c r="D225" s="7">
        <v>43775</v>
      </c>
      <c r="E225" s="6">
        <f t="shared" si="21"/>
        <v>2019</v>
      </c>
      <c r="F225" s="6">
        <f t="shared" si="22"/>
        <v>45</v>
      </c>
      <c r="G225" s="1" t="e">
        <f>IF(OR(AND(D225&gt;=#REF!,D225&lt;=#REF!),AND(D225&gt;=#REF!,D225&lt;=#REF!)),"1","")</f>
        <v>#REF!</v>
      </c>
    </row>
    <row r="226" spans="1:7">
      <c r="A226" s="1" t="e">
        <f t="shared" si="23"/>
        <v>#REF!</v>
      </c>
      <c r="B226" s="5" t="e">
        <f t="shared" ref="B226:B289" si="24">IF($D226=$I$1,1,IF(AND($B225&lt;&gt;"",$G226&lt;&gt;""),$B225,IF(AND($B225&lt;&gt;"",$G226=""),$B225+1,"")))</f>
        <v>#REF!</v>
      </c>
      <c r="C226" s="6" t="str">
        <f t="shared" si="20"/>
        <v>2019-45</v>
      </c>
      <c r="D226" s="7">
        <v>43776</v>
      </c>
      <c r="E226" s="6">
        <f t="shared" si="21"/>
        <v>2019</v>
      </c>
      <c r="F226" s="6">
        <f t="shared" si="22"/>
        <v>45</v>
      </c>
      <c r="G226" s="1" t="e">
        <f>IF(OR(AND(D226&gt;=#REF!,D226&lt;=#REF!),AND(D226&gt;=#REF!,D226&lt;=#REF!)),"1","")</f>
        <v>#REF!</v>
      </c>
    </row>
    <row r="227" spans="1:7">
      <c r="A227" s="1" t="e">
        <f t="shared" si="23"/>
        <v>#REF!</v>
      </c>
      <c r="B227" s="5" t="e">
        <f t="shared" si="24"/>
        <v>#REF!</v>
      </c>
      <c r="C227" s="6" t="str">
        <f t="shared" si="20"/>
        <v>2019-45</v>
      </c>
      <c r="D227" s="7">
        <v>43777</v>
      </c>
      <c r="E227" s="6">
        <f t="shared" si="21"/>
        <v>2019</v>
      </c>
      <c r="F227" s="6">
        <f t="shared" si="22"/>
        <v>45</v>
      </c>
      <c r="G227" s="1" t="e">
        <f>IF(OR(AND(D227&gt;=#REF!,D227&lt;=#REF!),AND(D227&gt;=#REF!,D227&lt;=#REF!)),"1","")</f>
        <v>#REF!</v>
      </c>
    </row>
    <row r="228" spans="1:7">
      <c r="A228" s="1" t="e">
        <f t="shared" si="23"/>
        <v>#REF!</v>
      </c>
      <c r="B228" s="5" t="e">
        <f t="shared" si="24"/>
        <v>#REF!</v>
      </c>
      <c r="C228" s="6" t="str">
        <f t="shared" si="20"/>
        <v>2019-46</v>
      </c>
      <c r="D228" s="7">
        <v>43780</v>
      </c>
      <c r="E228" s="6">
        <f t="shared" si="21"/>
        <v>2019</v>
      </c>
      <c r="F228" s="6">
        <f t="shared" si="22"/>
        <v>46</v>
      </c>
      <c r="G228" s="1" t="e">
        <f>IF(OR(AND(D228&gt;=#REF!,D228&lt;=#REF!),AND(D228&gt;=#REF!,D228&lt;=#REF!)),"1","")</f>
        <v>#REF!</v>
      </c>
    </row>
    <row r="229" spans="1:7">
      <c r="A229" s="1" t="e">
        <f t="shared" si="23"/>
        <v>#REF!</v>
      </c>
      <c r="B229" s="5" t="e">
        <f t="shared" si="24"/>
        <v>#REF!</v>
      </c>
      <c r="C229" s="6" t="str">
        <f t="shared" si="20"/>
        <v>2019-46</v>
      </c>
      <c r="D229" s="7">
        <v>43781</v>
      </c>
      <c r="E229" s="6">
        <f t="shared" si="21"/>
        <v>2019</v>
      </c>
      <c r="F229" s="6">
        <f t="shared" si="22"/>
        <v>46</v>
      </c>
      <c r="G229" s="1" t="e">
        <f>IF(OR(AND(D229&gt;=#REF!,D229&lt;=#REF!),AND(D229&gt;=#REF!,D229&lt;=#REF!)),"1","")</f>
        <v>#REF!</v>
      </c>
    </row>
    <row r="230" spans="1:7">
      <c r="A230" s="1" t="e">
        <f t="shared" si="23"/>
        <v>#REF!</v>
      </c>
      <c r="B230" s="5" t="e">
        <f t="shared" si="24"/>
        <v>#REF!</v>
      </c>
      <c r="C230" s="6" t="str">
        <f t="shared" si="20"/>
        <v>2019-46</v>
      </c>
      <c r="D230" s="7">
        <v>43782</v>
      </c>
      <c r="E230" s="6">
        <f t="shared" si="21"/>
        <v>2019</v>
      </c>
      <c r="F230" s="6">
        <f t="shared" si="22"/>
        <v>46</v>
      </c>
      <c r="G230" s="1" t="e">
        <f>IF(OR(AND(D230&gt;=#REF!,D230&lt;=#REF!),AND(D230&gt;=#REF!,D230&lt;=#REF!)),"1","")</f>
        <v>#REF!</v>
      </c>
    </row>
    <row r="231" spans="1:7">
      <c r="A231" s="1" t="e">
        <f t="shared" si="23"/>
        <v>#REF!</v>
      </c>
      <c r="B231" s="5" t="e">
        <f t="shared" si="24"/>
        <v>#REF!</v>
      </c>
      <c r="C231" s="6" t="str">
        <f t="shared" si="20"/>
        <v>2019-46</v>
      </c>
      <c r="D231" s="7">
        <v>43783</v>
      </c>
      <c r="E231" s="6">
        <f t="shared" si="21"/>
        <v>2019</v>
      </c>
      <c r="F231" s="6">
        <f t="shared" si="22"/>
        <v>46</v>
      </c>
      <c r="G231" s="1" t="e">
        <f>IF(OR(AND(D231&gt;=#REF!,D231&lt;=#REF!),AND(D231&gt;=#REF!,D231&lt;=#REF!)),"1","")</f>
        <v>#REF!</v>
      </c>
    </row>
    <row r="232" spans="1:7">
      <c r="A232" s="1" t="e">
        <f t="shared" si="23"/>
        <v>#REF!</v>
      </c>
      <c r="B232" s="5" t="e">
        <f t="shared" si="24"/>
        <v>#REF!</v>
      </c>
      <c r="C232" s="6" t="str">
        <f t="shared" si="20"/>
        <v>2019-46</v>
      </c>
      <c r="D232" s="7">
        <v>43784</v>
      </c>
      <c r="E232" s="6">
        <f t="shared" si="21"/>
        <v>2019</v>
      </c>
      <c r="F232" s="6">
        <f t="shared" si="22"/>
        <v>46</v>
      </c>
      <c r="G232" s="1" t="e">
        <f>IF(OR(AND(D232&gt;=#REF!,D232&lt;=#REF!),AND(D232&gt;=#REF!,D232&lt;=#REF!)),"1","")</f>
        <v>#REF!</v>
      </c>
    </row>
    <row r="233" spans="1:7">
      <c r="A233" s="1" t="e">
        <f t="shared" si="23"/>
        <v>#REF!</v>
      </c>
      <c r="B233" s="5" t="e">
        <f t="shared" si="24"/>
        <v>#REF!</v>
      </c>
      <c r="C233" s="6" t="str">
        <f t="shared" ref="C233:C277" si="25">E233&amp;"-"&amp;IF(F233&lt;10,"0"&amp;F233,F233)</f>
        <v>2019-47</v>
      </c>
      <c r="D233" s="7">
        <v>43787</v>
      </c>
      <c r="E233" s="6">
        <f t="shared" ref="E233:E277" si="26">YEAR(D233)</f>
        <v>2019</v>
      </c>
      <c r="F233" s="6">
        <f t="shared" ref="F233:F277" si="27">WEEKNUM(D233)</f>
        <v>47</v>
      </c>
      <c r="G233" s="1" t="e">
        <f>IF(OR(AND(D233&gt;=#REF!,D233&lt;=#REF!),AND(D233&gt;=#REF!,D233&lt;=#REF!)),"1","")</f>
        <v>#REF!</v>
      </c>
    </row>
    <row r="234" spans="1:7">
      <c r="A234" s="1" t="e">
        <f t="shared" si="23"/>
        <v>#REF!</v>
      </c>
      <c r="B234" s="5" t="e">
        <f t="shared" si="24"/>
        <v>#REF!</v>
      </c>
      <c r="C234" s="6" t="str">
        <f t="shared" si="25"/>
        <v>2019-47</v>
      </c>
      <c r="D234" s="7">
        <v>43788</v>
      </c>
      <c r="E234" s="6">
        <f t="shared" si="26"/>
        <v>2019</v>
      </c>
      <c r="F234" s="6">
        <f t="shared" si="27"/>
        <v>47</v>
      </c>
      <c r="G234" s="1" t="e">
        <f>IF(OR(AND(D234&gt;=#REF!,D234&lt;=#REF!),AND(D234&gt;=#REF!,D234&lt;=#REF!)),"1","")</f>
        <v>#REF!</v>
      </c>
    </row>
    <row r="235" spans="1:7">
      <c r="A235" s="1" t="e">
        <f t="shared" si="23"/>
        <v>#REF!</v>
      </c>
      <c r="B235" s="5" t="e">
        <f t="shared" si="24"/>
        <v>#REF!</v>
      </c>
      <c r="C235" s="6" t="str">
        <f t="shared" si="25"/>
        <v>2019-47</v>
      </c>
      <c r="D235" s="7">
        <v>43789</v>
      </c>
      <c r="E235" s="6">
        <f t="shared" si="26"/>
        <v>2019</v>
      </c>
      <c r="F235" s="6">
        <f t="shared" si="27"/>
        <v>47</v>
      </c>
      <c r="G235" s="1" t="e">
        <f>IF(OR(AND(D235&gt;=#REF!,D235&lt;=#REF!),AND(D235&gt;=#REF!,D235&lt;=#REF!)),"1","")</f>
        <v>#REF!</v>
      </c>
    </row>
    <row r="236" spans="1:7">
      <c r="A236" s="1" t="e">
        <f t="shared" si="23"/>
        <v>#REF!</v>
      </c>
      <c r="B236" s="5" t="e">
        <f t="shared" si="24"/>
        <v>#REF!</v>
      </c>
      <c r="C236" s="6" t="str">
        <f t="shared" si="25"/>
        <v>2019-47</v>
      </c>
      <c r="D236" s="7">
        <v>43790</v>
      </c>
      <c r="E236" s="6">
        <f t="shared" si="26"/>
        <v>2019</v>
      </c>
      <c r="F236" s="6">
        <f t="shared" si="27"/>
        <v>47</v>
      </c>
      <c r="G236" s="1" t="e">
        <f>IF(OR(AND(D236&gt;=#REF!,D236&lt;=#REF!),AND(D236&gt;=#REF!,D236&lt;=#REF!)),"1","")</f>
        <v>#REF!</v>
      </c>
    </row>
    <row r="237" spans="1:7">
      <c r="A237" s="1" t="e">
        <f t="shared" si="23"/>
        <v>#REF!</v>
      </c>
      <c r="B237" s="5" t="e">
        <f t="shared" si="24"/>
        <v>#REF!</v>
      </c>
      <c r="C237" s="6" t="str">
        <f t="shared" si="25"/>
        <v>2019-47</v>
      </c>
      <c r="D237" s="7">
        <v>43791</v>
      </c>
      <c r="E237" s="6">
        <f t="shared" si="26"/>
        <v>2019</v>
      </c>
      <c r="F237" s="6">
        <f t="shared" si="27"/>
        <v>47</v>
      </c>
      <c r="G237" s="1" t="e">
        <f>IF(OR(AND(D237&gt;=#REF!,D237&lt;=#REF!),AND(D237&gt;=#REF!,D237&lt;=#REF!)),"1","")</f>
        <v>#REF!</v>
      </c>
    </row>
    <row r="238" spans="1:7">
      <c r="A238" s="1" t="e">
        <f t="shared" si="23"/>
        <v>#REF!</v>
      </c>
      <c r="B238" s="5" t="e">
        <f t="shared" si="24"/>
        <v>#REF!</v>
      </c>
      <c r="C238" s="6" t="str">
        <f t="shared" si="25"/>
        <v>2019-48</v>
      </c>
      <c r="D238" s="7">
        <v>43794</v>
      </c>
      <c r="E238" s="6">
        <f t="shared" si="26"/>
        <v>2019</v>
      </c>
      <c r="F238" s="6">
        <f t="shared" si="27"/>
        <v>48</v>
      </c>
      <c r="G238" s="1" t="e">
        <f>IF(OR(AND(D238&gt;=#REF!,D238&lt;=#REF!),AND(D238&gt;=#REF!,D238&lt;=#REF!)),"1","")</f>
        <v>#REF!</v>
      </c>
    </row>
    <row r="239" spans="1:7">
      <c r="A239" s="1" t="e">
        <f t="shared" si="23"/>
        <v>#REF!</v>
      </c>
      <c r="B239" s="5" t="e">
        <f t="shared" si="24"/>
        <v>#REF!</v>
      </c>
      <c r="C239" s="6" t="str">
        <f t="shared" si="25"/>
        <v>2019-48</v>
      </c>
      <c r="D239" s="7">
        <v>43795</v>
      </c>
      <c r="E239" s="6">
        <f t="shared" si="26"/>
        <v>2019</v>
      </c>
      <c r="F239" s="6">
        <f t="shared" si="27"/>
        <v>48</v>
      </c>
      <c r="G239" s="1" t="e">
        <f>IF(OR(AND(D239&gt;=#REF!,D239&lt;=#REF!),AND(D239&gt;=#REF!,D239&lt;=#REF!)),"1","")</f>
        <v>#REF!</v>
      </c>
    </row>
    <row r="240" spans="1:7">
      <c r="A240" s="1" t="e">
        <f t="shared" si="23"/>
        <v>#REF!</v>
      </c>
      <c r="B240" s="5" t="e">
        <f t="shared" si="24"/>
        <v>#REF!</v>
      </c>
      <c r="C240" s="6" t="str">
        <f t="shared" si="25"/>
        <v>2019-48</v>
      </c>
      <c r="D240" s="7">
        <v>43796</v>
      </c>
      <c r="E240" s="6">
        <f t="shared" si="26"/>
        <v>2019</v>
      </c>
      <c r="F240" s="6">
        <f t="shared" si="27"/>
        <v>48</v>
      </c>
      <c r="G240" s="1" t="e">
        <f>IF(OR(AND(D240&gt;=#REF!,D240&lt;=#REF!),AND(D240&gt;=#REF!,D240&lt;=#REF!)),"1","")</f>
        <v>#REF!</v>
      </c>
    </row>
    <row r="241" spans="1:7">
      <c r="A241" s="1" t="e">
        <f t="shared" si="23"/>
        <v>#REF!</v>
      </c>
      <c r="B241" s="5" t="e">
        <f t="shared" si="24"/>
        <v>#REF!</v>
      </c>
      <c r="C241" s="6" t="str">
        <f t="shared" si="25"/>
        <v>2019-48</v>
      </c>
      <c r="D241" s="7">
        <v>43797</v>
      </c>
      <c r="E241" s="6">
        <f t="shared" si="26"/>
        <v>2019</v>
      </c>
      <c r="F241" s="6">
        <f t="shared" si="27"/>
        <v>48</v>
      </c>
      <c r="G241" s="1" t="e">
        <f>IF(OR(AND(D241&gt;=#REF!,D241&lt;=#REF!),AND(D241&gt;=#REF!,D241&lt;=#REF!)),"1","")</f>
        <v>#REF!</v>
      </c>
    </row>
    <row r="242" spans="1:7">
      <c r="A242" s="1" t="e">
        <f t="shared" si="23"/>
        <v>#REF!</v>
      </c>
      <c r="B242" s="5" t="e">
        <f t="shared" si="24"/>
        <v>#REF!</v>
      </c>
      <c r="C242" s="6" t="str">
        <f t="shared" si="25"/>
        <v>2019-48</v>
      </c>
      <c r="D242" s="7">
        <v>43798</v>
      </c>
      <c r="E242" s="6">
        <f t="shared" si="26"/>
        <v>2019</v>
      </c>
      <c r="F242" s="6">
        <f t="shared" si="27"/>
        <v>48</v>
      </c>
      <c r="G242" s="1" t="e">
        <f>IF(OR(AND(D242&gt;=#REF!,D242&lt;=#REF!),AND(D242&gt;=#REF!,D242&lt;=#REF!)),"1","")</f>
        <v>#REF!</v>
      </c>
    </row>
    <row r="243" spans="1:7">
      <c r="A243" s="1" t="e">
        <f t="shared" si="23"/>
        <v>#REF!</v>
      </c>
      <c r="B243" s="5" t="e">
        <f t="shared" si="24"/>
        <v>#REF!</v>
      </c>
      <c r="C243" s="6" t="str">
        <f t="shared" si="25"/>
        <v>2019-49</v>
      </c>
      <c r="D243" s="7">
        <v>43801</v>
      </c>
      <c r="E243" s="6">
        <f t="shared" si="26"/>
        <v>2019</v>
      </c>
      <c r="F243" s="6">
        <f t="shared" si="27"/>
        <v>49</v>
      </c>
      <c r="G243" s="1" t="e">
        <f>IF(OR(AND(D243&gt;=#REF!,D243&lt;=#REF!),AND(D243&gt;=#REF!,D243&lt;=#REF!)),"1","")</f>
        <v>#REF!</v>
      </c>
    </row>
    <row r="244" spans="1:7">
      <c r="A244" s="1" t="e">
        <f t="shared" si="23"/>
        <v>#REF!</v>
      </c>
      <c r="B244" s="5" t="e">
        <f t="shared" si="24"/>
        <v>#REF!</v>
      </c>
      <c r="C244" s="6" t="str">
        <f t="shared" si="25"/>
        <v>2019-49</v>
      </c>
      <c r="D244" s="7">
        <v>43802</v>
      </c>
      <c r="E244" s="6">
        <f t="shared" si="26"/>
        <v>2019</v>
      </c>
      <c r="F244" s="6">
        <f t="shared" si="27"/>
        <v>49</v>
      </c>
      <c r="G244" s="1" t="e">
        <f>IF(OR(AND(D244&gt;=#REF!,D244&lt;=#REF!),AND(D244&gt;=#REF!,D244&lt;=#REF!)),"1","")</f>
        <v>#REF!</v>
      </c>
    </row>
    <row r="245" spans="1:7">
      <c r="A245" s="1" t="e">
        <f t="shared" si="23"/>
        <v>#REF!</v>
      </c>
      <c r="B245" s="5" t="e">
        <f t="shared" si="24"/>
        <v>#REF!</v>
      </c>
      <c r="C245" s="6" t="str">
        <f t="shared" si="25"/>
        <v>2019-49</v>
      </c>
      <c r="D245" s="7">
        <v>43803</v>
      </c>
      <c r="E245" s="6">
        <f t="shared" si="26"/>
        <v>2019</v>
      </c>
      <c r="F245" s="6">
        <f t="shared" si="27"/>
        <v>49</v>
      </c>
      <c r="G245" s="1" t="e">
        <f>IF(OR(AND(D245&gt;=#REF!,D245&lt;=#REF!),AND(D245&gt;=#REF!,D245&lt;=#REF!)),"1","")</f>
        <v>#REF!</v>
      </c>
    </row>
    <row r="246" spans="1:7">
      <c r="A246" s="1" t="e">
        <f t="shared" si="23"/>
        <v>#REF!</v>
      </c>
      <c r="B246" s="5" t="e">
        <f t="shared" si="24"/>
        <v>#REF!</v>
      </c>
      <c r="C246" s="6" t="str">
        <f t="shared" si="25"/>
        <v>2019-49</v>
      </c>
      <c r="D246" s="7">
        <v>43804</v>
      </c>
      <c r="E246" s="6">
        <f t="shared" si="26"/>
        <v>2019</v>
      </c>
      <c r="F246" s="6">
        <f t="shared" si="27"/>
        <v>49</v>
      </c>
      <c r="G246" s="1" t="e">
        <f>IF(OR(AND(D246&gt;=#REF!,D246&lt;=#REF!),AND(D246&gt;=#REF!,D246&lt;=#REF!)),"1","")</f>
        <v>#REF!</v>
      </c>
    </row>
    <row r="247" spans="1:7">
      <c r="A247" s="1" t="e">
        <f t="shared" si="23"/>
        <v>#REF!</v>
      </c>
      <c r="B247" s="5" t="e">
        <f t="shared" si="24"/>
        <v>#REF!</v>
      </c>
      <c r="C247" s="6" t="str">
        <f t="shared" si="25"/>
        <v>2019-49</v>
      </c>
      <c r="D247" s="7">
        <v>43805</v>
      </c>
      <c r="E247" s="6">
        <f t="shared" si="26"/>
        <v>2019</v>
      </c>
      <c r="F247" s="6">
        <f t="shared" si="27"/>
        <v>49</v>
      </c>
      <c r="G247" s="1" t="e">
        <f>IF(OR(AND(D247&gt;=#REF!,D247&lt;=#REF!),AND(D247&gt;=#REF!,D247&lt;=#REF!)),"1","")</f>
        <v>#REF!</v>
      </c>
    </row>
    <row r="248" spans="1:7">
      <c r="A248" s="1" t="e">
        <f t="shared" si="23"/>
        <v>#REF!</v>
      </c>
      <c r="B248" s="5" t="e">
        <f t="shared" si="24"/>
        <v>#REF!</v>
      </c>
      <c r="C248" s="6" t="str">
        <f t="shared" si="25"/>
        <v>2019-50</v>
      </c>
      <c r="D248" s="7">
        <v>43808</v>
      </c>
      <c r="E248" s="6">
        <f t="shared" si="26"/>
        <v>2019</v>
      </c>
      <c r="F248" s="6">
        <f t="shared" si="27"/>
        <v>50</v>
      </c>
      <c r="G248" s="1" t="e">
        <f>IF(OR(AND(D248&gt;=#REF!,D248&lt;=#REF!),AND(D248&gt;=#REF!,D248&lt;=#REF!)),"1","")</f>
        <v>#REF!</v>
      </c>
    </row>
    <row r="249" spans="1:7">
      <c r="A249" s="1" t="e">
        <f t="shared" si="23"/>
        <v>#REF!</v>
      </c>
      <c r="B249" s="5" t="e">
        <f t="shared" si="24"/>
        <v>#REF!</v>
      </c>
      <c r="C249" s="6" t="str">
        <f t="shared" si="25"/>
        <v>2019-50</v>
      </c>
      <c r="D249" s="7">
        <v>43809</v>
      </c>
      <c r="E249" s="6">
        <f t="shared" si="26"/>
        <v>2019</v>
      </c>
      <c r="F249" s="6">
        <f t="shared" si="27"/>
        <v>50</v>
      </c>
      <c r="G249" s="1" t="e">
        <f>IF(OR(AND(D249&gt;=#REF!,D249&lt;=#REF!),AND(D249&gt;=#REF!,D249&lt;=#REF!)),"1","")</f>
        <v>#REF!</v>
      </c>
    </row>
    <row r="250" spans="1:7">
      <c r="A250" s="1" t="e">
        <f t="shared" si="23"/>
        <v>#REF!</v>
      </c>
      <c r="B250" s="5" t="e">
        <f t="shared" si="24"/>
        <v>#REF!</v>
      </c>
      <c r="C250" s="6" t="str">
        <f t="shared" si="25"/>
        <v>2019-50</v>
      </c>
      <c r="D250" s="7">
        <v>43810</v>
      </c>
      <c r="E250" s="6">
        <f t="shared" si="26"/>
        <v>2019</v>
      </c>
      <c r="F250" s="6">
        <f t="shared" si="27"/>
        <v>50</v>
      </c>
      <c r="G250" s="1" t="e">
        <f>IF(OR(AND(D250&gt;=#REF!,D250&lt;=#REF!),AND(D250&gt;=#REF!,D250&lt;=#REF!)),"1","")</f>
        <v>#REF!</v>
      </c>
    </row>
    <row r="251" spans="1:7">
      <c r="A251" s="1" t="e">
        <f t="shared" si="23"/>
        <v>#REF!</v>
      </c>
      <c r="B251" s="5" t="e">
        <f t="shared" si="24"/>
        <v>#REF!</v>
      </c>
      <c r="C251" s="6" t="str">
        <f t="shared" si="25"/>
        <v>2019-50</v>
      </c>
      <c r="D251" s="7">
        <v>43811</v>
      </c>
      <c r="E251" s="6">
        <f t="shared" si="26"/>
        <v>2019</v>
      </c>
      <c r="F251" s="6">
        <f t="shared" si="27"/>
        <v>50</v>
      </c>
      <c r="G251" s="1" t="e">
        <f>IF(OR(AND(D251&gt;=#REF!,D251&lt;=#REF!),AND(D251&gt;=#REF!,D251&lt;=#REF!)),"1","")</f>
        <v>#REF!</v>
      </c>
    </row>
    <row r="252" spans="1:7">
      <c r="A252" s="1" t="e">
        <f t="shared" si="23"/>
        <v>#REF!</v>
      </c>
      <c r="B252" s="5" t="e">
        <f t="shared" si="24"/>
        <v>#REF!</v>
      </c>
      <c r="C252" s="6" t="str">
        <f t="shared" si="25"/>
        <v>2019-50</v>
      </c>
      <c r="D252" s="7">
        <v>43812</v>
      </c>
      <c r="E252" s="6">
        <f t="shared" si="26"/>
        <v>2019</v>
      </c>
      <c r="F252" s="6">
        <f t="shared" si="27"/>
        <v>50</v>
      </c>
      <c r="G252" s="1" t="e">
        <f>IF(OR(AND(D252&gt;=#REF!,D252&lt;=#REF!),AND(D252&gt;=#REF!,D252&lt;=#REF!)),"1","")</f>
        <v>#REF!</v>
      </c>
    </row>
    <row r="253" spans="1:7">
      <c r="A253" s="1" t="e">
        <f t="shared" si="23"/>
        <v>#REF!</v>
      </c>
      <c r="B253" s="5" t="e">
        <f t="shared" si="24"/>
        <v>#REF!</v>
      </c>
      <c r="C253" s="6" t="str">
        <f t="shared" si="25"/>
        <v>2019-51</v>
      </c>
      <c r="D253" s="7">
        <v>43815</v>
      </c>
      <c r="E253" s="6">
        <f t="shared" si="26"/>
        <v>2019</v>
      </c>
      <c r="F253" s="6">
        <f t="shared" si="27"/>
        <v>51</v>
      </c>
      <c r="G253" s="1" t="e">
        <f>IF(OR(AND(D253&gt;=#REF!,D253&lt;=#REF!),AND(D253&gt;=#REF!,D253&lt;=#REF!)),"1","")</f>
        <v>#REF!</v>
      </c>
    </row>
    <row r="254" spans="1:7">
      <c r="A254" s="1" t="e">
        <f t="shared" si="23"/>
        <v>#REF!</v>
      </c>
      <c r="B254" s="5" t="e">
        <f t="shared" si="24"/>
        <v>#REF!</v>
      </c>
      <c r="C254" s="6" t="str">
        <f t="shared" si="25"/>
        <v>2019-51</v>
      </c>
      <c r="D254" s="7">
        <v>43816</v>
      </c>
      <c r="E254" s="6">
        <f t="shared" si="26"/>
        <v>2019</v>
      </c>
      <c r="F254" s="6">
        <f t="shared" si="27"/>
        <v>51</v>
      </c>
      <c r="G254" s="1" t="e">
        <f>IF(OR(AND(D254&gt;=#REF!,D254&lt;=#REF!),AND(D254&gt;=#REF!,D254&lt;=#REF!)),"1","")</f>
        <v>#REF!</v>
      </c>
    </row>
    <row r="255" spans="1:7">
      <c r="A255" s="1" t="e">
        <f t="shared" si="23"/>
        <v>#REF!</v>
      </c>
      <c r="B255" s="5" t="e">
        <f t="shared" si="24"/>
        <v>#REF!</v>
      </c>
      <c r="C255" s="6" t="str">
        <f t="shared" si="25"/>
        <v>2019-51</v>
      </c>
      <c r="D255" s="7">
        <v>43817</v>
      </c>
      <c r="E255" s="6">
        <f t="shared" si="26"/>
        <v>2019</v>
      </c>
      <c r="F255" s="6">
        <f t="shared" si="27"/>
        <v>51</v>
      </c>
      <c r="G255" s="1" t="e">
        <f>IF(OR(AND(D255&gt;=#REF!,D255&lt;=#REF!),AND(D255&gt;=#REF!,D255&lt;=#REF!)),"1","")</f>
        <v>#REF!</v>
      </c>
    </row>
    <row r="256" spans="1:7">
      <c r="A256" s="1" t="e">
        <f t="shared" si="23"/>
        <v>#REF!</v>
      </c>
      <c r="B256" s="5" t="e">
        <f t="shared" si="24"/>
        <v>#REF!</v>
      </c>
      <c r="C256" s="6" t="str">
        <f t="shared" si="25"/>
        <v>2019-51</v>
      </c>
      <c r="D256" s="7">
        <v>43818</v>
      </c>
      <c r="E256" s="6">
        <f t="shared" si="26"/>
        <v>2019</v>
      </c>
      <c r="F256" s="6">
        <f t="shared" si="27"/>
        <v>51</v>
      </c>
      <c r="G256" s="1" t="e">
        <f>IF(OR(AND(D256&gt;=#REF!,D256&lt;=#REF!),AND(D256&gt;=#REF!,D256&lt;=#REF!)),"1","")</f>
        <v>#REF!</v>
      </c>
    </row>
    <row r="257" spans="1:7">
      <c r="A257" s="1" t="e">
        <f t="shared" si="23"/>
        <v>#REF!</v>
      </c>
      <c r="B257" s="5" t="e">
        <f t="shared" si="24"/>
        <v>#REF!</v>
      </c>
      <c r="C257" s="6" t="str">
        <f t="shared" si="25"/>
        <v>2019-51</v>
      </c>
      <c r="D257" s="7">
        <v>43819</v>
      </c>
      <c r="E257" s="6">
        <f t="shared" si="26"/>
        <v>2019</v>
      </c>
      <c r="F257" s="6">
        <f t="shared" si="27"/>
        <v>51</v>
      </c>
      <c r="G257" s="1" t="e">
        <f>IF(OR(AND(D257&gt;=#REF!,D257&lt;=#REF!),AND(D257&gt;=#REF!,D257&lt;=#REF!)),"1","")</f>
        <v>#REF!</v>
      </c>
    </row>
    <row r="258" spans="1:7">
      <c r="A258" s="1" t="e">
        <f t="shared" si="23"/>
        <v>#REF!</v>
      </c>
      <c r="B258" s="5" t="e">
        <f t="shared" si="24"/>
        <v>#REF!</v>
      </c>
      <c r="C258" s="6" t="str">
        <f t="shared" si="25"/>
        <v>2019-52</v>
      </c>
      <c r="D258" s="7">
        <v>43822</v>
      </c>
      <c r="E258" s="6">
        <f t="shared" si="26"/>
        <v>2019</v>
      </c>
      <c r="F258" s="6">
        <f t="shared" si="27"/>
        <v>52</v>
      </c>
      <c r="G258" s="1" t="e">
        <f>IF(OR(AND(D258&gt;=#REF!,D258&lt;=#REF!),AND(D258&gt;=#REF!,D258&lt;=#REF!)),"1","")</f>
        <v>#REF!</v>
      </c>
    </row>
    <row r="259" spans="1:7">
      <c r="A259" s="1" t="e">
        <f t="shared" si="23"/>
        <v>#REF!</v>
      </c>
      <c r="B259" s="5" t="e">
        <f t="shared" si="24"/>
        <v>#REF!</v>
      </c>
      <c r="C259" s="6" t="str">
        <f t="shared" si="25"/>
        <v>2019-52</v>
      </c>
      <c r="D259" s="7">
        <v>43823</v>
      </c>
      <c r="E259" s="6">
        <f t="shared" si="26"/>
        <v>2019</v>
      </c>
      <c r="F259" s="6">
        <f t="shared" si="27"/>
        <v>52</v>
      </c>
      <c r="G259" s="1" t="e">
        <f>IF(OR(AND(D259&gt;=#REF!,D259&lt;=#REF!),AND(D259&gt;=#REF!,D259&lt;=#REF!)),"1","")</f>
        <v>#REF!</v>
      </c>
    </row>
    <row r="260" spans="1:7">
      <c r="A260" s="1" t="e">
        <f t="shared" si="23"/>
        <v>#REF!</v>
      </c>
      <c r="B260" s="5" t="e">
        <f t="shared" si="24"/>
        <v>#REF!</v>
      </c>
      <c r="C260" s="6" t="str">
        <f t="shared" si="25"/>
        <v>2019-52</v>
      </c>
      <c r="D260" s="7">
        <v>43824</v>
      </c>
      <c r="E260" s="6">
        <f t="shared" si="26"/>
        <v>2019</v>
      </c>
      <c r="F260" s="6">
        <f t="shared" si="27"/>
        <v>52</v>
      </c>
      <c r="G260" s="1" t="e">
        <f>IF(OR(AND(D260&gt;=#REF!,D260&lt;=#REF!),AND(D260&gt;=#REF!,D260&lt;=#REF!)),"1","")</f>
        <v>#REF!</v>
      </c>
    </row>
    <row r="261" spans="1:7">
      <c r="A261" s="1" t="e">
        <f t="shared" si="23"/>
        <v>#REF!</v>
      </c>
      <c r="B261" s="5" t="e">
        <f t="shared" si="24"/>
        <v>#REF!</v>
      </c>
      <c r="C261" s="6" t="str">
        <f t="shared" si="25"/>
        <v>2019-52</v>
      </c>
      <c r="D261" s="7">
        <v>43825</v>
      </c>
      <c r="E261" s="6">
        <f t="shared" si="26"/>
        <v>2019</v>
      </c>
      <c r="F261" s="6">
        <f t="shared" si="27"/>
        <v>52</v>
      </c>
      <c r="G261" s="1" t="e">
        <f>IF(OR(AND(D261&gt;=#REF!,D261&lt;=#REF!),AND(D261&gt;=#REF!,D261&lt;=#REF!)),"1","")</f>
        <v>#REF!</v>
      </c>
    </row>
    <row r="262" spans="1:7">
      <c r="A262" s="1" t="e">
        <f t="shared" si="23"/>
        <v>#REF!</v>
      </c>
      <c r="B262" s="5" t="e">
        <f t="shared" si="24"/>
        <v>#REF!</v>
      </c>
      <c r="C262" s="6" t="str">
        <f t="shared" si="25"/>
        <v>2019-52</v>
      </c>
      <c r="D262" s="7">
        <v>43826</v>
      </c>
      <c r="E262" s="6">
        <f t="shared" si="26"/>
        <v>2019</v>
      </c>
      <c r="F262" s="6">
        <f t="shared" si="27"/>
        <v>52</v>
      </c>
      <c r="G262" s="1" t="e">
        <f>IF(OR(AND(D262&gt;=#REF!,D262&lt;=#REF!),AND(D262&gt;=#REF!,D262&lt;=#REF!)),"1","")</f>
        <v>#REF!</v>
      </c>
    </row>
    <row r="263" spans="1:7">
      <c r="A263" s="1" t="e">
        <f t="shared" si="23"/>
        <v>#REF!</v>
      </c>
      <c r="B263" s="5" t="e">
        <f t="shared" si="24"/>
        <v>#REF!</v>
      </c>
      <c r="C263" s="6" t="str">
        <f t="shared" si="25"/>
        <v>2019-53</v>
      </c>
      <c r="D263" s="7">
        <v>43829</v>
      </c>
      <c r="E263" s="6">
        <f t="shared" si="26"/>
        <v>2019</v>
      </c>
      <c r="F263" s="6">
        <f t="shared" si="27"/>
        <v>53</v>
      </c>
      <c r="G263" s="1" t="e">
        <f>IF(OR(AND(D263&gt;=#REF!,D263&lt;=#REF!),AND(D263&gt;=#REF!,D263&lt;=#REF!)),"1","")</f>
        <v>#REF!</v>
      </c>
    </row>
    <row r="264" spans="1:7">
      <c r="A264" s="1" t="e">
        <f t="shared" si="23"/>
        <v>#REF!</v>
      </c>
      <c r="B264" s="5" t="e">
        <f t="shared" si="24"/>
        <v>#REF!</v>
      </c>
      <c r="C264" s="6" t="str">
        <f t="shared" si="25"/>
        <v>2019-53</v>
      </c>
      <c r="D264" s="7">
        <v>43830</v>
      </c>
      <c r="E264" s="6">
        <f t="shared" si="26"/>
        <v>2019</v>
      </c>
      <c r="F264" s="6">
        <f t="shared" si="27"/>
        <v>53</v>
      </c>
      <c r="G264" s="1" t="e">
        <f>IF(OR(AND(D264&gt;=#REF!,D264&lt;=#REF!),AND(D264&gt;=#REF!,D264&lt;=#REF!)),"1","")</f>
        <v>#REF!</v>
      </c>
    </row>
    <row r="265" spans="1:7">
      <c r="A265" s="1" t="e">
        <f t="shared" si="23"/>
        <v>#REF!</v>
      </c>
      <c r="B265" s="5" t="e">
        <f t="shared" si="24"/>
        <v>#REF!</v>
      </c>
      <c r="C265" s="6" t="str">
        <f t="shared" si="25"/>
        <v>2020-01</v>
      </c>
      <c r="D265" s="7">
        <v>43831</v>
      </c>
      <c r="E265" s="6">
        <f t="shared" si="26"/>
        <v>2020</v>
      </c>
      <c r="F265" s="6">
        <f t="shared" si="27"/>
        <v>1</v>
      </c>
      <c r="G265" s="1" t="e">
        <f>IF(OR(AND(D265&gt;=#REF!,D265&lt;=#REF!),AND(D265&gt;=#REF!,D265&lt;=#REF!)),"1","")</f>
        <v>#REF!</v>
      </c>
    </row>
    <row r="266" spans="1:7">
      <c r="A266" s="1" t="e">
        <f t="shared" si="23"/>
        <v>#REF!</v>
      </c>
      <c r="B266" s="5" t="e">
        <f t="shared" si="24"/>
        <v>#REF!</v>
      </c>
      <c r="C266" s="6" t="str">
        <f t="shared" si="25"/>
        <v>2020-01</v>
      </c>
      <c r="D266" s="7">
        <v>43832</v>
      </c>
      <c r="E266" s="6">
        <f t="shared" si="26"/>
        <v>2020</v>
      </c>
      <c r="F266" s="6">
        <f t="shared" si="27"/>
        <v>1</v>
      </c>
      <c r="G266" s="1" t="e">
        <f>IF(OR(AND(D266&gt;=#REF!,D266&lt;=#REF!),AND(D266&gt;=#REF!,D266&lt;=#REF!)),"1","")</f>
        <v>#REF!</v>
      </c>
    </row>
    <row r="267" spans="1:7">
      <c r="A267" s="1" t="e">
        <f t="shared" si="23"/>
        <v>#REF!</v>
      </c>
      <c r="B267" s="5" t="e">
        <f t="shared" si="24"/>
        <v>#REF!</v>
      </c>
      <c r="C267" s="6" t="str">
        <f t="shared" si="25"/>
        <v>2020-01</v>
      </c>
      <c r="D267" s="7">
        <v>43833</v>
      </c>
      <c r="E267" s="6">
        <f t="shared" si="26"/>
        <v>2020</v>
      </c>
      <c r="F267" s="6">
        <f t="shared" si="27"/>
        <v>1</v>
      </c>
      <c r="G267" s="1" t="e">
        <f>IF(OR(AND(D267&gt;=#REF!,D267&lt;=#REF!),AND(D267&gt;=#REF!,D267&lt;=#REF!)),"1","")</f>
        <v>#REF!</v>
      </c>
    </row>
    <row r="268" spans="1:7">
      <c r="A268" s="1" t="e">
        <f t="shared" si="23"/>
        <v>#REF!</v>
      </c>
      <c r="B268" s="5" t="e">
        <f t="shared" si="24"/>
        <v>#REF!</v>
      </c>
      <c r="C268" s="6" t="str">
        <f t="shared" si="25"/>
        <v>2020-02</v>
      </c>
      <c r="D268" s="7">
        <v>43836</v>
      </c>
      <c r="E268" s="6">
        <f t="shared" si="26"/>
        <v>2020</v>
      </c>
      <c r="F268" s="6">
        <f t="shared" si="27"/>
        <v>2</v>
      </c>
      <c r="G268" s="1" t="e">
        <f>IF(OR(AND(D268&gt;=#REF!,D268&lt;=#REF!),AND(D268&gt;=#REF!,D268&lt;=#REF!)),"1","")</f>
        <v>#REF!</v>
      </c>
    </row>
    <row r="269" spans="1:7">
      <c r="A269" s="1" t="e">
        <f t="shared" si="23"/>
        <v>#REF!</v>
      </c>
      <c r="B269" s="5" t="e">
        <f t="shared" si="24"/>
        <v>#REF!</v>
      </c>
      <c r="C269" s="6" t="str">
        <f t="shared" si="25"/>
        <v>2020-02</v>
      </c>
      <c r="D269" s="7">
        <v>43837</v>
      </c>
      <c r="E269" s="6">
        <f t="shared" si="26"/>
        <v>2020</v>
      </c>
      <c r="F269" s="6">
        <f t="shared" si="27"/>
        <v>2</v>
      </c>
      <c r="G269" s="1" t="e">
        <f>IF(OR(AND(D269&gt;=#REF!,D269&lt;=#REF!),AND(D269&gt;=#REF!,D269&lt;=#REF!)),"1","")</f>
        <v>#REF!</v>
      </c>
    </row>
    <row r="270" spans="1:7">
      <c r="A270" s="1" t="e">
        <f t="shared" si="23"/>
        <v>#REF!</v>
      </c>
      <c r="B270" s="5" t="e">
        <f t="shared" si="24"/>
        <v>#REF!</v>
      </c>
      <c r="C270" s="6" t="str">
        <f t="shared" si="25"/>
        <v>2020-02</v>
      </c>
      <c r="D270" s="7">
        <v>43838</v>
      </c>
      <c r="E270" s="6">
        <f t="shared" si="26"/>
        <v>2020</v>
      </c>
      <c r="F270" s="6">
        <f t="shared" si="27"/>
        <v>2</v>
      </c>
      <c r="G270" s="1" t="e">
        <f>IF(OR(AND(D270&gt;=#REF!,D270&lt;=#REF!),AND(D270&gt;=#REF!,D270&lt;=#REF!)),"1","")</f>
        <v>#REF!</v>
      </c>
    </row>
    <row r="271" spans="1:7">
      <c r="A271" s="1" t="e">
        <f t="shared" si="23"/>
        <v>#REF!</v>
      </c>
      <c r="B271" s="5" t="e">
        <f t="shared" si="24"/>
        <v>#REF!</v>
      </c>
      <c r="C271" s="6" t="str">
        <f t="shared" si="25"/>
        <v>2020-02</v>
      </c>
      <c r="D271" s="7">
        <v>43839</v>
      </c>
      <c r="E271" s="6">
        <f t="shared" si="26"/>
        <v>2020</v>
      </c>
      <c r="F271" s="6">
        <f t="shared" si="27"/>
        <v>2</v>
      </c>
      <c r="G271" s="1" t="e">
        <f>IF(OR(AND(D271&gt;=#REF!,D271&lt;=#REF!),AND(D271&gt;=#REF!,D271&lt;=#REF!)),"1","")</f>
        <v>#REF!</v>
      </c>
    </row>
    <row r="272" spans="1:7">
      <c r="A272" s="1" t="e">
        <f t="shared" si="23"/>
        <v>#REF!</v>
      </c>
      <c r="B272" s="5" t="e">
        <f t="shared" si="24"/>
        <v>#REF!</v>
      </c>
      <c r="C272" s="6" t="str">
        <f t="shared" si="25"/>
        <v>2020-02</v>
      </c>
      <c r="D272" s="7">
        <v>43840</v>
      </c>
      <c r="E272" s="6">
        <f t="shared" si="26"/>
        <v>2020</v>
      </c>
      <c r="F272" s="6">
        <f t="shared" si="27"/>
        <v>2</v>
      </c>
      <c r="G272" s="1" t="e">
        <f>IF(OR(AND(D272&gt;=#REF!,D272&lt;=#REF!),AND(D272&gt;=#REF!,D272&lt;=#REF!)),"1","")</f>
        <v>#REF!</v>
      </c>
    </row>
    <row r="273" spans="1:7">
      <c r="A273" s="1" t="e">
        <f t="shared" si="23"/>
        <v>#REF!</v>
      </c>
      <c r="B273" s="5" t="e">
        <f t="shared" si="24"/>
        <v>#REF!</v>
      </c>
      <c r="C273" s="6" t="str">
        <f t="shared" si="25"/>
        <v>2020-03</v>
      </c>
      <c r="D273" s="7">
        <v>43843</v>
      </c>
      <c r="E273" s="6">
        <f t="shared" si="26"/>
        <v>2020</v>
      </c>
      <c r="F273" s="6">
        <f t="shared" si="27"/>
        <v>3</v>
      </c>
      <c r="G273" s="1" t="e">
        <f>IF(OR(AND(D273&gt;=#REF!,D273&lt;=#REF!),AND(D273&gt;=#REF!,D273&lt;=#REF!)),"1","")</f>
        <v>#REF!</v>
      </c>
    </row>
    <row r="274" spans="1:7">
      <c r="A274" s="1" t="e">
        <f t="shared" si="23"/>
        <v>#REF!</v>
      </c>
      <c r="B274" s="5" t="e">
        <f t="shared" si="24"/>
        <v>#REF!</v>
      </c>
      <c r="C274" s="6" t="str">
        <f t="shared" si="25"/>
        <v>2020-03</v>
      </c>
      <c r="D274" s="7">
        <v>43844</v>
      </c>
      <c r="E274" s="6">
        <f t="shared" si="26"/>
        <v>2020</v>
      </c>
      <c r="F274" s="6">
        <f t="shared" si="27"/>
        <v>3</v>
      </c>
      <c r="G274" s="1" t="e">
        <f>IF(OR(AND(D274&gt;=#REF!,D274&lt;=#REF!),AND(D274&gt;=#REF!,D274&lt;=#REF!)),"1","")</f>
        <v>#REF!</v>
      </c>
    </row>
    <row r="275" spans="1:7">
      <c r="A275" s="1" t="e">
        <f t="shared" si="23"/>
        <v>#REF!</v>
      </c>
      <c r="B275" s="5" t="e">
        <f t="shared" si="24"/>
        <v>#REF!</v>
      </c>
      <c r="C275" s="6" t="str">
        <f t="shared" si="25"/>
        <v>2020-03</v>
      </c>
      <c r="D275" s="7">
        <v>43845</v>
      </c>
      <c r="E275" s="6">
        <f t="shared" si="26"/>
        <v>2020</v>
      </c>
      <c r="F275" s="6">
        <f t="shared" si="27"/>
        <v>3</v>
      </c>
      <c r="G275" s="1" t="e">
        <f>IF(OR(AND(D275&gt;=#REF!,D275&lt;=#REF!),AND(D275&gt;=#REF!,D275&lt;=#REF!)),"1","")</f>
        <v>#REF!</v>
      </c>
    </row>
    <row r="276" spans="1:7">
      <c r="A276" s="1" t="e">
        <f t="shared" si="23"/>
        <v>#REF!</v>
      </c>
      <c r="B276" s="5" t="e">
        <f t="shared" si="24"/>
        <v>#REF!</v>
      </c>
      <c r="C276" s="6" t="str">
        <f t="shared" si="25"/>
        <v>2020-03</v>
      </c>
      <c r="D276" s="7">
        <v>43846</v>
      </c>
      <c r="E276" s="6">
        <f t="shared" si="26"/>
        <v>2020</v>
      </c>
      <c r="F276" s="6">
        <f t="shared" si="27"/>
        <v>3</v>
      </c>
      <c r="G276" s="1" t="e">
        <f>IF(OR(AND(D276&gt;=#REF!,D276&lt;=#REF!),AND(D276&gt;=#REF!,D276&lt;=#REF!)),"1","")</f>
        <v>#REF!</v>
      </c>
    </row>
    <row r="277" spans="1:7">
      <c r="A277" s="1" t="e">
        <f t="shared" si="23"/>
        <v>#REF!</v>
      </c>
      <c r="B277" s="5" t="e">
        <f t="shared" si="24"/>
        <v>#REF!</v>
      </c>
      <c r="C277" s="6" t="str">
        <f t="shared" si="25"/>
        <v>2020-03</v>
      </c>
      <c r="D277" s="7">
        <v>43847</v>
      </c>
      <c r="E277" s="6">
        <f t="shared" si="26"/>
        <v>2020</v>
      </c>
      <c r="F277" s="6">
        <f t="shared" si="27"/>
        <v>3</v>
      </c>
      <c r="G277" s="1" t="e">
        <f>IF(OR(AND(D277&gt;=#REF!,D277&lt;=#REF!),AND(D277&gt;=#REF!,D277&lt;=#REF!)),"1","")</f>
        <v>#REF!</v>
      </c>
    </row>
    <row r="278" spans="1:7">
      <c r="A278" s="1" t="e">
        <f t="shared" si="23"/>
        <v>#REF!</v>
      </c>
      <c r="B278" s="5" t="e">
        <f t="shared" si="24"/>
        <v>#REF!</v>
      </c>
      <c r="C278" s="6" t="str">
        <f t="shared" ref="C278:C322" si="28">E278&amp;"-"&amp;IF(F278&lt;10,"0"&amp;F278,F278)</f>
        <v>2020-04</v>
      </c>
      <c r="D278" s="7">
        <v>43850</v>
      </c>
      <c r="E278" s="6">
        <f t="shared" ref="E278:E322" si="29">YEAR(D278)</f>
        <v>2020</v>
      </c>
      <c r="F278" s="6">
        <f t="shared" ref="F278:F322" si="30">WEEKNUM(D278)</f>
        <v>4</v>
      </c>
      <c r="G278" s="1" t="e">
        <f>IF(OR(AND(D278&gt;=#REF!,D278&lt;=#REF!),AND(D278&gt;=#REF!,D278&lt;=#REF!)),"1","")</f>
        <v>#REF!</v>
      </c>
    </row>
    <row r="279" spans="1:7">
      <c r="A279" s="1" t="e">
        <f t="shared" si="23"/>
        <v>#REF!</v>
      </c>
      <c r="B279" s="5" t="e">
        <f t="shared" si="24"/>
        <v>#REF!</v>
      </c>
      <c r="C279" s="6" t="str">
        <f t="shared" si="28"/>
        <v>2020-04</v>
      </c>
      <c r="D279" s="7">
        <v>43851</v>
      </c>
      <c r="E279" s="6">
        <f t="shared" si="29"/>
        <v>2020</v>
      </c>
      <c r="F279" s="6">
        <f t="shared" si="30"/>
        <v>4</v>
      </c>
      <c r="G279" s="1" t="e">
        <f>IF(OR(AND(D279&gt;=#REF!,D279&lt;=#REF!),AND(D279&gt;=#REF!,D279&lt;=#REF!)),"1","")</f>
        <v>#REF!</v>
      </c>
    </row>
    <row r="280" spans="1:7">
      <c r="A280" s="1" t="e">
        <f t="shared" si="23"/>
        <v>#REF!</v>
      </c>
      <c r="B280" s="5" t="e">
        <f t="shared" si="24"/>
        <v>#REF!</v>
      </c>
      <c r="C280" s="6" t="str">
        <f t="shared" si="28"/>
        <v>2020-04</v>
      </c>
      <c r="D280" s="7">
        <v>43852</v>
      </c>
      <c r="E280" s="6">
        <f t="shared" si="29"/>
        <v>2020</v>
      </c>
      <c r="F280" s="6">
        <f t="shared" si="30"/>
        <v>4</v>
      </c>
      <c r="G280" s="1" t="e">
        <f>IF(OR(AND(D280&gt;=#REF!,D280&lt;=#REF!),AND(D280&gt;=#REF!,D280&lt;=#REF!)),"1","")</f>
        <v>#REF!</v>
      </c>
    </row>
    <row r="281" spans="1:7">
      <c r="A281" s="1" t="e">
        <f t="shared" si="23"/>
        <v>#REF!</v>
      </c>
      <c r="B281" s="5" t="e">
        <f t="shared" si="24"/>
        <v>#REF!</v>
      </c>
      <c r="C281" s="6" t="str">
        <f t="shared" si="28"/>
        <v>2020-04</v>
      </c>
      <c r="D281" s="7">
        <v>43853</v>
      </c>
      <c r="E281" s="6">
        <f t="shared" si="29"/>
        <v>2020</v>
      </c>
      <c r="F281" s="6">
        <f t="shared" si="30"/>
        <v>4</v>
      </c>
      <c r="G281" s="1" t="e">
        <f>IF(OR(AND(D281&gt;=#REF!,D281&lt;=#REF!),AND(D281&gt;=#REF!,D281&lt;=#REF!)),"1","")</f>
        <v>#REF!</v>
      </c>
    </row>
    <row r="282" spans="1:7">
      <c r="A282" s="1" t="e">
        <f t="shared" si="23"/>
        <v>#REF!</v>
      </c>
      <c r="B282" s="5" t="e">
        <f t="shared" si="24"/>
        <v>#REF!</v>
      </c>
      <c r="C282" s="6" t="str">
        <f t="shared" si="28"/>
        <v>2020-04</v>
      </c>
      <c r="D282" s="7">
        <v>43854</v>
      </c>
      <c r="E282" s="6">
        <f t="shared" si="29"/>
        <v>2020</v>
      </c>
      <c r="F282" s="6">
        <f t="shared" si="30"/>
        <v>4</v>
      </c>
      <c r="G282" s="1" t="e">
        <f>IF(OR(AND(D282&gt;=#REF!,D282&lt;=#REF!),AND(D282&gt;=#REF!,D282&lt;=#REF!)),"1","")</f>
        <v>#REF!</v>
      </c>
    </row>
    <row r="283" spans="1:7">
      <c r="A283" s="1" t="e">
        <f t="shared" si="23"/>
        <v>#REF!</v>
      </c>
      <c r="B283" s="5" t="e">
        <f t="shared" si="24"/>
        <v>#REF!</v>
      </c>
      <c r="C283" s="6" t="str">
        <f t="shared" si="28"/>
        <v>2020-05</v>
      </c>
      <c r="D283" s="7">
        <v>43857</v>
      </c>
      <c r="E283" s="6">
        <f t="shared" si="29"/>
        <v>2020</v>
      </c>
      <c r="F283" s="6">
        <f t="shared" si="30"/>
        <v>5</v>
      </c>
      <c r="G283" s="1" t="e">
        <f>IF(OR(AND(D283&gt;=#REF!,D283&lt;=#REF!),AND(D283&gt;=#REF!,D283&lt;=#REF!)),"1","")</f>
        <v>#REF!</v>
      </c>
    </row>
    <row r="284" spans="1:7">
      <c r="A284" s="1" t="e">
        <f t="shared" si="23"/>
        <v>#REF!</v>
      </c>
      <c r="B284" s="5" t="e">
        <f t="shared" si="24"/>
        <v>#REF!</v>
      </c>
      <c r="C284" s="6" t="str">
        <f t="shared" si="28"/>
        <v>2020-05</v>
      </c>
      <c r="D284" s="7">
        <v>43858</v>
      </c>
      <c r="E284" s="6">
        <f t="shared" si="29"/>
        <v>2020</v>
      </c>
      <c r="F284" s="6">
        <f t="shared" si="30"/>
        <v>5</v>
      </c>
      <c r="G284" s="1" t="e">
        <f>IF(OR(AND(D284&gt;=#REF!,D284&lt;=#REF!),AND(D284&gt;=#REF!,D284&lt;=#REF!)),"1","")</f>
        <v>#REF!</v>
      </c>
    </row>
    <row r="285" spans="1:7">
      <c r="A285" s="1" t="e">
        <f t="shared" si="23"/>
        <v>#REF!</v>
      </c>
      <c r="B285" s="5" t="e">
        <f t="shared" si="24"/>
        <v>#REF!</v>
      </c>
      <c r="C285" s="6" t="str">
        <f t="shared" si="28"/>
        <v>2020-05</v>
      </c>
      <c r="D285" s="7">
        <v>43859</v>
      </c>
      <c r="E285" s="6">
        <f t="shared" si="29"/>
        <v>2020</v>
      </c>
      <c r="F285" s="6">
        <f t="shared" si="30"/>
        <v>5</v>
      </c>
      <c r="G285" s="1" t="e">
        <f>IF(OR(AND(D285&gt;=#REF!,D285&lt;=#REF!),AND(D285&gt;=#REF!,D285&lt;=#REF!)),"1","")</f>
        <v>#REF!</v>
      </c>
    </row>
    <row r="286" spans="1:7">
      <c r="A286" s="1" t="e">
        <f t="shared" si="23"/>
        <v>#REF!</v>
      </c>
      <c r="B286" s="5" t="e">
        <f t="shared" si="24"/>
        <v>#REF!</v>
      </c>
      <c r="C286" s="6" t="str">
        <f t="shared" si="28"/>
        <v>2020-05</v>
      </c>
      <c r="D286" s="7">
        <v>43860</v>
      </c>
      <c r="E286" s="6">
        <f t="shared" si="29"/>
        <v>2020</v>
      </c>
      <c r="F286" s="6">
        <f t="shared" si="30"/>
        <v>5</v>
      </c>
      <c r="G286" s="1" t="e">
        <f>IF(OR(AND(D286&gt;=#REF!,D286&lt;=#REF!),AND(D286&gt;=#REF!,D286&lt;=#REF!)),"1","")</f>
        <v>#REF!</v>
      </c>
    </row>
    <row r="287" spans="1:7">
      <c r="A287" s="1" t="e">
        <f t="shared" ref="A287:A350" si="31">IF($D287=$I$2,1,IF(AND($A286&lt;&gt;"",$G287&lt;&gt;""),$A286,IF(AND($A286&lt;&gt;"",$G287=""),$A286+1,"")))</f>
        <v>#REF!</v>
      </c>
      <c r="B287" s="5" t="e">
        <f t="shared" si="24"/>
        <v>#REF!</v>
      </c>
      <c r="C287" s="6" t="str">
        <f t="shared" si="28"/>
        <v>2020-05</v>
      </c>
      <c r="D287" s="7">
        <v>43861</v>
      </c>
      <c r="E287" s="6">
        <f t="shared" si="29"/>
        <v>2020</v>
      </c>
      <c r="F287" s="6">
        <f t="shared" si="30"/>
        <v>5</v>
      </c>
      <c r="G287" s="1" t="e">
        <f>IF(OR(AND(D287&gt;=#REF!,D287&lt;=#REF!),AND(D287&gt;=#REF!,D287&lt;=#REF!)),"1","")</f>
        <v>#REF!</v>
      </c>
    </row>
    <row r="288" spans="1:7">
      <c r="A288" s="1" t="e">
        <f t="shared" si="31"/>
        <v>#REF!</v>
      </c>
      <c r="B288" s="5" t="e">
        <f t="shared" si="24"/>
        <v>#REF!</v>
      </c>
      <c r="C288" s="6" t="str">
        <f t="shared" si="28"/>
        <v>2020-06</v>
      </c>
      <c r="D288" s="7">
        <v>43864</v>
      </c>
      <c r="E288" s="6">
        <f t="shared" si="29"/>
        <v>2020</v>
      </c>
      <c r="F288" s="6">
        <f t="shared" si="30"/>
        <v>6</v>
      </c>
      <c r="G288" s="1" t="e">
        <f>IF(OR(AND(D288&gt;=#REF!,D288&lt;=#REF!),AND(D288&gt;=#REF!,D288&lt;=#REF!)),"1","")</f>
        <v>#REF!</v>
      </c>
    </row>
    <row r="289" spans="1:7">
      <c r="A289" s="1" t="e">
        <f t="shared" si="31"/>
        <v>#REF!</v>
      </c>
      <c r="B289" s="5" t="e">
        <f t="shared" si="24"/>
        <v>#REF!</v>
      </c>
      <c r="C289" s="6" t="str">
        <f t="shared" si="28"/>
        <v>2020-06</v>
      </c>
      <c r="D289" s="7">
        <v>43865</v>
      </c>
      <c r="E289" s="6">
        <f t="shared" si="29"/>
        <v>2020</v>
      </c>
      <c r="F289" s="6">
        <f t="shared" si="30"/>
        <v>6</v>
      </c>
      <c r="G289" s="1" t="e">
        <f>IF(OR(AND(D289&gt;=#REF!,D289&lt;=#REF!),AND(D289&gt;=#REF!,D289&lt;=#REF!)),"1","")</f>
        <v>#REF!</v>
      </c>
    </row>
    <row r="290" spans="1:7">
      <c r="A290" s="1" t="e">
        <f t="shared" si="31"/>
        <v>#REF!</v>
      </c>
      <c r="B290" s="5" t="e">
        <f t="shared" ref="B290:B353" si="32">IF($D290=$I$1,1,IF(AND($B289&lt;&gt;"",$G290&lt;&gt;""),$B289,IF(AND($B289&lt;&gt;"",$G290=""),$B289+1,"")))</f>
        <v>#REF!</v>
      </c>
      <c r="C290" s="6" t="str">
        <f t="shared" si="28"/>
        <v>2020-06</v>
      </c>
      <c r="D290" s="7">
        <v>43866</v>
      </c>
      <c r="E290" s="6">
        <f t="shared" si="29"/>
        <v>2020</v>
      </c>
      <c r="F290" s="6">
        <f t="shared" si="30"/>
        <v>6</v>
      </c>
      <c r="G290" s="1" t="e">
        <f>IF(OR(AND(D290&gt;=#REF!,D290&lt;=#REF!),AND(D290&gt;=#REF!,D290&lt;=#REF!)),"1","")</f>
        <v>#REF!</v>
      </c>
    </row>
    <row r="291" spans="1:7">
      <c r="A291" s="1" t="e">
        <f t="shared" si="31"/>
        <v>#REF!</v>
      </c>
      <c r="B291" s="5" t="e">
        <f t="shared" si="32"/>
        <v>#REF!</v>
      </c>
      <c r="C291" s="6" t="str">
        <f t="shared" si="28"/>
        <v>2020-06</v>
      </c>
      <c r="D291" s="7">
        <v>43867</v>
      </c>
      <c r="E291" s="6">
        <f t="shared" si="29"/>
        <v>2020</v>
      </c>
      <c r="F291" s="6">
        <f t="shared" si="30"/>
        <v>6</v>
      </c>
      <c r="G291" s="1" t="e">
        <f>IF(OR(AND(D291&gt;=#REF!,D291&lt;=#REF!),AND(D291&gt;=#REF!,D291&lt;=#REF!)),"1","")</f>
        <v>#REF!</v>
      </c>
    </row>
    <row r="292" spans="1:7">
      <c r="A292" s="1" t="e">
        <f t="shared" si="31"/>
        <v>#REF!</v>
      </c>
      <c r="B292" s="5" t="e">
        <f t="shared" si="32"/>
        <v>#REF!</v>
      </c>
      <c r="C292" s="6" t="str">
        <f t="shared" si="28"/>
        <v>2020-06</v>
      </c>
      <c r="D292" s="7">
        <v>43868</v>
      </c>
      <c r="E292" s="6">
        <f t="shared" si="29"/>
        <v>2020</v>
      </c>
      <c r="F292" s="6">
        <f t="shared" si="30"/>
        <v>6</v>
      </c>
      <c r="G292" s="1" t="e">
        <f>IF(OR(AND(D292&gt;=#REF!,D292&lt;=#REF!),AND(D292&gt;=#REF!,D292&lt;=#REF!)),"1","")</f>
        <v>#REF!</v>
      </c>
    </row>
    <row r="293" spans="1:7">
      <c r="A293" s="1" t="e">
        <f t="shared" si="31"/>
        <v>#REF!</v>
      </c>
      <c r="B293" s="5" t="e">
        <f t="shared" si="32"/>
        <v>#REF!</v>
      </c>
      <c r="C293" s="6" t="str">
        <f t="shared" si="28"/>
        <v>2020-07</v>
      </c>
      <c r="D293" s="7">
        <v>43871</v>
      </c>
      <c r="E293" s="6">
        <f t="shared" si="29"/>
        <v>2020</v>
      </c>
      <c r="F293" s="6">
        <f t="shared" si="30"/>
        <v>7</v>
      </c>
      <c r="G293" s="1" t="e">
        <f>IF(OR(AND(D293&gt;=#REF!,D293&lt;=#REF!),AND(D293&gt;=#REF!,D293&lt;=#REF!)),"1","")</f>
        <v>#REF!</v>
      </c>
    </row>
    <row r="294" spans="1:7">
      <c r="A294" s="1" t="e">
        <f t="shared" si="31"/>
        <v>#REF!</v>
      </c>
      <c r="B294" s="5" t="e">
        <f t="shared" si="32"/>
        <v>#REF!</v>
      </c>
      <c r="C294" s="6" t="str">
        <f t="shared" si="28"/>
        <v>2020-07</v>
      </c>
      <c r="D294" s="7">
        <v>43872</v>
      </c>
      <c r="E294" s="6">
        <f t="shared" si="29"/>
        <v>2020</v>
      </c>
      <c r="F294" s="6">
        <f t="shared" si="30"/>
        <v>7</v>
      </c>
      <c r="G294" s="1" t="e">
        <f>IF(OR(AND(D294&gt;=#REF!,D294&lt;=#REF!),AND(D294&gt;=#REF!,D294&lt;=#REF!)),"1","")</f>
        <v>#REF!</v>
      </c>
    </row>
    <row r="295" spans="1:7">
      <c r="A295" s="1" t="e">
        <f t="shared" si="31"/>
        <v>#REF!</v>
      </c>
      <c r="B295" s="5" t="e">
        <f t="shared" si="32"/>
        <v>#REF!</v>
      </c>
      <c r="C295" s="6" t="str">
        <f t="shared" si="28"/>
        <v>2020-07</v>
      </c>
      <c r="D295" s="7">
        <v>43873</v>
      </c>
      <c r="E295" s="6">
        <f t="shared" si="29"/>
        <v>2020</v>
      </c>
      <c r="F295" s="6">
        <f t="shared" si="30"/>
        <v>7</v>
      </c>
      <c r="G295" s="1" t="e">
        <f>IF(OR(AND(D295&gt;=#REF!,D295&lt;=#REF!),AND(D295&gt;=#REF!,D295&lt;=#REF!)),"1","")</f>
        <v>#REF!</v>
      </c>
    </row>
    <row r="296" spans="1:7">
      <c r="A296" s="1" t="e">
        <f t="shared" si="31"/>
        <v>#REF!</v>
      </c>
      <c r="B296" s="5" t="e">
        <f t="shared" si="32"/>
        <v>#REF!</v>
      </c>
      <c r="C296" s="6" t="str">
        <f t="shared" si="28"/>
        <v>2020-07</v>
      </c>
      <c r="D296" s="7">
        <v>43874</v>
      </c>
      <c r="E296" s="6">
        <f t="shared" si="29"/>
        <v>2020</v>
      </c>
      <c r="F296" s="6">
        <f t="shared" si="30"/>
        <v>7</v>
      </c>
      <c r="G296" s="1" t="e">
        <f>IF(OR(AND(D296&gt;=#REF!,D296&lt;=#REF!),AND(D296&gt;=#REF!,D296&lt;=#REF!)),"1","")</f>
        <v>#REF!</v>
      </c>
    </row>
    <row r="297" spans="1:7">
      <c r="A297" s="1" t="e">
        <f t="shared" si="31"/>
        <v>#REF!</v>
      </c>
      <c r="B297" s="5" t="e">
        <f t="shared" si="32"/>
        <v>#REF!</v>
      </c>
      <c r="C297" s="6" t="str">
        <f t="shared" si="28"/>
        <v>2020-07</v>
      </c>
      <c r="D297" s="7">
        <v>43875</v>
      </c>
      <c r="E297" s="6">
        <f t="shared" si="29"/>
        <v>2020</v>
      </c>
      <c r="F297" s="6">
        <f t="shared" si="30"/>
        <v>7</v>
      </c>
      <c r="G297" s="1" t="e">
        <f>IF(OR(AND(D297&gt;=#REF!,D297&lt;=#REF!),AND(D297&gt;=#REF!,D297&lt;=#REF!)),"1","")</f>
        <v>#REF!</v>
      </c>
    </row>
    <row r="298" spans="1:7">
      <c r="A298" s="1" t="e">
        <f t="shared" si="31"/>
        <v>#REF!</v>
      </c>
      <c r="B298" s="5" t="e">
        <f t="shared" si="32"/>
        <v>#REF!</v>
      </c>
      <c r="C298" s="6" t="str">
        <f t="shared" si="28"/>
        <v>2020-08</v>
      </c>
      <c r="D298" s="7">
        <v>43878</v>
      </c>
      <c r="E298" s="6">
        <f t="shared" si="29"/>
        <v>2020</v>
      </c>
      <c r="F298" s="6">
        <f t="shared" si="30"/>
        <v>8</v>
      </c>
      <c r="G298" s="1" t="e">
        <f>IF(OR(AND(D298&gt;=#REF!,D298&lt;=#REF!),AND(D298&gt;=#REF!,D298&lt;=#REF!)),"1","")</f>
        <v>#REF!</v>
      </c>
    </row>
    <row r="299" spans="1:7">
      <c r="A299" s="1" t="e">
        <f t="shared" si="31"/>
        <v>#REF!</v>
      </c>
      <c r="B299" s="5" t="e">
        <f t="shared" si="32"/>
        <v>#REF!</v>
      </c>
      <c r="C299" s="6" t="str">
        <f t="shared" si="28"/>
        <v>2020-08</v>
      </c>
      <c r="D299" s="7">
        <v>43879</v>
      </c>
      <c r="E299" s="6">
        <f t="shared" si="29"/>
        <v>2020</v>
      </c>
      <c r="F299" s="6">
        <f t="shared" si="30"/>
        <v>8</v>
      </c>
      <c r="G299" s="1" t="e">
        <f>IF(OR(AND(D299&gt;=#REF!,D299&lt;=#REF!),AND(D299&gt;=#REF!,D299&lt;=#REF!)),"1","")</f>
        <v>#REF!</v>
      </c>
    </row>
    <row r="300" spans="1:7">
      <c r="A300" s="1" t="e">
        <f t="shared" si="31"/>
        <v>#REF!</v>
      </c>
      <c r="B300" s="5" t="e">
        <f t="shared" si="32"/>
        <v>#REF!</v>
      </c>
      <c r="C300" s="6" t="str">
        <f t="shared" si="28"/>
        <v>2020-08</v>
      </c>
      <c r="D300" s="7">
        <v>43880</v>
      </c>
      <c r="E300" s="6">
        <f t="shared" si="29"/>
        <v>2020</v>
      </c>
      <c r="F300" s="6">
        <f t="shared" si="30"/>
        <v>8</v>
      </c>
      <c r="G300" s="1" t="e">
        <f>IF(OR(AND(D300&gt;=#REF!,D300&lt;=#REF!),AND(D300&gt;=#REF!,D300&lt;=#REF!)),"1","")</f>
        <v>#REF!</v>
      </c>
    </row>
    <row r="301" spans="1:7">
      <c r="A301" s="1" t="e">
        <f t="shared" si="31"/>
        <v>#REF!</v>
      </c>
      <c r="B301" s="5" t="e">
        <f t="shared" si="32"/>
        <v>#REF!</v>
      </c>
      <c r="C301" s="6" t="str">
        <f t="shared" si="28"/>
        <v>2020-08</v>
      </c>
      <c r="D301" s="7">
        <v>43881</v>
      </c>
      <c r="E301" s="6">
        <f t="shared" si="29"/>
        <v>2020</v>
      </c>
      <c r="F301" s="6">
        <f t="shared" si="30"/>
        <v>8</v>
      </c>
      <c r="G301" s="1" t="e">
        <f>IF(OR(AND(D301&gt;=#REF!,D301&lt;=#REF!),AND(D301&gt;=#REF!,D301&lt;=#REF!)),"1","")</f>
        <v>#REF!</v>
      </c>
    </row>
    <row r="302" spans="1:7">
      <c r="A302" s="1" t="e">
        <f t="shared" si="31"/>
        <v>#REF!</v>
      </c>
      <c r="B302" s="5" t="e">
        <f t="shared" si="32"/>
        <v>#REF!</v>
      </c>
      <c r="C302" s="6" t="str">
        <f t="shared" si="28"/>
        <v>2020-08</v>
      </c>
      <c r="D302" s="7">
        <v>43882</v>
      </c>
      <c r="E302" s="6">
        <f t="shared" si="29"/>
        <v>2020</v>
      </c>
      <c r="F302" s="6">
        <f t="shared" si="30"/>
        <v>8</v>
      </c>
      <c r="G302" s="1" t="e">
        <f>IF(OR(AND(D302&gt;=#REF!,D302&lt;=#REF!),AND(D302&gt;=#REF!,D302&lt;=#REF!)),"1","")</f>
        <v>#REF!</v>
      </c>
    </row>
    <row r="303" spans="1:7">
      <c r="A303" s="1" t="e">
        <f t="shared" si="31"/>
        <v>#REF!</v>
      </c>
      <c r="B303" s="5" t="e">
        <f t="shared" si="32"/>
        <v>#REF!</v>
      </c>
      <c r="C303" s="6" t="str">
        <f t="shared" si="28"/>
        <v>2020-09</v>
      </c>
      <c r="D303" s="7">
        <v>43885</v>
      </c>
      <c r="E303" s="6">
        <f t="shared" si="29"/>
        <v>2020</v>
      </c>
      <c r="F303" s="6">
        <f t="shared" si="30"/>
        <v>9</v>
      </c>
      <c r="G303" s="1" t="e">
        <f>IF(OR(AND(D303&gt;=#REF!,D303&lt;=#REF!),AND(D303&gt;=#REF!,D303&lt;=#REF!)),"1","")</f>
        <v>#REF!</v>
      </c>
    </row>
    <row r="304" spans="1:7">
      <c r="A304" s="1" t="e">
        <f t="shared" si="31"/>
        <v>#REF!</v>
      </c>
      <c r="B304" s="5" t="e">
        <f t="shared" si="32"/>
        <v>#REF!</v>
      </c>
      <c r="C304" s="6" t="str">
        <f t="shared" si="28"/>
        <v>2020-09</v>
      </c>
      <c r="D304" s="7">
        <v>43886</v>
      </c>
      <c r="E304" s="6">
        <f t="shared" si="29"/>
        <v>2020</v>
      </c>
      <c r="F304" s="6">
        <f t="shared" si="30"/>
        <v>9</v>
      </c>
      <c r="G304" s="1" t="e">
        <f>IF(OR(AND(D304&gt;=#REF!,D304&lt;=#REF!),AND(D304&gt;=#REF!,D304&lt;=#REF!)),"1","")</f>
        <v>#REF!</v>
      </c>
    </row>
    <row r="305" spans="1:7">
      <c r="A305" s="1" t="e">
        <f t="shared" si="31"/>
        <v>#REF!</v>
      </c>
      <c r="B305" s="5" t="e">
        <f t="shared" si="32"/>
        <v>#REF!</v>
      </c>
      <c r="C305" s="6" t="str">
        <f t="shared" si="28"/>
        <v>2020-09</v>
      </c>
      <c r="D305" s="7">
        <v>43887</v>
      </c>
      <c r="E305" s="6">
        <f t="shared" si="29"/>
        <v>2020</v>
      </c>
      <c r="F305" s="6">
        <f t="shared" si="30"/>
        <v>9</v>
      </c>
      <c r="G305" s="1" t="e">
        <f>IF(OR(AND(D305&gt;=#REF!,D305&lt;=#REF!),AND(D305&gt;=#REF!,D305&lt;=#REF!)),"1","")</f>
        <v>#REF!</v>
      </c>
    </row>
    <row r="306" spans="1:7">
      <c r="A306" s="1" t="e">
        <f t="shared" si="31"/>
        <v>#REF!</v>
      </c>
      <c r="B306" s="5" t="e">
        <f t="shared" si="32"/>
        <v>#REF!</v>
      </c>
      <c r="C306" s="6" t="str">
        <f t="shared" si="28"/>
        <v>2020-09</v>
      </c>
      <c r="D306" s="7">
        <v>43888</v>
      </c>
      <c r="E306" s="6">
        <f t="shared" si="29"/>
        <v>2020</v>
      </c>
      <c r="F306" s="6">
        <f t="shared" si="30"/>
        <v>9</v>
      </c>
      <c r="G306" s="1" t="e">
        <f>IF(OR(AND(D306&gt;=#REF!,D306&lt;=#REF!),AND(D306&gt;=#REF!,D306&lt;=#REF!)),"1","")</f>
        <v>#REF!</v>
      </c>
    </row>
    <row r="307" spans="1:7">
      <c r="A307" s="1" t="e">
        <f t="shared" si="31"/>
        <v>#REF!</v>
      </c>
      <c r="B307" s="5" t="e">
        <f t="shared" si="32"/>
        <v>#REF!</v>
      </c>
      <c r="C307" s="6" t="str">
        <f t="shared" si="28"/>
        <v>2020-09</v>
      </c>
      <c r="D307" s="7">
        <v>43889</v>
      </c>
      <c r="E307" s="6">
        <f t="shared" si="29"/>
        <v>2020</v>
      </c>
      <c r="F307" s="6">
        <f t="shared" si="30"/>
        <v>9</v>
      </c>
      <c r="G307" s="1" t="e">
        <f>IF(OR(AND(D307&gt;=#REF!,D307&lt;=#REF!),AND(D307&gt;=#REF!,D307&lt;=#REF!)),"1","")</f>
        <v>#REF!</v>
      </c>
    </row>
    <row r="308" spans="1:7">
      <c r="A308" s="1" t="e">
        <f t="shared" si="31"/>
        <v>#REF!</v>
      </c>
      <c r="B308" s="5" t="e">
        <f t="shared" si="32"/>
        <v>#REF!</v>
      </c>
      <c r="C308" s="6" t="str">
        <f t="shared" si="28"/>
        <v>2020-10</v>
      </c>
      <c r="D308" s="7">
        <v>43892</v>
      </c>
      <c r="E308" s="6">
        <f t="shared" si="29"/>
        <v>2020</v>
      </c>
      <c r="F308" s="6">
        <f t="shared" si="30"/>
        <v>10</v>
      </c>
      <c r="G308" s="1" t="e">
        <f>IF(OR(AND(D308&gt;=#REF!,D308&lt;=#REF!),AND(D308&gt;=#REF!,D308&lt;=#REF!)),"1","")</f>
        <v>#REF!</v>
      </c>
    </row>
    <row r="309" spans="1:7">
      <c r="A309" s="1" t="e">
        <f t="shared" si="31"/>
        <v>#REF!</v>
      </c>
      <c r="B309" s="5" t="e">
        <f t="shared" si="32"/>
        <v>#REF!</v>
      </c>
      <c r="C309" s="6" t="str">
        <f t="shared" si="28"/>
        <v>2020-10</v>
      </c>
      <c r="D309" s="7">
        <v>43893</v>
      </c>
      <c r="E309" s="6">
        <f t="shared" si="29"/>
        <v>2020</v>
      </c>
      <c r="F309" s="6">
        <f t="shared" si="30"/>
        <v>10</v>
      </c>
      <c r="G309" s="1" t="e">
        <f>IF(OR(AND(D309&gt;=#REF!,D309&lt;=#REF!),AND(D309&gt;=#REF!,D309&lt;=#REF!)),"1","")</f>
        <v>#REF!</v>
      </c>
    </row>
    <row r="310" spans="1:7">
      <c r="A310" s="1" t="e">
        <f t="shared" si="31"/>
        <v>#REF!</v>
      </c>
      <c r="B310" s="5" t="e">
        <f t="shared" si="32"/>
        <v>#REF!</v>
      </c>
      <c r="C310" s="6" t="str">
        <f t="shared" si="28"/>
        <v>2020-10</v>
      </c>
      <c r="D310" s="7">
        <v>43894</v>
      </c>
      <c r="E310" s="6">
        <f t="shared" si="29"/>
        <v>2020</v>
      </c>
      <c r="F310" s="6">
        <f t="shared" si="30"/>
        <v>10</v>
      </c>
      <c r="G310" s="1" t="e">
        <f>IF(OR(AND(D310&gt;=#REF!,D310&lt;=#REF!),AND(D310&gt;=#REF!,D310&lt;=#REF!)),"1","")</f>
        <v>#REF!</v>
      </c>
    </row>
    <row r="311" spans="1:7">
      <c r="A311" s="1" t="e">
        <f t="shared" si="31"/>
        <v>#REF!</v>
      </c>
      <c r="B311" s="5" t="e">
        <f t="shared" si="32"/>
        <v>#REF!</v>
      </c>
      <c r="C311" s="6" t="str">
        <f t="shared" si="28"/>
        <v>2020-10</v>
      </c>
      <c r="D311" s="7">
        <v>43895</v>
      </c>
      <c r="E311" s="6">
        <f t="shared" si="29"/>
        <v>2020</v>
      </c>
      <c r="F311" s="6">
        <f t="shared" si="30"/>
        <v>10</v>
      </c>
      <c r="G311" s="1" t="e">
        <f>IF(OR(AND(D311&gt;=#REF!,D311&lt;=#REF!),AND(D311&gt;=#REF!,D311&lt;=#REF!)),"1","")</f>
        <v>#REF!</v>
      </c>
    </row>
    <row r="312" spans="1:7">
      <c r="A312" s="1" t="e">
        <f t="shared" si="31"/>
        <v>#REF!</v>
      </c>
      <c r="B312" s="5" t="e">
        <f t="shared" si="32"/>
        <v>#REF!</v>
      </c>
      <c r="C312" s="6" t="str">
        <f t="shared" si="28"/>
        <v>2020-10</v>
      </c>
      <c r="D312" s="7">
        <v>43896</v>
      </c>
      <c r="E312" s="6">
        <f t="shared" si="29"/>
        <v>2020</v>
      </c>
      <c r="F312" s="6">
        <f t="shared" si="30"/>
        <v>10</v>
      </c>
      <c r="G312" s="1" t="e">
        <f>IF(OR(AND(D312&gt;=#REF!,D312&lt;=#REF!),AND(D312&gt;=#REF!,D312&lt;=#REF!)),"1","")</f>
        <v>#REF!</v>
      </c>
    </row>
    <row r="313" spans="1:7">
      <c r="A313" s="1" t="e">
        <f t="shared" si="31"/>
        <v>#REF!</v>
      </c>
      <c r="B313" s="5" t="e">
        <f t="shared" si="32"/>
        <v>#REF!</v>
      </c>
      <c r="C313" s="6" t="str">
        <f t="shared" si="28"/>
        <v>2020-11</v>
      </c>
      <c r="D313" s="7">
        <v>43899</v>
      </c>
      <c r="E313" s="6">
        <f t="shared" si="29"/>
        <v>2020</v>
      </c>
      <c r="F313" s="6">
        <f t="shared" si="30"/>
        <v>11</v>
      </c>
      <c r="G313" s="1" t="e">
        <f>IF(OR(AND(D313&gt;=#REF!,D313&lt;=#REF!),AND(D313&gt;=#REF!,D313&lt;=#REF!)),"1","")</f>
        <v>#REF!</v>
      </c>
    </row>
    <row r="314" spans="1:7">
      <c r="A314" s="1" t="e">
        <f t="shared" si="31"/>
        <v>#REF!</v>
      </c>
      <c r="B314" s="5" t="e">
        <f t="shared" si="32"/>
        <v>#REF!</v>
      </c>
      <c r="C314" s="6" t="str">
        <f t="shared" si="28"/>
        <v>2020-11</v>
      </c>
      <c r="D314" s="7">
        <v>43900</v>
      </c>
      <c r="E314" s="6">
        <f t="shared" si="29"/>
        <v>2020</v>
      </c>
      <c r="F314" s="6">
        <f t="shared" si="30"/>
        <v>11</v>
      </c>
      <c r="G314" s="1" t="e">
        <f>IF(OR(AND(D314&gt;=#REF!,D314&lt;=#REF!),AND(D314&gt;=#REF!,D314&lt;=#REF!)),"1","")</f>
        <v>#REF!</v>
      </c>
    </row>
    <row r="315" spans="1:7">
      <c r="A315" s="1" t="e">
        <f t="shared" si="31"/>
        <v>#REF!</v>
      </c>
      <c r="B315" s="5" t="e">
        <f t="shared" si="32"/>
        <v>#REF!</v>
      </c>
      <c r="C315" s="6" t="str">
        <f t="shared" si="28"/>
        <v>2020-11</v>
      </c>
      <c r="D315" s="7">
        <v>43901</v>
      </c>
      <c r="E315" s="6">
        <f t="shared" si="29"/>
        <v>2020</v>
      </c>
      <c r="F315" s="6">
        <f t="shared" si="30"/>
        <v>11</v>
      </c>
      <c r="G315" s="1" t="e">
        <f>IF(OR(AND(D315&gt;=#REF!,D315&lt;=#REF!),AND(D315&gt;=#REF!,D315&lt;=#REF!)),"1","")</f>
        <v>#REF!</v>
      </c>
    </row>
    <row r="316" spans="1:7">
      <c r="A316" s="1" t="e">
        <f t="shared" si="31"/>
        <v>#REF!</v>
      </c>
      <c r="B316" s="5" t="e">
        <f t="shared" si="32"/>
        <v>#REF!</v>
      </c>
      <c r="C316" s="6" t="str">
        <f t="shared" si="28"/>
        <v>2020-11</v>
      </c>
      <c r="D316" s="7">
        <v>43902</v>
      </c>
      <c r="E316" s="6">
        <f t="shared" si="29"/>
        <v>2020</v>
      </c>
      <c r="F316" s="6">
        <f t="shared" si="30"/>
        <v>11</v>
      </c>
      <c r="G316" s="1" t="e">
        <f>IF(OR(AND(D316&gt;=#REF!,D316&lt;=#REF!),AND(D316&gt;=#REF!,D316&lt;=#REF!)),"1","")</f>
        <v>#REF!</v>
      </c>
    </row>
    <row r="317" spans="1:7">
      <c r="A317" s="1" t="e">
        <f t="shared" si="31"/>
        <v>#REF!</v>
      </c>
      <c r="B317" s="5" t="e">
        <f t="shared" si="32"/>
        <v>#REF!</v>
      </c>
      <c r="C317" s="6" t="str">
        <f t="shared" si="28"/>
        <v>2020-11</v>
      </c>
      <c r="D317" s="7">
        <v>43903</v>
      </c>
      <c r="E317" s="6">
        <f t="shared" si="29"/>
        <v>2020</v>
      </c>
      <c r="F317" s="6">
        <f t="shared" si="30"/>
        <v>11</v>
      </c>
      <c r="G317" s="1" t="e">
        <f>IF(OR(AND(D317&gt;=#REF!,D317&lt;=#REF!),AND(D317&gt;=#REF!,D317&lt;=#REF!)),"1","")</f>
        <v>#REF!</v>
      </c>
    </row>
    <row r="318" spans="1:7">
      <c r="A318" s="1" t="e">
        <f t="shared" si="31"/>
        <v>#REF!</v>
      </c>
      <c r="B318" s="5" t="e">
        <f t="shared" si="32"/>
        <v>#REF!</v>
      </c>
      <c r="C318" s="6" t="str">
        <f t="shared" si="28"/>
        <v>2020-12</v>
      </c>
      <c r="D318" s="7">
        <v>43906</v>
      </c>
      <c r="E318" s="6">
        <f t="shared" si="29"/>
        <v>2020</v>
      </c>
      <c r="F318" s="6">
        <f t="shared" si="30"/>
        <v>12</v>
      </c>
      <c r="G318" s="1" t="e">
        <f>IF(OR(AND(D318&gt;=#REF!,D318&lt;=#REF!),AND(D318&gt;=#REF!,D318&lt;=#REF!)),"1","")</f>
        <v>#REF!</v>
      </c>
    </row>
    <row r="319" spans="1:7">
      <c r="A319" s="1" t="e">
        <f t="shared" si="31"/>
        <v>#REF!</v>
      </c>
      <c r="B319" s="5" t="e">
        <f t="shared" si="32"/>
        <v>#REF!</v>
      </c>
      <c r="C319" s="6" t="str">
        <f t="shared" si="28"/>
        <v>2020-12</v>
      </c>
      <c r="D319" s="7">
        <v>43907</v>
      </c>
      <c r="E319" s="6">
        <f t="shared" si="29"/>
        <v>2020</v>
      </c>
      <c r="F319" s="6">
        <f t="shared" si="30"/>
        <v>12</v>
      </c>
      <c r="G319" s="1" t="e">
        <f>IF(OR(AND(D319&gt;=#REF!,D319&lt;=#REF!),AND(D319&gt;=#REF!,D319&lt;=#REF!)),"1","")</f>
        <v>#REF!</v>
      </c>
    </row>
    <row r="320" spans="1:7">
      <c r="A320" s="1" t="e">
        <f t="shared" si="31"/>
        <v>#REF!</v>
      </c>
      <c r="B320" s="5" t="e">
        <f t="shared" si="32"/>
        <v>#REF!</v>
      </c>
      <c r="C320" s="6" t="str">
        <f t="shared" si="28"/>
        <v>2020-12</v>
      </c>
      <c r="D320" s="7">
        <v>43908</v>
      </c>
      <c r="E320" s="6">
        <f t="shared" si="29"/>
        <v>2020</v>
      </c>
      <c r="F320" s="6">
        <f t="shared" si="30"/>
        <v>12</v>
      </c>
      <c r="G320" s="1" t="e">
        <f>IF(OR(AND(D320&gt;=#REF!,D320&lt;=#REF!),AND(D320&gt;=#REF!,D320&lt;=#REF!)),"1","")</f>
        <v>#REF!</v>
      </c>
    </row>
    <row r="321" spans="1:7">
      <c r="A321" s="1" t="e">
        <f t="shared" si="31"/>
        <v>#REF!</v>
      </c>
      <c r="B321" s="5" t="e">
        <f t="shared" si="32"/>
        <v>#REF!</v>
      </c>
      <c r="C321" s="6" t="str">
        <f t="shared" si="28"/>
        <v>2020-12</v>
      </c>
      <c r="D321" s="7">
        <v>43909</v>
      </c>
      <c r="E321" s="6">
        <f t="shared" si="29"/>
        <v>2020</v>
      </c>
      <c r="F321" s="6">
        <f t="shared" si="30"/>
        <v>12</v>
      </c>
      <c r="G321" s="1" t="e">
        <f>IF(OR(AND(D321&gt;=#REF!,D321&lt;=#REF!),AND(D321&gt;=#REF!,D321&lt;=#REF!)),"1","")</f>
        <v>#REF!</v>
      </c>
    </row>
    <row r="322" spans="1:7">
      <c r="A322" s="1" t="e">
        <f t="shared" si="31"/>
        <v>#REF!</v>
      </c>
      <c r="B322" s="5" t="e">
        <f t="shared" si="32"/>
        <v>#REF!</v>
      </c>
      <c r="C322" s="6" t="str">
        <f t="shared" si="28"/>
        <v>2020-12</v>
      </c>
      <c r="D322" s="7">
        <v>43910</v>
      </c>
      <c r="E322" s="6">
        <f t="shared" si="29"/>
        <v>2020</v>
      </c>
      <c r="F322" s="6">
        <f t="shared" si="30"/>
        <v>12</v>
      </c>
      <c r="G322" s="1" t="e">
        <f>IF(OR(AND(D322&gt;=#REF!,D322&lt;=#REF!),AND(D322&gt;=#REF!,D322&lt;=#REF!)),"1","")</f>
        <v>#REF!</v>
      </c>
    </row>
    <row r="323" spans="1:7">
      <c r="A323" s="1" t="e">
        <f t="shared" si="31"/>
        <v>#REF!</v>
      </c>
      <c r="B323" s="5" t="e">
        <f t="shared" si="32"/>
        <v>#REF!</v>
      </c>
      <c r="C323" s="6" t="str">
        <f t="shared" ref="C323:C368" si="33">E323&amp;"-"&amp;IF(F323&lt;10,"0"&amp;F323,F323)</f>
        <v>2020-13</v>
      </c>
      <c r="D323" s="7">
        <v>43913</v>
      </c>
      <c r="E323" s="6">
        <f t="shared" ref="E323:E368" si="34">YEAR(D323)</f>
        <v>2020</v>
      </c>
      <c r="F323" s="6">
        <f t="shared" ref="F323:F368" si="35">WEEKNUM(D323)</f>
        <v>13</v>
      </c>
      <c r="G323" s="1" t="e">
        <f>IF(OR(AND(D323&gt;=#REF!,D323&lt;=#REF!),AND(D323&gt;=#REF!,D323&lt;=#REF!)),"1","")</f>
        <v>#REF!</v>
      </c>
    </row>
    <row r="324" spans="1:7">
      <c r="A324" s="1" t="e">
        <f t="shared" si="31"/>
        <v>#REF!</v>
      </c>
      <c r="B324" s="5" t="e">
        <f t="shared" si="32"/>
        <v>#REF!</v>
      </c>
      <c r="C324" s="6" t="str">
        <f t="shared" si="33"/>
        <v>2020-13</v>
      </c>
      <c r="D324" s="7">
        <v>43914</v>
      </c>
      <c r="E324" s="6">
        <f t="shared" si="34"/>
        <v>2020</v>
      </c>
      <c r="F324" s="6">
        <f t="shared" si="35"/>
        <v>13</v>
      </c>
      <c r="G324" s="1" t="e">
        <f>IF(OR(AND(D324&gt;=#REF!,D324&lt;=#REF!),AND(D324&gt;=#REF!,D324&lt;=#REF!)),"1","")</f>
        <v>#REF!</v>
      </c>
    </row>
    <row r="325" spans="1:7">
      <c r="A325" s="1" t="e">
        <f t="shared" si="31"/>
        <v>#REF!</v>
      </c>
      <c r="B325" s="5" t="e">
        <f t="shared" si="32"/>
        <v>#REF!</v>
      </c>
      <c r="C325" s="6" t="str">
        <f t="shared" si="33"/>
        <v>2020-13</v>
      </c>
      <c r="D325" s="7">
        <v>43915</v>
      </c>
      <c r="E325" s="6">
        <f t="shared" si="34"/>
        <v>2020</v>
      </c>
      <c r="F325" s="6">
        <f t="shared" si="35"/>
        <v>13</v>
      </c>
      <c r="G325" s="1" t="e">
        <f>IF(OR(AND(D325&gt;=#REF!,D325&lt;=#REF!),AND(D325&gt;=#REF!,D325&lt;=#REF!)),"1","")</f>
        <v>#REF!</v>
      </c>
    </row>
    <row r="326" spans="1:7">
      <c r="A326" s="1" t="e">
        <f t="shared" si="31"/>
        <v>#REF!</v>
      </c>
      <c r="B326" s="5" t="e">
        <f t="shared" si="32"/>
        <v>#REF!</v>
      </c>
      <c r="C326" s="6" t="str">
        <f t="shared" si="33"/>
        <v>2020-13</v>
      </c>
      <c r="D326" s="7">
        <v>43916</v>
      </c>
      <c r="E326" s="6">
        <f t="shared" si="34"/>
        <v>2020</v>
      </c>
      <c r="F326" s="6">
        <f t="shared" si="35"/>
        <v>13</v>
      </c>
      <c r="G326" s="1" t="e">
        <f>IF(OR(AND(D326&gt;=#REF!,D326&lt;=#REF!),AND(D326&gt;=#REF!,D326&lt;=#REF!)),"1","")</f>
        <v>#REF!</v>
      </c>
    </row>
    <row r="327" spans="1:7">
      <c r="A327" s="1" t="e">
        <f t="shared" si="31"/>
        <v>#REF!</v>
      </c>
      <c r="B327" s="5" t="e">
        <f t="shared" si="32"/>
        <v>#REF!</v>
      </c>
      <c r="C327" s="6" t="str">
        <f t="shared" si="33"/>
        <v>2020-13</v>
      </c>
      <c r="D327" s="7">
        <v>43917</v>
      </c>
      <c r="E327" s="6">
        <f t="shared" si="34"/>
        <v>2020</v>
      </c>
      <c r="F327" s="6">
        <f t="shared" si="35"/>
        <v>13</v>
      </c>
      <c r="G327" s="1" t="e">
        <f>IF(OR(AND(D327&gt;=#REF!,D327&lt;=#REF!),AND(D327&gt;=#REF!,D327&lt;=#REF!)),"1","")</f>
        <v>#REF!</v>
      </c>
    </row>
    <row r="328" spans="1:7">
      <c r="A328" s="1" t="e">
        <f t="shared" si="31"/>
        <v>#REF!</v>
      </c>
      <c r="B328" s="5" t="e">
        <f t="shared" si="32"/>
        <v>#REF!</v>
      </c>
      <c r="C328" s="6" t="str">
        <f t="shared" si="33"/>
        <v>2020-14</v>
      </c>
      <c r="D328" s="7">
        <v>43920</v>
      </c>
      <c r="E328" s="6">
        <f t="shared" si="34"/>
        <v>2020</v>
      </c>
      <c r="F328" s="6">
        <f t="shared" si="35"/>
        <v>14</v>
      </c>
      <c r="G328" s="1" t="e">
        <f>IF(OR(AND(D328&gt;=#REF!,D328&lt;=#REF!),AND(D328&gt;=#REF!,D328&lt;=#REF!)),"1","")</f>
        <v>#REF!</v>
      </c>
    </row>
    <row r="329" spans="1:7">
      <c r="A329" s="1" t="e">
        <f t="shared" si="31"/>
        <v>#REF!</v>
      </c>
      <c r="B329" s="5" t="e">
        <f t="shared" si="32"/>
        <v>#REF!</v>
      </c>
      <c r="C329" s="6" t="str">
        <f t="shared" si="33"/>
        <v>2020-14</v>
      </c>
      <c r="D329" s="7">
        <v>43921</v>
      </c>
      <c r="E329" s="6">
        <f t="shared" si="34"/>
        <v>2020</v>
      </c>
      <c r="F329" s="6">
        <f t="shared" si="35"/>
        <v>14</v>
      </c>
      <c r="G329" s="1" t="e">
        <f>IF(OR(AND(D329&gt;=#REF!,D329&lt;=#REF!),AND(D329&gt;=#REF!,D329&lt;=#REF!)),"1","")</f>
        <v>#REF!</v>
      </c>
    </row>
    <row r="330" spans="1:7">
      <c r="A330" s="1" t="e">
        <f t="shared" si="31"/>
        <v>#REF!</v>
      </c>
      <c r="B330" s="5" t="e">
        <f t="shared" si="32"/>
        <v>#REF!</v>
      </c>
      <c r="C330" s="6" t="str">
        <f t="shared" si="33"/>
        <v>2020-14</v>
      </c>
      <c r="D330" s="7">
        <v>43922</v>
      </c>
      <c r="E330" s="6">
        <f t="shared" si="34"/>
        <v>2020</v>
      </c>
      <c r="F330" s="6">
        <f t="shared" si="35"/>
        <v>14</v>
      </c>
      <c r="G330" s="1" t="e">
        <f>IF(OR(AND(D330&gt;=#REF!,D330&lt;=#REF!),AND(D330&gt;=#REF!,D330&lt;=#REF!)),"1","")</f>
        <v>#REF!</v>
      </c>
    </row>
    <row r="331" spans="1:7">
      <c r="A331" s="1" t="e">
        <f t="shared" si="31"/>
        <v>#REF!</v>
      </c>
      <c r="B331" s="5" t="e">
        <f t="shared" si="32"/>
        <v>#REF!</v>
      </c>
      <c r="C331" s="6" t="str">
        <f t="shared" si="33"/>
        <v>2020-14</v>
      </c>
      <c r="D331" s="7">
        <v>43923</v>
      </c>
      <c r="E331" s="6">
        <f t="shared" si="34"/>
        <v>2020</v>
      </c>
      <c r="F331" s="6">
        <f t="shared" si="35"/>
        <v>14</v>
      </c>
      <c r="G331" s="1" t="e">
        <f>IF(OR(AND(D331&gt;=#REF!,D331&lt;=#REF!),AND(D331&gt;=#REF!,D331&lt;=#REF!)),"1","")</f>
        <v>#REF!</v>
      </c>
    </row>
    <row r="332" spans="1:7">
      <c r="A332" s="1" t="e">
        <f t="shared" si="31"/>
        <v>#REF!</v>
      </c>
      <c r="B332" s="5" t="e">
        <f t="shared" si="32"/>
        <v>#REF!</v>
      </c>
      <c r="C332" s="6" t="str">
        <f t="shared" si="33"/>
        <v>2020-14</v>
      </c>
      <c r="D332" s="7">
        <v>43924</v>
      </c>
      <c r="E332" s="6">
        <f t="shared" si="34"/>
        <v>2020</v>
      </c>
      <c r="F332" s="6">
        <f t="shared" si="35"/>
        <v>14</v>
      </c>
      <c r="G332" s="1" t="e">
        <f>IF(OR(AND(D332&gt;=#REF!,D332&lt;=#REF!),AND(D332&gt;=#REF!,D332&lt;=#REF!)),"1","")</f>
        <v>#REF!</v>
      </c>
    </row>
    <row r="333" spans="1:7">
      <c r="A333" s="1" t="e">
        <f t="shared" si="31"/>
        <v>#REF!</v>
      </c>
      <c r="B333" s="5" t="e">
        <f t="shared" si="32"/>
        <v>#REF!</v>
      </c>
      <c r="C333" s="6" t="str">
        <f t="shared" si="33"/>
        <v>2020-15</v>
      </c>
      <c r="D333" s="7">
        <v>43927</v>
      </c>
      <c r="E333" s="6">
        <f t="shared" si="34"/>
        <v>2020</v>
      </c>
      <c r="F333" s="6">
        <f t="shared" si="35"/>
        <v>15</v>
      </c>
      <c r="G333" s="1" t="e">
        <f>IF(OR(AND(D333&gt;=#REF!,D333&lt;=#REF!),AND(D333&gt;=#REF!,D333&lt;=#REF!)),"1","")</f>
        <v>#REF!</v>
      </c>
    </row>
    <row r="334" spans="1:7">
      <c r="A334" s="1" t="e">
        <f t="shared" si="31"/>
        <v>#REF!</v>
      </c>
      <c r="B334" s="5" t="e">
        <f t="shared" si="32"/>
        <v>#REF!</v>
      </c>
      <c r="C334" s="6" t="str">
        <f t="shared" si="33"/>
        <v>2020-15</v>
      </c>
      <c r="D334" s="7">
        <v>43928</v>
      </c>
      <c r="E334" s="6">
        <f t="shared" si="34"/>
        <v>2020</v>
      </c>
      <c r="F334" s="6">
        <f t="shared" si="35"/>
        <v>15</v>
      </c>
      <c r="G334" s="1" t="e">
        <f>IF(OR(AND(D334&gt;=#REF!,D334&lt;=#REF!),AND(D334&gt;=#REF!,D334&lt;=#REF!)),"1","")</f>
        <v>#REF!</v>
      </c>
    </row>
    <row r="335" spans="1:7">
      <c r="A335" s="1" t="e">
        <f t="shared" si="31"/>
        <v>#REF!</v>
      </c>
      <c r="B335" s="5" t="e">
        <f t="shared" si="32"/>
        <v>#REF!</v>
      </c>
      <c r="C335" s="6" t="str">
        <f t="shared" si="33"/>
        <v>2020-15</v>
      </c>
      <c r="D335" s="7">
        <v>43929</v>
      </c>
      <c r="E335" s="6">
        <f t="shared" si="34"/>
        <v>2020</v>
      </c>
      <c r="F335" s="6">
        <f t="shared" si="35"/>
        <v>15</v>
      </c>
      <c r="G335" s="1" t="e">
        <f>IF(OR(AND(D335&gt;=#REF!,D335&lt;=#REF!),AND(D335&gt;=#REF!,D335&lt;=#REF!)),"1","")</f>
        <v>#REF!</v>
      </c>
    </row>
    <row r="336" spans="1:7">
      <c r="A336" s="1" t="e">
        <f t="shared" si="31"/>
        <v>#REF!</v>
      </c>
      <c r="B336" s="5" t="e">
        <f t="shared" si="32"/>
        <v>#REF!</v>
      </c>
      <c r="C336" s="6" t="str">
        <f t="shared" si="33"/>
        <v>2020-15</v>
      </c>
      <c r="D336" s="7">
        <v>43930</v>
      </c>
      <c r="E336" s="6">
        <f t="shared" si="34"/>
        <v>2020</v>
      </c>
      <c r="F336" s="6">
        <f t="shared" si="35"/>
        <v>15</v>
      </c>
      <c r="G336" s="1" t="e">
        <f>IF(OR(AND(D336&gt;=#REF!,D336&lt;=#REF!),AND(D336&gt;=#REF!,D336&lt;=#REF!)),"1","")</f>
        <v>#REF!</v>
      </c>
    </row>
    <row r="337" spans="1:7">
      <c r="A337" s="1" t="e">
        <f t="shared" si="31"/>
        <v>#REF!</v>
      </c>
      <c r="B337" s="5" t="e">
        <f t="shared" si="32"/>
        <v>#REF!</v>
      </c>
      <c r="C337" s="6" t="str">
        <f t="shared" si="33"/>
        <v>2020-15</v>
      </c>
      <c r="D337" s="7">
        <v>43931</v>
      </c>
      <c r="E337" s="6">
        <f t="shared" si="34"/>
        <v>2020</v>
      </c>
      <c r="F337" s="6">
        <f t="shared" si="35"/>
        <v>15</v>
      </c>
      <c r="G337" s="1" t="e">
        <f>IF(OR(AND(D337&gt;=#REF!,D337&lt;=#REF!),AND(D337&gt;=#REF!,D337&lt;=#REF!)),"1","")</f>
        <v>#REF!</v>
      </c>
    </row>
    <row r="338" spans="1:7">
      <c r="A338" s="1" t="e">
        <f t="shared" si="31"/>
        <v>#REF!</v>
      </c>
      <c r="B338" s="5" t="e">
        <f t="shared" si="32"/>
        <v>#REF!</v>
      </c>
      <c r="C338" s="6" t="str">
        <f t="shared" si="33"/>
        <v>2020-16</v>
      </c>
      <c r="D338" s="7">
        <v>43934</v>
      </c>
      <c r="E338" s="6">
        <f t="shared" si="34"/>
        <v>2020</v>
      </c>
      <c r="F338" s="6">
        <f t="shared" si="35"/>
        <v>16</v>
      </c>
      <c r="G338" s="1" t="e">
        <f>IF(OR(AND(D338&gt;=#REF!,D338&lt;=#REF!),AND(D338&gt;=#REF!,D338&lt;=#REF!)),"1","")</f>
        <v>#REF!</v>
      </c>
    </row>
    <row r="339" spans="1:7">
      <c r="A339" s="1" t="e">
        <f t="shared" si="31"/>
        <v>#REF!</v>
      </c>
      <c r="B339" s="5" t="e">
        <f t="shared" si="32"/>
        <v>#REF!</v>
      </c>
      <c r="C339" s="6" t="str">
        <f t="shared" si="33"/>
        <v>2020-16</v>
      </c>
      <c r="D339" s="7">
        <v>43935</v>
      </c>
      <c r="E339" s="6">
        <f t="shared" si="34"/>
        <v>2020</v>
      </c>
      <c r="F339" s="6">
        <f t="shared" si="35"/>
        <v>16</v>
      </c>
      <c r="G339" s="1" t="e">
        <f>IF(OR(AND(D339&gt;=#REF!,D339&lt;=#REF!),AND(D339&gt;=#REF!,D339&lt;=#REF!)),"1","")</f>
        <v>#REF!</v>
      </c>
    </row>
    <row r="340" spans="1:7">
      <c r="A340" s="1" t="e">
        <f t="shared" si="31"/>
        <v>#REF!</v>
      </c>
      <c r="B340" s="5" t="e">
        <f t="shared" si="32"/>
        <v>#REF!</v>
      </c>
      <c r="C340" s="6" t="str">
        <f t="shared" si="33"/>
        <v>2020-16</v>
      </c>
      <c r="D340" s="7">
        <v>43936</v>
      </c>
      <c r="E340" s="6">
        <f t="shared" si="34"/>
        <v>2020</v>
      </c>
      <c r="F340" s="6">
        <f t="shared" si="35"/>
        <v>16</v>
      </c>
      <c r="G340" s="1" t="e">
        <f>IF(OR(AND(D340&gt;=#REF!,D340&lt;=#REF!),AND(D340&gt;=#REF!,D340&lt;=#REF!)),"1","")</f>
        <v>#REF!</v>
      </c>
    </row>
    <row r="341" spans="1:7">
      <c r="A341" s="1" t="e">
        <f t="shared" si="31"/>
        <v>#REF!</v>
      </c>
      <c r="B341" s="5" t="e">
        <f t="shared" si="32"/>
        <v>#REF!</v>
      </c>
      <c r="C341" s="6" t="str">
        <f t="shared" si="33"/>
        <v>2020-16</v>
      </c>
      <c r="D341" s="7">
        <v>43937</v>
      </c>
      <c r="E341" s="6">
        <f t="shared" si="34"/>
        <v>2020</v>
      </c>
      <c r="F341" s="6">
        <f t="shared" si="35"/>
        <v>16</v>
      </c>
      <c r="G341" s="1" t="e">
        <f>IF(OR(AND(D341&gt;=#REF!,D341&lt;=#REF!),AND(D341&gt;=#REF!,D341&lt;=#REF!)),"1","")</f>
        <v>#REF!</v>
      </c>
    </row>
    <row r="342" spans="1:7">
      <c r="A342" s="1" t="e">
        <f t="shared" si="31"/>
        <v>#REF!</v>
      </c>
      <c r="B342" s="5" t="e">
        <f t="shared" si="32"/>
        <v>#REF!</v>
      </c>
      <c r="C342" s="6" t="str">
        <f t="shared" si="33"/>
        <v>2020-16</v>
      </c>
      <c r="D342" s="7">
        <v>43938</v>
      </c>
      <c r="E342" s="6">
        <f t="shared" si="34"/>
        <v>2020</v>
      </c>
      <c r="F342" s="6">
        <f t="shared" si="35"/>
        <v>16</v>
      </c>
      <c r="G342" s="1" t="e">
        <f>IF(OR(AND(D342&gt;=#REF!,D342&lt;=#REF!),AND(D342&gt;=#REF!,D342&lt;=#REF!)),"1","")</f>
        <v>#REF!</v>
      </c>
    </row>
    <row r="343" spans="1:7">
      <c r="A343" s="1" t="e">
        <f t="shared" si="31"/>
        <v>#REF!</v>
      </c>
      <c r="B343" s="5" t="e">
        <f t="shared" si="32"/>
        <v>#REF!</v>
      </c>
      <c r="C343" s="6" t="str">
        <f t="shared" si="33"/>
        <v>2020-17</v>
      </c>
      <c r="D343" s="7">
        <v>43941</v>
      </c>
      <c r="E343" s="6">
        <f t="shared" si="34"/>
        <v>2020</v>
      </c>
      <c r="F343" s="6">
        <f t="shared" si="35"/>
        <v>17</v>
      </c>
      <c r="G343" s="1" t="e">
        <f>IF(OR(AND(D343&gt;=#REF!,D343&lt;=#REF!),AND(D343&gt;=#REF!,D343&lt;=#REF!)),"1","")</f>
        <v>#REF!</v>
      </c>
    </row>
    <row r="344" spans="1:7">
      <c r="A344" s="1" t="e">
        <f t="shared" si="31"/>
        <v>#REF!</v>
      </c>
      <c r="B344" s="5" t="e">
        <f t="shared" si="32"/>
        <v>#REF!</v>
      </c>
      <c r="C344" s="6" t="str">
        <f t="shared" si="33"/>
        <v>2020-17</v>
      </c>
      <c r="D344" s="7">
        <v>43942</v>
      </c>
      <c r="E344" s="6">
        <f t="shared" si="34"/>
        <v>2020</v>
      </c>
      <c r="F344" s="6">
        <f t="shared" si="35"/>
        <v>17</v>
      </c>
      <c r="G344" s="1" t="e">
        <f>IF(OR(AND(D344&gt;=#REF!,D344&lt;=#REF!),AND(D344&gt;=#REF!,D344&lt;=#REF!)),"1","")</f>
        <v>#REF!</v>
      </c>
    </row>
    <row r="345" spans="1:7">
      <c r="A345" s="1" t="e">
        <f t="shared" si="31"/>
        <v>#REF!</v>
      </c>
      <c r="B345" s="5" t="e">
        <f t="shared" si="32"/>
        <v>#REF!</v>
      </c>
      <c r="C345" s="6" t="str">
        <f t="shared" si="33"/>
        <v>2020-17</v>
      </c>
      <c r="D345" s="7">
        <v>43943</v>
      </c>
      <c r="E345" s="6">
        <f t="shared" si="34"/>
        <v>2020</v>
      </c>
      <c r="F345" s="6">
        <f t="shared" si="35"/>
        <v>17</v>
      </c>
      <c r="G345" s="1" t="e">
        <f>IF(OR(AND(D345&gt;=#REF!,D345&lt;=#REF!),AND(D345&gt;=#REF!,D345&lt;=#REF!)),"1","")</f>
        <v>#REF!</v>
      </c>
    </row>
    <row r="346" spans="1:7">
      <c r="A346" s="1" t="e">
        <f t="shared" si="31"/>
        <v>#REF!</v>
      </c>
      <c r="B346" s="5" t="e">
        <f t="shared" si="32"/>
        <v>#REF!</v>
      </c>
      <c r="C346" s="6" t="str">
        <f t="shared" si="33"/>
        <v>2020-17</v>
      </c>
      <c r="D346" s="7">
        <v>43944</v>
      </c>
      <c r="E346" s="6">
        <f t="shared" si="34"/>
        <v>2020</v>
      </c>
      <c r="F346" s="6">
        <f t="shared" si="35"/>
        <v>17</v>
      </c>
      <c r="G346" s="1" t="e">
        <f>IF(OR(AND(D346&gt;=#REF!,D346&lt;=#REF!),AND(D346&gt;=#REF!,D346&lt;=#REF!)),"1","")</f>
        <v>#REF!</v>
      </c>
    </row>
    <row r="347" spans="1:7">
      <c r="A347" s="1" t="e">
        <f t="shared" si="31"/>
        <v>#REF!</v>
      </c>
      <c r="B347" s="5" t="e">
        <f t="shared" si="32"/>
        <v>#REF!</v>
      </c>
      <c r="C347" s="6" t="str">
        <f t="shared" si="33"/>
        <v>2020-17</v>
      </c>
      <c r="D347" s="7">
        <v>43945</v>
      </c>
      <c r="E347" s="6">
        <f t="shared" si="34"/>
        <v>2020</v>
      </c>
      <c r="F347" s="6">
        <f t="shared" si="35"/>
        <v>17</v>
      </c>
      <c r="G347" s="1" t="e">
        <f>IF(OR(AND(D347&gt;=#REF!,D347&lt;=#REF!),AND(D347&gt;=#REF!,D347&lt;=#REF!)),"1","")</f>
        <v>#REF!</v>
      </c>
    </row>
    <row r="348" spans="1:7">
      <c r="A348" s="1" t="e">
        <f t="shared" si="31"/>
        <v>#REF!</v>
      </c>
      <c r="B348" s="5" t="e">
        <f t="shared" si="32"/>
        <v>#REF!</v>
      </c>
      <c r="C348" s="6" t="str">
        <f t="shared" si="33"/>
        <v>2020-18</v>
      </c>
      <c r="D348" s="7">
        <v>43948</v>
      </c>
      <c r="E348" s="6">
        <f t="shared" si="34"/>
        <v>2020</v>
      </c>
      <c r="F348" s="6">
        <f t="shared" si="35"/>
        <v>18</v>
      </c>
      <c r="G348" s="1" t="e">
        <f>IF(OR(AND(D348&gt;=#REF!,D348&lt;=#REF!),AND(D348&gt;=#REF!,D348&lt;=#REF!)),"1","")</f>
        <v>#REF!</v>
      </c>
    </row>
    <row r="349" spans="1:7">
      <c r="A349" s="1" t="e">
        <f t="shared" si="31"/>
        <v>#REF!</v>
      </c>
      <c r="B349" s="5" t="e">
        <f t="shared" si="32"/>
        <v>#REF!</v>
      </c>
      <c r="C349" s="6" t="str">
        <f t="shared" si="33"/>
        <v>2020-18</v>
      </c>
      <c r="D349" s="7">
        <v>43949</v>
      </c>
      <c r="E349" s="6">
        <f t="shared" si="34"/>
        <v>2020</v>
      </c>
      <c r="F349" s="6">
        <f t="shared" si="35"/>
        <v>18</v>
      </c>
      <c r="G349" s="1" t="e">
        <f>IF(OR(AND(D349&gt;=#REF!,D349&lt;=#REF!),AND(D349&gt;=#REF!,D349&lt;=#REF!)),"1","")</f>
        <v>#REF!</v>
      </c>
    </row>
    <row r="350" spans="1:7">
      <c r="A350" s="1" t="e">
        <f t="shared" si="31"/>
        <v>#REF!</v>
      </c>
      <c r="B350" s="5" t="e">
        <f t="shared" si="32"/>
        <v>#REF!</v>
      </c>
      <c r="C350" s="6" t="str">
        <f t="shared" si="33"/>
        <v>2020-18</v>
      </c>
      <c r="D350" s="7">
        <v>43950</v>
      </c>
      <c r="E350" s="6">
        <f t="shared" si="34"/>
        <v>2020</v>
      </c>
      <c r="F350" s="6">
        <f t="shared" si="35"/>
        <v>18</v>
      </c>
      <c r="G350" s="1" t="e">
        <f>IF(OR(AND(D350&gt;=#REF!,D350&lt;=#REF!),AND(D350&gt;=#REF!,D350&lt;=#REF!)),"1","")</f>
        <v>#REF!</v>
      </c>
    </row>
    <row r="351" spans="1:7">
      <c r="A351" s="1" t="e">
        <f t="shared" ref="A351:A414" si="36">IF($D351=$I$2,1,IF(AND($A350&lt;&gt;"",$G351&lt;&gt;""),$A350,IF(AND($A350&lt;&gt;"",$G351=""),$A350+1,"")))</f>
        <v>#REF!</v>
      </c>
      <c r="B351" s="5" t="e">
        <f t="shared" si="32"/>
        <v>#REF!</v>
      </c>
      <c r="C351" s="6" t="str">
        <f t="shared" si="33"/>
        <v>2020-18</v>
      </c>
      <c r="D351" s="7">
        <v>43951</v>
      </c>
      <c r="E351" s="6">
        <f t="shared" si="34"/>
        <v>2020</v>
      </c>
      <c r="F351" s="6">
        <f t="shared" si="35"/>
        <v>18</v>
      </c>
      <c r="G351" s="1" t="e">
        <f>IF(OR(AND(D351&gt;=#REF!,D351&lt;=#REF!),AND(D351&gt;=#REF!,D351&lt;=#REF!)),"1","")</f>
        <v>#REF!</v>
      </c>
    </row>
    <row r="352" spans="1:7">
      <c r="A352" s="1" t="e">
        <f t="shared" si="36"/>
        <v>#REF!</v>
      </c>
      <c r="B352" s="5" t="e">
        <f t="shared" si="32"/>
        <v>#REF!</v>
      </c>
      <c r="C352" s="6" t="str">
        <f t="shared" si="33"/>
        <v>2020-18</v>
      </c>
      <c r="D352" s="7">
        <v>43952</v>
      </c>
      <c r="E352" s="6">
        <f t="shared" si="34"/>
        <v>2020</v>
      </c>
      <c r="F352" s="6">
        <f t="shared" si="35"/>
        <v>18</v>
      </c>
      <c r="G352" s="1" t="e">
        <f>IF(OR(AND(D352&gt;=#REF!,D352&lt;=#REF!),AND(D352&gt;=#REF!,D352&lt;=#REF!)),"1","")</f>
        <v>#REF!</v>
      </c>
    </row>
    <row r="353" spans="1:7">
      <c r="A353" s="1" t="e">
        <f t="shared" si="36"/>
        <v>#REF!</v>
      </c>
      <c r="B353" s="5" t="e">
        <f t="shared" si="32"/>
        <v>#REF!</v>
      </c>
      <c r="C353" s="6" t="str">
        <f t="shared" si="33"/>
        <v>2020-19</v>
      </c>
      <c r="D353" s="7">
        <v>43955</v>
      </c>
      <c r="E353" s="6">
        <f t="shared" si="34"/>
        <v>2020</v>
      </c>
      <c r="F353" s="6">
        <f t="shared" si="35"/>
        <v>19</v>
      </c>
      <c r="G353" s="1" t="e">
        <f>IF(OR(AND(D353&gt;=#REF!,D353&lt;=#REF!),AND(D353&gt;=#REF!,D353&lt;=#REF!)),"1","")</f>
        <v>#REF!</v>
      </c>
    </row>
    <row r="354" spans="1:7">
      <c r="A354" s="1" t="e">
        <f t="shared" si="36"/>
        <v>#REF!</v>
      </c>
      <c r="B354" s="5" t="e">
        <f t="shared" ref="B354:B417" si="37">IF($D354=$I$1,1,IF(AND($B353&lt;&gt;"",$G354&lt;&gt;""),$B353,IF(AND($B353&lt;&gt;"",$G354=""),$B353+1,"")))</f>
        <v>#REF!</v>
      </c>
      <c r="C354" s="6" t="str">
        <f t="shared" si="33"/>
        <v>2020-19</v>
      </c>
      <c r="D354" s="7">
        <v>43956</v>
      </c>
      <c r="E354" s="6">
        <f t="shared" si="34"/>
        <v>2020</v>
      </c>
      <c r="F354" s="6">
        <f t="shared" si="35"/>
        <v>19</v>
      </c>
      <c r="G354" s="1" t="e">
        <f>IF(OR(AND(D354&gt;=#REF!,D354&lt;=#REF!),AND(D354&gt;=#REF!,D354&lt;=#REF!)),"1","")</f>
        <v>#REF!</v>
      </c>
    </row>
    <row r="355" spans="1:7">
      <c r="A355" s="1" t="e">
        <f t="shared" si="36"/>
        <v>#REF!</v>
      </c>
      <c r="B355" s="5" t="e">
        <f t="shared" si="37"/>
        <v>#REF!</v>
      </c>
      <c r="C355" s="6" t="str">
        <f t="shared" si="33"/>
        <v>2020-19</v>
      </c>
      <c r="D355" s="7">
        <v>43957</v>
      </c>
      <c r="E355" s="6">
        <f t="shared" si="34"/>
        <v>2020</v>
      </c>
      <c r="F355" s="6">
        <f t="shared" si="35"/>
        <v>19</v>
      </c>
      <c r="G355" s="1" t="e">
        <f>IF(OR(AND(D355&gt;=#REF!,D355&lt;=#REF!),AND(D355&gt;=#REF!,D355&lt;=#REF!)),"1","")</f>
        <v>#REF!</v>
      </c>
    </row>
    <row r="356" spans="1:7">
      <c r="A356" s="1" t="e">
        <f t="shared" si="36"/>
        <v>#REF!</v>
      </c>
      <c r="B356" s="5" t="e">
        <f t="shared" si="37"/>
        <v>#REF!</v>
      </c>
      <c r="C356" s="6" t="str">
        <f t="shared" si="33"/>
        <v>2020-19</v>
      </c>
      <c r="D356" s="7">
        <v>43958</v>
      </c>
      <c r="E356" s="6">
        <f t="shared" si="34"/>
        <v>2020</v>
      </c>
      <c r="F356" s="6">
        <f t="shared" si="35"/>
        <v>19</v>
      </c>
      <c r="G356" s="1" t="e">
        <f>IF(OR(AND(D356&gt;=#REF!,D356&lt;=#REF!),AND(D356&gt;=#REF!,D356&lt;=#REF!)),"1","")</f>
        <v>#REF!</v>
      </c>
    </row>
    <row r="357" spans="1:7">
      <c r="A357" s="1" t="e">
        <f t="shared" si="36"/>
        <v>#REF!</v>
      </c>
      <c r="B357" s="5" t="e">
        <f t="shared" si="37"/>
        <v>#REF!</v>
      </c>
      <c r="C357" s="6" t="str">
        <f t="shared" si="33"/>
        <v>2020-19</v>
      </c>
      <c r="D357" s="7">
        <v>43959</v>
      </c>
      <c r="E357" s="6">
        <f t="shared" si="34"/>
        <v>2020</v>
      </c>
      <c r="F357" s="6">
        <f t="shared" si="35"/>
        <v>19</v>
      </c>
      <c r="G357" s="1" t="e">
        <f>IF(OR(AND(D357&gt;=#REF!,D357&lt;=#REF!),AND(D357&gt;=#REF!,D357&lt;=#REF!)),"1","")</f>
        <v>#REF!</v>
      </c>
    </row>
    <row r="358" spans="1:7">
      <c r="A358" s="1" t="e">
        <f t="shared" si="36"/>
        <v>#REF!</v>
      </c>
      <c r="B358" s="5" t="e">
        <f t="shared" si="37"/>
        <v>#REF!</v>
      </c>
      <c r="C358" s="6" t="str">
        <f t="shared" si="33"/>
        <v>2020-20</v>
      </c>
      <c r="D358" s="7">
        <v>43962</v>
      </c>
      <c r="E358" s="6">
        <f t="shared" si="34"/>
        <v>2020</v>
      </c>
      <c r="F358" s="6">
        <f t="shared" si="35"/>
        <v>20</v>
      </c>
      <c r="G358" s="1" t="e">
        <f>IF(OR(AND(D358&gt;=#REF!,D358&lt;=#REF!),AND(D358&gt;=#REF!,D358&lt;=#REF!)),"1","")</f>
        <v>#REF!</v>
      </c>
    </row>
    <row r="359" spans="1:7">
      <c r="A359" s="1" t="e">
        <f t="shared" si="36"/>
        <v>#REF!</v>
      </c>
      <c r="B359" s="5" t="e">
        <f t="shared" si="37"/>
        <v>#REF!</v>
      </c>
      <c r="C359" s="6" t="str">
        <f t="shared" si="33"/>
        <v>2020-20</v>
      </c>
      <c r="D359" s="7">
        <v>43963</v>
      </c>
      <c r="E359" s="6">
        <f t="shared" si="34"/>
        <v>2020</v>
      </c>
      <c r="F359" s="6">
        <f t="shared" si="35"/>
        <v>20</v>
      </c>
      <c r="G359" s="1" t="e">
        <f>IF(OR(AND(D359&gt;=#REF!,D359&lt;=#REF!),AND(D359&gt;=#REF!,D359&lt;=#REF!)),"1","")</f>
        <v>#REF!</v>
      </c>
    </row>
    <row r="360" spans="1:7">
      <c r="A360" s="1" t="e">
        <f t="shared" si="36"/>
        <v>#REF!</v>
      </c>
      <c r="B360" s="5" t="e">
        <f t="shared" si="37"/>
        <v>#REF!</v>
      </c>
      <c r="C360" s="6" t="str">
        <f t="shared" si="33"/>
        <v>2020-20</v>
      </c>
      <c r="D360" s="7">
        <v>43964</v>
      </c>
      <c r="E360" s="6">
        <f t="shared" si="34"/>
        <v>2020</v>
      </c>
      <c r="F360" s="6">
        <f t="shared" si="35"/>
        <v>20</v>
      </c>
      <c r="G360" s="1" t="e">
        <f>IF(OR(AND(D360&gt;=#REF!,D360&lt;=#REF!),AND(D360&gt;=#REF!,D360&lt;=#REF!)),"1","")</f>
        <v>#REF!</v>
      </c>
    </row>
    <row r="361" spans="1:7">
      <c r="A361" s="1" t="e">
        <f t="shared" si="36"/>
        <v>#REF!</v>
      </c>
      <c r="B361" s="5" t="e">
        <f t="shared" si="37"/>
        <v>#REF!</v>
      </c>
      <c r="C361" s="6" t="str">
        <f t="shared" si="33"/>
        <v>2020-20</v>
      </c>
      <c r="D361" s="7">
        <v>43965</v>
      </c>
      <c r="E361" s="6">
        <f t="shared" si="34"/>
        <v>2020</v>
      </c>
      <c r="F361" s="6">
        <f t="shared" si="35"/>
        <v>20</v>
      </c>
      <c r="G361" s="1" t="e">
        <f>IF(OR(AND(D361&gt;=#REF!,D361&lt;=#REF!),AND(D361&gt;=#REF!,D361&lt;=#REF!)),"1","")</f>
        <v>#REF!</v>
      </c>
    </row>
    <row r="362" spans="1:7">
      <c r="A362" s="1" t="e">
        <f t="shared" si="36"/>
        <v>#REF!</v>
      </c>
      <c r="B362" s="5" t="e">
        <f t="shared" si="37"/>
        <v>#REF!</v>
      </c>
      <c r="C362" s="6" t="str">
        <f t="shared" si="33"/>
        <v>2020-20</v>
      </c>
      <c r="D362" s="7">
        <v>43966</v>
      </c>
      <c r="E362" s="6">
        <f t="shared" si="34"/>
        <v>2020</v>
      </c>
      <c r="F362" s="6">
        <f t="shared" si="35"/>
        <v>20</v>
      </c>
      <c r="G362" s="1" t="e">
        <f>IF(OR(AND(D362&gt;=#REF!,D362&lt;=#REF!),AND(D362&gt;=#REF!,D362&lt;=#REF!)),"1","")</f>
        <v>#REF!</v>
      </c>
    </row>
    <row r="363" spans="1:7">
      <c r="A363" s="1" t="e">
        <f t="shared" si="36"/>
        <v>#REF!</v>
      </c>
      <c r="B363" s="5" t="e">
        <f t="shared" si="37"/>
        <v>#REF!</v>
      </c>
      <c r="C363" s="6" t="str">
        <f t="shared" si="33"/>
        <v>2020-21</v>
      </c>
      <c r="D363" s="7">
        <v>43969</v>
      </c>
      <c r="E363" s="6">
        <f t="shared" si="34"/>
        <v>2020</v>
      </c>
      <c r="F363" s="6">
        <f t="shared" si="35"/>
        <v>21</v>
      </c>
      <c r="G363" s="1" t="e">
        <f>IF(OR(AND(D363&gt;=#REF!,D363&lt;=#REF!),AND(D363&gt;=#REF!,D363&lt;=#REF!)),"1","")</f>
        <v>#REF!</v>
      </c>
    </row>
    <row r="364" spans="1:7">
      <c r="A364" s="1" t="e">
        <f t="shared" si="36"/>
        <v>#REF!</v>
      </c>
      <c r="B364" s="5" t="e">
        <f t="shared" si="37"/>
        <v>#REF!</v>
      </c>
      <c r="C364" s="6" t="str">
        <f t="shared" si="33"/>
        <v>2020-21</v>
      </c>
      <c r="D364" s="7">
        <v>43970</v>
      </c>
      <c r="E364" s="6">
        <f t="shared" si="34"/>
        <v>2020</v>
      </c>
      <c r="F364" s="6">
        <f t="shared" si="35"/>
        <v>21</v>
      </c>
      <c r="G364" s="1" t="e">
        <f>IF(OR(AND(D364&gt;=#REF!,D364&lt;=#REF!),AND(D364&gt;=#REF!,D364&lt;=#REF!)),"1","")</f>
        <v>#REF!</v>
      </c>
    </row>
    <row r="365" spans="1:7">
      <c r="A365" s="1" t="e">
        <f t="shared" si="36"/>
        <v>#REF!</v>
      </c>
      <c r="B365" s="5" t="e">
        <f t="shared" si="37"/>
        <v>#REF!</v>
      </c>
      <c r="C365" s="6" t="str">
        <f t="shared" si="33"/>
        <v>2020-21</v>
      </c>
      <c r="D365" s="7">
        <v>43971</v>
      </c>
      <c r="E365" s="6">
        <f t="shared" si="34"/>
        <v>2020</v>
      </c>
      <c r="F365" s="6">
        <f t="shared" si="35"/>
        <v>21</v>
      </c>
      <c r="G365" s="1" t="e">
        <f>IF(OR(AND(D365&gt;=#REF!,D365&lt;=#REF!),AND(D365&gt;=#REF!,D365&lt;=#REF!)),"1","")</f>
        <v>#REF!</v>
      </c>
    </row>
    <row r="366" spans="1:7">
      <c r="A366" s="1" t="e">
        <f t="shared" si="36"/>
        <v>#REF!</v>
      </c>
      <c r="B366" s="5" t="e">
        <f t="shared" si="37"/>
        <v>#REF!</v>
      </c>
      <c r="C366" s="6" t="str">
        <f t="shared" si="33"/>
        <v>2020-21</v>
      </c>
      <c r="D366" s="7">
        <v>43972</v>
      </c>
      <c r="E366" s="6">
        <f t="shared" si="34"/>
        <v>2020</v>
      </c>
      <c r="F366" s="6">
        <f t="shared" si="35"/>
        <v>21</v>
      </c>
      <c r="G366" s="1" t="e">
        <f>IF(OR(AND(D366&gt;=#REF!,D366&lt;=#REF!),AND(D366&gt;=#REF!,D366&lt;=#REF!)),"1","")</f>
        <v>#REF!</v>
      </c>
    </row>
    <row r="367" spans="1:7">
      <c r="A367" s="1" t="e">
        <f t="shared" si="36"/>
        <v>#REF!</v>
      </c>
      <c r="B367" s="5" t="e">
        <f t="shared" si="37"/>
        <v>#REF!</v>
      </c>
      <c r="C367" s="6" t="str">
        <f t="shared" si="33"/>
        <v>2020-21</v>
      </c>
      <c r="D367" s="7">
        <v>43973</v>
      </c>
      <c r="E367" s="6">
        <f t="shared" si="34"/>
        <v>2020</v>
      </c>
      <c r="F367" s="6">
        <f t="shared" si="35"/>
        <v>21</v>
      </c>
      <c r="G367" s="1" t="e">
        <f>IF(OR(AND(D367&gt;=#REF!,D367&lt;=#REF!),AND(D367&gt;=#REF!,D367&lt;=#REF!)),"1","")</f>
        <v>#REF!</v>
      </c>
    </row>
    <row r="368" spans="1:7">
      <c r="A368" s="1" t="e">
        <f t="shared" si="36"/>
        <v>#REF!</v>
      </c>
      <c r="B368" s="5" t="e">
        <f t="shared" si="37"/>
        <v>#REF!</v>
      </c>
      <c r="C368" s="6" t="str">
        <f t="shared" si="33"/>
        <v>2020-22</v>
      </c>
      <c r="D368" s="7">
        <v>43976</v>
      </c>
      <c r="E368" s="6">
        <f t="shared" si="34"/>
        <v>2020</v>
      </c>
      <c r="F368" s="6">
        <f t="shared" si="35"/>
        <v>22</v>
      </c>
      <c r="G368" s="1" t="e">
        <f>IF(OR(AND(D368&gt;=#REF!,D368&lt;=#REF!),AND(D368&gt;=#REF!,D368&lt;=#REF!)),"1","")</f>
        <v>#REF!</v>
      </c>
    </row>
    <row r="369" spans="1:7">
      <c r="A369" s="1" t="e">
        <f t="shared" si="36"/>
        <v>#REF!</v>
      </c>
      <c r="B369" s="5" t="e">
        <f t="shared" si="37"/>
        <v>#REF!</v>
      </c>
      <c r="C369" s="6" t="str">
        <f t="shared" ref="C369:C414" si="38">E369&amp;"-"&amp;IF(F369&lt;10,"0"&amp;F369,F369)</f>
        <v>2020-22</v>
      </c>
      <c r="D369" s="7">
        <v>43977</v>
      </c>
      <c r="E369" s="6">
        <f t="shared" ref="E369:E414" si="39">YEAR(D369)</f>
        <v>2020</v>
      </c>
      <c r="F369" s="6">
        <f t="shared" ref="F369:F414" si="40">WEEKNUM(D369)</f>
        <v>22</v>
      </c>
      <c r="G369" s="1" t="e">
        <f>IF(OR(AND(D369&gt;=#REF!,D369&lt;=#REF!),AND(D369&gt;=#REF!,D369&lt;=#REF!)),"1","")</f>
        <v>#REF!</v>
      </c>
    </row>
    <row r="370" spans="1:7">
      <c r="A370" s="1" t="e">
        <f t="shared" si="36"/>
        <v>#REF!</v>
      </c>
      <c r="B370" s="5" t="e">
        <f t="shared" si="37"/>
        <v>#REF!</v>
      </c>
      <c r="C370" s="6" t="str">
        <f t="shared" si="38"/>
        <v>2020-22</v>
      </c>
      <c r="D370" s="7">
        <v>43978</v>
      </c>
      <c r="E370" s="6">
        <f t="shared" si="39"/>
        <v>2020</v>
      </c>
      <c r="F370" s="6">
        <f t="shared" si="40"/>
        <v>22</v>
      </c>
      <c r="G370" s="1" t="e">
        <f>IF(OR(AND(D370&gt;=#REF!,D370&lt;=#REF!),AND(D370&gt;=#REF!,D370&lt;=#REF!)),"1","")</f>
        <v>#REF!</v>
      </c>
    </row>
    <row r="371" spans="1:7">
      <c r="A371" s="1" t="e">
        <f t="shared" si="36"/>
        <v>#REF!</v>
      </c>
      <c r="B371" s="5" t="e">
        <f t="shared" si="37"/>
        <v>#REF!</v>
      </c>
      <c r="C371" s="6" t="str">
        <f t="shared" si="38"/>
        <v>2020-22</v>
      </c>
      <c r="D371" s="7">
        <v>43979</v>
      </c>
      <c r="E371" s="6">
        <f t="shared" si="39"/>
        <v>2020</v>
      </c>
      <c r="F371" s="6">
        <f t="shared" si="40"/>
        <v>22</v>
      </c>
      <c r="G371" s="1" t="e">
        <f>IF(OR(AND(D371&gt;=#REF!,D371&lt;=#REF!),AND(D371&gt;=#REF!,D371&lt;=#REF!)),"1","")</f>
        <v>#REF!</v>
      </c>
    </row>
    <row r="372" spans="1:7">
      <c r="A372" s="1" t="e">
        <f t="shared" si="36"/>
        <v>#REF!</v>
      </c>
      <c r="B372" s="5" t="e">
        <f t="shared" si="37"/>
        <v>#REF!</v>
      </c>
      <c r="C372" s="6" t="str">
        <f t="shared" si="38"/>
        <v>2020-22</v>
      </c>
      <c r="D372" s="7">
        <v>43980</v>
      </c>
      <c r="E372" s="6">
        <f t="shared" si="39"/>
        <v>2020</v>
      </c>
      <c r="F372" s="6">
        <f t="shared" si="40"/>
        <v>22</v>
      </c>
      <c r="G372" s="1" t="e">
        <f>IF(OR(AND(D372&gt;=#REF!,D372&lt;=#REF!),AND(D372&gt;=#REF!,D372&lt;=#REF!)),"1","")</f>
        <v>#REF!</v>
      </c>
    </row>
    <row r="373" spans="1:7">
      <c r="A373" s="1" t="e">
        <f t="shared" si="36"/>
        <v>#REF!</v>
      </c>
      <c r="B373" s="5" t="e">
        <f t="shared" si="37"/>
        <v>#REF!</v>
      </c>
      <c r="C373" s="6" t="str">
        <f t="shared" si="38"/>
        <v>2020-23</v>
      </c>
      <c r="D373" s="7">
        <v>43983</v>
      </c>
      <c r="E373" s="6">
        <f t="shared" si="39"/>
        <v>2020</v>
      </c>
      <c r="F373" s="6">
        <f t="shared" si="40"/>
        <v>23</v>
      </c>
      <c r="G373" s="1" t="e">
        <f>IF(OR(AND(D373&gt;=#REF!,D373&lt;=#REF!),AND(D373&gt;=#REF!,D373&lt;=#REF!)),"1","")</f>
        <v>#REF!</v>
      </c>
    </row>
    <row r="374" spans="1:7">
      <c r="A374" s="1" t="e">
        <f t="shared" si="36"/>
        <v>#REF!</v>
      </c>
      <c r="B374" s="5" t="e">
        <f t="shared" si="37"/>
        <v>#REF!</v>
      </c>
      <c r="C374" s="6" t="str">
        <f t="shared" si="38"/>
        <v>2020-23</v>
      </c>
      <c r="D374" s="7">
        <v>43984</v>
      </c>
      <c r="E374" s="6">
        <f t="shared" si="39"/>
        <v>2020</v>
      </c>
      <c r="F374" s="6">
        <f t="shared" si="40"/>
        <v>23</v>
      </c>
      <c r="G374" s="1" t="e">
        <f>IF(OR(AND(D374&gt;=#REF!,D374&lt;=#REF!),AND(D374&gt;=#REF!,D374&lt;=#REF!)),"1","")</f>
        <v>#REF!</v>
      </c>
    </row>
    <row r="375" spans="1:7">
      <c r="A375" s="1" t="e">
        <f t="shared" si="36"/>
        <v>#REF!</v>
      </c>
      <c r="B375" s="5" t="e">
        <f t="shared" si="37"/>
        <v>#REF!</v>
      </c>
      <c r="C375" s="6" t="str">
        <f t="shared" si="38"/>
        <v>2020-23</v>
      </c>
      <c r="D375" s="7">
        <v>43985</v>
      </c>
      <c r="E375" s="6">
        <f t="shared" si="39"/>
        <v>2020</v>
      </c>
      <c r="F375" s="6">
        <f t="shared" si="40"/>
        <v>23</v>
      </c>
      <c r="G375" s="1" t="e">
        <f>IF(OR(AND(D375&gt;=#REF!,D375&lt;=#REF!),AND(D375&gt;=#REF!,D375&lt;=#REF!)),"1","")</f>
        <v>#REF!</v>
      </c>
    </row>
    <row r="376" spans="1:7">
      <c r="A376" s="1" t="e">
        <f t="shared" si="36"/>
        <v>#REF!</v>
      </c>
      <c r="B376" s="5" t="e">
        <f t="shared" si="37"/>
        <v>#REF!</v>
      </c>
      <c r="C376" s="6" t="str">
        <f t="shared" si="38"/>
        <v>2020-23</v>
      </c>
      <c r="D376" s="7">
        <v>43986</v>
      </c>
      <c r="E376" s="6">
        <f t="shared" si="39"/>
        <v>2020</v>
      </c>
      <c r="F376" s="6">
        <f t="shared" si="40"/>
        <v>23</v>
      </c>
      <c r="G376" s="1" t="e">
        <f>IF(OR(AND(D376&gt;=#REF!,D376&lt;=#REF!),AND(D376&gt;=#REF!,D376&lt;=#REF!)),"1","")</f>
        <v>#REF!</v>
      </c>
    </row>
    <row r="377" spans="1:7">
      <c r="A377" s="1" t="e">
        <f t="shared" si="36"/>
        <v>#REF!</v>
      </c>
      <c r="B377" s="5" t="e">
        <f t="shared" si="37"/>
        <v>#REF!</v>
      </c>
      <c r="C377" s="6" t="str">
        <f t="shared" si="38"/>
        <v>2020-23</v>
      </c>
      <c r="D377" s="7">
        <v>43987</v>
      </c>
      <c r="E377" s="6">
        <f t="shared" si="39"/>
        <v>2020</v>
      </c>
      <c r="F377" s="6">
        <f t="shared" si="40"/>
        <v>23</v>
      </c>
      <c r="G377" s="1" t="e">
        <f>IF(OR(AND(D377&gt;=#REF!,D377&lt;=#REF!),AND(D377&gt;=#REF!,D377&lt;=#REF!)),"1","")</f>
        <v>#REF!</v>
      </c>
    </row>
    <row r="378" spans="1:7">
      <c r="A378" s="1" t="e">
        <f t="shared" si="36"/>
        <v>#REF!</v>
      </c>
      <c r="B378" s="5" t="e">
        <f t="shared" si="37"/>
        <v>#REF!</v>
      </c>
      <c r="C378" s="6" t="str">
        <f t="shared" si="38"/>
        <v>2020-24</v>
      </c>
      <c r="D378" s="7">
        <v>43990</v>
      </c>
      <c r="E378" s="6">
        <f t="shared" si="39"/>
        <v>2020</v>
      </c>
      <c r="F378" s="6">
        <f t="shared" si="40"/>
        <v>24</v>
      </c>
      <c r="G378" s="1" t="e">
        <f>IF(OR(AND(D378&gt;=#REF!,D378&lt;=#REF!),AND(D378&gt;=#REF!,D378&lt;=#REF!)),"1","")</f>
        <v>#REF!</v>
      </c>
    </row>
    <row r="379" spans="1:7">
      <c r="A379" s="1" t="e">
        <f t="shared" si="36"/>
        <v>#REF!</v>
      </c>
      <c r="B379" s="5" t="e">
        <f t="shared" si="37"/>
        <v>#REF!</v>
      </c>
      <c r="C379" s="6" t="str">
        <f t="shared" si="38"/>
        <v>2020-24</v>
      </c>
      <c r="D379" s="7">
        <v>43991</v>
      </c>
      <c r="E379" s="6">
        <f t="shared" si="39"/>
        <v>2020</v>
      </c>
      <c r="F379" s="6">
        <f t="shared" si="40"/>
        <v>24</v>
      </c>
      <c r="G379" s="1" t="e">
        <f>IF(OR(AND(D379&gt;=#REF!,D379&lt;=#REF!),AND(D379&gt;=#REF!,D379&lt;=#REF!)),"1","")</f>
        <v>#REF!</v>
      </c>
    </row>
    <row r="380" spans="1:7">
      <c r="A380" s="1" t="e">
        <f t="shared" si="36"/>
        <v>#REF!</v>
      </c>
      <c r="B380" s="5" t="e">
        <f t="shared" si="37"/>
        <v>#REF!</v>
      </c>
      <c r="C380" s="6" t="str">
        <f t="shared" si="38"/>
        <v>2020-24</v>
      </c>
      <c r="D380" s="7">
        <v>43992</v>
      </c>
      <c r="E380" s="6">
        <f t="shared" si="39"/>
        <v>2020</v>
      </c>
      <c r="F380" s="6">
        <f t="shared" si="40"/>
        <v>24</v>
      </c>
      <c r="G380" s="1" t="e">
        <f>IF(OR(AND(D380&gt;=#REF!,D380&lt;=#REF!),AND(D380&gt;=#REF!,D380&lt;=#REF!)),"1","")</f>
        <v>#REF!</v>
      </c>
    </row>
    <row r="381" spans="1:7">
      <c r="A381" s="1" t="e">
        <f t="shared" si="36"/>
        <v>#REF!</v>
      </c>
      <c r="B381" s="5" t="e">
        <f t="shared" si="37"/>
        <v>#REF!</v>
      </c>
      <c r="C381" s="6" t="str">
        <f t="shared" si="38"/>
        <v>2020-24</v>
      </c>
      <c r="D381" s="7">
        <v>43993</v>
      </c>
      <c r="E381" s="6">
        <f t="shared" si="39"/>
        <v>2020</v>
      </c>
      <c r="F381" s="6">
        <f t="shared" si="40"/>
        <v>24</v>
      </c>
      <c r="G381" s="1" t="e">
        <f>IF(OR(AND(D381&gt;=#REF!,D381&lt;=#REF!),AND(D381&gt;=#REF!,D381&lt;=#REF!)),"1","")</f>
        <v>#REF!</v>
      </c>
    </row>
    <row r="382" spans="1:7">
      <c r="A382" s="1" t="e">
        <f t="shared" si="36"/>
        <v>#REF!</v>
      </c>
      <c r="B382" s="5" t="e">
        <f t="shared" si="37"/>
        <v>#REF!</v>
      </c>
      <c r="C382" s="6" t="str">
        <f t="shared" si="38"/>
        <v>2020-24</v>
      </c>
      <c r="D382" s="7">
        <v>43994</v>
      </c>
      <c r="E382" s="6">
        <f t="shared" si="39"/>
        <v>2020</v>
      </c>
      <c r="F382" s="6">
        <f t="shared" si="40"/>
        <v>24</v>
      </c>
      <c r="G382" s="1" t="e">
        <f>IF(OR(AND(D382&gt;=#REF!,D382&lt;=#REF!),AND(D382&gt;=#REF!,D382&lt;=#REF!)),"1","")</f>
        <v>#REF!</v>
      </c>
    </row>
    <row r="383" spans="1:7">
      <c r="A383" s="1" t="e">
        <f t="shared" si="36"/>
        <v>#REF!</v>
      </c>
      <c r="B383" s="5" t="e">
        <f t="shared" si="37"/>
        <v>#REF!</v>
      </c>
      <c r="C383" s="6" t="str">
        <f t="shared" si="38"/>
        <v>2020-25</v>
      </c>
      <c r="D383" s="7">
        <v>43997</v>
      </c>
      <c r="E383" s="6">
        <f t="shared" si="39"/>
        <v>2020</v>
      </c>
      <c r="F383" s="6">
        <f t="shared" si="40"/>
        <v>25</v>
      </c>
      <c r="G383" s="1" t="e">
        <f>IF(OR(AND(D383&gt;=#REF!,D383&lt;=#REF!),AND(D383&gt;=#REF!,D383&lt;=#REF!)),"1","")</f>
        <v>#REF!</v>
      </c>
    </row>
    <row r="384" spans="1:7">
      <c r="A384" s="1" t="e">
        <f t="shared" si="36"/>
        <v>#REF!</v>
      </c>
      <c r="B384" s="5" t="e">
        <f t="shared" si="37"/>
        <v>#REF!</v>
      </c>
      <c r="C384" s="6" t="str">
        <f t="shared" si="38"/>
        <v>2020-25</v>
      </c>
      <c r="D384" s="7">
        <v>43998</v>
      </c>
      <c r="E384" s="6">
        <f t="shared" si="39"/>
        <v>2020</v>
      </c>
      <c r="F384" s="6">
        <f t="shared" si="40"/>
        <v>25</v>
      </c>
      <c r="G384" s="1" t="e">
        <f>IF(OR(AND(D384&gt;=#REF!,D384&lt;=#REF!),AND(D384&gt;=#REF!,D384&lt;=#REF!)),"1","")</f>
        <v>#REF!</v>
      </c>
    </row>
    <row r="385" spans="1:7">
      <c r="A385" s="1" t="e">
        <f t="shared" si="36"/>
        <v>#REF!</v>
      </c>
      <c r="B385" s="5" t="e">
        <f t="shared" si="37"/>
        <v>#REF!</v>
      </c>
      <c r="C385" s="6" t="str">
        <f t="shared" si="38"/>
        <v>2020-25</v>
      </c>
      <c r="D385" s="7">
        <v>43999</v>
      </c>
      <c r="E385" s="6">
        <f t="shared" si="39"/>
        <v>2020</v>
      </c>
      <c r="F385" s="6">
        <f t="shared" si="40"/>
        <v>25</v>
      </c>
      <c r="G385" s="1" t="e">
        <f>IF(OR(AND(D385&gt;=#REF!,D385&lt;=#REF!),AND(D385&gt;=#REF!,D385&lt;=#REF!)),"1","")</f>
        <v>#REF!</v>
      </c>
    </row>
    <row r="386" spans="1:7">
      <c r="A386" s="1" t="e">
        <f t="shared" si="36"/>
        <v>#REF!</v>
      </c>
      <c r="B386" s="5" t="e">
        <f t="shared" si="37"/>
        <v>#REF!</v>
      </c>
      <c r="C386" s="6" t="str">
        <f t="shared" si="38"/>
        <v>2020-25</v>
      </c>
      <c r="D386" s="7">
        <v>44000</v>
      </c>
      <c r="E386" s="6">
        <f t="shared" si="39"/>
        <v>2020</v>
      </c>
      <c r="F386" s="6">
        <f t="shared" si="40"/>
        <v>25</v>
      </c>
      <c r="G386" s="1" t="e">
        <f>IF(OR(AND(D386&gt;=#REF!,D386&lt;=#REF!),AND(D386&gt;=#REF!,D386&lt;=#REF!)),"1","")</f>
        <v>#REF!</v>
      </c>
    </row>
    <row r="387" spans="1:7">
      <c r="A387" s="1" t="e">
        <f t="shared" si="36"/>
        <v>#REF!</v>
      </c>
      <c r="B387" s="5" t="e">
        <f t="shared" si="37"/>
        <v>#REF!</v>
      </c>
      <c r="C387" s="6" t="str">
        <f t="shared" si="38"/>
        <v>2020-25</v>
      </c>
      <c r="D387" s="7">
        <v>44001</v>
      </c>
      <c r="E387" s="6">
        <f t="shared" si="39"/>
        <v>2020</v>
      </c>
      <c r="F387" s="6">
        <f t="shared" si="40"/>
        <v>25</v>
      </c>
      <c r="G387" s="1" t="e">
        <f>IF(OR(AND(D387&gt;=#REF!,D387&lt;=#REF!),AND(D387&gt;=#REF!,D387&lt;=#REF!)),"1","")</f>
        <v>#REF!</v>
      </c>
    </row>
    <row r="388" spans="1:7">
      <c r="A388" s="1" t="e">
        <f t="shared" si="36"/>
        <v>#REF!</v>
      </c>
      <c r="B388" s="5" t="e">
        <f t="shared" si="37"/>
        <v>#REF!</v>
      </c>
      <c r="C388" s="6" t="str">
        <f t="shared" si="38"/>
        <v>2020-26</v>
      </c>
      <c r="D388" s="7">
        <v>44004</v>
      </c>
      <c r="E388" s="6">
        <f t="shared" si="39"/>
        <v>2020</v>
      </c>
      <c r="F388" s="6">
        <f t="shared" si="40"/>
        <v>26</v>
      </c>
      <c r="G388" s="1" t="e">
        <f>IF(OR(AND(D388&gt;=#REF!,D388&lt;=#REF!),AND(D388&gt;=#REF!,D388&lt;=#REF!)),"1","")</f>
        <v>#REF!</v>
      </c>
    </row>
    <row r="389" spans="1:7">
      <c r="A389" s="1" t="e">
        <f t="shared" si="36"/>
        <v>#REF!</v>
      </c>
      <c r="B389" s="5" t="e">
        <f t="shared" si="37"/>
        <v>#REF!</v>
      </c>
      <c r="C389" s="6" t="str">
        <f t="shared" si="38"/>
        <v>2020-26</v>
      </c>
      <c r="D389" s="7">
        <v>44005</v>
      </c>
      <c r="E389" s="6">
        <f t="shared" si="39"/>
        <v>2020</v>
      </c>
      <c r="F389" s="6">
        <f t="shared" si="40"/>
        <v>26</v>
      </c>
      <c r="G389" s="1" t="e">
        <f>IF(OR(AND(D389&gt;=#REF!,D389&lt;=#REF!),AND(D389&gt;=#REF!,D389&lt;=#REF!)),"1","")</f>
        <v>#REF!</v>
      </c>
    </row>
    <row r="390" spans="1:7">
      <c r="A390" s="1" t="e">
        <f t="shared" si="36"/>
        <v>#REF!</v>
      </c>
      <c r="B390" s="5" t="e">
        <f t="shared" si="37"/>
        <v>#REF!</v>
      </c>
      <c r="C390" s="6" t="str">
        <f t="shared" si="38"/>
        <v>2020-26</v>
      </c>
      <c r="D390" s="7">
        <v>44006</v>
      </c>
      <c r="E390" s="6">
        <f t="shared" si="39"/>
        <v>2020</v>
      </c>
      <c r="F390" s="6">
        <f t="shared" si="40"/>
        <v>26</v>
      </c>
      <c r="G390" s="1" t="e">
        <f>IF(OR(AND(D390&gt;=#REF!,D390&lt;=#REF!),AND(D390&gt;=#REF!,D390&lt;=#REF!)),"1","")</f>
        <v>#REF!</v>
      </c>
    </row>
    <row r="391" spans="1:7">
      <c r="A391" s="1" t="e">
        <f t="shared" si="36"/>
        <v>#REF!</v>
      </c>
      <c r="B391" s="5" t="e">
        <f t="shared" si="37"/>
        <v>#REF!</v>
      </c>
      <c r="C391" s="6" t="str">
        <f t="shared" si="38"/>
        <v>2020-26</v>
      </c>
      <c r="D391" s="7">
        <v>44007</v>
      </c>
      <c r="E391" s="6">
        <f t="shared" si="39"/>
        <v>2020</v>
      </c>
      <c r="F391" s="6">
        <f t="shared" si="40"/>
        <v>26</v>
      </c>
      <c r="G391" s="1" t="e">
        <f>IF(OR(AND(D391&gt;=#REF!,D391&lt;=#REF!),AND(D391&gt;=#REF!,D391&lt;=#REF!)),"1","")</f>
        <v>#REF!</v>
      </c>
    </row>
    <row r="392" spans="1:7">
      <c r="A392" s="1" t="e">
        <f t="shared" si="36"/>
        <v>#REF!</v>
      </c>
      <c r="B392" s="5" t="e">
        <f t="shared" si="37"/>
        <v>#REF!</v>
      </c>
      <c r="C392" s="6" t="str">
        <f t="shared" si="38"/>
        <v>2020-26</v>
      </c>
      <c r="D392" s="7">
        <v>44008</v>
      </c>
      <c r="E392" s="6">
        <f t="shared" si="39"/>
        <v>2020</v>
      </c>
      <c r="F392" s="6">
        <f t="shared" si="40"/>
        <v>26</v>
      </c>
      <c r="G392" s="1" t="e">
        <f>IF(OR(AND(D392&gt;=#REF!,D392&lt;=#REF!),AND(D392&gt;=#REF!,D392&lt;=#REF!)),"1","")</f>
        <v>#REF!</v>
      </c>
    </row>
    <row r="393" spans="1:7">
      <c r="A393" s="1" t="e">
        <f t="shared" si="36"/>
        <v>#REF!</v>
      </c>
      <c r="B393" s="5" t="e">
        <f t="shared" si="37"/>
        <v>#REF!</v>
      </c>
      <c r="C393" s="6" t="str">
        <f t="shared" si="38"/>
        <v>2020-27</v>
      </c>
      <c r="D393" s="7">
        <v>44011</v>
      </c>
      <c r="E393" s="6">
        <f t="shared" si="39"/>
        <v>2020</v>
      </c>
      <c r="F393" s="6">
        <f t="shared" si="40"/>
        <v>27</v>
      </c>
      <c r="G393" s="1" t="e">
        <f>IF(OR(AND(D393&gt;=#REF!,D393&lt;=#REF!),AND(D393&gt;=#REF!,D393&lt;=#REF!)),"1","")</f>
        <v>#REF!</v>
      </c>
    </row>
    <row r="394" spans="1:7">
      <c r="A394" s="1" t="e">
        <f t="shared" si="36"/>
        <v>#REF!</v>
      </c>
      <c r="B394" s="5" t="e">
        <f t="shared" si="37"/>
        <v>#REF!</v>
      </c>
      <c r="C394" s="6" t="str">
        <f t="shared" si="38"/>
        <v>2020-27</v>
      </c>
      <c r="D394" s="7">
        <v>44012</v>
      </c>
      <c r="E394" s="6">
        <f t="shared" si="39"/>
        <v>2020</v>
      </c>
      <c r="F394" s="6">
        <f t="shared" si="40"/>
        <v>27</v>
      </c>
      <c r="G394" s="1" t="e">
        <f>IF(OR(AND(D394&gt;=#REF!,D394&lt;=#REF!),AND(D394&gt;=#REF!,D394&lt;=#REF!)),"1","")</f>
        <v>#REF!</v>
      </c>
    </row>
    <row r="395" spans="1:7">
      <c r="A395" s="1" t="e">
        <f t="shared" si="36"/>
        <v>#REF!</v>
      </c>
      <c r="B395" s="5" t="e">
        <f t="shared" si="37"/>
        <v>#REF!</v>
      </c>
      <c r="C395" s="6" t="str">
        <f t="shared" si="38"/>
        <v>2020-27</v>
      </c>
      <c r="D395" s="7">
        <v>44013</v>
      </c>
      <c r="E395" s="6">
        <f t="shared" si="39"/>
        <v>2020</v>
      </c>
      <c r="F395" s="6">
        <f t="shared" si="40"/>
        <v>27</v>
      </c>
      <c r="G395" s="1" t="e">
        <f>IF(OR(AND(D395&gt;=#REF!,D395&lt;=#REF!),AND(D395&gt;=#REF!,D395&lt;=#REF!)),"1","")</f>
        <v>#REF!</v>
      </c>
    </row>
    <row r="396" spans="1:7">
      <c r="A396" s="1" t="e">
        <f t="shared" si="36"/>
        <v>#REF!</v>
      </c>
      <c r="B396" s="5" t="e">
        <f t="shared" si="37"/>
        <v>#REF!</v>
      </c>
      <c r="C396" s="6" t="str">
        <f t="shared" si="38"/>
        <v>2020-27</v>
      </c>
      <c r="D396" s="7">
        <v>44014</v>
      </c>
      <c r="E396" s="6">
        <f t="shared" si="39"/>
        <v>2020</v>
      </c>
      <c r="F396" s="6">
        <f t="shared" si="40"/>
        <v>27</v>
      </c>
      <c r="G396" s="1" t="e">
        <f>IF(OR(AND(D396&gt;=#REF!,D396&lt;=#REF!),AND(D396&gt;=#REF!,D396&lt;=#REF!)),"1","")</f>
        <v>#REF!</v>
      </c>
    </row>
    <row r="397" spans="1:7">
      <c r="A397" s="1" t="e">
        <f t="shared" si="36"/>
        <v>#REF!</v>
      </c>
      <c r="B397" s="5" t="e">
        <f t="shared" si="37"/>
        <v>#REF!</v>
      </c>
      <c r="C397" s="6" t="str">
        <f t="shared" si="38"/>
        <v>2020-27</v>
      </c>
      <c r="D397" s="7">
        <v>44015</v>
      </c>
      <c r="E397" s="6">
        <f t="shared" si="39"/>
        <v>2020</v>
      </c>
      <c r="F397" s="6">
        <f t="shared" si="40"/>
        <v>27</v>
      </c>
      <c r="G397" s="1" t="e">
        <f>IF(OR(AND(D397&gt;=#REF!,D397&lt;=#REF!),AND(D397&gt;=#REF!,D397&lt;=#REF!)),"1","")</f>
        <v>#REF!</v>
      </c>
    </row>
    <row r="398" spans="1:7">
      <c r="A398" s="1" t="e">
        <f t="shared" si="36"/>
        <v>#REF!</v>
      </c>
      <c r="B398" s="5" t="e">
        <f t="shared" si="37"/>
        <v>#REF!</v>
      </c>
      <c r="C398" s="6" t="str">
        <f t="shared" si="38"/>
        <v>2020-28</v>
      </c>
      <c r="D398" s="7">
        <v>44018</v>
      </c>
      <c r="E398" s="6">
        <f t="shared" si="39"/>
        <v>2020</v>
      </c>
      <c r="F398" s="6">
        <f t="shared" si="40"/>
        <v>28</v>
      </c>
      <c r="G398" s="1" t="e">
        <f>IF(OR(AND(D398&gt;=#REF!,D398&lt;=#REF!),AND(D398&gt;=#REF!,D398&lt;=#REF!)),"1","")</f>
        <v>#REF!</v>
      </c>
    </row>
    <row r="399" spans="1:7">
      <c r="A399" s="1" t="e">
        <f t="shared" si="36"/>
        <v>#REF!</v>
      </c>
      <c r="B399" s="5" t="e">
        <f t="shared" si="37"/>
        <v>#REF!</v>
      </c>
      <c r="C399" s="6" t="str">
        <f t="shared" si="38"/>
        <v>2020-28</v>
      </c>
      <c r="D399" s="7">
        <v>44019</v>
      </c>
      <c r="E399" s="6">
        <f t="shared" si="39"/>
        <v>2020</v>
      </c>
      <c r="F399" s="6">
        <f t="shared" si="40"/>
        <v>28</v>
      </c>
      <c r="G399" s="1" t="e">
        <f>IF(OR(AND(D399&gt;=#REF!,D399&lt;=#REF!),AND(D399&gt;=#REF!,D399&lt;=#REF!)),"1","")</f>
        <v>#REF!</v>
      </c>
    </row>
    <row r="400" spans="1:7">
      <c r="A400" s="1" t="e">
        <f t="shared" si="36"/>
        <v>#REF!</v>
      </c>
      <c r="B400" s="5" t="e">
        <f t="shared" si="37"/>
        <v>#REF!</v>
      </c>
      <c r="C400" s="6" t="str">
        <f t="shared" si="38"/>
        <v>2020-28</v>
      </c>
      <c r="D400" s="7">
        <v>44020</v>
      </c>
      <c r="E400" s="6">
        <f t="shared" si="39"/>
        <v>2020</v>
      </c>
      <c r="F400" s="6">
        <f t="shared" si="40"/>
        <v>28</v>
      </c>
      <c r="G400" s="1" t="e">
        <f>IF(OR(AND(D400&gt;=#REF!,D400&lt;=#REF!),AND(D400&gt;=#REF!,D400&lt;=#REF!)),"1","")</f>
        <v>#REF!</v>
      </c>
    </row>
    <row r="401" spans="1:7">
      <c r="A401" s="1" t="e">
        <f t="shared" si="36"/>
        <v>#REF!</v>
      </c>
      <c r="B401" s="5" t="e">
        <f t="shared" si="37"/>
        <v>#REF!</v>
      </c>
      <c r="C401" s="6" t="str">
        <f t="shared" si="38"/>
        <v>2020-28</v>
      </c>
      <c r="D401" s="7">
        <v>44021</v>
      </c>
      <c r="E401" s="6">
        <f t="shared" si="39"/>
        <v>2020</v>
      </c>
      <c r="F401" s="6">
        <f t="shared" si="40"/>
        <v>28</v>
      </c>
      <c r="G401" s="1" t="e">
        <f>IF(OR(AND(D401&gt;=#REF!,D401&lt;=#REF!),AND(D401&gt;=#REF!,D401&lt;=#REF!)),"1","")</f>
        <v>#REF!</v>
      </c>
    </row>
    <row r="402" spans="1:7">
      <c r="A402" s="1" t="e">
        <f t="shared" si="36"/>
        <v>#REF!</v>
      </c>
      <c r="B402" s="5" t="e">
        <f t="shared" si="37"/>
        <v>#REF!</v>
      </c>
      <c r="C402" s="6" t="str">
        <f t="shared" si="38"/>
        <v>2020-28</v>
      </c>
      <c r="D402" s="7">
        <v>44022</v>
      </c>
      <c r="E402" s="6">
        <f t="shared" si="39"/>
        <v>2020</v>
      </c>
      <c r="F402" s="6">
        <f t="shared" si="40"/>
        <v>28</v>
      </c>
      <c r="G402" s="1" t="e">
        <f>IF(OR(AND(D402&gt;=#REF!,D402&lt;=#REF!),AND(D402&gt;=#REF!,D402&lt;=#REF!)),"1","")</f>
        <v>#REF!</v>
      </c>
    </row>
    <row r="403" spans="1:7">
      <c r="A403" s="1" t="e">
        <f t="shared" si="36"/>
        <v>#REF!</v>
      </c>
      <c r="B403" s="5" t="e">
        <f t="shared" si="37"/>
        <v>#REF!</v>
      </c>
      <c r="C403" s="6" t="str">
        <f t="shared" si="38"/>
        <v>2020-29</v>
      </c>
      <c r="D403" s="7">
        <v>44025</v>
      </c>
      <c r="E403" s="6">
        <f t="shared" si="39"/>
        <v>2020</v>
      </c>
      <c r="F403" s="6">
        <f t="shared" si="40"/>
        <v>29</v>
      </c>
      <c r="G403" s="1" t="e">
        <f>IF(OR(AND(D403&gt;=#REF!,D403&lt;=#REF!),AND(D403&gt;=#REF!,D403&lt;=#REF!)),"1","")</f>
        <v>#REF!</v>
      </c>
    </row>
    <row r="404" spans="1:7">
      <c r="A404" s="1" t="e">
        <f t="shared" si="36"/>
        <v>#REF!</v>
      </c>
      <c r="B404" s="5" t="e">
        <f t="shared" si="37"/>
        <v>#REF!</v>
      </c>
      <c r="C404" s="6" t="str">
        <f t="shared" si="38"/>
        <v>2020-29</v>
      </c>
      <c r="D404" s="7">
        <v>44026</v>
      </c>
      <c r="E404" s="6">
        <f t="shared" si="39"/>
        <v>2020</v>
      </c>
      <c r="F404" s="6">
        <f t="shared" si="40"/>
        <v>29</v>
      </c>
      <c r="G404" s="1" t="e">
        <f>IF(OR(AND(D404&gt;=#REF!,D404&lt;=#REF!),AND(D404&gt;=#REF!,D404&lt;=#REF!)),"1","")</f>
        <v>#REF!</v>
      </c>
    </row>
    <row r="405" spans="1:7">
      <c r="A405" s="1" t="e">
        <f t="shared" si="36"/>
        <v>#REF!</v>
      </c>
      <c r="B405" s="5" t="e">
        <f t="shared" si="37"/>
        <v>#REF!</v>
      </c>
      <c r="C405" s="6" t="str">
        <f t="shared" si="38"/>
        <v>2020-29</v>
      </c>
      <c r="D405" s="7">
        <v>44027</v>
      </c>
      <c r="E405" s="6">
        <f t="shared" si="39"/>
        <v>2020</v>
      </c>
      <c r="F405" s="6">
        <f t="shared" si="40"/>
        <v>29</v>
      </c>
      <c r="G405" s="1" t="e">
        <f>IF(OR(AND(D405&gt;=#REF!,D405&lt;=#REF!),AND(D405&gt;=#REF!,D405&lt;=#REF!)),"1","")</f>
        <v>#REF!</v>
      </c>
    </row>
    <row r="406" spans="1:7">
      <c r="A406" s="1" t="e">
        <f t="shared" si="36"/>
        <v>#REF!</v>
      </c>
      <c r="B406" s="5" t="e">
        <f t="shared" si="37"/>
        <v>#REF!</v>
      </c>
      <c r="C406" s="6" t="str">
        <f t="shared" si="38"/>
        <v>2020-29</v>
      </c>
      <c r="D406" s="7">
        <v>44028</v>
      </c>
      <c r="E406" s="6">
        <f t="shared" si="39"/>
        <v>2020</v>
      </c>
      <c r="F406" s="6">
        <f t="shared" si="40"/>
        <v>29</v>
      </c>
      <c r="G406" s="1" t="e">
        <f>IF(OR(AND(D406&gt;=#REF!,D406&lt;=#REF!),AND(D406&gt;=#REF!,D406&lt;=#REF!)),"1","")</f>
        <v>#REF!</v>
      </c>
    </row>
    <row r="407" spans="1:7">
      <c r="A407" s="1" t="e">
        <f t="shared" si="36"/>
        <v>#REF!</v>
      </c>
      <c r="B407" s="5" t="e">
        <f t="shared" si="37"/>
        <v>#REF!</v>
      </c>
      <c r="C407" s="6" t="str">
        <f t="shared" si="38"/>
        <v>2020-29</v>
      </c>
      <c r="D407" s="7">
        <v>44029</v>
      </c>
      <c r="E407" s="6">
        <f t="shared" si="39"/>
        <v>2020</v>
      </c>
      <c r="F407" s="6">
        <f t="shared" si="40"/>
        <v>29</v>
      </c>
      <c r="G407" s="1" t="e">
        <f>IF(OR(AND(D407&gt;=#REF!,D407&lt;=#REF!),AND(D407&gt;=#REF!,D407&lt;=#REF!)),"1","")</f>
        <v>#REF!</v>
      </c>
    </row>
    <row r="408" spans="1:7">
      <c r="A408" s="1" t="e">
        <f t="shared" si="36"/>
        <v>#REF!</v>
      </c>
      <c r="B408" s="5" t="e">
        <f t="shared" si="37"/>
        <v>#REF!</v>
      </c>
      <c r="C408" s="6" t="str">
        <f t="shared" si="38"/>
        <v>2020-30</v>
      </c>
      <c r="D408" s="7">
        <v>44032</v>
      </c>
      <c r="E408" s="6">
        <f t="shared" si="39"/>
        <v>2020</v>
      </c>
      <c r="F408" s="6">
        <f t="shared" si="40"/>
        <v>30</v>
      </c>
      <c r="G408" s="1" t="e">
        <f>IF(OR(AND(D408&gt;=#REF!,D408&lt;=#REF!),AND(D408&gt;=#REF!,D408&lt;=#REF!)),"1","")</f>
        <v>#REF!</v>
      </c>
    </row>
    <row r="409" spans="1:7">
      <c r="A409" s="1" t="e">
        <f t="shared" si="36"/>
        <v>#REF!</v>
      </c>
      <c r="B409" s="5" t="e">
        <f t="shared" si="37"/>
        <v>#REF!</v>
      </c>
      <c r="C409" s="6" t="str">
        <f t="shared" si="38"/>
        <v>2020-30</v>
      </c>
      <c r="D409" s="7">
        <v>44033</v>
      </c>
      <c r="E409" s="6">
        <f t="shared" si="39"/>
        <v>2020</v>
      </c>
      <c r="F409" s="6">
        <f t="shared" si="40"/>
        <v>30</v>
      </c>
      <c r="G409" s="1" t="e">
        <f>IF(OR(AND(D409&gt;=#REF!,D409&lt;=#REF!),AND(D409&gt;=#REF!,D409&lt;=#REF!)),"1","")</f>
        <v>#REF!</v>
      </c>
    </row>
    <row r="410" spans="1:7">
      <c r="A410" s="1" t="e">
        <f t="shared" si="36"/>
        <v>#REF!</v>
      </c>
      <c r="B410" s="5" t="e">
        <f t="shared" si="37"/>
        <v>#REF!</v>
      </c>
      <c r="C410" s="6" t="str">
        <f t="shared" si="38"/>
        <v>2020-30</v>
      </c>
      <c r="D410" s="7">
        <v>44034</v>
      </c>
      <c r="E410" s="6">
        <f t="shared" si="39"/>
        <v>2020</v>
      </c>
      <c r="F410" s="6">
        <f t="shared" si="40"/>
        <v>30</v>
      </c>
      <c r="G410" s="1" t="e">
        <f>IF(OR(AND(D410&gt;=#REF!,D410&lt;=#REF!),AND(D410&gt;=#REF!,D410&lt;=#REF!)),"1","")</f>
        <v>#REF!</v>
      </c>
    </row>
    <row r="411" spans="1:7">
      <c r="A411" s="1" t="e">
        <f t="shared" si="36"/>
        <v>#REF!</v>
      </c>
      <c r="B411" s="5" t="e">
        <f t="shared" si="37"/>
        <v>#REF!</v>
      </c>
      <c r="C411" s="6" t="str">
        <f t="shared" si="38"/>
        <v>2020-30</v>
      </c>
      <c r="D411" s="7">
        <v>44035</v>
      </c>
      <c r="E411" s="6">
        <f t="shared" si="39"/>
        <v>2020</v>
      </c>
      <c r="F411" s="6">
        <f t="shared" si="40"/>
        <v>30</v>
      </c>
      <c r="G411" s="1" t="e">
        <f>IF(OR(AND(D411&gt;=#REF!,D411&lt;=#REF!),AND(D411&gt;=#REF!,D411&lt;=#REF!)),"1","")</f>
        <v>#REF!</v>
      </c>
    </row>
    <row r="412" spans="1:7">
      <c r="A412" s="1" t="e">
        <f t="shared" si="36"/>
        <v>#REF!</v>
      </c>
      <c r="B412" s="5" t="e">
        <f t="shared" si="37"/>
        <v>#REF!</v>
      </c>
      <c r="C412" s="6" t="str">
        <f t="shared" si="38"/>
        <v>2020-30</v>
      </c>
      <c r="D412" s="7">
        <v>44036</v>
      </c>
      <c r="E412" s="6">
        <f t="shared" si="39"/>
        <v>2020</v>
      </c>
      <c r="F412" s="6">
        <f t="shared" si="40"/>
        <v>30</v>
      </c>
      <c r="G412" s="1" t="e">
        <f>IF(OR(AND(D412&gt;=#REF!,D412&lt;=#REF!),AND(D412&gt;=#REF!,D412&lt;=#REF!)),"1","")</f>
        <v>#REF!</v>
      </c>
    </row>
    <row r="413" spans="1:7">
      <c r="A413" s="1" t="e">
        <f t="shared" si="36"/>
        <v>#REF!</v>
      </c>
      <c r="B413" s="5" t="e">
        <f t="shared" si="37"/>
        <v>#REF!</v>
      </c>
      <c r="C413" s="6" t="str">
        <f t="shared" si="38"/>
        <v>2020-31</v>
      </c>
      <c r="D413" s="7">
        <v>44039</v>
      </c>
      <c r="E413" s="6">
        <f t="shared" si="39"/>
        <v>2020</v>
      </c>
      <c r="F413" s="6">
        <f t="shared" si="40"/>
        <v>31</v>
      </c>
      <c r="G413" s="1" t="e">
        <f>IF(OR(AND(D413&gt;=#REF!,D413&lt;=#REF!),AND(D413&gt;=#REF!,D413&lt;=#REF!)),"1","")</f>
        <v>#REF!</v>
      </c>
    </row>
    <row r="414" spans="1:7">
      <c r="A414" s="1" t="e">
        <f t="shared" si="36"/>
        <v>#REF!</v>
      </c>
      <c r="B414" s="5" t="e">
        <f t="shared" si="37"/>
        <v>#REF!</v>
      </c>
      <c r="C414" s="6" t="str">
        <f t="shared" si="38"/>
        <v>2020-31</v>
      </c>
      <c r="D414" s="7">
        <v>44040</v>
      </c>
      <c r="E414" s="6">
        <f t="shared" si="39"/>
        <v>2020</v>
      </c>
      <c r="F414" s="6">
        <f t="shared" si="40"/>
        <v>31</v>
      </c>
      <c r="G414" s="1" t="e">
        <f>IF(OR(AND(D414&gt;=#REF!,D414&lt;=#REF!),AND(D414&gt;=#REF!,D414&lt;=#REF!)),"1","")</f>
        <v>#REF!</v>
      </c>
    </row>
    <row r="415" spans="1:7">
      <c r="A415" s="1" t="e">
        <f t="shared" ref="A415:A478" si="41">IF($D415=$I$2,1,IF(AND($A414&lt;&gt;"",$G415&lt;&gt;""),$A414,IF(AND($A414&lt;&gt;"",$G415=""),$A414+1,"")))</f>
        <v>#REF!</v>
      </c>
      <c r="B415" s="5" t="e">
        <f t="shared" si="37"/>
        <v>#REF!</v>
      </c>
      <c r="C415" s="6" t="str">
        <f t="shared" ref="C415:C461" si="42">E415&amp;"-"&amp;IF(F415&lt;10,"0"&amp;F415,F415)</f>
        <v>2020-31</v>
      </c>
      <c r="D415" s="7">
        <v>44041</v>
      </c>
      <c r="E415" s="6">
        <f t="shared" ref="E415:E461" si="43">YEAR(D415)</f>
        <v>2020</v>
      </c>
      <c r="F415" s="6">
        <f t="shared" ref="F415:F461" si="44">WEEKNUM(D415)</f>
        <v>31</v>
      </c>
      <c r="G415" s="1" t="e">
        <f>IF(OR(AND(D415&gt;=#REF!,D415&lt;=#REF!),AND(D415&gt;=#REF!,D415&lt;=#REF!)),"1","")</f>
        <v>#REF!</v>
      </c>
    </row>
    <row r="416" spans="1:7">
      <c r="A416" s="1" t="e">
        <f t="shared" si="41"/>
        <v>#REF!</v>
      </c>
      <c r="B416" s="5" t="e">
        <f t="shared" si="37"/>
        <v>#REF!</v>
      </c>
      <c r="C416" s="6" t="str">
        <f t="shared" si="42"/>
        <v>2020-31</v>
      </c>
      <c r="D416" s="7">
        <v>44042</v>
      </c>
      <c r="E416" s="6">
        <f t="shared" si="43"/>
        <v>2020</v>
      </c>
      <c r="F416" s="6">
        <f t="shared" si="44"/>
        <v>31</v>
      </c>
      <c r="G416" s="1" t="e">
        <f>IF(OR(AND(D416&gt;=#REF!,D416&lt;=#REF!),AND(D416&gt;=#REF!,D416&lt;=#REF!)),"1","")</f>
        <v>#REF!</v>
      </c>
    </row>
    <row r="417" spans="1:7">
      <c r="A417" s="1" t="e">
        <f t="shared" si="41"/>
        <v>#REF!</v>
      </c>
      <c r="B417" s="5" t="e">
        <f t="shared" si="37"/>
        <v>#REF!</v>
      </c>
      <c r="C417" s="6" t="str">
        <f t="shared" si="42"/>
        <v>2020-31</v>
      </c>
      <c r="D417" s="7">
        <v>44043</v>
      </c>
      <c r="E417" s="6">
        <f t="shared" si="43"/>
        <v>2020</v>
      </c>
      <c r="F417" s="6">
        <f t="shared" si="44"/>
        <v>31</v>
      </c>
      <c r="G417" s="1" t="e">
        <f>IF(OR(AND(D417&gt;=#REF!,D417&lt;=#REF!),AND(D417&gt;=#REF!,D417&lt;=#REF!)),"1","")</f>
        <v>#REF!</v>
      </c>
    </row>
    <row r="418" spans="1:7">
      <c r="A418" s="1" t="e">
        <f t="shared" si="41"/>
        <v>#REF!</v>
      </c>
      <c r="B418" s="5" t="e">
        <f t="shared" ref="B418:B481" si="45">IF($D418=$I$1,1,IF(AND($B417&lt;&gt;"",$G418&lt;&gt;""),$B417,IF(AND($B417&lt;&gt;"",$G418=""),$B417+1,"")))</f>
        <v>#REF!</v>
      </c>
      <c r="C418" s="6" t="str">
        <f t="shared" si="42"/>
        <v>2020-32</v>
      </c>
      <c r="D418" s="7">
        <v>44046</v>
      </c>
      <c r="E418" s="6">
        <f t="shared" si="43"/>
        <v>2020</v>
      </c>
      <c r="F418" s="6">
        <f t="shared" si="44"/>
        <v>32</v>
      </c>
      <c r="G418" s="1" t="e">
        <f>IF(OR(AND(D418&gt;=#REF!,D418&lt;=#REF!),AND(D418&gt;=#REF!,D418&lt;=#REF!)),"1","")</f>
        <v>#REF!</v>
      </c>
    </row>
    <row r="419" spans="1:7">
      <c r="A419" s="1" t="e">
        <f t="shared" si="41"/>
        <v>#REF!</v>
      </c>
      <c r="B419" s="5" t="e">
        <f t="shared" si="45"/>
        <v>#REF!</v>
      </c>
      <c r="C419" s="6" t="str">
        <f t="shared" si="42"/>
        <v>2020-32</v>
      </c>
      <c r="D419" s="7">
        <v>44047</v>
      </c>
      <c r="E419" s="6">
        <f t="shared" si="43"/>
        <v>2020</v>
      </c>
      <c r="F419" s="6">
        <f t="shared" si="44"/>
        <v>32</v>
      </c>
      <c r="G419" s="1" t="e">
        <f>IF(OR(AND(D419&gt;=#REF!,D419&lt;=#REF!),AND(D419&gt;=#REF!,D419&lt;=#REF!)),"1","")</f>
        <v>#REF!</v>
      </c>
    </row>
    <row r="420" spans="1:7">
      <c r="A420" s="1" t="e">
        <f t="shared" si="41"/>
        <v>#REF!</v>
      </c>
      <c r="B420" s="5" t="e">
        <f t="shared" si="45"/>
        <v>#REF!</v>
      </c>
      <c r="C420" s="6" t="str">
        <f t="shared" si="42"/>
        <v>2020-32</v>
      </c>
      <c r="D420" s="7">
        <v>44048</v>
      </c>
      <c r="E420" s="6">
        <f t="shared" si="43"/>
        <v>2020</v>
      </c>
      <c r="F420" s="6">
        <f t="shared" si="44"/>
        <v>32</v>
      </c>
      <c r="G420" s="1" t="e">
        <f>IF(OR(AND(D420&gt;=#REF!,D420&lt;=#REF!),AND(D420&gt;=#REF!,D420&lt;=#REF!)),"1","")</f>
        <v>#REF!</v>
      </c>
    </row>
    <row r="421" spans="1:7">
      <c r="A421" s="1" t="e">
        <f t="shared" si="41"/>
        <v>#REF!</v>
      </c>
      <c r="B421" s="5" t="e">
        <f t="shared" si="45"/>
        <v>#REF!</v>
      </c>
      <c r="C421" s="6" t="str">
        <f t="shared" si="42"/>
        <v>2020-32</v>
      </c>
      <c r="D421" s="7">
        <v>44049</v>
      </c>
      <c r="E421" s="6">
        <f t="shared" si="43"/>
        <v>2020</v>
      </c>
      <c r="F421" s="6">
        <f t="shared" si="44"/>
        <v>32</v>
      </c>
      <c r="G421" s="1" t="e">
        <f>IF(OR(AND(D421&gt;=#REF!,D421&lt;=#REF!),AND(D421&gt;=#REF!,D421&lt;=#REF!)),"1","")</f>
        <v>#REF!</v>
      </c>
    </row>
    <row r="422" spans="1:7">
      <c r="A422" s="1" t="e">
        <f t="shared" si="41"/>
        <v>#REF!</v>
      </c>
      <c r="B422" s="5" t="e">
        <f t="shared" si="45"/>
        <v>#REF!</v>
      </c>
      <c r="C422" s="6" t="str">
        <f t="shared" si="42"/>
        <v>2020-32</v>
      </c>
      <c r="D422" s="7">
        <v>44050</v>
      </c>
      <c r="E422" s="6">
        <f t="shared" si="43"/>
        <v>2020</v>
      </c>
      <c r="F422" s="6">
        <f t="shared" si="44"/>
        <v>32</v>
      </c>
      <c r="G422" s="1" t="e">
        <f>IF(OR(AND(D422&gt;=#REF!,D422&lt;=#REF!),AND(D422&gt;=#REF!,D422&lt;=#REF!)),"1","")</f>
        <v>#REF!</v>
      </c>
    </row>
    <row r="423" spans="1:7">
      <c r="A423" s="1" t="e">
        <f t="shared" si="41"/>
        <v>#REF!</v>
      </c>
      <c r="B423" s="5" t="e">
        <f t="shared" si="45"/>
        <v>#REF!</v>
      </c>
      <c r="C423" s="6" t="str">
        <f t="shared" si="42"/>
        <v>2020-33</v>
      </c>
      <c r="D423" s="7">
        <v>44053</v>
      </c>
      <c r="E423" s="6">
        <f t="shared" si="43"/>
        <v>2020</v>
      </c>
      <c r="F423" s="6">
        <f t="shared" si="44"/>
        <v>33</v>
      </c>
      <c r="G423" s="1" t="e">
        <f>IF(OR(AND(D423&gt;=#REF!,D423&lt;=#REF!),AND(D423&gt;=#REF!,D423&lt;=#REF!)),"1","")</f>
        <v>#REF!</v>
      </c>
    </row>
    <row r="424" spans="1:7">
      <c r="A424" s="1" t="e">
        <f t="shared" si="41"/>
        <v>#REF!</v>
      </c>
      <c r="B424" s="5" t="e">
        <f t="shared" si="45"/>
        <v>#REF!</v>
      </c>
      <c r="C424" s="6" t="str">
        <f t="shared" si="42"/>
        <v>2020-33</v>
      </c>
      <c r="D424" s="7">
        <v>44054</v>
      </c>
      <c r="E424" s="6">
        <f t="shared" si="43"/>
        <v>2020</v>
      </c>
      <c r="F424" s="6">
        <f t="shared" si="44"/>
        <v>33</v>
      </c>
      <c r="G424" s="1" t="e">
        <f>IF(OR(AND(D424&gt;=#REF!,D424&lt;=#REF!),AND(D424&gt;=#REF!,D424&lt;=#REF!)),"1","")</f>
        <v>#REF!</v>
      </c>
    </row>
    <row r="425" spans="1:7">
      <c r="A425" s="1" t="e">
        <f t="shared" si="41"/>
        <v>#REF!</v>
      </c>
      <c r="B425" s="5" t="e">
        <f t="shared" si="45"/>
        <v>#REF!</v>
      </c>
      <c r="C425" s="6" t="str">
        <f t="shared" si="42"/>
        <v>2020-33</v>
      </c>
      <c r="D425" s="7">
        <v>44055</v>
      </c>
      <c r="E425" s="6">
        <f t="shared" si="43"/>
        <v>2020</v>
      </c>
      <c r="F425" s="6">
        <f t="shared" si="44"/>
        <v>33</v>
      </c>
      <c r="G425" s="1" t="e">
        <f>IF(OR(AND(D425&gt;=#REF!,D425&lt;=#REF!),AND(D425&gt;=#REF!,D425&lt;=#REF!)),"1","")</f>
        <v>#REF!</v>
      </c>
    </row>
    <row r="426" spans="1:7">
      <c r="A426" s="1" t="e">
        <f t="shared" si="41"/>
        <v>#REF!</v>
      </c>
      <c r="B426" s="5" t="e">
        <f t="shared" si="45"/>
        <v>#REF!</v>
      </c>
      <c r="C426" s="6" t="str">
        <f t="shared" si="42"/>
        <v>2020-33</v>
      </c>
      <c r="D426" s="7">
        <v>44056</v>
      </c>
      <c r="E426" s="6">
        <f t="shared" si="43"/>
        <v>2020</v>
      </c>
      <c r="F426" s="6">
        <f t="shared" si="44"/>
        <v>33</v>
      </c>
      <c r="G426" s="1" t="e">
        <f>IF(OR(AND(D426&gt;=#REF!,D426&lt;=#REF!),AND(D426&gt;=#REF!,D426&lt;=#REF!)),"1","")</f>
        <v>#REF!</v>
      </c>
    </row>
    <row r="427" spans="1:7">
      <c r="A427" s="1" t="e">
        <f t="shared" si="41"/>
        <v>#REF!</v>
      </c>
      <c r="B427" s="5" t="e">
        <f t="shared" si="45"/>
        <v>#REF!</v>
      </c>
      <c r="C427" s="6" t="str">
        <f t="shared" si="42"/>
        <v>2020-33</v>
      </c>
      <c r="D427" s="7">
        <v>44057</v>
      </c>
      <c r="E427" s="6">
        <f t="shared" si="43"/>
        <v>2020</v>
      </c>
      <c r="F427" s="6">
        <f t="shared" si="44"/>
        <v>33</v>
      </c>
      <c r="G427" s="1" t="e">
        <f>IF(OR(AND(D427&gt;=#REF!,D427&lt;=#REF!),AND(D427&gt;=#REF!,D427&lt;=#REF!)),"1","")</f>
        <v>#REF!</v>
      </c>
    </row>
    <row r="428" spans="1:7">
      <c r="A428" s="1" t="e">
        <f t="shared" si="41"/>
        <v>#REF!</v>
      </c>
      <c r="B428" s="5" t="e">
        <f t="shared" si="45"/>
        <v>#REF!</v>
      </c>
      <c r="C428" s="6" t="str">
        <f t="shared" si="42"/>
        <v>2020-33</v>
      </c>
      <c r="D428" s="7">
        <v>44058</v>
      </c>
      <c r="E428" s="6">
        <f t="shared" si="43"/>
        <v>2020</v>
      </c>
      <c r="F428" s="6">
        <f t="shared" si="44"/>
        <v>33</v>
      </c>
      <c r="G428" s="1" t="e">
        <f>IF(OR(AND(D428&gt;=#REF!,D428&lt;=#REF!),AND(D428&gt;=#REF!,D428&lt;=#REF!)),"1","")</f>
        <v>#REF!</v>
      </c>
    </row>
    <row r="429" spans="1:7">
      <c r="A429" s="1" t="e">
        <f t="shared" si="41"/>
        <v>#REF!</v>
      </c>
      <c r="B429" s="5" t="e">
        <f t="shared" si="45"/>
        <v>#REF!</v>
      </c>
      <c r="C429" s="6" t="str">
        <f t="shared" si="42"/>
        <v>2020-34</v>
      </c>
      <c r="D429" s="7">
        <v>44060</v>
      </c>
      <c r="E429" s="6">
        <f t="shared" si="43"/>
        <v>2020</v>
      </c>
      <c r="F429" s="6">
        <f t="shared" si="44"/>
        <v>34</v>
      </c>
      <c r="G429" s="1" t="e">
        <f>IF(OR(AND(D429&gt;=#REF!,D429&lt;=#REF!),AND(D429&gt;=#REF!,D429&lt;=#REF!)),"1","")</f>
        <v>#REF!</v>
      </c>
    </row>
    <row r="430" spans="1:7">
      <c r="A430" s="1" t="e">
        <f t="shared" si="41"/>
        <v>#REF!</v>
      </c>
      <c r="B430" s="5" t="e">
        <f t="shared" si="45"/>
        <v>#REF!</v>
      </c>
      <c r="C430" s="6" t="str">
        <f t="shared" si="42"/>
        <v>2020-34</v>
      </c>
      <c r="D430" s="7">
        <v>44061</v>
      </c>
      <c r="E430" s="6">
        <f t="shared" si="43"/>
        <v>2020</v>
      </c>
      <c r="F430" s="6">
        <f t="shared" si="44"/>
        <v>34</v>
      </c>
      <c r="G430" s="1" t="e">
        <f>IF(OR(AND(D430&gt;=#REF!,D430&lt;=#REF!),AND(D430&gt;=#REF!,D430&lt;=#REF!)),"1","")</f>
        <v>#REF!</v>
      </c>
    </row>
    <row r="431" spans="1:7">
      <c r="A431" s="1" t="e">
        <f t="shared" si="41"/>
        <v>#REF!</v>
      </c>
      <c r="B431" s="5" t="e">
        <f t="shared" si="45"/>
        <v>#REF!</v>
      </c>
      <c r="C431" s="6" t="str">
        <f t="shared" si="42"/>
        <v>2020-34</v>
      </c>
      <c r="D431" s="7">
        <v>44062</v>
      </c>
      <c r="E431" s="6">
        <f t="shared" si="43"/>
        <v>2020</v>
      </c>
      <c r="F431" s="6">
        <f t="shared" si="44"/>
        <v>34</v>
      </c>
      <c r="G431" s="1" t="e">
        <f>IF(OR(AND(D431&gt;=#REF!,D431&lt;=#REF!),AND(D431&gt;=#REF!,D431&lt;=#REF!)),"1","")</f>
        <v>#REF!</v>
      </c>
    </row>
    <row r="432" spans="1:7">
      <c r="A432" s="1" t="e">
        <f t="shared" si="41"/>
        <v>#REF!</v>
      </c>
      <c r="B432" s="5" t="e">
        <f t="shared" si="45"/>
        <v>#REF!</v>
      </c>
      <c r="C432" s="6" t="str">
        <f t="shared" si="42"/>
        <v>2020-34</v>
      </c>
      <c r="D432" s="7">
        <v>44063</v>
      </c>
      <c r="E432" s="6">
        <f t="shared" si="43"/>
        <v>2020</v>
      </c>
      <c r="F432" s="6">
        <f t="shared" si="44"/>
        <v>34</v>
      </c>
      <c r="G432" s="1" t="e">
        <f>IF(OR(AND(D432&gt;=#REF!,D432&lt;=#REF!),AND(D432&gt;=#REF!,D432&lt;=#REF!)),"1","")</f>
        <v>#REF!</v>
      </c>
    </row>
    <row r="433" spans="1:7">
      <c r="A433" s="1" t="e">
        <f t="shared" si="41"/>
        <v>#REF!</v>
      </c>
      <c r="B433" s="5" t="e">
        <f t="shared" si="45"/>
        <v>#REF!</v>
      </c>
      <c r="C433" s="6" t="str">
        <f t="shared" si="42"/>
        <v>2020-34</v>
      </c>
      <c r="D433" s="7">
        <v>44064</v>
      </c>
      <c r="E433" s="6">
        <f t="shared" si="43"/>
        <v>2020</v>
      </c>
      <c r="F433" s="6">
        <f t="shared" si="44"/>
        <v>34</v>
      </c>
      <c r="G433" s="1" t="e">
        <f>IF(OR(AND(D433&gt;=#REF!,D433&lt;=#REF!),AND(D433&gt;=#REF!,D433&lt;=#REF!)),"1","")</f>
        <v>#REF!</v>
      </c>
    </row>
    <row r="434" spans="1:7">
      <c r="A434" s="1" t="e">
        <f t="shared" si="41"/>
        <v>#REF!</v>
      </c>
      <c r="B434" s="5" t="e">
        <f t="shared" si="45"/>
        <v>#REF!</v>
      </c>
      <c r="C434" s="6" t="str">
        <f t="shared" si="42"/>
        <v>2020-35</v>
      </c>
      <c r="D434" s="7">
        <v>44067</v>
      </c>
      <c r="E434" s="6">
        <f t="shared" si="43"/>
        <v>2020</v>
      </c>
      <c r="F434" s="6">
        <f t="shared" si="44"/>
        <v>35</v>
      </c>
      <c r="G434" s="1" t="e">
        <f>IF(OR(AND(D434&gt;=#REF!,D434&lt;=#REF!),AND(D434&gt;=#REF!,D434&lt;=#REF!)),"1","")</f>
        <v>#REF!</v>
      </c>
    </row>
    <row r="435" spans="1:7">
      <c r="A435" s="1" t="e">
        <f t="shared" si="41"/>
        <v>#REF!</v>
      </c>
      <c r="B435" s="5" t="e">
        <f t="shared" si="45"/>
        <v>#REF!</v>
      </c>
      <c r="C435" s="6" t="str">
        <f t="shared" si="42"/>
        <v>2020-35</v>
      </c>
      <c r="D435" s="7">
        <v>44068</v>
      </c>
      <c r="E435" s="6">
        <f t="shared" si="43"/>
        <v>2020</v>
      </c>
      <c r="F435" s="6">
        <f t="shared" si="44"/>
        <v>35</v>
      </c>
      <c r="G435" s="1" t="e">
        <f>IF(OR(AND(D435&gt;=#REF!,D435&lt;=#REF!),AND(D435&gt;=#REF!,D435&lt;=#REF!)),"1","")</f>
        <v>#REF!</v>
      </c>
    </row>
    <row r="436" spans="1:7">
      <c r="A436" s="1" t="e">
        <f t="shared" si="41"/>
        <v>#REF!</v>
      </c>
      <c r="B436" s="5" t="e">
        <f t="shared" si="45"/>
        <v>#REF!</v>
      </c>
      <c r="C436" s="6" t="str">
        <f t="shared" si="42"/>
        <v>2020-35</v>
      </c>
      <c r="D436" s="7">
        <v>44069</v>
      </c>
      <c r="E436" s="6">
        <f t="shared" si="43"/>
        <v>2020</v>
      </c>
      <c r="F436" s="6">
        <f t="shared" si="44"/>
        <v>35</v>
      </c>
      <c r="G436" s="1" t="e">
        <f>IF(OR(AND(D436&gt;=#REF!,D436&lt;=#REF!),AND(D436&gt;=#REF!,D436&lt;=#REF!)),"1","")</f>
        <v>#REF!</v>
      </c>
    </row>
    <row r="437" spans="1:7">
      <c r="A437" s="1" t="e">
        <f t="shared" si="41"/>
        <v>#REF!</v>
      </c>
      <c r="B437" s="5" t="e">
        <f t="shared" si="45"/>
        <v>#REF!</v>
      </c>
      <c r="C437" s="6" t="str">
        <f t="shared" si="42"/>
        <v>2020-35</v>
      </c>
      <c r="D437" s="7">
        <v>44070</v>
      </c>
      <c r="E437" s="6">
        <f t="shared" si="43"/>
        <v>2020</v>
      </c>
      <c r="F437" s="6">
        <f t="shared" si="44"/>
        <v>35</v>
      </c>
      <c r="G437" s="1" t="e">
        <f>IF(OR(AND(D437&gt;=#REF!,D437&lt;=#REF!),AND(D437&gt;=#REF!,D437&lt;=#REF!)),"1","")</f>
        <v>#REF!</v>
      </c>
    </row>
    <row r="438" spans="1:7">
      <c r="A438" s="1" t="e">
        <f t="shared" si="41"/>
        <v>#REF!</v>
      </c>
      <c r="B438" s="5" t="e">
        <f t="shared" si="45"/>
        <v>#REF!</v>
      </c>
      <c r="C438" s="6" t="str">
        <f t="shared" si="42"/>
        <v>2020-35</v>
      </c>
      <c r="D438" s="7">
        <v>44071</v>
      </c>
      <c r="E438" s="6">
        <f t="shared" si="43"/>
        <v>2020</v>
      </c>
      <c r="F438" s="6">
        <f t="shared" si="44"/>
        <v>35</v>
      </c>
      <c r="G438" s="1" t="e">
        <f>IF(OR(AND(D438&gt;=#REF!,D438&lt;=#REF!),AND(D438&gt;=#REF!,D438&lt;=#REF!)),"1","")</f>
        <v>#REF!</v>
      </c>
    </row>
    <row r="439" spans="1:7">
      <c r="A439" s="1" t="e">
        <f t="shared" si="41"/>
        <v>#REF!</v>
      </c>
      <c r="B439" s="5" t="e">
        <f t="shared" si="45"/>
        <v>#REF!</v>
      </c>
      <c r="C439" s="6" t="str">
        <f t="shared" si="42"/>
        <v>2020-36</v>
      </c>
      <c r="D439" s="7">
        <v>44074</v>
      </c>
      <c r="E439" s="6">
        <f t="shared" si="43"/>
        <v>2020</v>
      </c>
      <c r="F439" s="6">
        <f t="shared" si="44"/>
        <v>36</v>
      </c>
      <c r="G439" s="1" t="e">
        <f>IF(OR(AND(D439&gt;=#REF!,D439&lt;=#REF!),AND(D439&gt;=#REF!,D439&lt;=#REF!)),"1","")</f>
        <v>#REF!</v>
      </c>
    </row>
    <row r="440" spans="1:7">
      <c r="A440" s="1" t="e">
        <f t="shared" si="41"/>
        <v>#REF!</v>
      </c>
      <c r="B440" s="5" t="e">
        <f t="shared" si="45"/>
        <v>#REF!</v>
      </c>
      <c r="C440" s="6" t="str">
        <f t="shared" si="42"/>
        <v>2020-36</v>
      </c>
      <c r="D440" s="7">
        <v>44075</v>
      </c>
      <c r="E440" s="6">
        <f t="shared" si="43"/>
        <v>2020</v>
      </c>
      <c r="F440" s="6">
        <f t="shared" si="44"/>
        <v>36</v>
      </c>
      <c r="G440" s="1" t="e">
        <f>IF(OR(AND(D440&gt;=#REF!,D440&lt;=#REF!),AND(D440&gt;=#REF!,D440&lt;=#REF!)),"1","")</f>
        <v>#REF!</v>
      </c>
    </row>
    <row r="441" spans="1:7">
      <c r="A441" s="1" t="e">
        <f t="shared" si="41"/>
        <v>#REF!</v>
      </c>
      <c r="B441" s="5" t="e">
        <f t="shared" si="45"/>
        <v>#REF!</v>
      </c>
      <c r="C441" s="6" t="str">
        <f t="shared" si="42"/>
        <v>2020-36</v>
      </c>
      <c r="D441" s="7">
        <v>44076</v>
      </c>
      <c r="E441" s="6">
        <f t="shared" si="43"/>
        <v>2020</v>
      </c>
      <c r="F441" s="6">
        <f t="shared" si="44"/>
        <v>36</v>
      </c>
      <c r="G441" s="1" t="e">
        <f>IF(OR(AND(D441&gt;=#REF!,D441&lt;=#REF!),AND(D441&gt;=#REF!,D441&lt;=#REF!)),"1","")</f>
        <v>#REF!</v>
      </c>
    </row>
    <row r="442" spans="1:7">
      <c r="A442" s="1" t="e">
        <f t="shared" si="41"/>
        <v>#REF!</v>
      </c>
      <c r="B442" s="5" t="e">
        <f t="shared" si="45"/>
        <v>#REF!</v>
      </c>
      <c r="C442" s="6" t="str">
        <f t="shared" si="42"/>
        <v>2020-36</v>
      </c>
      <c r="D442" s="7">
        <v>44077</v>
      </c>
      <c r="E442" s="6">
        <f t="shared" si="43"/>
        <v>2020</v>
      </c>
      <c r="F442" s="6">
        <f t="shared" si="44"/>
        <v>36</v>
      </c>
      <c r="G442" s="1" t="e">
        <f>IF(OR(AND(D442&gt;=#REF!,D442&lt;=#REF!),AND(D442&gt;=#REF!,D442&lt;=#REF!)),"1","")</f>
        <v>#REF!</v>
      </c>
    </row>
    <row r="443" spans="1:7">
      <c r="A443" s="1" t="e">
        <f t="shared" si="41"/>
        <v>#REF!</v>
      </c>
      <c r="B443" s="5" t="e">
        <f t="shared" si="45"/>
        <v>#REF!</v>
      </c>
      <c r="C443" s="6" t="str">
        <f t="shared" si="42"/>
        <v>2020-36</v>
      </c>
      <c r="D443" s="7">
        <v>44078</v>
      </c>
      <c r="E443" s="6">
        <f t="shared" si="43"/>
        <v>2020</v>
      </c>
      <c r="F443" s="6">
        <f t="shared" si="44"/>
        <v>36</v>
      </c>
      <c r="G443" s="1" t="e">
        <f>IF(OR(AND(D443&gt;=#REF!,D443&lt;=#REF!),AND(D443&gt;=#REF!,D443&lt;=#REF!)),"1","")</f>
        <v>#REF!</v>
      </c>
    </row>
    <row r="444" spans="1:7">
      <c r="A444" s="1" t="e">
        <f t="shared" si="41"/>
        <v>#REF!</v>
      </c>
      <c r="B444" s="5" t="e">
        <f t="shared" si="45"/>
        <v>#REF!</v>
      </c>
      <c r="C444" s="6" t="str">
        <f t="shared" si="42"/>
        <v>2020-37</v>
      </c>
      <c r="D444" s="7">
        <v>44081</v>
      </c>
      <c r="E444" s="6">
        <f t="shared" si="43"/>
        <v>2020</v>
      </c>
      <c r="F444" s="6">
        <f t="shared" si="44"/>
        <v>37</v>
      </c>
      <c r="G444" s="1" t="e">
        <f>IF(OR(AND(D444&gt;=#REF!,D444&lt;=#REF!),AND(D444&gt;=#REF!,D444&lt;=#REF!)),"1","")</f>
        <v>#REF!</v>
      </c>
    </row>
    <row r="445" spans="1:7">
      <c r="A445" s="1" t="e">
        <f t="shared" si="41"/>
        <v>#REF!</v>
      </c>
      <c r="B445" s="5" t="e">
        <f t="shared" si="45"/>
        <v>#REF!</v>
      </c>
      <c r="C445" s="6" t="str">
        <f t="shared" si="42"/>
        <v>2020-37</v>
      </c>
      <c r="D445" s="7">
        <v>44082</v>
      </c>
      <c r="E445" s="6">
        <f t="shared" si="43"/>
        <v>2020</v>
      </c>
      <c r="F445" s="6">
        <f t="shared" si="44"/>
        <v>37</v>
      </c>
      <c r="G445" s="1" t="e">
        <f>IF(OR(AND(D445&gt;=#REF!,D445&lt;=#REF!),AND(D445&gt;=#REF!,D445&lt;=#REF!)),"1","")</f>
        <v>#REF!</v>
      </c>
    </row>
    <row r="446" spans="1:7">
      <c r="A446" s="1" t="e">
        <f t="shared" si="41"/>
        <v>#REF!</v>
      </c>
      <c r="B446" s="5" t="e">
        <f t="shared" si="45"/>
        <v>#REF!</v>
      </c>
      <c r="C446" s="6" t="str">
        <f t="shared" si="42"/>
        <v>2020-37</v>
      </c>
      <c r="D446" s="7">
        <v>44083</v>
      </c>
      <c r="E446" s="6">
        <f t="shared" si="43"/>
        <v>2020</v>
      </c>
      <c r="F446" s="6">
        <f t="shared" si="44"/>
        <v>37</v>
      </c>
      <c r="G446" s="1" t="e">
        <f>IF(OR(AND(D446&gt;=#REF!,D446&lt;=#REF!),AND(D446&gt;=#REF!,D446&lt;=#REF!)),"1","")</f>
        <v>#REF!</v>
      </c>
    </row>
    <row r="447" spans="1:7">
      <c r="A447" s="1" t="e">
        <f t="shared" si="41"/>
        <v>#REF!</v>
      </c>
      <c r="B447" s="5" t="e">
        <f t="shared" si="45"/>
        <v>#REF!</v>
      </c>
      <c r="C447" s="6" t="str">
        <f t="shared" si="42"/>
        <v>2020-37</v>
      </c>
      <c r="D447" s="7">
        <v>44084</v>
      </c>
      <c r="E447" s="6">
        <f t="shared" si="43"/>
        <v>2020</v>
      </c>
      <c r="F447" s="6">
        <f t="shared" si="44"/>
        <v>37</v>
      </c>
      <c r="G447" s="1" t="e">
        <f>IF(OR(AND(D447&gt;=#REF!,D447&lt;=#REF!),AND(D447&gt;=#REF!,D447&lt;=#REF!)),"1","")</f>
        <v>#REF!</v>
      </c>
    </row>
    <row r="448" spans="1:7">
      <c r="A448" s="1" t="e">
        <f t="shared" si="41"/>
        <v>#REF!</v>
      </c>
      <c r="B448" s="5" t="e">
        <f t="shared" si="45"/>
        <v>#REF!</v>
      </c>
      <c r="C448" s="6" t="str">
        <f t="shared" si="42"/>
        <v>2020-37</v>
      </c>
      <c r="D448" s="7">
        <v>44085</v>
      </c>
      <c r="E448" s="6">
        <f t="shared" si="43"/>
        <v>2020</v>
      </c>
      <c r="F448" s="6">
        <f t="shared" si="44"/>
        <v>37</v>
      </c>
      <c r="G448" s="1" t="e">
        <f>IF(OR(AND(D448&gt;=#REF!,D448&lt;=#REF!),AND(D448&gt;=#REF!,D448&lt;=#REF!)),"1","")</f>
        <v>#REF!</v>
      </c>
    </row>
    <row r="449" spans="1:7">
      <c r="A449" s="1" t="e">
        <f t="shared" si="41"/>
        <v>#REF!</v>
      </c>
      <c r="B449" s="5" t="e">
        <f t="shared" si="45"/>
        <v>#REF!</v>
      </c>
      <c r="C449" s="6" t="str">
        <f t="shared" si="42"/>
        <v>2020-38</v>
      </c>
      <c r="D449" s="7">
        <v>44088</v>
      </c>
      <c r="E449" s="6">
        <f t="shared" si="43"/>
        <v>2020</v>
      </c>
      <c r="F449" s="6">
        <f t="shared" si="44"/>
        <v>38</v>
      </c>
      <c r="G449" s="1" t="e">
        <f>IF(OR(AND(D449&gt;=#REF!,D449&lt;=#REF!),AND(D449&gt;=#REF!,D449&lt;=#REF!)),"1","")</f>
        <v>#REF!</v>
      </c>
    </row>
    <row r="450" spans="1:7">
      <c r="A450" s="1" t="e">
        <f t="shared" si="41"/>
        <v>#REF!</v>
      </c>
      <c r="B450" s="5" t="e">
        <f t="shared" si="45"/>
        <v>#REF!</v>
      </c>
      <c r="C450" s="6" t="str">
        <f t="shared" si="42"/>
        <v>2020-38</v>
      </c>
      <c r="D450" s="7">
        <v>44089</v>
      </c>
      <c r="E450" s="6">
        <f t="shared" si="43"/>
        <v>2020</v>
      </c>
      <c r="F450" s="6">
        <f t="shared" si="44"/>
        <v>38</v>
      </c>
      <c r="G450" s="1" t="e">
        <f>IF(OR(AND(D450&gt;=#REF!,D450&lt;=#REF!),AND(D450&gt;=#REF!,D450&lt;=#REF!)),"1","")</f>
        <v>#REF!</v>
      </c>
    </row>
    <row r="451" spans="1:7">
      <c r="A451" s="1" t="e">
        <f t="shared" si="41"/>
        <v>#REF!</v>
      </c>
      <c r="B451" s="5" t="e">
        <f t="shared" si="45"/>
        <v>#REF!</v>
      </c>
      <c r="C451" s="6" t="str">
        <f t="shared" si="42"/>
        <v>2020-38</v>
      </c>
      <c r="D451" s="7">
        <v>44090</v>
      </c>
      <c r="E451" s="6">
        <f t="shared" si="43"/>
        <v>2020</v>
      </c>
      <c r="F451" s="6">
        <f t="shared" si="44"/>
        <v>38</v>
      </c>
      <c r="G451" s="1" t="e">
        <f>IF(OR(AND(D451&gt;=#REF!,D451&lt;=#REF!),AND(D451&gt;=#REF!,D451&lt;=#REF!)),"1","")</f>
        <v>#REF!</v>
      </c>
    </row>
    <row r="452" spans="1:7">
      <c r="A452" s="1" t="e">
        <f t="shared" si="41"/>
        <v>#REF!</v>
      </c>
      <c r="B452" s="5" t="e">
        <f t="shared" si="45"/>
        <v>#REF!</v>
      </c>
      <c r="C452" s="6" t="str">
        <f t="shared" si="42"/>
        <v>2020-38</v>
      </c>
      <c r="D452" s="7">
        <v>44091</v>
      </c>
      <c r="E452" s="6">
        <f t="shared" si="43"/>
        <v>2020</v>
      </c>
      <c r="F452" s="6">
        <f t="shared" si="44"/>
        <v>38</v>
      </c>
      <c r="G452" s="1" t="e">
        <f>IF(OR(AND(D452&gt;=#REF!,D452&lt;=#REF!),AND(D452&gt;=#REF!,D452&lt;=#REF!)),"1","")</f>
        <v>#REF!</v>
      </c>
    </row>
    <row r="453" spans="1:7">
      <c r="A453" s="1" t="e">
        <f t="shared" si="41"/>
        <v>#REF!</v>
      </c>
      <c r="B453" s="5" t="e">
        <f t="shared" si="45"/>
        <v>#REF!</v>
      </c>
      <c r="C453" s="6" t="str">
        <f t="shared" si="42"/>
        <v>2020-38</v>
      </c>
      <c r="D453" s="7">
        <v>44092</v>
      </c>
      <c r="E453" s="6">
        <f t="shared" si="43"/>
        <v>2020</v>
      </c>
      <c r="F453" s="6">
        <f t="shared" si="44"/>
        <v>38</v>
      </c>
      <c r="G453" s="1" t="e">
        <f>IF(OR(AND(D453&gt;=#REF!,D453&lt;=#REF!),AND(D453&gt;=#REF!,D453&lt;=#REF!)),"1","")</f>
        <v>#REF!</v>
      </c>
    </row>
    <row r="454" spans="1:7">
      <c r="A454" s="1" t="e">
        <f t="shared" si="41"/>
        <v>#REF!</v>
      </c>
      <c r="B454" s="5" t="e">
        <f t="shared" si="45"/>
        <v>#REF!</v>
      </c>
      <c r="C454" s="6" t="str">
        <f t="shared" si="42"/>
        <v>2020-39</v>
      </c>
      <c r="D454" s="7">
        <v>44095</v>
      </c>
      <c r="E454" s="6">
        <f t="shared" si="43"/>
        <v>2020</v>
      </c>
      <c r="F454" s="6">
        <f t="shared" si="44"/>
        <v>39</v>
      </c>
      <c r="G454" s="1" t="e">
        <f>IF(OR(AND(D454&gt;=#REF!,D454&lt;=#REF!),AND(D454&gt;=#REF!,D454&lt;=#REF!)),"1","")</f>
        <v>#REF!</v>
      </c>
    </row>
    <row r="455" spans="1:7">
      <c r="A455" s="1" t="e">
        <f t="shared" si="41"/>
        <v>#REF!</v>
      </c>
      <c r="B455" s="5" t="e">
        <f t="shared" si="45"/>
        <v>#REF!</v>
      </c>
      <c r="C455" s="6" t="str">
        <f t="shared" si="42"/>
        <v>2020-39</v>
      </c>
      <c r="D455" s="7">
        <v>44096</v>
      </c>
      <c r="E455" s="6">
        <f t="shared" si="43"/>
        <v>2020</v>
      </c>
      <c r="F455" s="6">
        <f t="shared" si="44"/>
        <v>39</v>
      </c>
      <c r="G455" s="1" t="e">
        <f>IF(OR(AND(D455&gt;=#REF!,D455&lt;=#REF!),AND(D455&gt;=#REF!,D455&lt;=#REF!)),"1","")</f>
        <v>#REF!</v>
      </c>
    </row>
    <row r="456" spans="1:7">
      <c r="A456" s="1" t="e">
        <f t="shared" si="41"/>
        <v>#REF!</v>
      </c>
      <c r="B456" s="5" t="e">
        <f t="shared" si="45"/>
        <v>#REF!</v>
      </c>
      <c r="C456" s="6" t="str">
        <f t="shared" si="42"/>
        <v>2020-39</v>
      </c>
      <c r="D456" s="7">
        <v>44097</v>
      </c>
      <c r="E456" s="6">
        <f t="shared" si="43"/>
        <v>2020</v>
      </c>
      <c r="F456" s="6">
        <f t="shared" si="44"/>
        <v>39</v>
      </c>
      <c r="G456" s="1" t="e">
        <f>IF(OR(AND(D456&gt;=#REF!,D456&lt;=#REF!),AND(D456&gt;=#REF!,D456&lt;=#REF!)),"1","")</f>
        <v>#REF!</v>
      </c>
    </row>
    <row r="457" spans="1:7">
      <c r="A457" s="1" t="e">
        <f t="shared" si="41"/>
        <v>#REF!</v>
      </c>
      <c r="B457" s="5" t="e">
        <f t="shared" si="45"/>
        <v>#REF!</v>
      </c>
      <c r="C457" s="6" t="str">
        <f t="shared" si="42"/>
        <v>2020-39</v>
      </c>
      <c r="D457" s="7">
        <v>44098</v>
      </c>
      <c r="E457" s="6">
        <f t="shared" si="43"/>
        <v>2020</v>
      </c>
      <c r="F457" s="6">
        <f t="shared" si="44"/>
        <v>39</v>
      </c>
      <c r="G457" s="1" t="e">
        <f>IF(OR(AND(D457&gt;=#REF!,D457&lt;=#REF!),AND(D457&gt;=#REF!,D457&lt;=#REF!)),"1","")</f>
        <v>#REF!</v>
      </c>
    </row>
    <row r="458" spans="1:7">
      <c r="A458" s="1" t="e">
        <f t="shared" si="41"/>
        <v>#REF!</v>
      </c>
      <c r="B458" s="5" t="e">
        <f t="shared" si="45"/>
        <v>#REF!</v>
      </c>
      <c r="C458" s="6" t="str">
        <f t="shared" si="42"/>
        <v>2020-39</v>
      </c>
      <c r="D458" s="7">
        <v>44099</v>
      </c>
      <c r="E458" s="6">
        <f t="shared" si="43"/>
        <v>2020</v>
      </c>
      <c r="F458" s="6">
        <f t="shared" si="44"/>
        <v>39</v>
      </c>
      <c r="G458" s="1" t="e">
        <f>IF(OR(AND(D458&gt;=#REF!,D458&lt;=#REF!),AND(D458&gt;=#REF!,D458&lt;=#REF!)),"1","")</f>
        <v>#REF!</v>
      </c>
    </row>
    <row r="459" spans="1:7">
      <c r="A459" s="1" t="e">
        <f t="shared" si="41"/>
        <v>#REF!</v>
      </c>
      <c r="B459" s="5" t="e">
        <f t="shared" si="45"/>
        <v>#REF!</v>
      </c>
      <c r="C459" s="6" t="str">
        <f t="shared" si="42"/>
        <v>2020-40</v>
      </c>
      <c r="D459" s="7">
        <v>44102</v>
      </c>
      <c r="E459" s="6">
        <f t="shared" si="43"/>
        <v>2020</v>
      </c>
      <c r="F459" s="6">
        <f t="shared" si="44"/>
        <v>40</v>
      </c>
      <c r="G459" s="1" t="e">
        <f>IF(OR(AND(D459&gt;=#REF!,D459&lt;=#REF!),AND(D459&gt;=#REF!,D459&lt;=#REF!)),"1","")</f>
        <v>#REF!</v>
      </c>
    </row>
    <row r="460" spans="1:7">
      <c r="A460" s="1" t="e">
        <f t="shared" si="41"/>
        <v>#REF!</v>
      </c>
      <c r="B460" s="5" t="e">
        <f t="shared" si="45"/>
        <v>#REF!</v>
      </c>
      <c r="C460" s="6" t="str">
        <f t="shared" si="42"/>
        <v>2020-40</v>
      </c>
      <c r="D460" s="7">
        <v>44103</v>
      </c>
      <c r="E460" s="6">
        <f t="shared" si="43"/>
        <v>2020</v>
      </c>
      <c r="F460" s="6">
        <f t="shared" si="44"/>
        <v>40</v>
      </c>
      <c r="G460" s="1" t="e">
        <f>IF(OR(AND(D460&gt;=#REF!,D460&lt;=#REF!),AND(D460&gt;=#REF!,D460&lt;=#REF!)),"1","")</f>
        <v>#REF!</v>
      </c>
    </row>
    <row r="461" spans="1:7">
      <c r="A461" s="1" t="e">
        <f t="shared" si="41"/>
        <v>#REF!</v>
      </c>
      <c r="B461" s="5" t="e">
        <f t="shared" si="45"/>
        <v>#REF!</v>
      </c>
      <c r="C461" s="6" t="str">
        <f t="shared" si="42"/>
        <v>2020-40</v>
      </c>
      <c r="D461" s="7">
        <v>44104</v>
      </c>
      <c r="E461" s="6">
        <f t="shared" si="43"/>
        <v>2020</v>
      </c>
      <c r="F461" s="6">
        <f t="shared" si="44"/>
        <v>40</v>
      </c>
      <c r="G461" s="1" t="e">
        <f>IF(OR(AND(D461&gt;=#REF!,D461&lt;=#REF!),AND(D461&gt;=#REF!,D461&lt;=#REF!)),"1","")</f>
        <v>#REF!</v>
      </c>
    </row>
    <row r="462" spans="1:7">
      <c r="A462" s="1" t="e">
        <f t="shared" si="41"/>
        <v>#REF!</v>
      </c>
      <c r="B462" s="5" t="e">
        <f t="shared" si="45"/>
        <v>#REF!</v>
      </c>
      <c r="C462" s="6" t="str">
        <f t="shared" ref="C462:C508" si="46">E462&amp;"-"&amp;IF(F462&lt;10,"0"&amp;F462,F462)</f>
        <v>2020-40</v>
      </c>
      <c r="D462" s="7">
        <v>44105</v>
      </c>
      <c r="E462" s="6">
        <f t="shared" ref="E462:E508" si="47">YEAR(D462)</f>
        <v>2020</v>
      </c>
      <c r="F462" s="6">
        <f t="shared" ref="F462:F508" si="48">WEEKNUM(D462)</f>
        <v>40</v>
      </c>
      <c r="G462" s="1" t="e">
        <f>IF(OR(AND(D462&gt;=#REF!,D462&lt;=#REF!),AND(D462&gt;=#REF!,D462&lt;=#REF!)),"1","")</f>
        <v>#REF!</v>
      </c>
    </row>
    <row r="463" spans="1:7">
      <c r="A463" s="1" t="e">
        <f t="shared" si="41"/>
        <v>#REF!</v>
      </c>
      <c r="B463" s="5" t="e">
        <f t="shared" si="45"/>
        <v>#REF!</v>
      </c>
      <c r="C463" s="6" t="str">
        <f t="shared" si="46"/>
        <v>2020-40</v>
      </c>
      <c r="D463" s="7">
        <v>44106</v>
      </c>
      <c r="E463" s="6">
        <f t="shared" si="47"/>
        <v>2020</v>
      </c>
      <c r="F463" s="6">
        <f t="shared" si="48"/>
        <v>40</v>
      </c>
      <c r="G463" s="1" t="e">
        <f>IF(OR(AND(D463&gt;=#REF!,D463&lt;=#REF!),AND(D463&gt;=#REF!,D463&lt;=#REF!)),"1","")</f>
        <v>#REF!</v>
      </c>
    </row>
    <row r="464" spans="1:7">
      <c r="A464" s="1" t="e">
        <f t="shared" si="41"/>
        <v>#REF!</v>
      </c>
      <c r="B464" s="5" t="e">
        <f t="shared" si="45"/>
        <v>#REF!</v>
      </c>
      <c r="C464" s="6" t="str">
        <f t="shared" si="46"/>
        <v>2020-41</v>
      </c>
      <c r="D464" s="7">
        <v>44109</v>
      </c>
      <c r="E464" s="6">
        <f t="shared" si="47"/>
        <v>2020</v>
      </c>
      <c r="F464" s="6">
        <f t="shared" si="48"/>
        <v>41</v>
      </c>
      <c r="G464" s="1" t="e">
        <f>IF(OR(AND(D464&gt;=#REF!,D464&lt;=#REF!),AND(D464&gt;=#REF!,D464&lt;=#REF!)),"1","")</f>
        <v>#REF!</v>
      </c>
    </row>
    <row r="465" spans="1:7">
      <c r="A465" s="1" t="e">
        <f t="shared" si="41"/>
        <v>#REF!</v>
      </c>
      <c r="B465" s="5" t="e">
        <f t="shared" si="45"/>
        <v>#REF!</v>
      </c>
      <c r="C465" s="6" t="str">
        <f t="shared" si="46"/>
        <v>2020-41</v>
      </c>
      <c r="D465" s="7">
        <v>44110</v>
      </c>
      <c r="E465" s="6">
        <f t="shared" si="47"/>
        <v>2020</v>
      </c>
      <c r="F465" s="6">
        <f t="shared" si="48"/>
        <v>41</v>
      </c>
      <c r="G465" s="1" t="e">
        <f>IF(OR(AND(D465&gt;=#REF!,D465&lt;=#REF!),AND(D465&gt;=#REF!,D465&lt;=#REF!)),"1","")</f>
        <v>#REF!</v>
      </c>
    </row>
    <row r="466" spans="1:7">
      <c r="A466" s="1" t="e">
        <f t="shared" si="41"/>
        <v>#REF!</v>
      </c>
      <c r="B466" s="5" t="e">
        <f t="shared" si="45"/>
        <v>#REF!</v>
      </c>
      <c r="C466" s="6" t="str">
        <f t="shared" si="46"/>
        <v>2020-41</v>
      </c>
      <c r="D466" s="7">
        <v>44111</v>
      </c>
      <c r="E466" s="6">
        <f t="shared" si="47"/>
        <v>2020</v>
      </c>
      <c r="F466" s="6">
        <f t="shared" si="48"/>
        <v>41</v>
      </c>
      <c r="G466" s="1" t="e">
        <f>IF(OR(AND(D466&gt;=#REF!,D466&lt;=#REF!),AND(D466&gt;=#REF!,D466&lt;=#REF!)),"1","")</f>
        <v>#REF!</v>
      </c>
    </row>
    <row r="467" spans="1:7">
      <c r="A467" s="1" t="e">
        <f t="shared" si="41"/>
        <v>#REF!</v>
      </c>
      <c r="B467" s="5" t="e">
        <f t="shared" si="45"/>
        <v>#REF!</v>
      </c>
      <c r="C467" s="6" t="str">
        <f t="shared" si="46"/>
        <v>2020-41</v>
      </c>
      <c r="D467" s="7">
        <v>44112</v>
      </c>
      <c r="E467" s="6">
        <f t="shared" si="47"/>
        <v>2020</v>
      </c>
      <c r="F467" s="6">
        <f t="shared" si="48"/>
        <v>41</v>
      </c>
      <c r="G467" s="1" t="e">
        <f>IF(OR(AND(D467&gt;=#REF!,D467&lt;=#REF!),AND(D467&gt;=#REF!,D467&lt;=#REF!)),"1","")</f>
        <v>#REF!</v>
      </c>
    </row>
    <row r="468" spans="1:7">
      <c r="A468" s="1" t="e">
        <f t="shared" si="41"/>
        <v>#REF!</v>
      </c>
      <c r="B468" s="5" t="e">
        <f t="shared" si="45"/>
        <v>#REF!</v>
      </c>
      <c r="C468" s="6" t="str">
        <f t="shared" si="46"/>
        <v>2020-41</v>
      </c>
      <c r="D468" s="7">
        <v>44113</v>
      </c>
      <c r="E468" s="6">
        <f t="shared" si="47"/>
        <v>2020</v>
      </c>
      <c r="F468" s="6">
        <f t="shared" si="48"/>
        <v>41</v>
      </c>
      <c r="G468" s="1" t="e">
        <f>IF(OR(AND(D468&gt;=#REF!,D468&lt;=#REF!),AND(D468&gt;=#REF!,D468&lt;=#REF!)),"1","")</f>
        <v>#REF!</v>
      </c>
    </row>
    <row r="469" spans="1:7">
      <c r="A469" s="1" t="e">
        <f t="shared" si="41"/>
        <v>#REF!</v>
      </c>
      <c r="B469" s="5" t="e">
        <f t="shared" si="45"/>
        <v>#REF!</v>
      </c>
      <c r="C469" s="6" t="str">
        <f t="shared" si="46"/>
        <v>2020-42</v>
      </c>
      <c r="D469" s="7">
        <v>44116</v>
      </c>
      <c r="E469" s="6">
        <f t="shared" si="47"/>
        <v>2020</v>
      </c>
      <c r="F469" s="6">
        <f t="shared" si="48"/>
        <v>42</v>
      </c>
      <c r="G469" s="1" t="e">
        <f>IF(OR(AND(D469&gt;=#REF!,D469&lt;=#REF!),AND(D469&gt;=#REF!,D469&lt;=#REF!)),"1","")</f>
        <v>#REF!</v>
      </c>
    </row>
    <row r="470" spans="1:7">
      <c r="A470" s="1" t="e">
        <f t="shared" si="41"/>
        <v>#REF!</v>
      </c>
      <c r="B470" s="5" t="e">
        <f t="shared" si="45"/>
        <v>#REF!</v>
      </c>
      <c r="C470" s="6" t="str">
        <f t="shared" si="46"/>
        <v>2020-42</v>
      </c>
      <c r="D470" s="7">
        <v>44117</v>
      </c>
      <c r="E470" s="6">
        <f t="shared" si="47"/>
        <v>2020</v>
      </c>
      <c r="F470" s="6">
        <f t="shared" si="48"/>
        <v>42</v>
      </c>
      <c r="G470" s="1" t="e">
        <f>IF(OR(AND(D470&gt;=#REF!,D470&lt;=#REF!),AND(D470&gt;=#REF!,D470&lt;=#REF!)),"1","")</f>
        <v>#REF!</v>
      </c>
    </row>
    <row r="471" spans="1:7">
      <c r="A471" s="1" t="e">
        <f t="shared" si="41"/>
        <v>#REF!</v>
      </c>
      <c r="B471" s="5" t="e">
        <f t="shared" si="45"/>
        <v>#REF!</v>
      </c>
      <c r="C471" s="6" t="str">
        <f t="shared" si="46"/>
        <v>2020-42</v>
      </c>
      <c r="D471" s="7">
        <v>44118</v>
      </c>
      <c r="E471" s="6">
        <f t="shared" si="47"/>
        <v>2020</v>
      </c>
      <c r="F471" s="6">
        <f t="shared" si="48"/>
        <v>42</v>
      </c>
      <c r="G471" s="1" t="e">
        <f>IF(OR(AND(D471&gt;=#REF!,D471&lt;=#REF!),AND(D471&gt;=#REF!,D471&lt;=#REF!)),"1","")</f>
        <v>#REF!</v>
      </c>
    </row>
    <row r="472" spans="1:7">
      <c r="A472" s="1" t="e">
        <f t="shared" si="41"/>
        <v>#REF!</v>
      </c>
      <c r="B472" s="5" t="e">
        <f t="shared" si="45"/>
        <v>#REF!</v>
      </c>
      <c r="C472" s="6" t="str">
        <f t="shared" si="46"/>
        <v>2020-42</v>
      </c>
      <c r="D472" s="7">
        <v>44119</v>
      </c>
      <c r="E472" s="6">
        <f t="shared" si="47"/>
        <v>2020</v>
      </c>
      <c r="F472" s="6">
        <f t="shared" si="48"/>
        <v>42</v>
      </c>
      <c r="G472" s="1" t="e">
        <f>IF(OR(AND(D472&gt;=#REF!,D472&lt;=#REF!),AND(D472&gt;=#REF!,D472&lt;=#REF!)),"1","")</f>
        <v>#REF!</v>
      </c>
    </row>
    <row r="473" spans="1:7">
      <c r="A473" s="1" t="e">
        <f t="shared" si="41"/>
        <v>#REF!</v>
      </c>
      <c r="B473" s="5" t="e">
        <f t="shared" si="45"/>
        <v>#REF!</v>
      </c>
      <c r="C473" s="6" t="str">
        <f t="shared" si="46"/>
        <v>2020-42</v>
      </c>
      <c r="D473" s="7">
        <v>44120</v>
      </c>
      <c r="E473" s="6">
        <f t="shared" si="47"/>
        <v>2020</v>
      </c>
      <c r="F473" s="6">
        <f t="shared" si="48"/>
        <v>42</v>
      </c>
      <c r="G473" s="1" t="e">
        <f>IF(OR(AND(D473&gt;=#REF!,D473&lt;=#REF!),AND(D473&gt;=#REF!,D473&lt;=#REF!)),"1","")</f>
        <v>#REF!</v>
      </c>
    </row>
    <row r="474" spans="1:7">
      <c r="A474" s="1" t="e">
        <f t="shared" si="41"/>
        <v>#REF!</v>
      </c>
      <c r="B474" s="5" t="e">
        <f t="shared" si="45"/>
        <v>#REF!</v>
      </c>
      <c r="C474" s="6" t="str">
        <f t="shared" si="46"/>
        <v>2020-43</v>
      </c>
      <c r="D474" s="7">
        <v>44123</v>
      </c>
      <c r="E474" s="6">
        <f t="shared" si="47"/>
        <v>2020</v>
      </c>
      <c r="F474" s="6">
        <f t="shared" si="48"/>
        <v>43</v>
      </c>
      <c r="G474" s="1" t="e">
        <f>IF(OR(AND(D474&gt;=#REF!,D474&lt;=#REF!),AND(D474&gt;=#REF!,D474&lt;=#REF!)),"1","")</f>
        <v>#REF!</v>
      </c>
    </row>
    <row r="475" spans="1:7">
      <c r="A475" s="1" t="e">
        <f t="shared" si="41"/>
        <v>#REF!</v>
      </c>
      <c r="B475" s="5" t="e">
        <f t="shared" si="45"/>
        <v>#REF!</v>
      </c>
      <c r="C475" s="6" t="str">
        <f t="shared" si="46"/>
        <v>2020-43</v>
      </c>
      <c r="D475" s="7">
        <v>44124</v>
      </c>
      <c r="E475" s="6">
        <f t="shared" si="47"/>
        <v>2020</v>
      </c>
      <c r="F475" s="6">
        <f t="shared" si="48"/>
        <v>43</v>
      </c>
      <c r="G475" s="1" t="e">
        <f>IF(OR(AND(D475&gt;=#REF!,D475&lt;=#REF!),AND(D475&gt;=#REF!,D475&lt;=#REF!)),"1","")</f>
        <v>#REF!</v>
      </c>
    </row>
    <row r="476" spans="1:7">
      <c r="A476" s="1" t="e">
        <f t="shared" si="41"/>
        <v>#REF!</v>
      </c>
      <c r="B476" s="5" t="e">
        <f t="shared" si="45"/>
        <v>#REF!</v>
      </c>
      <c r="C476" s="6" t="str">
        <f t="shared" si="46"/>
        <v>2020-43</v>
      </c>
      <c r="D476" s="7">
        <v>44125</v>
      </c>
      <c r="E476" s="6">
        <f t="shared" si="47"/>
        <v>2020</v>
      </c>
      <c r="F476" s="6">
        <f t="shared" si="48"/>
        <v>43</v>
      </c>
      <c r="G476" s="1" t="e">
        <f>IF(OR(AND(D476&gt;=#REF!,D476&lt;=#REF!),AND(D476&gt;=#REF!,D476&lt;=#REF!)),"1","")</f>
        <v>#REF!</v>
      </c>
    </row>
    <row r="477" spans="1:7">
      <c r="A477" s="1" t="e">
        <f t="shared" si="41"/>
        <v>#REF!</v>
      </c>
      <c r="B477" s="5" t="e">
        <f t="shared" si="45"/>
        <v>#REF!</v>
      </c>
      <c r="C477" s="6" t="str">
        <f t="shared" si="46"/>
        <v>2020-43</v>
      </c>
      <c r="D477" s="7">
        <v>44126</v>
      </c>
      <c r="E477" s="6">
        <f t="shared" si="47"/>
        <v>2020</v>
      </c>
      <c r="F477" s="6">
        <f t="shared" si="48"/>
        <v>43</v>
      </c>
      <c r="G477" s="1" t="e">
        <f>IF(OR(AND(D477&gt;=#REF!,D477&lt;=#REF!),AND(D477&gt;=#REF!,D477&lt;=#REF!)),"1","")</f>
        <v>#REF!</v>
      </c>
    </row>
    <row r="478" spans="1:7">
      <c r="A478" s="1" t="e">
        <f t="shared" si="41"/>
        <v>#REF!</v>
      </c>
      <c r="B478" s="5" t="e">
        <f t="shared" si="45"/>
        <v>#REF!</v>
      </c>
      <c r="C478" s="6" t="str">
        <f t="shared" si="46"/>
        <v>2020-43</v>
      </c>
      <c r="D478" s="7">
        <v>44127</v>
      </c>
      <c r="E478" s="6">
        <f t="shared" si="47"/>
        <v>2020</v>
      </c>
      <c r="F478" s="6">
        <f t="shared" si="48"/>
        <v>43</v>
      </c>
      <c r="G478" s="1" t="e">
        <f>IF(OR(AND(D478&gt;=#REF!,D478&lt;=#REF!),AND(D478&gt;=#REF!,D478&lt;=#REF!)),"1","")</f>
        <v>#REF!</v>
      </c>
    </row>
    <row r="479" spans="1:7">
      <c r="A479" s="1" t="e">
        <f t="shared" ref="A479:A542" si="49">IF($D479=$I$2,1,IF(AND($A478&lt;&gt;"",$G479&lt;&gt;""),$A478,IF(AND($A478&lt;&gt;"",$G479=""),$A478+1,"")))</f>
        <v>#REF!</v>
      </c>
      <c r="B479" s="5" t="e">
        <f t="shared" si="45"/>
        <v>#REF!</v>
      </c>
      <c r="C479" s="6" t="str">
        <f t="shared" si="46"/>
        <v>2020-44</v>
      </c>
      <c r="D479" s="7">
        <v>44130</v>
      </c>
      <c r="E479" s="6">
        <f t="shared" si="47"/>
        <v>2020</v>
      </c>
      <c r="F479" s="6">
        <f t="shared" si="48"/>
        <v>44</v>
      </c>
      <c r="G479" s="1" t="e">
        <f>IF(OR(AND(D479&gt;=#REF!,D479&lt;=#REF!),AND(D479&gt;=#REF!,D479&lt;=#REF!)),"1","")</f>
        <v>#REF!</v>
      </c>
    </row>
    <row r="480" spans="1:7">
      <c r="A480" s="1" t="e">
        <f t="shared" si="49"/>
        <v>#REF!</v>
      </c>
      <c r="B480" s="5" t="e">
        <f t="shared" si="45"/>
        <v>#REF!</v>
      </c>
      <c r="C480" s="6" t="str">
        <f t="shared" si="46"/>
        <v>2020-44</v>
      </c>
      <c r="D480" s="7">
        <v>44131</v>
      </c>
      <c r="E480" s="6">
        <f t="shared" si="47"/>
        <v>2020</v>
      </c>
      <c r="F480" s="6">
        <f t="shared" si="48"/>
        <v>44</v>
      </c>
      <c r="G480" s="1" t="e">
        <f>IF(OR(AND(D480&gt;=#REF!,D480&lt;=#REF!),AND(D480&gt;=#REF!,D480&lt;=#REF!)),"1","")</f>
        <v>#REF!</v>
      </c>
    </row>
    <row r="481" spans="1:7">
      <c r="A481" s="1" t="e">
        <f t="shared" si="49"/>
        <v>#REF!</v>
      </c>
      <c r="B481" s="5" t="e">
        <f t="shared" si="45"/>
        <v>#REF!</v>
      </c>
      <c r="C481" s="6" t="str">
        <f t="shared" si="46"/>
        <v>2020-44</v>
      </c>
      <c r="D481" s="7">
        <v>44132</v>
      </c>
      <c r="E481" s="6">
        <f t="shared" si="47"/>
        <v>2020</v>
      </c>
      <c r="F481" s="6">
        <f t="shared" si="48"/>
        <v>44</v>
      </c>
      <c r="G481" s="1" t="e">
        <f>IF(OR(AND(D481&gt;=#REF!,D481&lt;=#REF!),AND(D481&gt;=#REF!,D481&lt;=#REF!)),"1","")</f>
        <v>#REF!</v>
      </c>
    </row>
    <row r="482" spans="1:7">
      <c r="A482" s="1" t="e">
        <f t="shared" si="49"/>
        <v>#REF!</v>
      </c>
      <c r="B482" s="5" t="e">
        <f t="shared" ref="B482:B545" si="50">IF($D482=$I$1,1,IF(AND($B481&lt;&gt;"",$G482&lt;&gt;""),$B481,IF(AND($B481&lt;&gt;"",$G482=""),$B481+1,"")))</f>
        <v>#REF!</v>
      </c>
      <c r="C482" s="6" t="str">
        <f t="shared" si="46"/>
        <v>2020-44</v>
      </c>
      <c r="D482" s="7">
        <v>44133</v>
      </c>
      <c r="E482" s="6">
        <f t="shared" si="47"/>
        <v>2020</v>
      </c>
      <c r="F482" s="6">
        <f t="shared" si="48"/>
        <v>44</v>
      </c>
      <c r="G482" s="1" t="e">
        <f>IF(OR(AND(D482&gt;=#REF!,D482&lt;=#REF!),AND(D482&gt;=#REF!,D482&lt;=#REF!)),"1","")</f>
        <v>#REF!</v>
      </c>
    </row>
    <row r="483" spans="1:7">
      <c r="A483" s="1" t="e">
        <f t="shared" si="49"/>
        <v>#REF!</v>
      </c>
      <c r="B483" s="5" t="e">
        <f t="shared" si="50"/>
        <v>#REF!</v>
      </c>
      <c r="C483" s="6" t="str">
        <f t="shared" si="46"/>
        <v>2020-44</v>
      </c>
      <c r="D483" s="7">
        <v>44134</v>
      </c>
      <c r="E483" s="6">
        <f t="shared" si="47"/>
        <v>2020</v>
      </c>
      <c r="F483" s="6">
        <f t="shared" si="48"/>
        <v>44</v>
      </c>
      <c r="G483" s="1" t="e">
        <f>IF(OR(AND(D483&gt;=#REF!,D483&lt;=#REF!),AND(D483&gt;=#REF!,D483&lt;=#REF!)),"1","")</f>
        <v>#REF!</v>
      </c>
    </row>
    <row r="484" spans="1:7">
      <c r="A484" s="1" t="e">
        <f t="shared" si="49"/>
        <v>#REF!</v>
      </c>
      <c r="B484" s="5" t="e">
        <f t="shared" si="50"/>
        <v>#REF!</v>
      </c>
      <c r="C484" s="6" t="str">
        <f t="shared" si="46"/>
        <v>2020-45</v>
      </c>
      <c r="D484" s="7">
        <v>44136</v>
      </c>
      <c r="E484" s="6">
        <f t="shared" si="47"/>
        <v>2020</v>
      </c>
      <c r="F484" s="6">
        <f t="shared" si="48"/>
        <v>45</v>
      </c>
      <c r="G484" s="1" t="e">
        <f>IF(OR(AND(D484&gt;=#REF!,D484&lt;=#REF!),AND(D484&gt;=#REF!,D484&lt;=#REF!)),"1","")</f>
        <v>#REF!</v>
      </c>
    </row>
    <row r="485" spans="1:7">
      <c r="A485" s="1" t="e">
        <f t="shared" si="49"/>
        <v>#REF!</v>
      </c>
      <c r="B485" s="5" t="e">
        <f t="shared" si="50"/>
        <v>#REF!</v>
      </c>
      <c r="C485" s="6" t="str">
        <f t="shared" si="46"/>
        <v>2020-45</v>
      </c>
      <c r="D485" s="7">
        <v>44137</v>
      </c>
      <c r="E485" s="6">
        <f t="shared" si="47"/>
        <v>2020</v>
      </c>
      <c r="F485" s="6">
        <f t="shared" si="48"/>
        <v>45</v>
      </c>
      <c r="G485" s="1" t="e">
        <f>IF(OR(AND(D485&gt;=#REF!,D485&lt;=#REF!),AND(D485&gt;=#REF!,D485&lt;=#REF!)),"1","")</f>
        <v>#REF!</v>
      </c>
    </row>
    <row r="486" spans="1:7">
      <c r="A486" s="1" t="e">
        <f t="shared" si="49"/>
        <v>#REF!</v>
      </c>
      <c r="B486" s="5" t="e">
        <f t="shared" si="50"/>
        <v>#REF!</v>
      </c>
      <c r="C486" s="6" t="str">
        <f t="shared" si="46"/>
        <v>2020-45</v>
      </c>
      <c r="D486" s="7">
        <v>44138</v>
      </c>
      <c r="E486" s="6">
        <f t="shared" si="47"/>
        <v>2020</v>
      </c>
      <c r="F486" s="6">
        <f t="shared" si="48"/>
        <v>45</v>
      </c>
      <c r="G486" s="1" t="e">
        <f>IF(OR(AND(D486&gt;=#REF!,D486&lt;=#REF!),AND(D486&gt;=#REF!,D486&lt;=#REF!)),"1","")</f>
        <v>#REF!</v>
      </c>
    </row>
    <row r="487" spans="1:7">
      <c r="A487" s="1" t="e">
        <f t="shared" si="49"/>
        <v>#REF!</v>
      </c>
      <c r="B487" s="5" t="e">
        <f t="shared" si="50"/>
        <v>#REF!</v>
      </c>
      <c r="C487" s="6" t="str">
        <f t="shared" si="46"/>
        <v>2020-45</v>
      </c>
      <c r="D487" s="7">
        <v>44139</v>
      </c>
      <c r="E487" s="6">
        <f t="shared" si="47"/>
        <v>2020</v>
      </c>
      <c r="F487" s="6">
        <f t="shared" si="48"/>
        <v>45</v>
      </c>
      <c r="G487" s="1" t="e">
        <f>IF(OR(AND(D487&gt;=#REF!,D487&lt;=#REF!),AND(D487&gt;=#REF!,D487&lt;=#REF!)),"1","")</f>
        <v>#REF!</v>
      </c>
    </row>
    <row r="488" spans="1:7">
      <c r="A488" s="1" t="e">
        <f t="shared" si="49"/>
        <v>#REF!</v>
      </c>
      <c r="B488" s="5" t="e">
        <f t="shared" si="50"/>
        <v>#REF!</v>
      </c>
      <c r="C488" s="6" t="str">
        <f t="shared" si="46"/>
        <v>2020-45</v>
      </c>
      <c r="D488" s="7">
        <v>44140</v>
      </c>
      <c r="E488" s="6">
        <f t="shared" si="47"/>
        <v>2020</v>
      </c>
      <c r="F488" s="6">
        <f t="shared" si="48"/>
        <v>45</v>
      </c>
      <c r="G488" s="1" t="e">
        <f>IF(OR(AND(D488&gt;=#REF!,D488&lt;=#REF!),AND(D488&gt;=#REF!,D488&lt;=#REF!)),"1","")</f>
        <v>#REF!</v>
      </c>
    </row>
    <row r="489" spans="1:7">
      <c r="A489" s="1" t="e">
        <f t="shared" si="49"/>
        <v>#REF!</v>
      </c>
      <c r="B489" s="5" t="e">
        <f t="shared" si="50"/>
        <v>#REF!</v>
      </c>
      <c r="C489" s="6" t="str">
        <f t="shared" si="46"/>
        <v>2020-45</v>
      </c>
      <c r="D489" s="7">
        <v>44141</v>
      </c>
      <c r="E489" s="6">
        <f t="shared" si="47"/>
        <v>2020</v>
      </c>
      <c r="F489" s="6">
        <f t="shared" si="48"/>
        <v>45</v>
      </c>
      <c r="G489" s="1" t="e">
        <f>IF(OR(AND(D489&gt;=#REF!,D489&lt;=#REF!),AND(D489&gt;=#REF!,D489&lt;=#REF!)),"1","")</f>
        <v>#REF!</v>
      </c>
    </row>
    <row r="490" spans="1:7">
      <c r="A490" s="1" t="e">
        <f t="shared" si="49"/>
        <v>#REF!</v>
      </c>
      <c r="B490" s="5" t="e">
        <f t="shared" si="50"/>
        <v>#REF!</v>
      </c>
      <c r="C490" s="6" t="str">
        <f t="shared" si="46"/>
        <v>2020-46</v>
      </c>
      <c r="D490" s="7">
        <v>44144</v>
      </c>
      <c r="E490" s="6">
        <f t="shared" si="47"/>
        <v>2020</v>
      </c>
      <c r="F490" s="6">
        <f t="shared" si="48"/>
        <v>46</v>
      </c>
      <c r="G490" s="1" t="e">
        <f>IF(OR(AND(D490&gt;=#REF!,D490&lt;=#REF!),AND(D490&gt;=#REF!,D490&lt;=#REF!)),"1","")</f>
        <v>#REF!</v>
      </c>
    </row>
    <row r="491" spans="1:7">
      <c r="A491" s="1" t="e">
        <f t="shared" si="49"/>
        <v>#REF!</v>
      </c>
      <c r="B491" s="5" t="e">
        <f t="shared" si="50"/>
        <v>#REF!</v>
      </c>
      <c r="C491" s="6" t="str">
        <f t="shared" si="46"/>
        <v>2020-46</v>
      </c>
      <c r="D491" s="7">
        <v>44145</v>
      </c>
      <c r="E491" s="6">
        <f t="shared" si="47"/>
        <v>2020</v>
      </c>
      <c r="F491" s="6">
        <f t="shared" si="48"/>
        <v>46</v>
      </c>
      <c r="G491" s="1" t="e">
        <f>IF(OR(AND(D491&gt;=#REF!,D491&lt;=#REF!),AND(D491&gt;=#REF!,D491&lt;=#REF!)),"1","")</f>
        <v>#REF!</v>
      </c>
    </row>
    <row r="492" spans="1:7">
      <c r="A492" s="1" t="e">
        <f t="shared" si="49"/>
        <v>#REF!</v>
      </c>
      <c r="B492" s="5" t="e">
        <f t="shared" si="50"/>
        <v>#REF!</v>
      </c>
      <c r="C492" s="6" t="str">
        <f t="shared" si="46"/>
        <v>2020-46</v>
      </c>
      <c r="D492" s="7">
        <v>44146</v>
      </c>
      <c r="E492" s="6">
        <f t="shared" si="47"/>
        <v>2020</v>
      </c>
      <c r="F492" s="6">
        <f t="shared" si="48"/>
        <v>46</v>
      </c>
      <c r="G492" s="1" t="e">
        <f>IF(OR(AND(D492&gt;=#REF!,D492&lt;=#REF!),AND(D492&gt;=#REF!,D492&lt;=#REF!)),"1","")</f>
        <v>#REF!</v>
      </c>
    </row>
    <row r="493" spans="1:7">
      <c r="A493" s="1" t="e">
        <f t="shared" si="49"/>
        <v>#REF!</v>
      </c>
      <c r="B493" s="5" t="e">
        <f t="shared" si="50"/>
        <v>#REF!</v>
      </c>
      <c r="C493" s="6" t="str">
        <f t="shared" si="46"/>
        <v>2020-46</v>
      </c>
      <c r="D493" s="7">
        <v>44147</v>
      </c>
      <c r="E493" s="6">
        <f t="shared" si="47"/>
        <v>2020</v>
      </c>
      <c r="F493" s="6">
        <f t="shared" si="48"/>
        <v>46</v>
      </c>
      <c r="G493" s="1" t="e">
        <f>IF(OR(AND(D493&gt;=#REF!,D493&lt;=#REF!),AND(D493&gt;=#REF!,D493&lt;=#REF!)),"1","")</f>
        <v>#REF!</v>
      </c>
    </row>
    <row r="494" spans="1:7">
      <c r="A494" s="1" t="e">
        <f t="shared" si="49"/>
        <v>#REF!</v>
      </c>
      <c r="B494" s="5" t="e">
        <f t="shared" si="50"/>
        <v>#REF!</v>
      </c>
      <c r="C494" s="6" t="str">
        <f t="shared" si="46"/>
        <v>2020-46</v>
      </c>
      <c r="D494" s="7">
        <v>44148</v>
      </c>
      <c r="E494" s="6">
        <f t="shared" si="47"/>
        <v>2020</v>
      </c>
      <c r="F494" s="6">
        <f t="shared" si="48"/>
        <v>46</v>
      </c>
      <c r="G494" s="1" t="e">
        <f>IF(OR(AND(D494&gt;=#REF!,D494&lt;=#REF!),AND(D494&gt;=#REF!,D494&lt;=#REF!)),"1","")</f>
        <v>#REF!</v>
      </c>
    </row>
    <row r="495" spans="1:7">
      <c r="A495" s="1" t="e">
        <f t="shared" si="49"/>
        <v>#REF!</v>
      </c>
      <c r="B495" s="5" t="e">
        <f t="shared" si="50"/>
        <v>#REF!</v>
      </c>
      <c r="C495" s="6" t="str">
        <f t="shared" si="46"/>
        <v>2020-47</v>
      </c>
      <c r="D495" s="7">
        <v>44151</v>
      </c>
      <c r="E495" s="6">
        <f t="shared" si="47"/>
        <v>2020</v>
      </c>
      <c r="F495" s="6">
        <f t="shared" si="48"/>
        <v>47</v>
      </c>
      <c r="G495" s="1" t="e">
        <f>IF(OR(AND(D495&gt;=#REF!,D495&lt;=#REF!),AND(D495&gt;=#REF!,D495&lt;=#REF!)),"1","")</f>
        <v>#REF!</v>
      </c>
    </row>
    <row r="496" spans="1:7">
      <c r="A496" s="1" t="e">
        <f t="shared" si="49"/>
        <v>#REF!</v>
      </c>
      <c r="B496" s="5" t="e">
        <f t="shared" si="50"/>
        <v>#REF!</v>
      </c>
      <c r="C496" s="6" t="str">
        <f t="shared" si="46"/>
        <v>2020-47</v>
      </c>
      <c r="D496" s="7">
        <v>44152</v>
      </c>
      <c r="E496" s="6">
        <f t="shared" si="47"/>
        <v>2020</v>
      </c>
      <c r="F496" s="6">
        <f t="shared" si="48"/>
        <v>47</v>
      </c>
      <c r="G496" s="1" t="e">
        <f>IF(OR(AND(D496&gt;=#REF!,D496&lt;=#REF!),AND(D496&gt;=#REF!,D496&lt;=#REF!)),"1","")</f>
        <v>#REF!</v>
      </c>
    </row>
    <row r="497" spans="1:7">
      <c r="A497" s="1" t="e">
        <f t="shared" si="49"/>
        <v>#REF!</v>
      </c>
      <c r="B497" s="5" t="e">
        <f t="shared" si="50"/>
        <v>#REF!</v>
      </c>
      <c r="C497" s="6" t="str">
        <f t="shared" si="46"/>
        <v>2020-47</v>
      </c>
      <c r="D497" s="7">
        <v>44153</v>
      </c>
      <c r="E497" s="6">
        <f t="shared" si="47"/>
        <v>2020</v>
      </c>
      <c r="F497" s="6">
        <f t="shared" si="48"/>
        <v>47</v>
      </c>
      <c r="G497" s="1" t="e">
        <f>IF(OR(AND(D497&gt;=#REF!,D497&lt;=#REF!),AND(D497&gt;=#REF!,D497&lt;=#REF!)),"1","")</f>
        <v>#REF!</v>
      </c>
    </row>
    <row r="498" spans="1:7">
      <c r="A498" s="1" t="e">
        <f t="shared" si="49"/>
        <v>#REF!</v>
      </c>
      <c r="B498" s="5" t="e">
        <f t="shared" si="50"/>
        <v>#REF!</v>
      </c>
      <c r="C498" s="6" t="str">
        <f t="shared" si="46"/>
        <v>2020-47</v>
      </c>
      <c r="D498" s="7">
        <v>44154</v>
      </c>
      <c r="E498" s="6">
        <f t="shared" si="47"/>
        <v>2020</v>
      </c>
      <c r="F498" s="6">
        <f t="shared" si="48"/>
        <v>47</v>
      </c>
      <c r="G498" s="1" t="e">
        <f>IF(OR(AND(D498&gt;=#REF!,D498&lt;=#REF!),AND(D498&gt;=#REF!,D498&lt;=#REF!)),"1","")</f>
        <v>#REF!</v>
      </c>
    </row>
    <row r="499" spans="1:7">
      <c r="A499" s="1" t="e">
        <f t="shared" si="49"/>
        <v>#REF!</v>
      </c>
      <c r="B499" s="5" t="e">
        <f t="shared" si="50"/>
        <v>#REF!</v>
      </c>
      <c r="C499" s="6" t="str">
        <f t="shared" si="46"/>
        <v>2020-47</v>
      </c>
      <c r="D499" s="7">
        <v>44155</v>
      </c>
      <c r="E499" s="6">
        <f t="shared" si="47"/>
        <v>2020</v>
      </c>
      <c r="F499" s="6">
        <f t="shared" si="48"/>
        <v>47</v>
      </c>
      <c r="G499" s="1" t="e">
        <f>IF(OR(AND(D499&gt;=#REF!,D499&lt;=#REF!),AND(D499&gt;=#REF!,D499&lt;=#REF!)),"1","")</f>
        <v>#REF!</v>
      </c>
    </row>
    <row r="500" spans="1:7">
      <c r="A500" s="1" t="e">
        <f t="shared" si="49"/>
        <v>#REF!</v>
      </c>
      <c r="B500" s="5" t="e">
        <f t="shared" si="50"/>
        <v>#REF!</v>
      </c>
      <c r="C500" s="6" t="str">
        <f t="shared" si="46"/>
        <v>2020-48</v>
      </c>
      <c r="D500" s="7">
        <v>44158</v>
      </c>
      <c r="E500" s="6">
        <f t="shared" si="47"/>
        <v>2020</v>
      </c>
      <c r="F500" s="6">
        <f t="shared" si="48"/>
        <v>48</v>
      </c>
      <c r="G500" s="1" t="e">
        <f>IF(OR(AND(D500&gt;=#REF!,D500&lt;=#REF!),AND(D500&gt;=#REF!,D500&lt;=#REF!)),"1","")</f>
        <v>#REF!</v>
      </c>
    </row>
    <row r="501" spans="1:7">
      <c r="A501" s="1" t="e">
        <f t="shared" si="49"/>
        <v>#REF!</v>
      </c>
      <c r="B501" s="5" t="e">
        <f t="shared" si="50"/>
        <v>#REF!</v>
      </c>
      <c r="C501" s="6" t="str">
        <f t="shared" si="46"/>
        <v>2020-48</v>
      </c>
      <c r="D501" s="7">
        <v>44159</v>
      </c>
      <c r="E501" s="6">
        <f t="shared" si="47"/>
        <v>2020</v>
      </c>
      <c r="F501" s="6">
        <f t="shared" si="48"/>
        <v>48</v>
      </c>
      <c r="G501" s="1" t="e">
        <f>IF(OR(AND(D501&gt;=#REF!,D501&lt;=#REF!),AND(D501&gt;=#REF!,D501&lt;=#REF!)),"1","")</f>
        <v>#REF!</v>
      </c>
    </row>
    <row r="502" spans="1:7">
      <c r="A502" s="1" t="e">
        <f t="shared" si="49"/>
        <v>#REF!</v>
      </c>
      <c r="B502" s="5" t="e">
        <f t="shared" si="50"/>
        <v>#REF!</v>
      </c>
      <c r="C502" s="6" t="str">
        <f t="shared" si="46"/>
        <v>2020-48</v>
      </c>
      <c r="D502" s="7">
        <v>44160</v>
      </c>
      <c r="E502" s="6">
        <f t="shared" si="47"/>
        <v>2020</v>
      </c>
      <c r="F502" s="6">
        <f t="shared" si="48"/>
        <v>48</v>
      </c>
      <c r="G502" s="1" t="e">
        <f>IF(OR(AND(D502&gt;=#REF!,D502&lt;=#REF!),AND(D502&gt;=#REF!,D502&lt;=#REF!)),"1","")</f>
        <v>#REF!</v>
      </c>
    </row>
    <row r="503" spans="1:7">
      <c r="A503" s="1" t="e">
        <f t="shared" si="49"/>
        <v>#REF!</v>
      </c>
      <c r="B503" s="5" t="e">
        <f t="shared" si="50"/>
        <v>#REF!</v>
      </c>
      <c r="C503" s="6" t="str">
        <f t="shared" si="46"/>
        <v>2020-48</v>
      </c>
      <c r="D503" s="7">
        <v>44161</v>
      </c>
      <c r="E503" s="6">
        <f t="shared" si="47"/>
        <v>2020</v>
      </c>
      <c r="F503" s="6">
        <f t="shared" si="48"/>
        <v>48</v>
      </c>
      <c r="G503" s="1" t="e">
        <f>IF(OR(AND(D503&gt;=#REF!,D503&lt;=#REF!),AND(D503&gt;=#REF!,D503&lt;=#REF!)),"1","")</f>
        <v>#REF!</v>
      </c>
    </row>
    <row r="504" spans="1:7">
      <c r="A504" s="1" t="e">
        <f t="shared" si="49"/>
        <v>#REF!</v>
      </c>
      <c r="B504" s="5" t="e">
        <f t="shared" si="50"/>
        <v>#REF!</v>
      </c>
      <c r="C504" s="6" t="str">
        <f t="shared" si="46"/>
        <v>2020-48</v>
      </c>
      <c r="D504" s="7">
        <v>44162</v>
      </c>
      <c r="E504" s="6">
        <f t="shared" si="47"/>
        <v>2020</v>
      </c>
      <c r="F504" s="6">
        <f t="shared" si="48"/>
        <v>48</v>
      </c>
      <c r="G504" s="1" t="e">
        <f>IF(OR(AND(D504&gt;=#REF!,D504&lt;=#REF!),AND(D504&gt;=#REF!,D504&lt;=#REF!)),"1","")</f>
        <v>#REF!</v>
      </c>
    </row>
    <row r="505" spans="1:7">
      <c r="A505" s="1" t="e">
        <f t="shared" si="49"/>
        <v>#REF!</v>
      </c>
      <c r="B505" s="5" t="e">
        <f t="shared" si="50"/>
        <v>#REF!</v>
      </c>
      <c r="C505" s="6" t="str">
        <f t="shared" si="46"/>
        <v>2020-49</v>
      </c>
      <c r="D505" s="7">
        <v>44165</v>
      </c>
      <c r="E505" s="6">
        <f t="shared" si="47"/>
        <v>2020</v>
      </c>
      <c r="F505" s="6">
        <f t="shared" si="48"/>
        <v>49</v>
      </c>
      <c r="G505" s="1" t="e">
        <f>IF(OR(AND(D505&gt;=#REF!,D505&lt;=#REF!),AND(D505&gt;=#REF!,D505&lt;=#REF!)),"1","")</f>
        <v>#REF!</v>
      </c>
    </row>
    <row r="506" spans="1:7">
      <c r="A506" s="1" t="e">
        <f t="shared" si="49"/>
        <v>#REF!</v>
      </c>
      <c r="B506" s="5" t="e">
        <f t="shared" si="50"/>
        <v>#REF!</v>
      </c>
      <c r="C506" s="6" t="str">
        <f t="shared" si="46"/>
        <v>2020-49</v>
      </c>
      <c r="D506" s="7">
        <v>44166</v>
      </c>
      <c r="E506" s="6">
        <f t="shared" si="47"/>
        <v>2020</v>
      </c>
      <c r="F506" s="6">
        <f t="shared" si="48"/>
        <v>49</v>
      </c>
      <c r="G506" s="1" t="e">
        <f>IF(OR(AND(D506&gt;=#REF!,D506&lt;=#REF!),AND(D506&gt;=#REF!,D506&lt;=#REF!)),"1","")</f>
        <v>#REF!</v>
      </c>
    </row>
    <row r="507" spans="1:7">
      <c r="A507" s="1" t="e">
        <f t="shared" si="49"/>
        <v>#REF!</v>
      </c>
      <c r="B507" s="5" t="e">
        <f t="shared" si="50"/>
        <v>#REF!</v>
      </c>
      <c r="C507" s="6" t="str">
        <f t="shared" si="46"/>
        <v>2020-49</v>
      </c>
      <c r="D507" s="7">
        <v>44167</v>
      </c>
      <c r="E507" s="6">
        <f t="shared" si="47"/>
        <v>2020</v>
      </c>
      <c r="F507" s="6">
        <f t="shared" si="48"/>
        <v>49</v>
      </c>
      <c r="G507" s="1" t="e">
        <f>IF(OR(AND(D507&gt;=#REF!,D507&lt;=#REF!),AND(D507&gt;=#REF!,D507&lt;=#REF!)),"1","")</f>
        <v>#REF!</v>
      </c>
    </row>
    <row r="508" spans="1:7">
      <c r="A508" s="1" t="e">
        <f t="shared" si="49"/>
        <v>#REF!</v>
      </c>
      <c r="B508" s="5" t="e">
        <f t="shared" si="50"/>
        <v>#REF!</v>
      </c>
      <c r="C508" s="6" t="str">
        <f t="shared" si="46"/>
        <v>2020-49</v>
      </c>
      <c r="D508" s="7">
        <v>44168</v>
      </c>
      <c r="E508" s="6">
        <f t="shared" si="47"/>
        <v>2020</v>
      </c>
      <c r="F508" s="6">
        <f t="shared" si="48"/>
        <v>49</v>
      </c>
      <c r="G508" s="1" t="e">
        <f>IF(OR(AND(D508&gt;=#REF!,D508&lt;=#REF!),AND(D508&gt;=#REF!,D508&lt;=#REF!)),"1","")</f>
        <v>#REF!</v>
      </c>
    </row>
    <row r="509" spans="1:7">
      <c r="A509" s="1" t="e">
        <f t="shared" si="49"/>
        <v>#REF!</v>
      </c>
      <c r="B509" s="5" t="e">
        <f t="shared" si="50"/>
        <v>#REF!</v>
      </c>
      <c r="C509" s="6" t="str">
        <f t="shared" ref="C509:C554" si="51">E509&amp;"-"&amp;IF(F509&lt;10,"0"&amp;F509,F509)</f>
        <v>2020-49</v>
      </c>
      <c r="D509" s="7">
        <v>44169</v>
      </c>
      <c r="E509" s="6">
        <f t="shared" ref="E509:E554" si="52">YEAR(D509)</f>
        <v>2020</v>
      </c>
      <c r="F509" s="6">
        <f t="shared" ref="F509:F554" si="53">WEEKNUM(D509)</f>
        <v>49</v>
      </c>
      <c r="G509" s="1" t="e">
        <f>IF(OR(AND(D509&gt;=#REF!,D509&lt;=#REF!),AND(D509&gt;=#REF!,D509&lt;=#REF!)),"1","")</f>
        <v>#REF!</v>
      </c>
    </row>
    <row r="510" spans="1:7">
      <c r="A510" s="1" t="e">
        <f t="shared" si="49"/>
        <v>#REF!</v>
      </c>
      <c r="B510" s="5" t="e">
        <f t="shared" si="50"/>
        <v>#REF!</v>
      </c>
      <c r="C510" s="6" t="str">
        <f t="shared" si="51"/>
        <v>2020-50</v>
      </c>
      <c r="D510" s="7">
        <v>44172</v>
      </c>
      <c r="E510" s="6">
        <f t="shared" si="52"/>
        <v>2020</v>
      </c>
      <c r="F510" s="6">
        <f t="shared" si="53"/>
        <v>50</v>
      </c>
      <c r="G510" s="1" t="e">
        <f>IF(OR(AND(D510&gt;=#REF!,D510&lt;=#REF!),AND(D510&gt;=#REF!,D510&lt;=#REF!)),"1","")</f>
        <v>#REF!</v>
      </c>
    </row>
    <row r="511" spans="1:7">
      <c r="A511" s="1" t="e">
        <f t="shared" si="49"/>
        <v>#REF!</v>
      </c>
      <c r="B511" s="5" t="e">
        <f t="shared" si="50"/>
        <v>#REF!</v>
      </c>
      <c r="C511" s="6" t="str">
        <f t="shared" si="51"/>
        <v>2020-50</v>
      </c>
      <c r="D511" s="7">
        <v>44173</v>
      </c>
      <c r="E511" s="6">
        <f t="shared" si="52"/>
        <v>2020</v>
      </c>
      <c r="F511" s="6">
        <f t="shared" si="53"/>
        <v>50</v>
      </c>
      <c r="G511" s="1" t="e">
        <f>IF(OR(AND(D511&gt;=#REF!,D511&lt;=#REF!),AND(D511&gt;=#REF!,D511&lt;=#REF!)),"1","")</f>
        <v>#REF!</v>
      </c>
    </row>
    <row r="512" spans="1:7">
      <c r="A512" s="1" t="e">
        <f t="shared" si="49"/>
        <v>#REF!</v>
      </c>
      <c r="B512" s="5" t="e">
        <f t="shared" si="50"/>
        <v>#REF!</v>
      </c>
      <c r="C512" s="6" t="str">
        <f t="shared" si="51"/>
        <v>2020-50</v>
      </c>
      <c r="D512" s="7">
        <v>44174</v>
      </c>
      <c r="E512" s="6">
        <f t="shared" si="52"/>
        <v>2020</v>
      </c>
      <c r="F512" s="6">
        <f t="shared" si="53"/>
        <v>50</v>
      </c>
      <c r="G512" s="1" t="e">
        <f>IF(OR(AND(D512&gt;=#REF!,D512&lt;=#REF!),AND(D512&gt;=#REF!,D512&lt;=#REF!)),"1","")</f>
        <v>#REF!</v>
      </c>
    </row>
    <row r="513" spans="1:7">
      <c r="A513" s="1" t="e">
        <f t="shared" si="49"/>
        <v>#REF!</v>
      </c>
      <c r="B513" s="5" t="e">
        <f t="shared" si="50"/>
        <v>#REF!</v>
      </c>
      <c r="C513" s="6" t="str">
        <f t="shared" si="51"/>
        <v>2020-50</v>
      </c>
      <c r="D513" s="7">
        <v>44175</v>
      </c>
      <c r="E513" s="6">
        <f t="shared" si="52"/>
        <v>2020</v>
      </c>
      <c r="F513" s="6">
        <f t="shared" si="53"/>
        <v>50</v>
      </c>
      <c r="G513" s="1" t="e">
        <f>IF(OR(AND(D513&gt;=#REF!,D513&lt;=#REF!),AND(D513&gt;=#REF!,D513&lt;=#REF!)),"1","")</f>
        <v>#REF!</v>
      </c>
    </row>
    <row r="514" spans="1:7">
      <c r="A514" s="1" t="e">
        <f t="shared" si="49"/>
        <v>#REF!</v>
      </c>
      <c r="B514" s="5" t="e">
        <f t="shared" si="50"/>
        <v>#REF!</v>
      </c>
      <c r="C514" s="6" t="str">
        <f t="shared" si="51"/>
        <v>2020-50</v>
      </c>
      <c r="D514" s="7">
        <v>44176</v>
      </c>
      <c r="E514" s="6">
        <f t="shared" si="52"/>
        <v>2020</v>
      </c>
      <c r="F514" s="6">
        <f t="shared" si="53"/>
        <v>50</v>
      </c>
      <c r="G514" s="1" t="e">
        <f>IF(OR(AND(D514&gt;=#REF!,D514&lt;=#REF!),AND(D514&gt;=#REF!,D514&lt;=#REF!)),"1","")</f>
        <v>#REF!</v>
      </c>
    </row>
    <row r="515" spans="1:7">
      <c r="A515" s="1" t="e">
        <f t="shared" si="49"/>
        <v>#REF!</v>
      </c>
      <c r="B515" s="5" t="e">
        <f t="shared" si="50"/>
        <v>#REF!</v>
      </c>
      <c r="C515" s="6" t="str">
        <f t="shared" si="51"/>
        <v>2020-51</v>
      </c>
      <c r="D515" s="7">
        <v>44179</v>
      </c>
      <c r="E515" s="6">
        <f t="shared" si="52"/>
        <v>2020</v>
      </c>
      <c r="F515" s="6">
        <f t="shared" si="53"/>
        <v>51</v>
      </c>
      <c r="G515" s="1" t="e">
        <f>IF(OR(AND(D515&gt;=#REF!,D515&lt;=#REF!),AND(D515&gt;=#REF!,D515&lt;=#REF!)),"1","")</f>
        <v>#REF!</v>
      </c>
    </row>
    <row r="516" spans="1:7">
      <c r="A516" s="1" t="e">
        <f t="shared" si="49"/>
        <v>#REF!</v>
      </c>
      <c r="B516" s="5" t="e">
        <f t="shared" si="50"/>
        <v>#REF!</v>
      </c>
      <c r="C516" s="6" t="str">
        <f t="shared" si="51"/>
        <v>2020-51</v>
      </c>
      <c r="D516" s="7">
        <v>44180</v>
      </c>
      <c r="E516" s="6">
        <f t="shared" si="52"/>
        <v>2020</v>
      </c>
      <c r="F516" s="6">
        <f t="shared" si="53"/>
        <v>51</v>
      </c>
      <c r="G516" s="1" t="e">
        <f>IF(OR(AND(D516&gt;=#REF!,D516&lt;=#REF!),AND(D516&gt;=#REF!,D516&lt;=#REF!)),"1","")</f>
        <v>#REF!</v>
      </c>
    </row>
    <row r="517" spans="1:7">
      <c r="A517" s="1" t="e">
        <f t="shared" si="49"/>
        <v>#REF!</v>
      </c>
      <c r="B517" s="5" t="e">
        <f t="shared" si="50"/>
        <v>#REF!</v>
      </c>
      <c r="C517" s="6" t="str">
        <f t="shared" si="51"/>
        <v>2020-51</v>
      </c>
      <c r="D517" s="7">
        <v>44181</v>
      </c>
      <c r="E517" s="6">
        <f t="shared" si="52"/>
        <v>2020</v>
      </c>
      <c r="F517" s="6">
        <f t="shared" si="53"/>
        <v>51</v>
      </c>
      <c r="G517" s="1" t="e">
        <f>IF(OR(AND(D517&gt;=#REF!,D517&lt;=#REF!),AND(D517&gt;=#REF!,D517&lt;=#REF!)),"1","")</f>
        <v>#REF!</v>
      </c>
    </row>
    <row r="518" spans="1:7">
      <c r="A518" s="1" t="e">
        <f t="shared" si="49"/>
        <v>#REF!</v>
      </c>
      <c r="B518" s="5" t="e">
        <f t="shared" si="50"/>
        <v>#REF!</v>
      </c>
      <c r="C518" s="6" t="str">
        <f t="shared" si="51"/>
        <v>2020-51</v>
      </c>
      <c r="D518" s="7">
        <v>44182</v>
      </c>
      <c r="E518" s="6">
        <f t="shared" si="52"/>
        <v>2020</v>
      </c>
      <c r="F518" s="6">
        <f t="shared" si="53"/>
        <v>51</v>
      </c>
      <c r="G518" s="1" t="e">
        <f>IF(OR(AND(D518&gt;=#REF!,D518&lt;=#REF!),AND(D518&gt;=#REF!,D518&lt;=#REF!)),"1","")</f>
        <v>#REF!</v>
      </c>
    </row>
    <row r="519" spans="1:7">
      <c r="A519" s="1" t="e">
        <f t="shared" si="49"/>
        <v>#REF!</v>
      </c>
      <c r="B519" s="5" t="e">
        <f t="shared" si="50"/>
        <v>#REF!</v>
      </c>
      <c r="C519" s="6" t="str">
        <f t="shared" si="51"/>
        <v>2020-51</v>
      </c>
      <c r="D519" s="7">
        <v>44183</v>
      </c>
      <c r="E519" s="6">
        <f t="shared" si="52"/>
        <v>2020</v>
      </c>
      <c r="F519" s="6">
        <f t="shared" si="53"/>
        <v>51</v>
      </c>
      <c r="G519" s="1" t="e">
        <f>IF(OR(AND(D519&gt;=#REF!,D519&lt;=#REF!),AND(D519&gt;=#REF!,D519&lt;=#REF!)),"1","")</f>
        <v>#REF!</v>
      </c>
    </row>
    <row r="520" spans="1:7">
      <c r="A520" s="1" t="e">
        <f t="shared" si="49"/>
        <v>#REF!</v>
      </c>
      <c r="B520" s="5" t="e">
        <f t="shared" si="50"/>
        <v>#REF!</v>
      </c>
      <c r="C520" s="6" t="str">
        <f t="shared" si="51"/>
        <v>2020-52</v>
      </c>
      <c r="D520" s="7">
        <v>44186</v>
      </c>
      <c r="E520" s="6">
        <f t="shared" si="52"/>
        <v>2020</v>
      </c>
      <c r="F520" s="6">
        <f t="shared" si="53"/>
        <v>52</v>
      </c>
      <c r="G520" s="1" t="e">
        <f>IF(OR(AND(D520&gt;=#REF!,D520&lt;=#REF!),AND(D520&gt;=#REF!,D520&lt;=#REF!)),"1","")</f>
        <v>#REF!</v>
      </c>
    </row>
    <row r="521" spans="1:7">
      <c r="A521" s="1" t="e">
        <f t="shared" si="49"/>
        <v>#REF!</v>
      </c>
      <c r="B521" s="5" t="e">
        <f t="shared" si="50"/>
        <v>#REF!</v>
      </c>
      <c r="C521" s="6" t="str">
        <f t="shared" si="51"/>
        <v>2020-52</v>
      </c>
      <c r="D521" s="7">
        <v>44187</v>
      </c>
      <c r="E521" s="6">
        <f t="shared" si="52"/>
        <v>2020</v>
      </c>
      <c r="F521" s="6">
        <f t="shared" si="53"/>
        <v>52</v>
      </c>
      <c r="G521" s="1" t="e">
        <f>IF(OR(AND(D521&gt;=#REF!,D521&lt;=#REF!),AND(D521&gt;=#REF!,D521&lt;=#REF!)),"1","")</f>
        <v>#REF!</v>
      </c>
    </row>
    <row r="522" spans="1:7">
      <c r="A522" s="1" t="e">
        <f t="shared" si="49"/>
        <v>#REF!</v>
      </c>
      <c r="B522" s="5" t="e">
        <f t="shared" si="50"/>
        <v>#REF!</v>
      </c>
      <c r="C522" s="6" t="str">
        <f t="shared" si="51"/>
        <v>2020-52</v>
      </c>
      <c r="D522" s="7">
        <v>44188</v>
      </c>
      <c r="E522" s="6">
        <f t="shared" si="52"/>
        <v>2020</v>
      </c>
      <c r="F522" s="6">
        <f t="shared" si="53"/>
        <v>52</v>
      </c>
      <c r="G522" s="1" t="e">
        <f>IF(OR(AND(D522&gt;=#REF!,D522&lt;=#REF!),AND(D522&gt;=#REF!,D522&lt;=#REF!)),"1","")</f>
        <v>#REF!</v>
      </c>
    </row>
    <row r="523" spans="1:7">
      <c r="A523" s="1" t="e">
        <f t="shared" si="49"/>
        <v>#REF!</v>
      </c>
      <c r="B523" s="5" t="e">
        <f t="shared" si="50"/>
        <v>#REF!</v>
      </c>
      <c r="C523" s="6" t="str">
        <f t="shared" si="51"/>
        <v>2020-52</v>
      </c>
      <c r="D523" s="7">
        <v>44189</v>
      </c>
      <c r="E523" s="6">
        <f t="shared" si="52"/>
        <v>2020</v>
      </c>
      <c r="F523" s="6">
        <f t="shared" si="53"/>
        <v>52</v>
      </c>
      <c r="G523" s="1" t="e">
        <f>IF(OR(AND(D523&gt;=#REF!,D523&lt;=#REF!),AND(D523&gt;=#REF!,D523&lt;=#REF!)),"1","")</f>
        <v>#REF!</v>
      </c>
    </row>
    <row r="524" spans="1:7">
      <c r="A524" s="1" t="e">
        <f t="shared" si="49"/>
        <v>#REF!</v>
      </c>
      <c r="B524" s="5" t="e">
        <f t="shared" si="50"/>
        <v>#REF!</v>
      </c>
      <c r="C524" s="6" t="str">
        <f t="shared" si="51"/>
        <v>2020-52</v>
      </c>
      <c r="D524" s="7">
        <v>44190</v>
      </c>
      <c r="E524" s="6">
        <f t="shared" si="52"/>
        <v>2020</v>
      </c>
      <c r="F524" s="6">
        <f t="shared" si="53"/>
        <v>52</v>
      </c>
      <c r="G524" s="1" t="e">
        <f>IF(OR(AND(D524&gt;=#REF!,D524&lt;=#REF!),AND(D524&gt;=#REF!,D524&lt;=#REF!)),"1","")</f>
        <v>#REF!</v>
      </c>
    </row>
    <row r="525" spans="1:7">
      <c r="A525" s="1" t="e">
        <f t="shared" si="49"/>
        <v>#REF!</v>
      </c>
      <c r="B525" s="5" t="e">
        <f t="shared" si="50"/>
        <v>#REF!</v>
      </c>
      <c r="C525" s="6" t="str">
        <f t="shared" si="51"/>
        <v>2020-53</v>
      </c>
      <c r="D525" s="7">
        <v>44193</v>
      </c>
      <c r="E525" s="6">
        <f t="shared" si="52"/>
        <v>2020</v>
      </c>
      <c r="F525" s="6">
        <f t="shared" si="53"/>
        <v>53</v>
      </c>
      <c r="G525" s="1" t="e">
        <f>IF(OR(AND(D525&gt;=#REF!,D525&lt;=#REF!),AND(D525&gt;=#REF!,D525&lt;=#REF!)),"1","")</f>
        <v>#REF!</v>
      </c>
    </row>
    <row r="526" spans="1:7">
      <c r="A526" s="1" t="e">
        <f t="shared" si="49"/>
        <v>#REF!</v>
      </c>
      <c r="B526" s="5" t="e">
        <f t="shared" si="50"/>
        <v>#REF!</v>
      </c>
      <c r="C526" s="6" t="str">
        <f t="shared" si="51"/>
        <v>2020-53</v>
      </c>
      <c r="D526" s="7">
        <v>44194</v>
      </c>
      <c r="E526" s="6">
        <f t="shared" si="52"/>
        <v>2020</v>
      </c>
      <c r="F526" s="6">
        <f t="shared" si="53"/>
        <v>53</v>
      </c>
      <c r="G526" s="1" t="e">
        <f>IF(OR(AND(D526&gt;=#REF!,D526&lt;=#REF!),AND(D526&gt;=#REF!,D526&lt;=#REF!)),"1","")</f>
        <v>#REF!</v>
      </c>
    </row>
    <row r="527" spans="1:7">
      <c r="A527" s="1" t="e">
        <f t="shared" si="49"/>
        <v>#REF!</v>
      </c>
      <c r="B527" s="5" t="e">
        <f t="shared" si="50"/>
        <v>#REF!</v>
      </c>
      <c r="C527" s="6" t="str">
        <f t="shared" si="51"/>
        <v>2020-53</v>
      </c>
      <c r="D527" s="7">
        <v>44195</v>
      </c>
      <c r="E527" s="6">
        <f t="shared" si="52"/>
        <v>2020</v>
      </c>
      <c r="F527" s="6">
        <f t="shared" si="53"/>
        <v>53</v>
      </c>
      <c r="G527" s="1" t="e">
        <f>IF(OR(AND(D527&gt;=#REF!,D527&lt;=#REF!),AND(D527&gt;=#REF!,D527&lt;=#REF!)),"1","")</f>
        <v>#REF!</v>
      </c>
    </row>
    <row r="528" spans="1:7">
      <c r="A528" s="1" t="e">
        <f t="shared" si="49"/>
        <v>#REF!</v>
      </c>
      <c r="B528" s="5" t="e">
        <f t="shared" si="50"/>
        <v>#REF!</v>
      </c>
      <c r="C528" s="6" t="str">
        <f t="shared" si="51"/>
        <v>2020-53</v>
      </c>
      <c r="D528" s="7">
        <v>44196</v>
      </c>
      <c r="E528" s="6">
        <f t="shared" si="52"/>
        <v>2020</v>
      </c>
      <c r="F528" s="6">
        <f t="shared" si="53"/>
        <v>53</v>
      </c>
      <c r="G528" s="1" t="e">
        <f>IF(OR(AND(D528&gt;=#REF!,D528&lt;=#REF!),AND(D528&gt;=#REF!,D528&lt;=#REF!)),"1","")</f>
        <v>#REF!</v>
      </c>
    </row>
    <row r="529" spans="1:7">
      <c r="A529" s="1" t="e">
        <f t="shared" si="49"/>
        <v>#REF!</v>
      </c>
      <c r="B529" s="5" t="e">
        <f t="shared" si="50"/>
        <v>#REF!</v>
      </c>
      <c r="C529" s="6" t="str">
        <f t="shared" si="51"/>
        <v>2021-01</v>
      </c>
      <c r="D529" s="7">
        <v>44197</v>
      </c>
      <c r="E529" s="6">
        <f t="shared" si="52"/>
        <v>2021</v>
      </c>
      <c r="F529" s="6">
        <f t="shared" si="53"/>
        <v>1</v>
      </c>
      <c r="G529" s="1" t="e">
        <f>IF(OR(AND(D529&gt;=#REF!,D529&lt;=#REF!),AND(D529&gt;=#REF!,D529&lt;=#REF!)),"1","")</f>
        <v>#REF!</v>
      </c>
    </row>
    <row r="530" spans="1:7">
      <c r="A530" s="1" t="e">
        <f t="shared" si="49"/>
        <v>#REF!</v>
      </c>
      <c r="B530" s="5" t="e">
        <f t="shared" si="50"/>
        <v>#REF!</v>
      </c>
      <c r="C530" s="6" t="str">
        <f t="shared" si="51"/>
        <v>2021-02</v>
      </c>
      <c r="D530" s="7">
        <v>44200</v>
      </c>
      <c r="E530" s="6">
        <f t="shared" si="52"/>
        <v>2021</v>
      </c>
      <c r="F530" s="6">
        <f t="shared" si="53"/>
        <v>2</v>
      </c>
      <c r="G530" s="1" t="e">
        <f>IF(OR(AND(D530&gt;=#REF!,D530&lt;=#REF!),AND(D530&gt;=#REF!,D530&lt;=#REF!)),"1","")</f>
        <v>#REF!</v>
      </c>
    </row>
    <row r="531" spans="1:7">
      <c r="A531" s="1" t="e">
        <f t="shared" si="49"/>
        <v>#REF!</v>
      </c>
      <c r="B531" s="5" t="e">
        <f t="shared" si="50"/>
        <v>#REF!</v>
      </c>
      <c r="C531" s="6" t="str">
        <f t="shared" si="51"/>
        <v>2021-02</v>
      </c>
      <c r="D531" s="7">
        <v>44201</v>
      </c>
      <c r="E531" s="6">
        <f t="shared" si="52"/>
        <v>2021</v>
      </c>
      <c r="F531" s="6">
        <f t="shared" si="53"/>
        <v>2</v>
      </c>
      <c r="G531" s="1" t="e">
        <f>IF(OR(AND(D531&gt;=#REF!,D531&lt;=#REF!),AND(D531&gt;=#REF!,D531&lt;=#REF!)),"1","")</f>
        <v>#REF!</v>
      </c>
    </row>
    <row r="532" spans="1:7">
      <c r="A532" s="1" t="e">
        <f t="shared" si="49"/>
        <v>#REF!</v>
      </c>
      <c r="B532" s="5" t="e">
        <f t="shared" si="50"/>
        <v>#REF!</v>
      </c>
      <c r="C532" s="6" t="str">
        <f t="shared" si="51"/>
        <v>2021-02</v>
      </c>
      <c r="D532" s="7">
        <v>44202</v>
      </c>
      <c r="E532" s="6">
        <f t="shared" si="52"/>
        <v>2021</v>
      </c>
      <c r="F532" s="6">
        <f t="shared" si="53"/>
        <v>2</v>
      </c>
      <c r="G532" s="1" t="e">
        <f>IF(OR(AND(D532&gt;=#REF!,D532&lt;=#REF!),AND(D532&gt;=#REF!,D532&lt;=#REF!)),"1","")</f>
        <v>#REF!</v>
      </c>
    </row>
    <row r="533" spans="1:7">
      <c r="A533" s="1" t="e">
        <f t="shared" si="49"/>
        <v>#REF!</v>
      </c>
      <c r="B533" s="5" t="e">
        <f t="shared" si="50"/>
        <v>#REF!</v>
      </c>
      <c r="C533" s="6" t="str">
        <f t="shared" si="51"/>
        <v>2021-02</v>
      </c>
      <c r="D533" s="7">
        <v>44203</v>
      </c>
      <c r="E533" s="6">
        <f t="shared" si="52"/>
        <v>2021</v>
      </c>
      <c r="F533" s="6">
        <f t="shared" si="53"/>
        <v>2</v>
      </c>
      <c r="G533" s="1" t="e">
        <f>IF(OR(AND(D533&gt;=#REF!,D533&lt;=#REF!),AND(D533&gt;=#REF!,D533&lt;=#REF!)),"1","")</f>
        <v>#REF!</v>
      </c>
    </row>
    <row r="534" spans="1:7">
      <c r="A534" s="1" t="e">
        <f t="shared" si="49"/>
        <v>#REF!</v>
      </c>
      <c r="B534" s="5" t="e">
        <f t="shared" si="50"/>
        <v>#REF!</v>
      </c>
      <c r="C534" s="6" t="str">
        <f t="shared" si="51"/>
        <v>2021-02</v>
      </c>
      <c r="D534" s="7">
        <v>44204</v>
      </c>
      <c r="E534" s="6">
        <f t="shared" si="52"/>
        <v>2021</v>
      </c>
      <c r="F534" s="6">
        <f t="shared" si="53"/>
        <v>2</v>
      </c>
      <c r="G534" s="1" t="e">
        <f>IF(OR(AND(D534&gt;=#REF!,D534&lt;=#REF!),AND(D534&gt;=#REF!,D534&lt;=#REF!)),"1","")</f>
        <v>#REF!</v>
      </c>
    </row>
    <row r="535" spans="1:7">
      <c r="A535" s="1" t="e">
        <f t="shared" si="49"/>
        <v>#REF!</v>
      </c>
      <c r="B535" s="5" t="e">
        <f t="shared" si="50"/>
        <v>#REF!</v>
      </c>
      <c r="C535" s="6" t="str">
        <f t="shared" si="51"/>
        <v>2021-03</v>
      </c>
      <c r="D535" s="7">
        <v>44207</v>
      </c>
      <c r="E535" s="6">
        <f t="shared" si="52"/>
        <v>2021</v>
      </c>
      <c r="F535" s="6">
        <f t="shared" si="53"/>
        <v>3</v>
      </c>
      <c r="G535" s="1" t="e">
        <f>IF(OR(AND(D535&gt;=#REF!,D535&lt;=#REF!),AND(D535&gt;=#REF!,D535&lt;=#REF!)),"1","")</f>
        <v>#REF!</v>
      </c>
    </row>
    <row r="536" spans="1:7">
      <c r="A536" s="1" t="e">
        <f t="shared" si="49"/>
        <v>#REF!</v>
      </c>
      <c r="B536" s="5" t="e">
        <f t="shared" si="50"/>
        <v>#REF!</v>
      </c>
      <c r="C536" s="6" t="str">
        <f t="shared" si="51"/>
        <v>2021-03</v>
      </c>
      <c r="D536" s="7">
        <v>44208</v>
      </c>
      <c r="E536" s="6">
        <f t="shared" si="52"/>
        <v>2021</v>
      </c>
      <c r="F536" s="6">
        <f t="shared" si="53"/>
        <v>3</v>
      </c>
      <c r="G536" s="1" t="e">
        <f>IF(OR(AND(D536&gt;=#REF!,D536&lt;=#REF!),AND(D536&gt;=#REF!,D536&lt;=#REF!)),"1","")</f>
        <v>#REF!</v>
      </c>
    </row>
    <row r="537" spans="1:7">
      <c r="A537" s="1" t="e">
        <f t="shared" si="49"/>
        <v>#REF!</v>
      </c>
      <c r="B537" s="5" t="e">
        <f t="shared" si="50"/>
        <v>#REF!</v>
      </c>
      <c r="C537" s="6" t="str">
        <f t="shared" si="51"/>
        <v>2021-03</v>
      </c>
      <c r="D537" s="7">
        <v>44209</v>
      </c>
      <c r="E537" s="6">
        <f t="shared" si="52"/>
        <v>2021</v>
      </c>
      <c r="F537" s="6">
        <f t="shared" si="53"/>
        <v>3</v>
      </c>
      <c r="G537" s="1" t="e">
        <f>IF(OR(AND(D537&gt;=#REF!,D537&lt;=#REF!),AND(D537&gt;=#REF!,D537&lt;=#REF!)),"1","")</f>
        <v>#REF!</v>
      </c>
    </row>
    <row r="538" spans="1:7">
      <c r="A538" s="1" t="e">
        <f t="shared" si="49"/>
        <v>#REF!</v>
      </c>
      <c r="B538" s="5" t="e">
        <f t="shared" si="50"/>
        <v>#REF!</v>
      </c>
      <c r="C538" s="6" t="str">
        <f t="shared" si="51"/>
        <v>2021-03</v>
      </c>
      <c r="D538" s="7">
        <v>44210</v>
      </c>
      <c r="E538" s="6">
        <f t="shared" si="52"/>
        <v>2021</v>
      </c>
      <c r="F538" s="6">
        <f t="shared" si="53"/>
        <v>3</v>
      </c>
      <c r="G538" s="1" t="e">
        <f>IF(OR(AND(D538&gt;=#REF!,D538&lt;=#REF!),AND(D538&gt;=#REF!,D538&lt;=#REF!)),"1","")</f>
        <v>#REF!</v>
      </c>
    </row>
    <row r="539" spans="1:7">
      <c r="A539" s="1" t="e">
        <f t="shared" si="49"/>
        <v>#REF!</v>
      </c>
      <c r="B539" s="5" t="e">
        <f t="shared" si="50"/>
        <v>#REF!</v>
      </c>
      <c r="C539" s="6" t="str">
        <f t="shared" si="51"/>
        <v>2021-03</v>
      </c>
      <c r="D539" s="7">
        <v>44211</v>
      </c>
      <c r="E539" s="6">
        <f t="shared" si="52"/>
        <v>2021</v>
      </c>
      <c r="F539" s="6">
        <f t="shared" si="53"/>
        <v>3</v>
      </c>
      <c r="G539" s="1" t="e">
        <f>IF(OR(AND(D539&gt;=#REF!,D539&lt;=#REF!),AND(D539&gt;=#REF!,D539&lt;=#REF!)),"1","")</f>
        <v>#REF!</v>
      </c>
    </row>
    <row r="540" spans="1:7">
      <c r="A540" s="1" t="e">
        <f t="shared" si="49"/>
        <v>#REF!</v>
      </c>
      <c r="B540" s="5" t="e">
        <f t="shared" si="50"/>
        <v>#REF!</v>
      </c>
      <c r="C540" s="6" t="str">
        <f t="shared" si="51"/>
        <v>2021-04</v>
      </c>
      <c r="D540" s="7">
        <v>44214</v>
      </c>
      <c r="E540" s="6">
        <f t="shared" si="52"/>
        <v>2021</v>
      </c>
      <c r="F540" s="6">
        <f t="shared" si="53"/>
        <v>4</v>
      </c>
      <c r="G540" s="1" t="e">
        <f>IF(OR(AND(D540&gt;=#REF!,D540&lt;=#REF!),AND(D540&gt;=#REF!,D540&lt;=#REF!)),"1","")</f>
        <v>#REF!</v>
      </c>
    </row>
    <row r="541" spans="1:7">
      <c r="A541" s="1" t="e">
        <f t="shared" si="49"/>
        <v>#REF!</v>
      </c>
      <c r="B541" s="5" t="e">
        <f t="shared" si="50"/>
        <v>#REF!</v>
      </c>
      <c r="C541" s="6" t="str">
        <f t="shared" si="51"/>
        <v>2021-04</v>
      </c>
      <c r="D541" s="7">
        <v>44215</v>
      </c>
      <c r="E541" s="6">
        <f t="shared" si="52"/>
        <v>2021</v>
      </c>
      <c r="F541" s="6">
        <f t="shared" si="53"/>
        <v>4</v>
      </c>
      <c r="G541" s="1" t="e">
        <f>IF(OR(AND(D541&gt;=#REF!,D541&lt;=#REF!),AND(D541&gt;=#REF!,D541&lt;=#REF!)),"1","")</f>
        <v>#REF!</v>
      </c>
    </row>
    <row r="542" spans="1:7">
      <c r="A542" s="1" t="e">
        <f t="shared" si="49"/>
        <v>#REF!</v>
      </c>
      <c r="B542" s="5" t="e">
        <f t="shared" si="50"/>
        <v>#REF!</v>
      </c>
      <c r="C542" s="6" t="str">
        <f t="shared" si="51"/>
        <v>2021-04</v>
      </c>
      <c r="D542" s="7">
        <v>44216</v>
      </c>
      <c r="E542" s="6">
        <f t="shared" si="52"/>
        <v>2021</v>
      </c>
      <c r="F542" s="6">
        <f t="shared" si="53"/>
        <v>4</v>
      </c>
      <c r="G542" s="1" t="e">
        <f>IF(OR(AND(D542&gt;=#REF!,D542&lt;=#REF!),AND(D542&gt;=#REF!,D542&lt;=#REF!)),"1","")</f>
        <v>#REF!</v>
      </c>
    </row>
    <row r="543" spans="1:7">
      <c r="A543" s="1" t="e">
        <f t="shared" ref="A543:A606" si="54">IF($D543=$I$2,1,IF(AND($A542&lt;&gt;"",$G543&lt;&gt;""),$A542,IF(AND($A542&lt;&gt;"",$G543=""),$A542+1,"")))</f>
        <v>#REF!</v>
      </c>
      <c r="B543" s="5" t="e">
        <f t="shared" si="50"/>
        <v>#REF!</v>
      </c>
      <c r="C543" s="6" t="str">
        <f t="shared" si="51"/>
        <v>2021-04</v>
      </c>
      <c r="D543" s="7">
        <v>44217</v>
      </c>
      <c r="E543" s="6">
        <f t="shared" si="52"/>
        <v>2021</v>
      </c>
      <c r="F543" s="6">
        <f t="shared" si="53"/>
        <v>4</v>
      </c>
      <c r="G543" s="1" t="e">
        <f>IF(OR(AND(D543&gt;=#REF!,D543&lt;=#REF!),AND(D543&gt;=#REF!,D543&lt;=#REF!)),"1","")</f>
        <v>#REF!</v>
      </c>
    </row>
    <row r="544" spans="1:7">
      <c r="A544" s="1" t="e">
        <f t="shared" si="54"/>
        <v>#REF!</v>
      </c>
      <c r="B544" s="5" t="e">
        <f t="shared" si="50"/>
        <v>#REF!</v>
      </c>
      <c r="C544" s="6" t="str">
        <f t="shared" si="51"/>
        <v>2021-04</v>
      </c>
      <c r="D544" s="7">
        <v>44218</v>
      </c>
      <c r="E544" s="6">
        <f t="shared" si="52"/>
        <v>2021</v>
      </c>
      <c r="F544" s="6">
        <f t="shared" si="53"/>
        <v>4</v>
      </c>
      <c r="G544" s="1" t="e">
        <f>IF(OR(AND(D544&gt;=#REF!,D544&lt;=#REF!),AND(D544&gt;=#REF!,D544&lt;=#REF!)),"1","")</f>
        <v>#REF!</v>
      </c>
    </row>
    <row r="545" spans="1:7">
      <c r="A545" s="1" t="e">
        <f t="shared" si="54"/>
        <v>#REF!</v>
      </c>
      <c r="B545" s="5" t="e">
        <f t="shared" si="50"/>
        <v>#REF!</v>
      </c>
      <c r="C545" s="6" t="str">
        <f t="shared" si="51"/>
        <v>2021-05</v>
      </c>
      <c r="D545" s="7">
        <v>44221</v>
      </c>
      <c r="E545" s="6">
        <f t="shared" si="52"/>
        <v>2021</v>
      </c>
      <c r="F545" s="6">
        <f t="shared" si="53"/>
        <v>5</v>
      </c>
      <c r="G545" s="1" t="e">
        <f>IF(OR(AND(D545&gt;=#REF!,D545&lt;=#REF!),AND(D545&gt;=#REF!,D545&lt;=#REF!)),"1","")</f>
        <v>#REF!</v>
      </c>
    </row>
    <row r="546" spans="1:7">
      <c r="A546" s="1" t="e">
        <f t="shared" si="54"/>
        <v>#REF!</v>
      </c>
      <c r="B546" s="5" t="e">
        <f t="shared" ref="B546:B609" si="55">IF($D546=$I$1,1,IF(AND($B545&lt;&gt;"",$G546&lt;&gt;""),$B545,IF(AND($B545&lt;&gt;"",$G546=""),$B545+1,"")))</f>
        <v>#REF!</v>
      </c>
      <c r="C546" s="6" t="str">
        <f t="shared" si="51"/>
        <v>2021-05</v>
      </c>
      <c r="D546" s="7">
        <v>44222</v>
      </c>
      <c r="E546" s="6">
        <f t="shared" si="52"/>
        <v>2021</v>
      </c>
      <c r="F546" s="6">
        <f t="shared" si="53"/>
        <v>5</v>
      </c>
      <c r="G546" s="1" t="e">
        <f>IF(OR(AND(D546&gt;=#REF!,D546&lt;=#REF!),AND(D546&gt;=#REF!,D546&lt;=#REF!)),"1","")</f>
        <v>#REF!</v>
      </c>
    </row>
    <row r="547" spans="1:7">
      <c r="A547" s="1" t="e">
        <f t="shared" si="54"/>
        <v>#REF!</v>
      </c>
      <c r="B547" s="5" t="e">
        <f t="shared" si="55"/>
        <v>#REF!</v>
      </c>
      <c r="C547" s="6" t="str">
        <f t="shared" si="51"/>
        <v>2021-05</v>
      </c>
      <c r="D547" s="7">
        <v>44223</v>
      </c>
      <c r="E547" s="6">
        <f t="shared" si="52"/>
        <v>2021</v>
      </c>
      <c r="F547" s="6">
        <f t="shared" si="53"/>
        <v>5</v>
      </c>
      <c r="G547" s="1" t="e">
        <f>IF(OR(AND(D547&gt;=#REF!,D547&lt;=#REF!),AND(D547&gt;=#REF!,D547&lt;=#REF!)),"1","")</f>
        <v>#REF!</v>
      </c>
    </row>
    <row r="548" spans="1:7">
      <c r="A548" s="1" t="e">
        <f t="shared" si="54"/>
        <v>#REF!</v>
      </c>
      <c r="B548" s="5" t="e">
        <f t="shared" si="55"/>
        <v>#REF!</v>
      </c>
      <c r="C548" s="6" t="str">
        <f t="shared" si="51"/>
        <v>2021-05</v>
      </c>
      <c r="D548" s="7">
        <v>44224</v>
      </c>
      <c r="E548" s="6">
        <f t="shared" si="52"/>
        <v>2021</v>
      </c>
      <c r="F548" s="6">
        <f t="shared" si="53"/>
        <v>5</v>
      </c>
      <c r="G548" s="1" t="e">
        <f>IF(OR(AND(D548&gt;=#REF!,D548&lt;=#REF!),AND(D548&gt;=#REF!,D548&lt;=#REF!)),"1","")</f>
        <v>#REF!</v>
      </c>
    </row>
    <row r="549" spans="1:7">
      <c r="A549" s="1" t="e">
        <f t="shared" si="54"/>
        <v>#REF!</v>
      </c>
      <c r="B549" s="5" t="e">
        <f t="shared" si="55"/>
        <v>#REF!</v>
      </c>
      <c r="C549" s="6" t="str">
        <f t="shared" si="51"/>
        <v>2021-05</v>
      </c>
      <c r="D549" s="7">
        <v>44225</v>
      </c>
      <c r="E549" s="6">
        <f t="shared" si="52"/>
        <v>2021</v>
      </c>
      <c r="F549" s="6">
        <f t="shared" si="53"/>
        <v>5</v>
      </c>
      <c r="G549" s="1" t="e">
        <f>IF(OR(AND(D549&gt;=#REF!,D549&lt;=#REF!),AND(D549&gt;=#REF!,D549&lt;=#REF!)),"1","")</f>
        <v>#REF!</v>
      </c>
    </row>
    <row r="550" spans="1:7">
      <c r="A550" s="1" t="e">
        <f t="shared" si="54"/>
        <v>#REF!</v>
      </c>
      <c r="B550" s="5" t="e">
        <f t="shared" si="55"/>
        <v>#REF!</v>
      </c>
      <c r="C550" s="6" t="str">
        <f t="shared" si="51"/>
        <v>2021-06</v>
      </c>
      <c r="D550" s="7">
        <v>44228</v>
      </c>
      <c r="E550" s="6">
        <f t="shared" si="52"/>
        <v>2021</v>
      </c>
      <c r="F550" s="6">
        <f t="shared" si="53"/>
        <v>6</v>
      </c>
      <c r="G550" s="1" t="e">
        <f>IF(OR(AND(D550&gt;=#REF!,D550&lt;=#REF!),AND(D550&gt;=#REF!,D550&lt;=#REF!)),"1","")</f>
        <v>#REF!</v>
      </c>
    </row>
    <row r="551" spans="1:7">
      <c r="A551" s="1" t="e">
        <f t="shared" si="54"/>
        <v>#REF!</v>
      </c>
      <c r="B551" s="5" t="e">
        <f t="shared" si="55"/>
        <v>#REF!</v>
      </c>
      <c r="C551" s="6" t="str">
        <f t="shared" si="51"/>
        <v>2021-06</v>
      </c>
      <c r="D551" s="7">
        <v>44229</v>
      </c>
      <c r="E551" s="6">
        <f t="shared" si="52"/>
        <v>2021</v>
      </c>
      <c r="F551" s="6">
        <f t="shared" si="53"/>
        <v>6</v>
      </c>
      <c r="G551" s="1" t="e">
        <f>IF(OR(AND(D551&gt;=#REF!,D551&lt;=#REF!),AND(D551&gt;=#REF!,D551&lt;=#REF!)),"1","")</f>
        <v>#REF!</v>
      </c>
    </row>
    <row r="552" spans="1:7">
      <c r="A552" s="1" t="e">
        <f t="shared" si="54"/>
        <v>#REF!</v>
      </c>
      <c r="B552" s="5" t="e">
        <f t="shared" si="55"/>
        <v>#REF!</v>
      </c>
      <c r="C552" s="6" t="str">
        <f t="shared" si="51"/>
        <v>2021-06</v>
      </c>
      <c r="D552" s="7">
        <v>44230</v>
      </c>
      <c r="E552" s="6">
        <f t="shared" si="52"/>
        <v>2021</v>
      </c>
      <c r="F552" s="6">
        <f t="shared" si="53"/>
        <v>6</v>
      </c>
      <c r="G552" s="1" t="e">
        <f>IF(OR(AND(D552&gt;=#REF!,D552&lt;=#REF!),AND(D552&gt;=#REF!,D552&lt;=#REF!)),"1","")</f>
        <v>#REF!</v>
      </c>
    </row>
    <row r="553" spans="1:7">
      <c r="A553" s="1" t="e">
        <f t="shared" si="54"/>
        <v>#REF!</v>
      </c>
      <c r="B553" s="5" t="e">
        <f t="shared" si="55"/>
        <v>#REF!</v>
      </c>
      <c r="C553" s="6" t="str">
        <f t="shared" si="51"/>
        <v>2021-06</v>
      </c>
      <c r="D553" s="7">
        <v>44231</v>
      </c>
      <c r="E553" s="6">
        <f t="shared" si="52"/>
        <v>2021</v>
      </c>
      <c r="F553" s="6">
        <f t="shared" si="53"/>
        <v>6</v>
      </c>
      <c r="G553" s="1" t="e">
        <f>IF(OR(AND(D553&gt;=#REF!,D553&lt;=#REF!),AND(D553&gt;=#REF!,D553&lt;=#REF!)),"1","")</f>
        <v>#REF!</v>
      </c>
    </row>
    <row r="554" spans="1:7">
      <c r="A554" s="1" t="e">
        <f t="shared" si="54"/>
        <v>#REF!</v>
      </c>
      <c r="B554" s="5" t="e">
        <f t="shared" si="55"/>
        <v>#REF!</v>
      </c>
      <c r="C554" s="6" t="str">
        <f t="shared" si="51"/>
        <v>2021-06</v>
      </c>
      <c r="D554" s="7">
        <v>44232</v>
      </c>
      <c r="E554" s="6">
        <f t="shared" si="52"/>
        <v>2021</v>
      </c>
      <c r="F554" s="6">
        <f t="shared" si="53"/>
        <v>6</v>
      </c>
      <c r="G554" s="1" t="e">
        <f>IF(OR(AND(D554&gt;=#REF!,D554&lt;=#REF!),AND(D554&gt;=#REF!,D554&lt;=#REF!)),"1","")</f>
        <v>#REF!</v>
      </c>
    </row>
    <row r="555" spans="1:7">
      <c r="A555" s="1" t="e">
        <f t="shared" si="54"/>
        <v>#REF!</v>
      </c>
      <c r="B555" s="5" t="e">
        <f t="shared" si="55"/>
        <v>#REF!</v>
      </c>
      <c r="C555" s="6" t="str">
        <f t="shared" ref="C555:C599" si="56">E555&amp;"-"&amp;IF(F555&lt;10,"0"&amp;F555,F555)</f>
        <v>2021-07</v>
      </c>
      <c r="D555" s="7">
        <v>44235</v>
      </c>
      <c r="E555" s="6">
        <f t="shared" ref="E555:E599" si="57">YEAR(D555)</f>
        <v>2021</v>
      </c>
      <c r="F555" s="6">
        <f t="shared" ref="F555:F599" si="58">WEEKNUM(D555)</f>
        <v>7</v>
      </c>
      <c r="G555" s="1" t="e">
        <f>IF(OR(AND(D555&gt;=#REF!,D555&lt;=#REF!),AND(D555&gt;=#REF!,D555&lt;=#REF!)),"1","")</f>
        <v>#REF!</v>
      </c>
    </row>
    <row r="556" spans="1:7">
      <c r="A556" s="1" t="e">
        <f t="shared" si="54"/>
        <v>#REF!</v>
      </c>
      <c r="B556" s="5" t="e">
        <f t="shared" si="55"/>
        <v>#REF!</v>
      </c>
      <c r="C556" s="6" t="str">
        <f t="shared" si="56"/>
        <v>2021-07</v>
      </c>
      <c r="D556" s="7">
        <v>44236</v>
      </c>
      <c r="E556" s="6">
        <f t="shared" si="57"/>
        <v>2021</v>
      </c>
      <c r="F556" s="6">
        <f t="shared" si="58"/>
        <v>7</v>
      </c>
      <c r="G556" s="1" t="e">
        <f>IF(OR(AND(D556&gt;=#REF!,D556&lt;=#REF!),AND(D556&gt;=#REF!,D556&lt;=#REF!)),"1","")</f>
        <v>#REF!</v>
      </c>
    </row>
    <row r="557" spans="1:7">
      <c r="A557" s="1" t="e">
        <f t="shared" si="54"/>
        <v>#REF!</v>
      </c>
      <c r="B557" s="5" t="e">
        <f t="shared" si="55"/>
        <v>#REF!</v>
      </c>
      <c r="C557" s="6" t="str">
        <f t="shared" si="56"/>
        <v>2021-07</v>
      </c>
      <c r="D557" s="7">
        <v>44237</v>
      </c>
      <c r="E557" s="6">
        <f t="shared" si="57"/>
        <v>2021</v>
      </c>
      <c r="F557" s="6">
        <f t="shared" si="58"/>
        <v>7</v>
      </c>
      <c r="G557" s="1" t="e">
        <f>IF(OR(AND(D557&gt;=#REF!,D557&lt;=#REF!),AND(D557&gt;=#REF!,D557&lt;=#REF!)),"1","")</f>
        <v>#REF!</v>
      </c>
    </row>
    <row r="558" spans="1:7">
      <c r="A558" s="1" t="e">
        <f t="shared" si="54"/>
        <v>#REF!</v>
      </c>
      <c r="B558" s="5" t="e">
        <f t="shared" si="55"/>
        <v>#REF!</v>
      </c>
      <c r="C558" s="6" t="str">
        <f t="shared" si="56"/>
        <v>2021-07</v>
      </c>
      <c r="D558" s="7">
        <v>44238</v>
      </c>
      <c r="E558" s="6">
        <f t="shared" si="57"/>
        <v>2021</v>
      </c>
      <c r="F558" s="6">
        <f t="shared" si="58"/>
        <v>7</v>
      </c>
      <c r="G558" s="1" t="e">
        <f>IF(OR(AND(D558&gt;=#REF!,D558&lt;=#REF!),AND(D558&gt;=#REF!,D558&lt;=#REF!)),"1","")</f>
        <v>#REF!</v>
      </c>
    </row>
    <row r="559" spans="1:7">
      <c r="A559" s="1" t="e">
        <f t="shared" si="54"/>
        <v>#REF!</v>
      </c>
      <c r="B559" s="5" t="e">
        <f t="shared" si="55"/>
        <v>#REF!</v>
      </c>
      <c r="C559" s="6" t="str">
        <f t="shared" si="56"/>
        <v>2021-07</v>
      </c>
      <c r="D559" s="7">
        <v>44239</v>
      </c>
      <c r="E559" s="6">
        <f t="shared" si="57"/>
        <v>2021</v>
      </c>
      <c r="F559" s="6">
        <f t="shared" si="58"/>
        <v>7</v>
      </c>
      <c r="G559" s="1" t="e">
        <f>IF(OR(AND(D559&gt;=#REF!,D559&lt;=#REF!),AND(D559&gt;=#REF!,D559&lt;=#REF!)),"1","")</f>
        <v>#REF!</v>
      </c>
    </row>
    <row r="560" spans="1:7">
      <c r="A560" s="1" t="e">
        <f t="shared" si="54"/>
        <v>#REF!</v>
      </c>
      <c r="B560" s="5" t="e">
        <f t="shared" si="55"/>
        <v>#REF!</v>
      </c>
      <c r="C560" s="6" t="str">
        <f t="shared" si="56"/>
        <v>2021-08</v>
      </c>
      <c r="D560" s="7">
        <v>44242</v>
      </c>
      <c r="E560" s="6">
        <f t="shared" si="57"/>
        <v>2021</v>
      </c>
      <c r="F560" s="6">
        <f t="shared" si="58"/>
        <v>8</v>
      </c>
      <c r="G560" s="1" t="e">
        <f>IF(OR(AND(D560&gt;=#REF!,D560&lt;=#REF!),AND(D560&gt;=#REF!,D560&lt;=#REF!)),"1","")</f>
        <v>#REF!</v>
      </c>
    </row>
    <row r="561" spans="1:7">
      <c r="A561" s="1" t="e">
        <f t="shared" si="54"/>
        <v>#REF!</v>
      </c>
      <c r="B561" s="5" t="e">
        <f t="shared" si="55"/>
        <v>#REF!</v>
      </c>
      <c r="C561" s="6" t="str">
        <f t="shared" si="56"/>
        <v>2021-08</v>
      </c>
      <c r="D561" s="7">
        <v>44243</v>
      </c>
      <c r="E561" s="6">
        <f t="shared" si="57"/>
        <v>2021</v>
      </c>
      <c r="F561" s="6">
        <f t="shared" si="58"/>
        <v>8</v>
      </c>
      <c r="G561" s="1" t="e">
        <f>IF(OR(AND(D561&gt;=#REF!,D561&lt;=#REF!),AND(D561&gt;=#REF!,D561&lt;=#REF!)),"1","")</f>
        <v>#REF!</v>
      </c>
    </row>
    <row r="562" spans="1:7">
      <c r="A562" s="1" t="e">
        <f t="shared" si="54"/>
        <v>#REF!</v>
      </c>
      <c r="B562" s="5" t="e">
        <f t="shared" si="55"/>
        <v>#REF!</v>
      </c>
      <c r="C562" s="6" t="str">
        <f t="shared" si="56"/>
        <v>2021-08</v>
      </c>
      <c r="D562" s="7">
        <v>44244</v>
      </c>
      <c r="E562" s="6">
        <f t="shared" si="57"/>
        <v>2021</v>
      </c>
      <c r="F562" s="6">
        <f t="shared" si="58"/>
        <v>8</v>
      </c>
      <c r="G562" s="1" t="e">
        <f>IF(OR(AND(D562&gt;=#REF!,D562&lt;=#REF!),AND(D562&gt;=#REF!,D562&lt;=#REF!)),"1","")</f>
        <v>#REF!</v>
      </c>
    </row>
    <row r="563" spans="1:7">
      <c r="A563" s="1" t="e">
        <f t="shared" si="54"/>
        <v>#REF!</v>
      </c>
      <c r="B563" s="5" t="e">
        <f t="shared" si="55"/>
        <v>#REF!</v>
      </c>
      <c r="C563" s="6" t="str">
        <f t="shared" si="56"/>
        <v>2021-08</v>
      </c>
      <c r="D563" s="7">
        <v>44245</v>
      </c>
      <c r="E563" s="6">
        <f t="shared" si="57"/>
        <v>2021</v>
      </c>
      <c r="F563" s="6">
        <f t="shared" si="58"/>
        <v>8</v>
      </c>
      <c r="G563" s="1" t="e">
        <f>IF(OR(AND(D563&gt;=#REF!,D563&lt;=#REF!),AND(D563&gt;=#REF!,D563&lt;=#REF!)),"1","")</f>
        <v>#REF!</v>
      </c>
    </row>
    <row r="564" spans="1:7">
      <c r="A564" s="1" t="e">
        <f t="shared" si="54"/>
        <v>#REF!</v>
      </c>
      <c r="B564" s="5" t="e">
        <f t="shared" si="55"/>
        <v>#REF!</v>
      </c>
      <c r="C564" s="6" t="str">
        <f t="shared" si="56"/>
        <v>2021-08</v>
      </c>
      <c r="D564" s="7">
        <v>44246</v>
      </c>
      <c r="E564" s="6">
        <f t="shared" si="57"/>
        <v>2021</v>
      </c>
      <c r="F564" s="6">
        <f t="shared" si="58"/>
        <v>8</v>
      </c>
      <c r="G564" s="1" t="e">
        <f>IF(OR(AND(D564&gt;=#REF!,D564&lt;=#REF!),AND(D564&gt;=#REF!,D564&lt;=#REF!)),"1","")</f>
        <v>#REF!</v>
      </c>
    </row>
    <row r="565" spans="1:7">
      <c r="A565" s="1" t="e">
        <f t="shared" si="54"/>
        <v>#REF!</v>
      </c>
      <c r="B565" s="5" t="e">
        <f t="shared" si="55"/>
        <v>#REF!</v>
      </c>
      <c r="C565" s="6" t="str">
        <f t="shared" si="56"/>
        <v>2021-09</v>
      </c>
      <c r="D565" s="7">
        <v>44249</v>
      </c>
      <c r="E565" s="6">
        <f t="shared" si="57"/>
        <v>2021</v>
      </c>
      <c r="F565" s="6">
        <f t="shared" si="58"/>
        <v>9</v>
      </c>
      <c r="G565" s="1" t="e">
        <f>IF(OR(AND(D565&gt;=#REF!,D565&lt;=#REF!),AND(D565&gt;=#REF!,D565&lt;=#REF!)),"1","")</f>
        <v>#REF!</v>
      </c>
    </row>
    <row r="566" spans="1:7">
      <c r="A566" s="1" t="e">
        <f t="shared" si="54"/>
        <v>#REF!</v>
      </c>
      <c r="B566" s="5" t="e">
        <f t="shared" si="55"/>
        <v>#REF!</v>
      </c>
      <c r="C566" s="6" t="str">
        <f t="shared" si="56"/>
        <v>2021-09</v>
      </c>
      <c r="D566" s="7">
        <v>44250</v>
      </c>
      <c r="E566" s="6">
        <f t="shared" si="57"/>
        <v>2021</v>
      </c>
      <c r="F566" s="6">
        <f t="shared" si="58"/>
        <v>9</v>
      </c>
      <c r="G566" s="1" t="e">
        <f>IF(OR(AND(D566&gt;=#REF!,D566&lt;=#REF!),AND(D566&gt;=#REF!,D566&lt;=#REF!)),"1","")</f>
        <v>#REF!</v>
      </c>
    </row>
    <row r="567" spans="1:7">
      <c r="A567" s="1" t="e">
        <f t="shared" si="54"/>
        <v>#REF!</v>
      </c>
      <c r="B567" s="5" t="e">
        <f t="shared" si="55"/>
        <v>#REF!</v>
      </c>
      <c r="C567" s="6" t="str">
        <f t="shared" si="56"/>
        <v>2021-09</v>
      </c>
      <c r="D567" s="7">
        <v>44251</v>
      </c>
      <c r="E567" s="6">
        <f t="shared" si="57"/>
        <v>2021</v>
      </c>
      <c r="F567" s="6">
        <f t="shared" si="58"/>
        <v>9</v>
      </c>
      <c r="G567" s="1" t="e">
        <f>IF(OR(AND(D567&gt;=#REF!,D567&lt;=#REF!),AND(D567&gt;=#REF!,D567&lt;=#REF!)),"1","")</f>
        <v>#REF!</v>
      </c>
    </row>
    <row r="568" spans="1:7">
      <c r="A568" s="1" t="e">
        <f t="shared" si="54"/>
        <v>#REF!</v>
      </c>
      <c r="B568" s="5" t="e">
        <f t="shared" si="55"/>
        <v>#REF!</v>
      </c>
      <c r="C568" s="6" t="str">
        <f t="shared" si="56"/>
        <v>2021-09</v>
      </c>
      <c r="D568" s="7">
        <v>44252</v>
      </c>
      <c r="E568" s="6">
        <f t="shared" si="57"/>
        <v>2021</v>
      </c>
      <c r="F568" s="6">
        <f t="shared" si="58"/>
        <v>9</v>
      </c>
      <c r="G568" s="1" t="e">
        <f>IF(OR(AND(D568&gt;=#REF!,D568&lt;=#REF!),AND(D568&gt;=#REF!,D568&lt;=#REF!)),"1","")</f>
        <v>#REF!</v>
      </c>
    </row>
    <row r="569" spans="1:7">
      <c r="A569" s="1" t="e">
        <f t="shared" si="54"/>
        <v>#REF!</v>
      </c>
      <c r="B569" s="5" t="e">
        <f t="shared" si="55"/>
        <v>#REF!</v>
      </c>
      <c r="C569" s="6" t="str">
        <f t="shared" si="56"/>
        <v>2021-09</v>
      </c>
      <c r="D569" s="7">
        <v>44253</v>
      </c>
      <c r="E569" s="6">
        <f t="shared" si="57"/>
        <v>2021</v>
      </c>
      <c r="F569" s="6">
        <f t="shared" si="58"/>
        <v>9</v>
      </c>
      <c r="G569" s="1" t="e">
        <f>IF(OR(AND(D569&gt;=#REF!,D569&lt;=#REF!),AND(D569&gt;=#REF!,D569&lt;=#REF!)),"1","")</f>
        <v>#REF!</v>
      </c>
    </row>
    <row r="570" spans="1:7">
      <c r="A570" s="1" t="e">
        <f t="shared" si="54"/>
        <v>#REF!</v>
      </c>
      <c r="B570" s="5" t="e">
        <f t="shared" si="55"/>
        <v>#REF!</v>
      </c>
      <c r="C570" s="6" t="str">
        <f t="shared" si="56"/>
        <v>2021-10</v>
      </c>
      <c r="D570" s="7">
        <v>44256</v>
      </c>
      <c r="E570" s="6">
        <f t="shared" si="57"/>
        <v>2021</v>
      </c>
      <c r="F570" s="6">
        <f t="shared" si="58"/>
        <v>10</v>
      </c>
      <c r="G570" s="1" t="e">
        <f>IF(OR(AND(D570&gt;=#REF!,D570&lt;=#REF!),AND(D570&gt;=#REF!,D570&lt;=#REF!)),"1","")</f>
        <v>#REF!</v>
      </c>
    </row>
    <row r="571" spans="1:7">
      <c r="A571" s="1" t="e">
        <f t="shared" si="54"/>
        <v>#REF!</v>
      </c>
      <c r="B571" s="5" t="e">
        <f t="shared" si="55"/>
        <v>#REF!</v>
      </c>
      <c r="C571" s="6" t="str">
        <f t="shared" si="56"/>
        <v>2021-10</v>
      </c>
      <c r="D571" s="7">
        <v>44257</v>
      </c>
      <c r="E571" s="6">
        <f t="shared" si="57"/>
        <v>2021</v>
      </c>
      <c r="F571" s="6">
        <f t="shared" si="58"/>
        <v>10</v>
      </c>
      <c r="G571" s="1" t="e">
        <f>IF(OR(AND(D571&gt;=#REF!,D571&lt;=#REF!),AND(D571&gt;=#REF!,D571&lt;=#REF!)),"1","")</f>
        <v>#REF!</v>
      </c>
    </row>
    <row r="572" spans="1:7">
      <c r="A572" s="1" t="e">
        <f t="shared" si="54"/>
        <v>#REF!</v>
      </c>
      <c r="B572" s="5" t="e">
        <f t="shared" si="55"/>
        <v>#REF!</v>
      </c>
      <c r="C572" s="6" t="str">
        <f t="shared" si="56"/>
        <v>2021-10</v>
      </c>
      <c r="D572" s="7">
        <v>44258</v>
      </c>
      <c r="E572" s="6">
        <f t="shared" si="57"/>
        <v>2021</v>
      </c>
      <c r="F572" s="6">
        <f t="shared" si="58"/>
        <v>10</v>
      </c>
      <c r="G572" s="1" t="e">
        <f>IF(OR(AND(D572&gt;=#REF!,D572&lt;=#REF!),AND(D572&gt;=#REF!,D572&lt;=#REF!)),"1","")</f>
        <v>#REF!</v>
      </c>
    </row>
    <row r="573" spans="1:7">
      <c r="A573" s="1" t="e">
        <f t="shared" si="54"/>
        <v>#REF!</v>
      </c>
      <c r="B573" s="5" t="e">
        <f t="shared" si="55"/>
        <v>#REF!</v>
      </c>
      <c r="C573" s="6" t="str">
        <f t="shared" si="56"/>
        <v>2021-10</v>
      </c>
      <c r="D573" s="7">
        <v>44259</v>
      </c>
      <c r="E573" s="6">
        <f t="shared" si="57"/>
        <v>2021</v>
      </c>
      <c r="F573" s="6">
        <f t="shared" si="58"/>
        <v>10</v>
      </c>
      <c r="G573" s="1" t="e">
        <f>IF(OR(AND(D573&gt;=#REF!,D573&lt;=#REF!),AND(D573&gt;=#REF!,D573&lt;=#REF!)),"1","")</f>
        <v>#REF!</v>
      </c>
    </row>
    <row r="574" spans="1:7">
      <c r="A574" s="1" t="e">
        <f t="shared" si="54"/>
        <v>#REF!</v>
      </c>
      <c r="B574" s="5" t="e">
        <f t="shared" si="55"/>
        <v>#REF!</v>
      </c>
      <c r="C574" s="6" t="str">
        <f t="shared" si="56"/>
        <v>2021-10</v>
      </c>
      <c r="D574" s="7">
        <v>44260</v>
      </c>
      <c r="E574" s="6">
        <f t="shared" si="57"/>
        <v>2021</v>
      </c>
      <c r="F574" s="6">
        <f t="shared" si="58"/>
        <v>10</v>
      </c>
      <c r="G574" s="1" t="e">
        <f>IF(OR(AND(D574&gt;=#REF!,D574&lt;=#REF!),AND(D574&gt;=#REF!,D574&lt;=#REF!)),"1","")</f>
        <v>#REF!</v>
      </c>
    </row>
    <row r="575" spans="1:7">
      <c r="A575" s="1" t="e">
        <f t="shared" si="54"/>
        <v>#REF!</v>
      </c>
      <c r="B575" s="5" t="e">
        <f t="shared" si="55"/>
        <v>#REF!</v>
      </c>
      <c r="C575" s="6" t="str">
        <f t="shared" si="56"/>
        <v>2021-11</v>
      </c>
      <c r="D575" s="7">
        <v>44263</v>
      </c>
      <c r="E575" s="6">
        <f t="shared" si="57"/>
        <v>2021</v>
      </c>
      <c r="F575" s="6">
        <f t="shared" si="58"/>
        <v>11</v>
      </c>
      <c r="G575" s="1" t="e">
        <f>IF(OR(AND(D575&gt;=#REF!,D575&lt;=#REF!),AND(D575&gt;=#REF!,D575&lt;=#REF!)),"1","")</f>
        <v>#REF!</v>
      </c>
    </row>
    <row r="576" spans="1:7">
      <c r="A576" s="1" t="e">
        <f t="shared" si="54"/>
        <v>#REF!</v>
      </c>
      <c r="B576" s="5" t="e">
        <f t="shared" si="55"/>
        <v>#REF!</v>
      </c>
      <c r="C576" s="6" t="str">
        <f t="shared" si="56"/>
        <v>2021-11</v>
      </c>
      <c r="D576" s="7">
        <v>44264</v>
      </c>
      <c r="E576" s="6">
        <f t="shared" si="57"/>
        <v>2021</v>
      </c>
      <c r="F576" s="6">
        <f t="shared" si="58"/>
        <v>11</v>
      </c>
      <c r="G576" s="1" t="e">
        <f>IF(OR(AND(D576&gt;=#REF!,D576&lt;=#REF!),AND(D576&gt;=#REF!,D576&lt;=#REF!)),"1","")</f>
        <v>#REF!</v>
      </c>
    </row>
    <row r="577" spans="1:7">
      <c r="A577" s="1" t="e">
        <f t="shared" si="54"/>
        <v>#REF!</v>
      </c>
      <c r="B577" s="5" t="e">
        <f t="shared" si="55"/>
        <v>#REF!</v>
      </c>
      <c r="C577" s="6" t="str">
        <f t="shared" si="56"/>
        <v>2021-11</v>
      </c>
      <c r="D577" s="7">
        <v>44265</v>
      </c>
      <c r="E577" s="6">
        <f t="shared" si="57"/>
        <v>2021</v>
      </c>
      <c r="F577" s="6">
        <f t="shared" si="58"/>
        <v>11</v>
      </c>
      <c r="G577" s="1" t="e">
        <f>IF(OR(AND(D577&gt;=#REF!,D577&lt;=#REF!),AND(D577&gt;=#REF!,D577&lt;=#REF!)),"1","")</f>
        <v>#REF!</v>
      </c>
    </row>
    <row r="578" spans="1:7">
      <c r="A578" s="1" t="e">
        <f t="shared" si="54"/>
        <v>#REF!</v>
      </c>
      <c r="B578" s="5" t="e">
        <f t="shared" si="55"/>
        <v>#REF!</v>
      </c>
      <c r="C578" s="6" t="str">
        <f t="shared" si="56"/>
        <v>2021-11</v>
      </c>
      <c r="D578" s="7">
        <v>44266</v>
      </c>
      <c r="E578" s="6">
        <f t="shared" si="57"/>
        <v>2021</v>
      </c>
      <c r="F578" s="6">
        <f t="shared" si="58"/>
        <v>11</v>
      </c>
      <c r="G578" s="1" t="e">
        <f>IF(OR(AND(D578&gt;=#REF!,D578&lt;=#REF!),AND(D578&gt;=#REF!,D578&lt;=#REF!)),"1","")</f>
        <v>#REF!</v>
      </c>
    </row>
    <row r="579" spans="1:7">
      <c r="A579" s="1" t="e">
        <f t="shared" si="54"/>
        <v>#REF!</v>
      </c>
      <c r="B579" s="5" t="e">
        <f t="shared" si="55"/>
        <v>#REF!</v>
      </c>
      <c r="C579" s="6" t="str">
        <f t="shared" si="56"/>
        <v>2021-11</v>
      </c>
      <c r="D579" s="7">
        <v>44267</v>
      </c>
      <c r="E579" s="6">
        <f t="shared" si="57"/>
        <v>2021</v>
      </c>
      <c r="F579" s="6">
        <f t="shared" si="58"/>
        <v>11</v>
      </c>
      <c r="G579" s="1" t="e">
        <f>IF(OR(AND(D579&gt;=#REF!,D579&lt;=#REF!),AND(D579&gt;=#REF!,D579&lt;=#REF!)),"1","")</f>
        <v>#REF!</v>
      </c>
    </row>
    <row r="580" spans="1:7">
      <c r="A580" s="1" t="e">
        <f t="shared" si="54"/>
        <v>#REF!</v>
      </c>
      <c r="B580" s="5" t="e">
        <f t="shared" si="55"/>
        <v>#REF!</v>
      </c>
      <c r="C580" s="6" t="str">
        <f t="shared" si="56"/>
        <v>2021-12</v>
      </c>
      <c r="D580" s="7">
        <v>44270</v>
      </c>
      <c r="E580" s="6">
        <f t="shared" si="57"/>
        <v>2021</v>
      </c>
      <c r="F580" s="6">
        <f t="shared" si="58"/>
        <v>12</v>
      </c>
      <c r="G580" s="1" t="e">
        <f>IF(OR(AND(D580&gt;=#REF!,D580&lt;=#REF!),AND(D580&gt;=#REF!,D580&lt;=#REF!)),"1","")</f>
        <v>#REF!</v>
      </c>
    </row>
    <row r="581" spans="1:7">
      <c r="A581" s="1" t="e">
        <f t="shared" si="54"/>
        <v>#REF!</v>
      </c>
      <c r="B581" s="5" t="e">
        <f t="shared" si="55"/>
        <v>#REF!</v>
      </c>
      <c r="C581" s="6" t="str">
        <f t="shared" si="56"/>
        <v>2021-12</v>
      </c>
      <c r="D581" s="7">
        <v>44271</v>
      </c>
      <c r="E581" s="6">
        <f t="shared" si="57"/>
        <v>2021</v>
      </c>
      <c r="F581" s="6">
        <f t="shared" si="58"/>
        <v>12</v>
      </c>
      <c r="G581" s="1" t="e">
        <f>IF(OR(AND(D581&gt;=#REF!,D581&lt;=#REF!),AND(D581&gt;=#REF!,D581&lt;=#REF!)),"1","")</f>
        <v>#REF!</v>
      </c>
    </row>
    <row r="582" spans="1:7">
      <c r="A582" s="1" t="e">
        <f t="shared" si="54"/>
        <v>#REF!</v>
      </c>
      <c r="B582" s="5" t="e">
        <f t="shared" si="55"/>
        <v>#REF!</v>
      </c>
      <c r="C582" s="6" t="str">
        <f t="shared" si="56"/>
        <v>2021-12</v>
      </c>
      <c r="D582" s="7">
        <v>44272</v>
      </c>
      <c r="E582" s="6">
        <f t="shared" si="57"/>
        <v>2021</v>
      </c>
      <c r="F582" s="6">
        <f t="shared" si="58"/>
        <v>12</v>
      </c>
      <c r="G582" s="1" t="e">
        <f>IF(OR(AND(D582&gt;=#REF!,D582&lt;=#REF!),AND(D582&gt;=#REF!,D582&lt;=#REF!)),"1","")</f>
        <v>#REF!</v>
      </c>
    </row>
    <row r="583" spans="1:7">
      <c r="A583" s="1" t="e">
        <f t="shared" si="54"/>
        <v>#REF!</v>
      </c>
      <c r="B583" s="5" t="e">
        <f t="shared" si="55"/>
        <v>#REF!</v>
      </c>
      <c r="C583" s="6" t="str">
        <f t="shared" si="56"/>
        <v>2021-12</v>
      </c>
      <c r="D583" s="7">
        <v>44273</v>
      </c>
      <c r="E583" s="6">
        <f t="shared" si="57"/>
        <v>2021</v>
      </c>
      <c r="F583" s="6">
        <f t="shared" si="58"/>
        <v>12</v>
      </c>
      <c r="G583" s="1" t="e">
        <f>IF(OR(AND(D583&gt;=#REF!,D583&lt;=#REF!),AND(D583&gt;=#REF!,D583&lt;=#REF!)),"1","")</f>
        <v>#REF!</v>
      </c>
    </row>
    <row r="584" spans="1:7">
      <c r="A584" s="1" t="e">
        <f t="shared" si="54"/>
        <v>#REF!</v>
      </c>
      <c r="B584" s="5" t="e">
        <f t="shared" si="55"/>
        <v>#REF!</v>
      </c>
      <c r="C584" s="6" t="str">
        <f t="shared" si="56"/>
        <v>2021-12</v>
      </c>
      <c r="D584" s="7">
        <v>44274</v>
      </c>
      <c r="E584" s="6">
        <f t="shared" si="57"/>
        <v>2021</v>
      </c>
      <c r="F584" s="6">
        <f t="shared" si="58"/>
        <v>12</v>
      </c>
      <c r="G584" s="1" t="e">
        <f>IF(OR(AND(D584&gt;=#REF!,D584&lt;=#REF!),AND(D584&gt;=#REF!,D584&lt;=#REF!)),"1","")</f>
        <v>#REF!</v>
      </c>
    </row>
    <row r="585" spans="1:7">
      <c r="A585" s="1" t="e">
        <f t="shared" si="54"/>
        <v>#REF!</v>
      </c>
      <c r="B585" s="5" t="e">
        <f t="shared" si="55"/>
        <v>#REF!</v>
      </c>
      <c r="C585" s="6" t="str">
        <f t="shared" si="56"/>
        <v>2021-13</v>
      </c>
      <c r="D585" s="7">
        <v>44277</v>
      </c>
      <c r="E585" s="6">
        <f t="shared" si="57"/>
        <v>2021</v>
      </c>
      <c r="F585" s="6">
        <f t="shared" si="58"/>
        <v>13</v>
      </c>
      <c r="G585" s="1" t="e">
        <f>IF(OR(AND(D585&gt;=#REF!,D585&lt;=#REF!),AND(D585&gt;=#REF!,D585&lt;=#REF!)),"1","")</f>
        <v>#REF!</v>
      </c>
    </row>
    <row r="586" spans="1:7">
      <c r="A586" s="1" t="e">
        <f t="shared" si="54"/>
        <v>#REF!</v>
      </c>
      <c r="B586" s="5" t="e">
        <f t="shared" si="55"/>
        <v>#REF!</v>
      </c>
      <c r="C586" s="6" t="str">
        <f t="shared" si="56"/>
        <v>2021-13</v>
      </c>
      <c r="D586" s="7">
        <v>44278</v>
      </c>
      <c r="E586" s="6">
        <f t="shared" si="57"/>
        <v>2021</v>
      </c>
      <c r="F586" s="6">
        <f t="shared" si="58"/>
        <v>13</v>
      </c>
      <c r="G586" s="1" t="e">
        <f>IF(OR(AND(D586&gt;=#REF!,D586&lt;=#REF!),AND(D586&gt;=#REF!,D586&lt;=#REF!)),"1","")</f>
        <v>#REF!</v>
      </c>
    </row>
    <row r="587" spans="1:7">
      <c r="A587" s="1" t="e">
        <f t="shared" si="54"/>
        <v>#REF!</v>
      </c>
      <c r="B587" s="5" t="e">
        <f t="shared" si="55"/>
        <v>#REF!</v>
      </c>
      <c r="C587" s="6" t="str">
        <f t="shared" si="56"/>
        <v>2021-13</v>
      </c>
      <c r="D587" s="7">
        <v>44279</v>
      </c>
      <c r="E587" s="6">
        <f t="shared" si="57"/>
        <v>2021</v>
      </c>
      <c r="F587" s="6">
        <f t="shared" si="58"/>
        <v>13</v>
      </c>
      <c r="G587" s="1" t="e">
        <f>IF(OR(AND(D587&gt;=#REF!,D587&lt;=#REF!),AND(D587&gt;=#REF!,D587&lt;=#REF!)),"1","")</f>
        <v>#REF!</v>
      </c>
    </row>
    <row r="588" spans="1:7">
      <c r="A588" s="1" t="e">
        <f t="shared" si="54"/>
        <v>#REF!</v>
      </c>
      <c r="B588" s="5" t="e">
        <f t="shared" si="55"/>
        <v>#REF!</v>
      </c>
      <c r="C588" s="6" t="str">
        <f t="shared" si="56"/>
        <v>2021-13</v>
      </c>
      <c r="D588" s="7">
        <v>44280</v>
      </c>
      <c r="E588" s="6">
        <f t="shared" si="57"/>
        <v>2021</v>
      </c>
      <c r="F588" s="6">
        <f t="shared" si="58"/>
        <v>13</v>
      </c>
      <c r="G588" s="1" t="e">
        <f>IF(OR(AND(D588&gt;=#REF!,D588&lt;=#REF!),AND(D588&gt;=#REF!,D588&lt;=#REF!)),"1","")</f>
        <v>#REF!</v>
      </c>
    </row>
    <row r="589" spans="1:7">
      <c r="A589" s="1" t="e">
        <f t="shared" si="54"/>
        <v>#REF!</v>
      </c>
      <c r="B589" s="5" t="e">
        <f t="shared" si="55"/>
        <v>#REF!</v>
      </c>
      <c r="C589" s="6" t="str">
        <f t="shared" si="56"/>
        <v>2021-13</v>
      </c>
      <c r="D589" s="7">
        <v>44281</v>
      </c>
      <c r="E589" s="6">
        <f t="shared" si="57"/>
        <v>2021</v>
      </c>
      <c r="F589" s="6">
        <f t="shared" si="58"/>
        <v>13</v>
      </c>
      <c r="G589" s="1" t="e">
        <f>IF(OR(AND(D589&gt;=#REF!,D589&lt;=#REF!),AND(D589&gt;=#REF!,D589&lt;=#REF!)),"1","")</f>
        <v>#REF!</v>
      </c>
    </row>
    <row r="590" spans="1:7">
      <c r="A590" s="1" t="e">
        <f t="shared" si="54"/>
        <v>#REF!</v>
      </c>
      <c r="B590" s="5" t="e">
        <f t="shared" si="55"/>
        <v>#REF!</v>
      </c>
      <c r="C590" s="6" t="str">
        <f t="shared" si="56"/>
        <v>2021-14</v>
      </c>
      <c r="D590" s="7">
        <v>44284</v>
      </c>
      <c r="E590" s="6">
        <f t="shared" si="57"/>
        <v>2021</v>
      </c>
      <c r="F590" s="6">
        <f t="shared" si="58"/>
        <v>14</v>
      </c>
      <c r="G590" s="1" t="e">
        <f>IF(OR(AND(D590&gt;=#REF!,D590&lt;=#REF!),AND(D590&gt;=#REF!,D590&lt;=#REF!)),"1","")</f>
        <v>#REF!</v>
      </c>
    </row>
    <row r="591" spans="1:7">
      <c r="A591" s="1" t="e">
        <f t="shared" si="54"/>
        <v>#REF!</v>
      </c>
      <c r="B591" s="5" t="e">
        <f t="shared" si="55"/>
        <v>#REF!</v>
      </c>
      <c r="C591" s="6" t="str">
        <f t="shared" si="56"/>
        <v>2021-14</v>
      </c>
      <c r="D591" s="7">
        <v>44285</v>
      </c>
      <c r="E591" s="6">
        <f t="shared" si="57"/>
        <v>2021</v>
      </c>
      <c r="F591" s="6">
        <f t="shared" si="58"/>
        <v>14</v>
      </c>
      <c r="G591" s="1" t="e">
        <f>IF(OR(AND(D591&gt;=#REF!,D591&lt;=#REF!),AND(D591&gt;=#REF!,D591&lt;=#REF!)),"1","")</f>
        <v>#REF!</v>
      </c>
    </row>
    <row r="592" spans="1:7">
      <c r="A592" s="1" t="e">
        <f t="shared" si="54"/>
        <v>#REF!</v>
      </c>
      <c r="B592" s="5" t="e">
        <f t="shared" si="55"/>
        <v>#REF!</v>
      </c>
      <c r="C592" s="6" t="str">
        <f t="shared" si="56"/>
        <v>2021-14</v>
      </c>
      <c r="D592" s="7">
        <v>44286</v>
      </c>
      <c r="E592" s="6">
        <f t="shared" si="57"/>
        <v>2021</v>
      </c>
      <c r="F592" s="6">
        <f t="shared" si="58"/>
        <v>14</v>
      </c>
      <c r="G592" s="1" t="e">
        <f>IF(OR(AND(D592&gt;=#REF!,D592&lt;=#REF!),AND(D592&gt;=#REF!,D592&lt;=#REF!)),"1","")</f>
        <v>#REF!</v>
      </c>
    </row>
    <row r="593" spans="1:7">
      <c r="A593" s="1" t="e">
        <f t="shared" si="54"/>
        <v>#REF!</v>
      </c>
      <c r="B593" s="5" t="e">
        <f t="shared" si="55"/>
        <v>#REF!</v>
      </c>
      <c r="C593" s="6" t="str">
        <f t="shared" si="56"/>
        <v>2021-14</v>
      </c>
      <c r="D593" s="7">
        <v>44287</v>
      </c>
      <c r="E593" s="6">
        <f t="shared" si="57"/>
        <v>2021</v>
      </c>
      <c r="F593" s="6">
        <f t="shared" si="58"/>
        <v>14</v>
      </c>
      <c r="G593" s="1" t="e">
        <f>IF(OR(AND(D593&gt;=#REF!,D593&lt;=#REF!),AND(D593&gt;=#REF!,D593&lt;=#REF!)),"1","")</f>
        <v>#REF!</v>
      </c>
    </row>
    <row r="594" spans="1:7">
      <c r="A594" s="1" t="e">
        <f t="shared" si="54"/>
        <v>#REF!</v>
      </c>
      <c r="B594" s="5" t="e">
        <f t="shared" si="55"/>
        <v>#REF!</v>
      </c>
      <c r="C594" s="6" t="str">
        <f t="shared" si="56"/>
        <v>2021-14</v>
      </c>
      <c r="D594" s="7">
        <v>44288</v>
      </c>
      <c r="E594" s="6">
        <f t="shared" si="57"/>
        <v>2021</v>
      </c>
      <c r="F594" s="6">
        <f t="shared" si="58"/>
        <v>14</v>
      </c>
      <c r="G594" s="1" t="e">
        <f>IF(OR(AND(D594&gt;=#REF!,D594&lt;=#REF!),AND(D594&gt;=#REF!,D594&lt;=#REF!)),"1","")</f>
        <v>#REF!</v>
      </c>
    </row>
    <row r="595" spans="1:7">
      <c r="A595" s="1" t="e">
        <f t="shared" si="54"/>
        <v>#REF!</v>
      </c>
      <c r="B595" s="5" t="e">
        <f t="shared" si="55"/>
        <v>#REF!</v>
      </c>
      <c r="C595" s="6" t="str">
        <f t="shared" si="56"/>
        <v>2021-15</v>
      </c>
      <c r="D595" s="7">
        <v>44291</v>
      </c>
      <c r="E595" s="6">
        <f t="shared" si="57"/>
        <v>2021</v>
      </c>
      <c r="F595" s="6">
        <f t="shared" si="58"/>
        <v>15</v>
      </c>
      <c r="G595" s="1" t="e">
        <f>IF(OR(AND(D595&gt;=#REF!,D595&lt;=#REF!),AND(D595&gt;=#REF!,D595&lt;=#REF!)),"1","")</f>
        <v>#REF!</v>
      </c>
    </row>
    <row r="596" spans="1:7">
      <c r="A596" s="1" t="e">
        <f t="shared" si="54"/>
        <v>#REF!</v>
      </c>
      <c r="B596" s="5" t="e">
        <f t="shared" si="55"/>
        <v>#REF!</v>
      </c>
      <c r="C596" s="6" t="str">
        <f t="shared" si="56"/>
        <v>2021-15</v>
      </c>
      <c r="D596" s="7">
        <v>44292</v>
      </c>
      <c r="E596" s="6">
        <f t="shared" si="57"/>
        <v>2021</v>
      </c>
      <c r="F596" s="6">
        <f t="shared" si="58"/>
        <v>15</v>
      </c>
      <c r="G596" s="1" t="e">
        <f>IF(OR(AND(D596&gt;=#REF!,D596&lt;=#REF!),AND(D596&gt;=#REF!,D596&lt;=#REF!)),"1","")</f>
        <v>#REF!</v>
      </c>
    </row>
    <row r="597" spans="1:7">
      <c r="A597" s="1" t="e">
        <f t="shared" si="54"/>
        <v>#REF!</v>
      </c>
      <c r="B597" s="5" t="e">
        <f t="shared" si="55"/>
        <v>#REF!</v>
      </c>
      <c r="C597" s="6" t="str">
        <f t="shared" si="56"/>
        <v>2021-15</v>
      </c>
      <c r="D597" s="7">
        <v>44293</v>
      </c>
      <c r="E597" s="6">
        <f t="shared" si="57"/>
        <v>2021</v>
      </c>
      <c r="F597" s="6">
        <f t="shared" si="58"/>
        <v>15</v>
      </c>
      <c r="G597" s="1" t="e">
        <f>IF(OR(AND(D597&gt;=#REF!,D597&lt;=#REF!),AND(D597&gt;=#REF!,D597&lt;=#REF!)),"1","")</f>
        <v>#REF!</v>
      </c>
    </row>
    <row r="598" spans="1:7">
      <c r="A598" s="1" t="e">
        <f t="shared" si="54"/>
        <v>#REF!</v>
      </c>
      <c r="B598" s="5" t="e">
        <f t="shared" si="55"/>
        <v>#REF!</v>
      </c>
      <c r="C598" s="6" t="str">
        <f t="shared" si="56"/>
        <v>2021-15</v>
      </c>
      <c r="D598" s="7">
        <v>44294</v>
      </c>
      <c r="E598" s="6">
        <f t="shared" si="57"/>
        <v>2021</v>
      </c>
      <c r="F598" s="6">
        <f t="shared" si="58"/>
        <v>15</v>
      </c>
      <c r="G598" s="1" t="e">
        <f>IF(OR(AND(D598&gt;=#REF!,D598&lt;=#REF!),AND(D598&gt;=#REF!,D598&lt;=#REF!)),"1","")</f>
        <v>#REF!</v>
      </c>
    </row>
    <row r="599" spans="1:7">
      <c r="A599" s="1" t="e">
        <f t="shared" si="54"/>
        <v>#REF!</v>
      </c>
      <c r="B599" s="5" t="e">
        <f t="shared" si="55"/>
        <v>#REF!</v>
      </c>
      <c r="C599" s="6" t="str">
        <f t="shared" si="56"/>
        <v>2021-15</v>
      </c>
      <c r="D599" s="7">
        <v>44295</v>
      </c>
      <c r="E599" s="6">
        <f t="shared" si="57"/>
        <v>2021</v>
      </c>
      <c r="F599" s="6">
        <f t="shared" si="58"/>
        <v>15</v>
      </c>
      <c r="G599" s="1" t="e">
        <f>IF(OR(AND(D599&gt;=#REF!,D599&lt;=#REF!),AND(D599&gt;=#REF!,D599&lt;=#REF!)),"1","")</f>
        <v>#REF!</v>
      </c>
    </row>
    <row r="600" spans="1:7">
      <c r="A600" s="1" t="e">
        <f t="shared" si="54"/>
        <v>#REF!</v>
      </c>
      <c r="B600" s="5" t="e">
        <f t="shared" si="55"/>
        <v>#REF!</v>
      </c>
      <c r="C600" s="6" t="str">
        <f t="shared" ref="C600:C646" si="59">E600&amp;"-"&amp;IF(F600&lt;10,"0"&amp;F600,F600)</f>
        <v>2021-16</v>
      </c>
      <c r="D600" s="7">
        <v>44298</v>
      </c>
      <c r="E600" s="6">
        <f t="shared" ref="E600:E646" si="60">YEAR(D600)</f>
        <v>2021</v>
      </c>
      <c r="F600" s="6">
        <f t="shared" ref="F600:F646" si="61">WEEKNUM(D600)</f>
        <v>16</v>
      </c>
      <c r="G600" s="1" t="e">
        <f>IF(OR(AND(D600&gt;=#REF!,D600&lt;=#REF!),AND(D600&gt;=#REF!,D600&lt;=#REF!)),"1","")</f>
        <v>#REF!</v>
      </c>
    </row>
    <row r="601" spans="1:7">
      <c r="A601" s="1" t="e">
        <f t="shared" si="54"/>
        <v>#REF!</v>
      </c>
      <c r="B601" s="5" t="e">
        <f t="shared" si="55"/>
        <v>#REF!</v>
      </c>
      <c r="C601" s="6" t="str">
        <f t="shared" si="59"/>
        <v>2021-16</v>
      </c>
      <c r="D601" s="7">
        <v>44299</v>
      </c>
      <c r="E601" s="6">
        <f t="shared" si="60"/>
        <v>2021</v>
      </c>
      <c r="F601" s="6">
        <f t="shared" si="61"/>
        <v>16</v>
      </c>
      <c r="G601" s="1" t="e">
        <f>IF(OR(AND(D601&gt;=#REF!,D601&lt;=#REF!),AND(D601&gt;=#REF!,D601&lt;=#REF!)),"1","")</f>
        <v>#REF!</v>
      </c>
    </row>
    <row r="602" spans="1:7">
      <c r="A602" s="1" t="e">
        <f t="shared" si="54"/>
        <v>#REF!</v>
      </c>
      <c r="B602" s="5" t="e">
        <f t="shared" si="55"/>
        <v>#REF!</v>
      </c>
      <c r="C602" s="6" t="str">
        <f t="shared" si="59"/>
        <v>2021-16</v>
      </c>
      <c r="D602" s="7">
        <v>44300</v>
      </c>
      <c r="E602" s="6">
        <f t="shared" si="60"/>
        <v>2021</v>
      </c>
      <c r="F602" s="6">
        <f t="shared" si="61"/>
        <v>16</v>
      </c>
      <c r="G602" s="1" t="e">
        <f>IF(OR(AND(D602&gt;=#REF!,D602&lt;=#REF!),AND(D602&gt;=#REF!,D602&lt;=#REF!)),"1","")</f>
        <v>#REF!</v>
      </c>
    </row>
    <row r="603" spans="1:7">
      <c r="A603" s="1" t="e">
        <f t="shared" si="54"/>
        <v>#REF!</v>
      </c>
      <c r="B603" s="5" t="e">
        <f t="shared" si="55"/>
        <v>#REF!</v>
      </c>
      <c r="C603" s="6" t="str">
        <f t="shared" si="59"/>
        <v>2021-16</v>
      </c>
      <c r="D603" s="7">
        <v>44301</v>
      </c>
      <c r="E603" s="6">
        <f t="shared" si="60"/>
        <v>2021</v>
      </c>
      <c r="F603" s="6">
        <f t="shared" si="61"/>
        <v>16</v>
      </c>
      <c r="G603" s="1" t="e">
        <f>IF(OR(AND(D603&gt;=#REF!,D603&lt;=#REF!),AND(D603&gt;=#REF!,D603&lt;=#REF!)),"1","")</f>
        <v>#REF!</v>
      </c>
    </row>
    <row r="604" spans="1:7">
      <c r="A604" s="1" t="e">
        <f t="shared" si="54"/>
        <v>#REF!</v>
      </c>
      <c r="B604" s="5" t="e">
        <f t="shared" si="55"/>
        <v>#REF!</v>
      </c>
      <c r="C604" s="6" t="str">
        <f t="shared" si="59"/>
        <v>2021-16</v>
      </c>
      <c r="D604" s="7">
        <v>44302</v>
      </c>
      <c r="E604" s="6">
        <f t="shared" si="60"/>
        <v>2021</v>
      </c>
      <c r="F604" s="6">
        <f t="shared" si="61"/>
        <v>16</v>
      </c>
      <c r="G604" s="1" t="e">
        <f>IF(OR(AND(D604&gt;=#REF!,D604&lt;=#REF!),AND(D604&gt;=#REF!,D604&lt;=#REF!)),"1","")</f>
        <v>#REF!</v>
      </c>
    </row>
    <row r="605" spans="1:7">
      <c r="A605" s="1" t="e">
        <f t="shared" si="54"/>
        <v>#REF!</v>
      </c>
      <c r="B605" s="5" t="e">
        <f t="shared" si="55"/>
        <v>#REF!</v>
      </c>
      <c r="C605" s="6" t="str">
        <f t="shared" si="59"/>
        <v>2021-17</v>
      </c>
      <c r="D605" s="7">
        <v>44305</v>
      </c>
      <c r="E605" s="6">
        <f t="shared" si="60"/>
        <v>2021</v>
      </c>
      <c r="F605" s="6">
        <f t="shared" si="61"/>
        <v>17</v>
      </c>
      <c r="G605" s="1" t="e">
        <f>IF(OR(AND(D605&gt;=#REF!,D605&lt;=#REF!),AND(D605&gt;=#REF!,D605&lt;=#REF!)),"1","")</f>
        <v>#REF!</v>
      </c>
    </row>
    <row r="606" spans="1:7">
      <c r="A606" s="1" t="e">
        <f t="shared" si="54"/>
        <v>#REF!</v>
      </c>
      <c r="B606" s="5" t="e">
        <f t="shared" si="55"/>
        <v>#REF!</v>
      </c>
      <c r="C606" s="6" t="str">
        <f t="shared" si="59"/>
        <v>2021-17</v>
      </c>
      <c r="D606" s="7">
        <v>44306</v>
      </c>
      <c r="E606" s="6">
        <f t="shared" si="60"/>
        <v>2021</v>
      </c>
      <c r="F606" s="6">
        <f t="shared" si="61"/>
        <v>17</v>
      </c>
      <c r="G606" s="1" t="e">
        <f>IF(OR(AND(D606&gt;=#REF!,D606&lt;=#REF!),AND(D606&gt;=#REF!,D606&lt;=#REF!)),"1","")</f>
        <v>#REF!</v>
      </c>
    </row>
    <row r="607" spans="1:7">
      <c r="A607" s="1" t="e">
        <f t="shared" ref="A607:A670" si="62">IF($D607=$I$2,1,IF(AND($A606&lt;&gt;"",$G607&lt;&gt;""),$A606,IF(AND($A606&lt;&gt;"",$G607=""),$A606+1,"")))</f>
        <v>#REF!</v>
      </c>
      <c r="B607" s="5" t="e">
        <f t="shared" si="55"/>
        <v>#REF!</v>
      </c>
      <c r="C607" s="6" t="str">
        <f t="shared" si="59"/>
        <v>2021-17</v>
      </c>
      <c r="D607" s="7">
        <v>44307</v>
      </c>
      <c r="E607" s="6">
        <f t="shared" si="60"/>
        <v>2021</v>
      </c>
      <c r="F607" s="6">
        <f t="shared" si="61"/>
        <v>17</v>
      </c>
      <c r="G607" s="1" t="e">
        <f>IF(OR(AND(D607&gt;=#REF!,D607&lt;=#REF!),AND(D607&gt;=#REF!,D607&lt;=#REF!)),"1","")</f>
        <v>#REF!</v>
      </c>
    </row>
    <row r="608" spans="1:7">
      <c r="A608" s="1" t="e">
        <f t="shared" si="62"/>
        <v>#REF!</v>
      </c>
      <c r="B608" s="5" t="e">
        <f t="shared" si="55"/>
        <v>#REF!</v>
      </c>
      <c r="C608" s="6" t="str">
        <f t="shared" si="59"/>
        <v>2021-17</v>
      </c>
      <c r="D608" s="7">
        <v>44308</v>
      </c>
      <c r="E608" s="6">
        <f t="shared" si="60"/>
        <v>2021</v>
      </c>
      <c r="F608" s="6">
        <f t="shared" si="61"/>
        <v>17</v>
      </c>
      <c r="G608" s="1" t="e">
        <f>IF(OR(AND(D608&gt;=#REF!,D608&lt;=#REF!),AND(D608&gt;=#REF!,D608&lt;=#REF!)),"1","")</f>
        <v>#REF!</v>
      </c>
    </row>
    <row r="609" spans="1:7">
      <c r="A609" s="1" t="e">
        <f t="shared" si="62"/>
        <v>#REF!</v>
      </c>
      <c r="B609" s="5" t="e">
        <f t="shared" si="55"/>
        <v>#REF!</v>
      </c>
      <c r="C609" s="6" t="str">
        <f t="shared" si="59"/>
        <v>2021-17</v>
      </c>
      <c r="D609" s="7">
        <v>44309</v>
      </c>
      <c r="E609" s="6">
        <f t="shared" si="60"/>
        <v>2021</v>
      </c>
      <c r="F609" s="6">
        <f t="shared" si="61"/>
        <v>17</v>
      </c>
      <c r="G609" s="1" t="e">
        <f>IF(OR(AND(D609&gt;=#REF!,D609&lt;=#REF!),AND(D609&gt;=#REF!,D609&lt;=#REF!)),"1","")</f>
        <v>#REF!</v>
      </c>
    </row>
    <row r="610" spans="1:7">
      <c r="A610" s="1" t="e">
        <f t="shared" si="62"/>
        <v>#REF!</v>
      </c>
      <c r="B610" s="5" t="e">
        <f t="shared" ref="B610:B673" si="63">IF($D610=$I$1,1,IF(AND($B609&lt;&gt;"",$G610&lt;&gt;""),$B609,IF(AND($B609&lt;&gt;"",$G610=""),$B609+1,"")))</f>
        <v>#REF!</v>
      </c>
      <c r="C610" s="6" t="str">
        <f t="shared" si="59"/>
        <v>2021-18</v>
      </c>
      <c r="D610" s="7">
        <v>44312</v>
      </c>
      <c r="E610" s="6">
        <f t="shared" si="60"/>
        <v>2021</v>
      </c>
      <c r="F610" s="6">
        <f t="shared" si="61"/>
        <v>18</v>
      </c>
      <c r="G610" s="1" t="e">
        <f>IF(OR(AND(D610&gt;=#REF!,D610&lt;=#REF!),AND(D610&gt;=#REF!,D610&lt;=#REF!)),"1","")</f>
        <v>#REF!</v>
      </c>
    </row>
    <row r="611" spans="1:7">
      <c r="A611" s="1" t="e">
        <f t="shared" si="62"/>
        <v>#REF!</v>
      </c>
      <c r="B611" s="5" t="e">
        <f t="shared" si="63"/>
        <v>#REF!</v>
      </c>
      <c r="C611" s="6" t="str">
        <f t="shared" si="59"/>
        <v>2021-18</v>
      </c>
      <c r="D611" s="7">
        <v>44313</v>
      </c>
      <c r="E611" s="6">
        <f t="shared" si="60"/>
        <v>2021</v>
      </c>
      <c r="F611" s="6">
        <f t="shared" si="61"/>
        <v>18</v>
      </c>
      <c r="G611" s="1" t="e">
        <f>IF(OR(AND(D611&gt;=#REF!,D611&lt;=#REF!),AND(D611&gt;=#REF!,D611&lt;=#REF!)),"1","")</f>
        <v>#REF!</v>
      </c>
    </row>
    <row r="612" spans="1:7">
      <c r="A612" s="1" t="e">
        <f t="shared" si="62"/>
        <v>#REF!</v>
      </c>
      <c r="B612" s="5" t="e">
        <f t="shared" si="63"/>
        <v>#REF!</v>
      </c>
      <c r="C612" s="6" t="str">
        <f t="shared" si="59"/>
        <v>2021-18</v>
      </c>
      <c r="D612" s="7">
        <v>44314</v>
      </c>
      <c r="E612" s="6">
        <f t="shared" si="60"/>
        <v>2021</v>
      </c>
      <c r="F612" s="6">
        <f t="shared" si="61"/>
        <v>18</v>
      </c>
      <c r="G612" s="1" t="e">
        <f>IF(OR(AND(D612&gt;=#REF!,D612&lt;=#REF!),AND(D612&gt;=#REF!,D612&lt;=#REF!)),"1","")</f>
        <v>#REF!</v>
      </c>
    </row>
    <row r="613" spans="1:7">
      <c r="A613" s="1" t="e">
        <f t="shared" si="62"/>
        <v>#REF!</v>
      </c>
      <c r="B613" s="5" t="e">
        <f t="shared" si="63"/>
        <v>#REF!</v>
      </c>
      <c r="C613" s="6" t="str">
        <f t="shared" si="59"/>
        <v>2021-18</v>
      </c>
      <c r="D613" s="7">
        <v>44315</v>
      </c>
      <c r="E613" s="6">
        <f t="shared" si="60"/>
        <v>2021</v>
      </c>
      <c r="F613" s="6">
        <f t="shared" si="61"/>
        <v>18</v>
      </c>
      <c r="G613" s="1" t="e">
        <f>IF(OR(AND(D613&gt;=#REF!,D613&lt;=#REF!),AND(D613&gt;=#REF!,D613&lt;=#REF!)),"1","")</f>
        <v>#REF!</v>
      </c>
    </row>
    <row r="614" spans="1:7">
      <c r="A614" s="1" t="e">
        <f t="shared" si="62"/>
        <v>#REF!</v>
      </c>
      <c r="B614" s="5" t="e">
        <f t="shared" si="63"/>
        <v>#REF!</v>
      </c>
      <c r="C614" s="6" t="str">
        <f t="shared" si="59"/>
        <v>2021-18</v>
      </c>
      <c r="D614" s="7">
        <v>44316</v>
      </c>
      <c r="E614" s="6">
        <f t="shared" si="60"/>
        <v>2021</v>
      </c>
      <c r="F614" s="6">
        <f t="shared" si="61"/>
        <v>18</v>
      </c>
      <c r="G614" s="1" t="e">
        <f>IF(OR(AND(D614&gt;=#REF!,D614&lt;=#REF!),AND(D614&gt;=#REF!,D614&lt;=#REF!)),"1","")</f>
        <v>#REF!</v>
      </c>
    </row>
    <row r="615" spans="1:7">
      <c r="A615" s="1" t="e">
        <f t="shared" si="62"/>
        <v>#REF!</v>
      </c>
      <c r="B615" s="5" t="e">
        <f t="shared" si="63"/>
        <v>#REF!</v>
      </c>
      <c r="C615" s="6" t="str">
        <f t="shared" si="59"/>
        <v>2021-18</v>
      </c>
      <c r="D615" s="7">
        <v>44317</v>
      </c>
      <c r="E615" s="6">
        <f t="shared" si="60"/>
        <v>2021</v>
      </c>
      <c r="F615" s="6">
        <f t="shared" si="61"/>
        <v>18</v>
      </c>
      <c r="G615" s="1" t="e">
        <f>IF(OR(AND(D615&gt;=#REF!,D615&lt;=#REF!),AND(D615&gt;=#REF!,D615&lt;=#REF!)),"1","")</f>
        <v>#REF!</v>
      </c>
    </row>
    <row r="616" spans="1:7">
      <c r="A616" s="1" t="e">
        <f t="shared" si="62"/>
        <v>#REF!</v>
      </c>
      <c r="B616" s="5" t="e">
        <f t="shared" si="63"/>
        <v>#REF!</v>
      </c>
      <c r="C616" s="6" t="str">
        <f t="shared" si="59"/>
        <v>2021-19</v>
      </c>
      <c r="D616" s="7">
        <v>44319</v>
      </c>
      <c r="E616" s="6">
        <f t="shared" si="60"/>
        <v>2021</v>
      </c>
      <c r="F616" s="6">
        <f t="shared" si="61"/>
        <v>19</v>
      </c>
      <c r="G616" s="1" t="e">
        <f>IF(OR(AND(D616&gt;=#REF!,D616&lt;=#REF!),AND(D616&gt;=#REF!,D616&lt;=#REF!)),"1","")</f>
        <v>#REF!</v>
      </c>
    </row>
    <row r="617" spans="1:7">
      <c r="A617" s="1" t="e">
        <f t="shared" si="62"/>
        <v>#REF!</v>
      </c>
      <c r="B617" s="5" t="e">
        <f t="shared" si="63"/>
        <v>#REF!</v>
      </c>
      <c r="C617" s="6" t="str">
        <f t="shared" si="59"/>
        <v>2021-19</v>
      </c>
      <c r="D617" s="7">
        <v>44320</v>
      </c>
      <c r="E617" s="6">
        <f t="shared" si="60"/>
        <v>2021</v>
      </c>
      <c r="F617" s="6">
        <f t="shared" si="61"/>
        <v>19</v>
      </c>
      <c r="G617" s="1" t="e">
        <f>IF(OR(AND(D617&gt;=#REF!,D617&lt;=#REF!),AND(D617&gt;=#REF!,D617&lt;=#REF!)),"1","")</f>
        <v>#REF!</v>
      </c>
    </row>
    <row r="618" spans="1:7">
      <c r="A618" s="1" t="e">
        <f t="shared" si="62"/>
        <v>#REF!</v>
      </c>
      <c r="B618" s="5" t="e">
        <f t="shared" si="63"/>
        <v>#REF!</v>
      </c>
      <c r="C618" s="6" t="str">
        <f t="shared" si="59"/>
        <v>2021-19</v>
      </c>
      <c r="D618" s="7">
        <v>44321</v>
      </c>
      <c r="E618" s="6">
        <f t="shared" si="60"/>
        <v>2021</v>
      </c>
      <c r="F618" s="6">
        <f t="shared" si="61"/>
        <v>19</v>
      </c>
      <c r="G618" s="1" t="e">
        <f>IF(OR(AND(D618&gt;=#REF!,D618&lt;=#REF!),AND(D618&gt;=#REF!,D618&lt;=#REF!)),"1","")</f>
        <v>#REF!</v>
      </c>
    </row>
    <row r="619" spans="1:7">
      <c r="A619" s="1" t="e">
        <f t="shared" si="62"/>
        <v>#REF!</v>
      </c>
      <c r="B619" s="5" t="e">
        <f t="shared" si="63"/>
        <v>#REF!</v>
      </c>
      <c r="C619" s="6" t="str">
        <f t="shared" si="59"/>
        <v>2021-19</v>
      </c>
      <c r="D619" s="7">
        <v>44322</v>
      </c>
      <c r="E619" s="6">
        <f t="shared" si="60"/>
        <v>2021</v>
      </c>
      <c r="F619" s="6">
        <f t="shared" si="61"/>
        <v>19</v>
      </c>
      <c r="G619" s="1" t="e">
        <f>IF(OR(AND(D619&gt;=#REF!,D619&lt;=#REF!),AND(D619&gt;=#REF!,D619&lt;=#REF!)),"1","")</f>
        <v>#REF!</v>
      </c>
    </row>
    <row r="620" spans="1:7">
      <c r="A620" s="1" t="e">
        <f t="shared" si="62"/>
        <v>#REF!</v>
      </c>
      <c r="B620" s="5" t="e">
        <f t="shared" si="63"/>
        <v>#REF!</v>
      </c>
      <c r="C620" s="6" t="str">
        <f t="shared" si="59"/>
        <v>2021-19</v>
      </c>
      <c r="D620" s="7">
        <v>44323</v>
      </c>
      <c r="E620" s="6">
        <f t="shared" si="60"/>
        <v>2021</v>
      </c>
      <c r="F620" s="6">
        <f t="shared" si="61"/>
        <v>19</v>
      </c>
      <c r="G620" s="1" t="e">
        <f>IF(OR(AND(D620&gt;=#REF!,D620&lt;=#REF!),AND(D620&gt;=#REF!,D620&lt;=#REF!)),"1","")</f>
        <v>#REF!</v>
      </c>
    </row>
    <row r="621" spans="1:7">
      <c r="A621" s="1" t="e">
        <f t="shared" si="62"/>
        <v>#REF!</v>
      </c>
      <c r="B621" s="5" t="e">
        <f t="shared" si="63"/>
        <v>#REF!</v>
      </c>
      <c r="C621" s="6" t="str">
        <f t="shared" si="59"/>
        <v>2021-19</v>
      </c>
      <c r="D621" s="7">
        <v>44324</v>
      </c>
      <c r="E621" s="6">
        <f t="shared" si="60"/>
        <v>2021</v>
      </c>
      <c r="F621" s="6">
        <f t="shared" si="61"/>
        <v>19</v>
      </c>
      <c r="G621" s="1" t="e">
        <f>IF(OR(AND(D621&gt;=#REF!,D621&lt;=#REF!),AND(D621&gt;=#REF!,D621&lt;=#REF!)),"1","")</f>
        <v>#REF!</v>
      </c>
    </row>
    <row r="622" spans="1:7">
      <c r="A622" s="1" t="e">
        <f t="shared" si="62"/>
        <v>#REF!</v>
      </c>
      <c r="B622" s="5" t="e">
        <f t="shared" si="63"/>
        <v>#REF!</v>
      </c>
      <c r="C622" s="6" t="str">
        <f t="shared" si="59"/>
        <v>2021-20</v>
      </c>
      <c r="D622" s="7">
        <v>44326</v>
      </c>
      <c r="E622" s="6">
        <f t="shared" si="60"/>
        <v>2021</v>
      </c>
      <c r="F622" s="6">
        <f t="shared" si="61"/>
        <v>20</v>
      </c>
      <c r="G622" s="1" t="e">
        <f>IF(OR(AND(D622&gt;=#REF!,D622&lt;=#REF!),AND(D622&gt;=#REF!,D622&lt;=#REF!)),"1","")</f>
        <v>#REF!</v>
      </c>
    </row>
    <row r="623" spans="1:7">
      <c r="A623" s="1" t="e">
        <f t="shared" si="62"/>
        <v>#REF!</v>
      </c>
      <c r="B623" s="5" t="e">
        <f t="shared" si="63"/>
        <v>#REF!</v>
      </c>
      <c r="C623" s="6" t="str">
        <f t="shared" si="59"/>
        <v>2021-20</v>
      </c>
      <c r="D623" s="7">
        <v>44327</v>
      </c>
      <c r="E623" s="6">
        <f t="shared" si="60"/>
        <v>2021</v>
      </c>
      <c r="F623" s="6">
        <f t="shared" si="61"/>
        <v>20</v>
      </c>
      <c r="G623" s="1" t="e">
        <f>IF(OR(AND(D623&gt;=#REF!,D623&lt;=#REF!),AND(D623&gt;=#REF!,D623&lt;=#REF!)),"1","")</f>
        <v>#REF!</v>
      </c>
    </row>
    <row r="624" spans="1:7">
      <c r="A624" s="1" t="e">
        <f t="shared" si="62"/>
        <v>#REF!</v>
      </c>
      <c r="B624" s="5" t="e">
        <f t="shared" si="63"/>
        <v>#REF!</v>
      </c>
      <c r="C624" s="6" t="str">
        <f t="shared" si="59"/>
        <v>2021-20</v>
      </c>
      <c r="D624" s="7">
        <v>44328</v>
      </c>
      <c r="E624" s="6">
        <f t="shared" si="60"/>
        <v>2021</v>
      </c>
      <c r="F624" s="6">
        <f t="shared" si="61"/>
        <v>20</v>
      </c>
      <c r="G624" s="1" t="e">
        <f>IF(OR(AND(D624&gt;=#REF!,D624&lt;=#REF!),AND(D624&gt;=#REF!,D624&lt;=#REF!)),"1","")</f>
        <v>#REF!</v>
      </c>
    </row>
    <row r="625" spans="1:7">
      <c r="A625" s="1" t="e">
        <f t="shared" si="62"/>
        <v>#REF!</v>
      </c>
      <c r="B625" s="5" t="e">
        <f t="shared" si="63"/>
        <v>#REF!</v>
      </c>
      <c r="C625" s="6" t="str">
        <f t="shared" si="59"/>
        <v>2021-20</v>
      </c>
      <c r="D625" s="7">
        <v>44329</v>
      </c>
      <c r="E625" s="6">
        <f t="shared" si="60"/>
        <v>2021</v>
      </c>
      <c r="F625" s="6">
        <f t="shared" si="61"/>
        <v>20</v>
      </c>
      <c r="G625" s="1" t="e">
        <f>IF(OR(AND(D625&gt;=#REF!,D625&lt;=#REF!),AND(D625&gt;=#REF!,D625&lt;=#REF!)),"1","")</f>
        <v>#REF!</v>
      </c>
    </row>
    <row r="626" spans="1:7">
      <c r="A626" s="1" t="e">
        <f t="shared" si="62"/>
        <v>#REF!</v>
      </c>
      <c r="B626" s="5" t="e">
        <f t="shared" si="63"/>
        <v>#REF!</v>
      </c>
      <c r="C626" s="6" t="str">
        <f t="shared" si="59"/>
        <v>2021-20</v>
      </c>
      <c r="D626" s="7">
        <v>44330</v>
      </c>
      <c r="E626" s="6">
        <f t="shared" si="60"/>
        <v>2021</v>
      </c>
      <c r="F626" s="6">
        <f t="shared" si="61"/>
        <v>20</v>
      </c>
      <c r="G626" s="1" t="e">
        <f>IF(OR(AND(D626&gt;=#REF!,D626&lt;=#REF!),AND(D626&gt;=#REF!,D626&lt;=#REF!)),"1","")</f>
        <v>#REF!</v>
      </c>
    </row>
    <row r="627" spans="1:7">
      <c r="A627" s="1" t="e">
        <f t="shared" si="62"/>
        <v>#REF!</v>
      </c>
      <c r="B627" s="5" t="e">
        <f t="shared" si="63"/>
        <v>#REF!</v>
      </c>
      <c r="C627" s="6" t="str">
        <f t="shared" si="59"/>
        <v>2021-21</v>
      </c>
      <c r="D627" s="7">
        <v>44333</v>
      </c>
      <c r="E627" s="6">
        <f t="shared" si="60"/>
        <v>2021</v>
      </c>
      <c r="F627" s="6">
        <f t="shared" si="61"/>
        <v>21</v>
      </c>
      <c r="G627" s="1" t="e">
        <f>IF(OR(AND(D627&gt;=#REF!,D627&lt;=#REF!),AND(D627&gt;=#REF!,D627&lt;=#REF!)),"1","")</f>
        <v>#REF!</v>
      </c>
    </row>
    <row r="628" spans="1:7">
      <c r="A628" s="1" t="e">
        <f t="shared" si="62"/>
        <v>#REF!</v>
      </c>
      <c r="B628" s="5" t="e">
        <f t="shared" si="63"/>
        <v>#REF!</v>
      </c>
      <c r="C628" s="6" t="str">
        <f t="shared" si="59"/>
        <v>2021-21</v>
      </c>
      <c r="D628" s="7">
        <v>44334</v>
      </c>
      <c r="E628" s="6">
        <f t="shared" si="60"/>
        <v>2021</v>
      </c>
      <c r="F628" s="6">
        <f t="shared" si="61"/>
        <v>21</v>
      </c>
      <c r="G628" s="1" t="e">
        <f>IF(OR(AND(D628&gt;=#REF!,D628&lt;=#REF!),AND(D628&gt;=#REF!,D628&lt;=#REF!)),"1","")</f>
        <v>#REF!</v>
      </c>
    </row>
    <row r="629" spans="1:7">
      <c r="A629" s="1" t="e">
        <f t="shared" si="62"/>
        <v>#REF!</v>
      </c>
      <c r="B629" s="5" t="e">
        <f t="shared" si="63"/>
        <v>#REF!</v>
      </c>
      <c r="C629" s="6" t="str">
        <f t="shared" si="59"/>
        <v>2021-21</v>
      </c>
      <c r="D629" s="7">
        <v>44335</v>
      </c>
      <c r="E629" s="6">
        <f t="shared" si="60"/>
        <v>2021</v>
      </c>
      <c r="F629" s="6">
        <f t="shared" si="61"/>
        <v>21</v>
      </c>
      <c r="G629" s="1" t="e">
        <f>IF(OR(AND(D629&gt;=#REF!,D629&lt;=#REF!),AND(D629&gt;=#REF!,D629&lt;=#REF!)),"1","")</f>
        <v>#REF!</v>
      </c>
    </row>
    <row r="630" spans="1:7">
      <c r="A630" s="1" t="e">
        <f t="shared" si="62"/>
        <v>#REF!</v>
      </c>
      <c r="B630" s="5" t="e">
        <f t="shared" si="63"/>
        <v>#REF!</v>
      </c>
      <c r="C630" s="6" t="str">
        <f t="shared" si="59"/>
        <v>2021-21</v>
      </c>
      <c r="D630" s="7">
        <v>44336</v>
      </c>
      <c r="E630" s="6">
        <f t="shared" si="60"/>
        <v>2021</v>
      </c>
      <c r="F630" s="6">
        <f t="shared" si="61"/>
        <v>21</v>
      </c>
      <c r="G630" s="1" t="e">
        <f>IF(OR(AND(D630&gt;=#REF!,D630&lt;=#REF!),AND(D630&gt;=#REF!,D630&lt;=#REF!)),"1","")</f>
        <v>#REF!</v>
      </c>
    </row>
    <row r="631" spans="1:7">
      <c r="A631" s="1" t="e">
        <f t="shared" si="62"/>
        <v>#REF!</v>
      </c>
      <c r="B631" s="5" t="e">
        <f t="shared" si="63"/>
        <v>#REF!</v>
      </c>
      <c r="C631" s="6" t="str">
        <f t="shared" si="59"/>
        <v>2021-21</v>
      </c>
      <c r="D631" s="7">
        <v>44337</v>
      </c>
      <c r="E631" s="6">
        <f t="shared" si="60"/>
        <v>2021</v>
      </c>
      <c r="F631" s="6">
        <f t="shared" si="61"/>
        <v>21</v>
      </c>
      <c r="G631" s="1" t="e">
        <f>IF(OR(AND(D631&gt;=#REF!,D631&lt;=#REF!),AND(D631&gt;=#REF!,D631&lt;=#REF!)),"1","")</f>
        <v>#REF!</v>
      </c>
    </row>
    <row r="632" spans="1:7">
      <c r="A632" s="1" t="e">
        <f t="shared" si="62"/>
        <v>#REF!</v>
      </c>
      <c r="B632" s="5" t="e">
        <f t="shared" si="63"/>
        <v>#REF!</v>
      </c>
      <c r="C632" s="6" t="str">
        <f t="shared" si="59"/>
        <v>2021-22</v>
      </c>
      <c r="D632" s="7">
        <v>44340</v>
      </c>
      <c r="E632" s="6">
        <f t="shared" si="60"/>
        <v>2021</v>
      </c>
      <c r="F632" s="6">
        <f t="shared" si="61"/>
        <v>22</v>
      </c>
      <c r="G632" s="1" t="e">
        <f>IF(OR(AND(D632&gt;=#REF!,D632&lt;=#REF!),AND(D632&gt;=#REF!,D632&lt;=#REF!)),"1","")</f>
        <v>#REF!</v>
      </c>
    </row>
    <row r="633" spans="1:7">
      <c r="A633" s="1" t="e">
        <f t="shared" si="62"/>
        <v>#REF!</v>
      </c>
      <c r="B633" s="5" t="e">
        <f t="shared" si="63"/>
        <v>#REF!</v>
      </c>
      <c r="C633" s="6" t="str">
        <f t="shared" si="59"/>
        <v>2021-22</v>
      </c>
      <c r="D633" s="7">
        <v>44341</v>
      </c>
      <c r="E633" s="6">
        <f t="shared" si="60"/>
        <v>2021</v>
      </c>
      <c r="F633" s="6">
        <f t="shared" si="61"/>
        <v>22</v>
      </c>
      <c r="G633" s="1" t="e">
        <f>IF(OR(AND(D633&gt;=#REF!,D633&lt;=#REF!),AND(D633&gt;=#REF!,D633&lt;=#REF!)),"1","")</f>
        <v>#REF!</v>
      </c>
    </row>
    <row r="634" spans="1:7">
      <c r="A634" s="1" t="e">
        <f t="shared" si="62"/>
        <v>#REF!</v>
      </c>
      <c r="B634" s="5" t="e">
        <f t="shared" si="63"/>
        <v>#REF!</v>
      </c>
      <c r="C634" s="6" t="str">
        <f t="shared" si="59"/>
        <v>2021-22</v>
      </c>
      <c r="D634" s="7">
        <v>44342</v>
      </c>
      <c r="E634" s="6">
        <f t="shared" si="60"/>
        <v>2021</v>
      </c>
      <c r="F634" s="6">
        <f t="shared" si="61"/>
        <v>22</v>
      </c>
      <c r="G634" s="1" t="e">
        <f>IF(OR(AND(D634&gt;=#REF!,D634&lt;=#REF!),AND(D634&gt;=#REF!,D634&lt;=#REF!)),"1","")</f>
        <v>#REF!</v>
      </c>
    </row>
    <row r="635" spans="1:7">
      <c r="A635" s="1" t="e">
        <f t="shared" si="62"/>
        <v>#REF!</v>
      </c>
      <c r="B635" s="5" t="e">
        <f t="shared" si="63"/>
        <v>#REF!</v>
      </c>
      <c r="C635" s="6" t="str">
        <f t="shared" si="59"/>
        <v>2021-22</v>
      </c>
      <c r="D635" s="7">
        <v>44343</v>
      </c>
      <c r="E635" s="6">
        <f t="shared" si="60"/>
        <v>2021</v>
      </c>
      <c r="F635" s="6">
        <f t="shared" si="61"/>
        <v>22</v>
      </c>
      <c r="G635" s="1" t="e">
        <f>IF(OR(AND(D635&gt;=#REF!,D635&lt;=#REF!),AND(D635&gt;=#REF!,D635&lt;=#REF!)),"1","")</f>
        <v>#REF!</v>
      </c>
    </row>
    <row r="636" spans="1:7">
      <c r="A636" s="1" t="e">
        <f t="shared" si="62"/>
        <v>#REF!</v>
      </c>
      <c r="B636" s="5" t="e">
        <f t="shared" si="63"/>
        <v>#REF!</v>
      </c>
      <c r="C636" s="6" t="str">
        <f t="shared" si="59"/>
        <v>2021-22</v>
      </c>
      <c r="D636" s="7">
        <v>44344</v>
      </c>
      <c r="E636" s="6">
        <f t="shared" si="60"/>
        <v>2021</v>
      </c>
      <c r="F636" s="6">
        <f t="shared" si="61"/>
        <v>22</v>
      </c>
      <c r="G636" s="1" t="e">
        <f>IF(OR(AND(D636&gt;=#REF!,D636&lt;=#REF!),AND(D636&gt;=#REF!,D636&lt;=#REF!)),"1","")</f>
        <v>#REF!</v>
      </c>
    </row>
    <row r="637" spans="1:7">
      <c r="A637" s="1" t="e">
        <f t="shared" si="62"/>
        <v>#REF!</v>
      </c>
      <c r="B637" s="5" t="e">
        <f t="shared" si="63"/>
        <v>#REF!</v>
      </c>
      <c r="C637" s="6" t="str">
        <f t="shared" si="59"/>
        <v>2021-23</v>
      </c>
      <c r="D637" s="7">
        <v>44347</v>
      </c>
      <c r="E637" s="6">
        <f t="shared" si="60"/>
        <v>2021</v>
      </c>
      <c r="F637" s="6">
        <f t="shared" si="61"/>
        <v>23</v>
      </c>
      <c r="G637" s="1" t="e">
        <f>IF(OR(AND(D637&gt;=#REF!,D637&lt;=#REF!),AND(D637&gt;=#REF!,D637&lt;=#REF!)),"1","")</f>
        <v>#REF!</v>
      </c>
    </row>
    <row r="638" spans="1:7">
      <c r="A638" s="1" t="e">
        <f t="shared" si="62"/>
        <v>#REF!</v>
      </c>
      <c r="B638" s="5" t="e">
        <f t="shared" si="63"/>
        <v>#REF!</v>
      </c>
      <c r="C638" s="6" t="str">
        <f t="shared" si="59"/>
        <v>2021-23</v>
      </c>
      <c r="D638" s="7">
        <v>44348</v>
      </c>
      <c r="E638" s="6">
        <f t="shared" si="60"/>
        <v>2021</v>
      </c>
      <c r="F638" s="6">
        <f t="shared" si="61"/>
        <v>23</v>
      </c>
      <c r="G638" s="1" t="e">
        <f>IF(OR(AND(D638&gt;=#REF!,D638&lt;=#REF!),AND(D638&gt;=#REF!,D638&lt;=#REF!)),"1","")</f>
        <v>#REF!</v>
      </c>
    </row>
    <row r="639" spans="1:7">
      <c r="A639" s="1" t="e">
        <f t="shared" si="62"/>
        <v>#REF!</v>
      </c>
      <c r="B639" s="5" t="e">
        <f t="shared" si="63"/>
        <v>#REF!</v>
      </c>
      <c r="C639" s="6" t="str">
        <f t="shared" si="59"/>
        <v>2021-23</v>
      </c>
      <c r="D639" s="7">
        <v>44349</v>
      </c>
      <c r="E639" s="6">
        <f t="shared" si="60"/>
        <v>2021</v>
      </c>
      <c r="F639" s="6">
        <f t="shared" si="61"/>
        <v>23</v>
      </c>
      <c r="G639" s="1" t="e">
        <f>IF(OR(AND(D639&gt;=#REF!,D639&lt;=#REF!),AND(D639&gt;=#REF!,D639&lt;=#REF!)),"1","")</f>
        <v>#REF!</v>
      </c>
    </row>
    <row r="640" spans="1:7">
      <c r="A640" s="1" t="e">
        <f t="shared" si="62"/>
        <v>#REF!</v>
      </c>
      <c r="B640" s="5" t="e">
        <f t="shared" si="63"/>
        <v>#REF!</v>
      </c>
      <c r="C640" s="6" t="str">
        <f t="shared" si="59"/>
        <v>2021-23</v>
      </c>
      <c r="D640" s="7">
        <v>44350</v>
      </c>
      <c r="E640" s="6">
        <f t="shared" si="60"/>
        <v>2021</v>
      </c>
      <c r="F640" s="6">
        <f t="shared" si="61"/>
        <v>23</v>
      </c>
      <c r="G640" s="1" t="e">
        <f>IF(OR(AND(D640&gt;=#REF!,D640&lt;=#REF!),AND(D640&gt;=#REF!,D640&lt;=#REF!)),"1","")</f>
        <v>#REF!</v>
      </c>
    </row>
    <row r="641" spans="1:7">
      <c r="A641" s="1" t="e">
        <f t="shared" si="62"/>
        <v>#REF!</v>
      </c>
      <c r="B641" s="5" t="e">
        <f t="shared" si="63"/>
        <v>#REF!</v>
      </c>
      <c r="C641" s="6" t="str">
        <f t="shared" si="59"/>
        <v>2021-23</v>
      </c>
      <c r="D641" s="7">
        <v>44351</v>
      </c>
      <c r="E641" s="6">
        <f t="shared" si="60"/>
        <v>2021</v>
      </c>
      <c r="F641" s="6">
        <f t="shared" si="61"/>
        <v>23</v>
      </c>
      <c r="G641" s="1" t="e">
        <f>IF(OR(AND(D641&gt;=#REF!,D641&lt;=#REF!),AND(D641&gt;=#REF!,D641&lt;=#REF!)),"1","")</f>
        <v>#REF!</v>
      </c>
    </row>
    <row r="642" spans="1:7">
      <c r="A642" s="1" t="e">
        <f t="shared" si="62"/>
        <v>#REF!</v>
      </c>
      <c r="B642" s="5" t="e">
        <f t="shared" si="63"/>
        <v>#REF!</v>
      </c>
      <c r="C642" s="6" t="str">
        <f t="shared" si="59"/>
        <v>2021-24</v>
      </c>
      <c r="D642" s="7">
        <v>44354</v>
      </c>
      <c r="E642" s="6">
        <f t="shared" si="60"/>
        <v>2021</v>
      </c>
      <c r="F642" s="6">
        <f t="shared" si="61"/>
        <v>24</v>
      </c>
      <c r="G642" s="1" t="e">
        <f>IF(OR(AND(D642&gt;=#REF!,D642&lt;=#REF!),AND(D642&gt;=#REF!,D642&lt;=#REF!)),"1","")</f>
        <v>#REF!</v>
      </c>
    </row>
    <row r="643" spans="1:7">
      <c r="A643" s="1" t="e">
        <f t="shared" si="62"/>
        <v>#REF!</v>
      </c>
      <c r="B643" s="5" t="e">
        <f t="shared" si="63"/>
        <v>#REF!</v>
      </c>
      <c r="C643" s="6" t="str">
        <f t="shared" si="59"/>
        <v>2021-24</v>
      </c>
      <c r="D643" s="7">
        <v>44355</v>
      </c>
      <c r="E643" s="6">
        <f t="shared" si="60"/>
        <v>2021</v>
      </c>
      <c r="F643" s="6">
        <f t="shared" si="61"/>
        <v>24</v>
      </c>
      <c r="G643" s="1" t="e">
        <f>IF(OR(AND(D643&gt;=#REF!,D643&lt;=#REF!),AND(D643&gt;=#REF!,D643&lt;=#REF!)),"1","")</f>
        <v>#REF!</v>
      </c>
    </row>
    <row r="644" spans="1:7">
      <c r="A644" s="1" t="e">
        <f t="shared" si="62"/>
        <v>#REF!</v>
      </c>
      <c r="B644" s="5" t="e">
        <f t="shared" si="63"/>
        <v>#REF!</v>
      </c>
      <c r="C644" s="6" t="str">
        <f t="shared" si="59"/>
        <v>2021-24</v>
      </c>
      <c r="D644" s="7">
        <v>44356</v>
      </c>
      <c r="E644" s="6">
        <f t="shared" si="60"/>
        <v>2021</v>
      </c>
      <c r="F644" s="6">
        <f t="shared" si="61"/>
        <v>24</v>
      </c>
      <c r="G644" s="1" t="e">
        <f>IF(OR(AND(D644&gt;=#REF!,D644&lt;=#REF!),AND(D644&gt;=#REF!,D644&lt;=#REF!)),"1","")</f>
        <v>#REF!</v>
      </c>
    </row>
    <row r="645" spans="1:7">
      <c r="A645" s="1" t="e">
        <f t="shared" si="62"/>
        <v>#REF!</v>
      </c>
      <c r="B645" s="5" t="e">
        <f t="shared" si="63"/>
        <v>#REF!</v>
      </c>
      <c r="C645" s="6" t="str">
        <f t="shared" si="59"/>
        <v>2021-24</v>
      </c>
      <c r="D645" s="7">
        <v>44357</v>
      </c>
      <c r="E645" s="6">
        <f t="shared" si="60"/>
        <v>2021</v>
      </c>
      <c r="F645" s="6">
        <f t="shared" si="61"/>
        <v>24</v>
      </c>
      <c r="G645" s="1" t="e">
        <f>IF(OR(AND(D645&gt;=#REF!,D645&lt;=#REF!),AND(D645&gt;=#REF!,D645&lt;=#REF!)),"1","")</f>
        <v>#REF!</v>
      </c>
    </row>
    <row r="646" spans="1:7">
      <c r="A646" s="1" t="e">
        <f t="shared" si="62"/>
        <v>#REF!</v>
      </c>
      <c r="B646" s="5" t="e">
        <f t="shared" si="63"/>
        <v>#REF!</v>
      </c>
      <c r="C646" s="6" t="str">
        <f t="shared" si="59"/>
        <v>2021-24</v>
      </c>
      <c r="D646" s="7">
        <v>44358</v>
      </c>
      <c r="E646" s="6">
        <f t="shared" si="60"/>
        <v>2021</v>
      </c>
      <c r="F646" s="6">
        <f t="shared" si="61"/>
        <v>24</v>
      </c>
      <c r="G646" s="1" t="e">
        <f>IF(OR(AND(D646&gt;=#REF!,D646&lt;=#REF!),AND(D646&gt;=#REF!,D646&lt;=#REF!)),"1","")</f>
        <v>#REF!</v>
      </c>
    </row>
    <row r="647" spans="1:7">
      <c r="A647" s="1" t="e">
        <f t="shared" si="62"/>
        <v>#REF!</v>
      </c>
      <c r="B647" s="5" t="e">
        <f t="shared" si="63"/>
        <v>#REF!</v>
      </c>
      <c r="C647" s="6" t="str">
        <f t="shared" ref="C647:C693" si="64">E647&amp;"-"&amp;IF(F647&lt;10,"0"&amp;F647,F647)</f>
        <v>2021-25</v>
      </c>
      <c r="D647" s="7">
        <v>44361</v>
      </c>
      <c r="E647" s="6">
        <f t="shared" ref="E647:E693" si="65">YEAR(D647)</f>
        <v>2021</v>
      </c>
      <c r="F647" s="6">
        <f t="shared" ref="F647:F693" si="66">WEEKNUM(D647)</f>
        <v>25</v>
      </c>
      <c r="G647" s="1" t="e">
        <f>IF(OR(AND(D647&gt;=#REF!,D647&lt;=#REF!),AND(D647&gt;=#REF!,D647&lt;=#REF!)),"1","")</f>
        <v>#REF!</v>
      </c>
    </row>
    <row r="648" spans="1:7">
      <c r="A648" s="1" t="e">
        <f t="shared" si="62"/>
        <v>#REF!</v>
      </c>
      <c r="B648" s="5" t="e">
        <f t="shared" si="63"/>
        <v>#REF!</v>
      </c>
      <c r="C648" s="6" t="str">
        <f t="shared" si="64"/>
        <v>2021-25</v>
      </c>
      <c r="D648" s="7">
        <v>44362</v>
      </c>
      <c r="E648" s="6">
        <f t="shared" si="65"/>
        <v>2021</v>
      </c>
      <c r="F648" s="6">
        <f t="shared" si="66"/>
        <v>25</v>
      </c>
      <c r="G648" s="1" t="e">
        <f>IF(OR(AND(D648&gt;=#REF!,D648&lt;=#REF!),AND(D648&gt;=#REF!,D648&lt;=#REF!)),"1","")</f>
        <v>#REF!</v>
      </c>
    </row>
    <row r="649" spans="1:7">
      <c r="A649" s="1" t="e">
        <f t="shared" si="62"/>
        <v>#REF!</v>
      </c>
      <c r="B649" s="5" t="e">
        <f t="shared" si="63"/>
        <v>#REF!</v>
      </c>
      <c r="C649" s="6" t="str">
        <f t="shared" si="64"/>
        <v>2021-25</v>
      </c>
      <c r="D649" s="7">
        <v>44363</v>
      </c>
      <c r="E649" s="6">
        <f t="shared" si="65"/>
        <v>2021</v>
      </c>
      <c r="F649" s="6">
        <f t="shared" si="66"/>
        <v>25</v>
      </c>
      <c r="G649" s="1" t="e">
        <f>IF(OR(AND(D649&gt;=#REF!,D649&lt;=#REF!),AND(D649&gt;=#REF!,D649&lt;=#REF!)),"1","")</f>
        <v>#REF!</v>
      </c>
    </row>
    <row r="650" spans="1:7">
      <c r="A650" s="1" t="e">
        <f t="shared" si="62"/>
        <v>#REF!</v>
      </c>
      <c r="B650" s="5" t="e">
        <f t="shared" si="63"/>
        <v>#REF!</v>
      </c>
      <c r="C650" s="6" t="str">
        <f t="shared" si="64"/>
        <v>2021-25</v>
      </c>
      <c r="D650" s="7">
        <v>44364</v>
      </c>
      <c r="E650" s="6">
        <f t="shared" si="65"/>
        <v>2021</v>
      </c>
      <c r="F650" s="6">
        <f t="shared" si="66"/>
        <v>25</v>
      </c>
      <c r="G650" s="1" t="e">
        <f>IF(OR(AND(D650&gt;=#REF!,D650&lt;=#REF!),AND(D650&gt;=#REF!,D650&lt;=#REF!)),"1","")</f>
        <v>#REF!</v>
      </c>
    </row>
    <row r="651" spans="1:7">
      <c r="A651" s="1" t="e">
        <f t="shared" si="62"/>
        <v>#REF!</v>
      </c>
      <c r="B651" s="5" t="e">
        <f t="shared" si="63"/>
        <v>#REF!</v>
      </c>
      <c r="C651" s="6" t="str">
        <f t="shared" si="64"/>
        <v>2021-25</v>
      </c>
      <c r="D651" s="7">
        <v>44365</v>
      </c>
      <c r="E651" s="6">
        <f t="shared" si="65"/>
        <v>2021</v>
      </c>
      <c r="F651" s="6">
        <f t="shared" si="66"/>
        <v>25</v>
      </c>
      <c r="G651" s="1" t="e">
        <f>IF(OR(AND(D651&gt;=#REF!,D651&lt;=#REF!),AND(D651&gt;=#REF!,D651&lt;=#REF!)),"1","")</f>
        <v>#REF!</v>
      </c>
    </row>
    <row r="652" spans="1:7">
      <c r="A652" s="1" t="e">
        <f t="shared" si="62"/>
        <v>#REF!</v>
      </c>
      <c r="B652" s="5" t="e">
        <f t="shared" si="63"/>
        <v>#REF!</v>
      </c>
      <c r="C652" s="6" t="str">
        <f t="shared" si="64"/>
        <v>2021-26</v>
      </c>
      <c r="D652" s="7">
        <v>44368</v>
      </c>
      <c r="E652" s="6">
        <f t="shared" si="65"/>
        <v>2021</v>
      </c>
      <c r="F652" s="6">
        <f t="shared" si="66"/>
        <v>26</v>
      </c>
      <c r="G652" s="1" t="e">
        <f>IF(OR(AND(D652&gt;=#REF!,D652&lt;=#REF!),AND(D652&gt;=#REF!,D652&lt;=#REF!)),"1","")</f>
        <v>#REF!</v>
      </c>
    </row>
    <row r="653" spans="1:7">
      <c r="A653" s="1" t="e">
        <f t="shared" si="62"/>
        <v>#REF!</v>
      </c>
      <c r="B653" s="5" t="e">
        <f t="shared" si="63"/>
        <v>#REF!</v>
      </c>
      <c r="C653" s="6" t="str">
        <f t="shared" si="64"/>
        <v>2021-26</v>
      </c>
      <c r="D653" s="7">
        <v>44369</v>
      </c>
      <c r="E653" s="6">
        <f t="shared" si="65"/>
        <v>2021</v>
      </c>
      <c r="F653" s="6">
        <f t="shared" si="66"/>
        <v>26</v>
      </c>
      <c r="G653" s="1" t="e">
        <f>IF(OR(AND(D653&gt;=#REF!,D653&lt;=#REF!),AND(D653&gt;=#REF!,D653&lt;=#REF!)),"1","")</f>
        <v>#REF!</v>
      </c>
    </row>
    <row r="654" spans="1:7">
      <c r="A654" s="1" t="e">
        <f t="shared" si="62"/>
        <v>#REF!</v>
      </c>
      <c r="B654" s="5" t="e">
        <f t="shared" si="63"/>
        <v>#REF!</v>
      </c>
      <c r="C654" s="6" t="str">
        <f t="shared" si="64"/>
        <v>2021-26</v>
      </c>
      <c r="D654" s="7">
        <v>44370</v>
      </c>
      <c r="E654" s="6">
        <f t="shared" si="65"/>
        <v>2021</v>
      </c>
      <c r="F654" s="6">
        <f t="shared" si="66"/>
        <v>26</v>
      </c>
      <c r="G654" s="1" t="e">
        <f>IF(OR(AND(D654&gt;=#REF!,D654&lt;=#REF!),AND(D654&gt;=#REF!,D654&lt;=#REF!)),"1","")</f>
        <v>#REF!</v>
      </c>
    </row>
    <row r="655" spans="1:7">
      <c r="A655" s="1" t="e">
        <f t="shared" si="62"/>
        <v>#REF!</v>
      </c>
      <c r="B655" s="5" t="e">
        <f t="shared" si="63"/>
        <v>#REF!</v>
      </c>
      <c r="C655" s="6" t="str">
        <f t="shared" si="64"/>
        <v>2021-26</v>
      </c>
      <c r="D655" s="7">
        <v>44371</v>
      </c>
      <c r="E655" s="6">
        <f t="shared" si="65"/>
        <v>2021</v>
      </c>
      <c r="F655" s="6">
        <f t="shared" si="66"/>
        <v>26</v>
      </c>
      <c r="G655" s="1" t="e">
        <f>IF(OR(AND(D655&gt;=#REF!,D655&lt;=#REF!),AND(D655&gt;=#REF!,D655&lt;=#REF!)),"1","")</f>
        <v>#REF!</v>
      </c>
    </row>
    <row r="656" spans="1:7">
      <c r="A656" s="1" t="e">
        <f t="shared" si="62"/>
        <v>#REF!</v>
      </c>
      <c r="B656" s="5" t="e">
        <f t="shared" si="63"/>
        <v>#REF!</v>
      </c>
      <c r="C656" s="6" t="str">
        <f t="shared" si="64"/>
        <v>2021-26</v>
      </c>
      <c r="D656" s="7">
        <v>44372</v>
      </c>
      <c r="E656" s="6">
        <f t="shared" si="65"/>
        <v>2021</v>
      </c>
      <c r="F656" s="6">
        <f t="shared" si="66"/>
        <v>26</v>
      </c>
      <c r="G656" s="1" t="e">
        <f>IF(OR(AND(D656&gt;=#REF!,D656&lt;=#REF!),AND(D656&gt;=#REF!,D656&lt;=#REF!)),"1","")</f>
        <v>#REF!</v>
      </c>
    </row>
    <row r="657" spans="1:7">
      <c r="A657" s="1" t="e">
        <f t="shared" si="62"/>
        <v>#REF!</v>
      </c>
      <c r="B657" s="5" t="e">
        <f t="shared" si="63"/>
        <v>#REF!</v>
      </c>
      <c r="C657" s="6" t="str">
        <f t="shared" si="64"/>
        <v>2021-27</v>
      </c>
      <c r="D657" s="7">
        <v>44375</v>
      </c>
      <c r="E657" s="6">
        <f t="shared" si="65"/>
        <v>2021</v>
      </c>
      <c r="F657" s="6">
        <f t="shared" si="66"/>
        <v>27</v>
      </c>
      <c r="G657" s="1" t="e">
        <f>IF(OR(AND(D657&gt;=#REF!,D657&lt;=#REF!),AND(D657&gt;=#REF!,D657&lt;=#REF!)),"1","")</f>
        <v>#REF!</v>
      </c>
    </row>
    <row r="658" spans="1:7">
      <c r="A658" s="1" t="e">
        <f t="shared" si="62"/>
        <v>#REF!</v>
      </c>
      <c r="B658" s="5" t="e">
        <f t="shared" si="63"/>
        <v>#REF!</v>
      </c>
      <c r="C658" s="6" t="str">
        <f t="shared" si="64"/>
        <v>2021-27</v>
      </c>
      <c r="D658" s="7">
        <v>44376</v>
      </c>
      <c r="E658" s="6">
        <f t="shared" si="65"/>
        <v>2021</v>
      </c>
      <c r="F658" s="6">
        <f t="shared" si="66"/>
        <v>27</v>
      </c>
      <c r="G658" s="1" t="e">
        <f>IF(OR(AND(D658&gt;=#REF!,D658&lt;=#REF!),AND(D658&gt;=#REF!,D658&lt;=#REF!)),"1","")</f>
        <v>#REF!</v>
      </c>
    </row>
    <row r="659" spans="1:7">
      <c r="A659" s="1" t="e">
        <f t="shared" si="62"/>
        <v>#REF!</v>
      </c>
      <c r="B659" s="5" t="e">
        <f t="shared" si="63"/>
        <v>#REF!</v>
      </c>
      <c r="C659" s="6" t="str">
        <f t="shared" si="64"/>
        <v>2021-27</v>
      </c>
      <c r="D659" s="7">
        <v>44377</v>
      </c>
      <c r="E659" s="6">
        <f t="shared" si="65"/>
        <v>2021</v>
      </c>
      <c r="F659" s="6">
        <f t="shared" si="66"/>
        <v>27</v>
      </c>
      <c r="G659" s="1" t="e">
        <f>IF(OR(AND(D659&gt;=#REF!,D659&lt;=#REF!),AND(D659&gt;=#REF!,D659&lt;=#REF!)),"1","")</f>
        <v>#REF!</v>
      </c>
    </row>
    <row r="660" spans="1:7">
      <c r="A660" s="1" t="e">
        <f t="shared" si="62"/>
        <v>#REF!</v>
      </c>
      <c r="B660" s="5" t="e">
        <f t="shared" si="63"/>
        <v>#REF!</v>
      </c>
      <c r="C660" s="6" t="str">
        <f t="shared" si="64"/>
        <v>2021-27</v>
      </c>
      <c r="D660" s="7">
        <v>44378</v>
      </c>
      <c r="E660" s="6">
        <f t="shared" si="65"/>
        <v>2021</v>
      </c>
      <c r="F660" s="6">
        <f t="shared" si="66"/>
        <v>27</v>
      </c>
      <c r="G660" s="1" t="e">
        <f>IF(OR(AND(D660&gt;=#REF!,D660&lt;=#REF!),AND(D660&gt;=#REF!,D660&lt;=#REF!)),"1","")</f>
        <v>#REF!</v>
      </c>
    </row>
    <row r="661" spans="1:7">
      <c r="A661" s="1" t="e">
        <f t="shared" si="62"/>
        <v>#REF!</v>
      </c>
      <c r="B661" s="5" t="e">
        <f t="shared" si="63"/>
        <v>#REF!</v>
      </c>
      <c r="C661" s="6" t="str">
        <f t="shared" si="64"/>
        <v>2021-27</v>
      </c>
      <c r="D661" s="7">
        <v>44379</v>
      </c>
      <c r="E661" s="6">
        <f t="shared" si="65"/>
        <v>2021</v>
      </c>
      <c r="F661" s="6">
        <f t="shared" si="66"/>
        <v>27</v>
      </c>
      <c r="G661" s="1" t="e">
        <f>IF(OR(AND(D661&gt;=#REF!,D661&lt;=#REF!),AND(D661&gt;=#REF!,D661&lt;=#REF!)),"1","")</f>
        <v>#REF!</v>
      </c>
    </row>
    <row r="662" spans="1:7">
      <c r="A662" s="1" t="e">
        <f t="shared" si="62"/>
        <v>#REF!</v>
      </c>
      <c r="B662" s="5" t="e">
        <f t="shared" si="63"/>
        <v>#REF!</v>
      </c>
      <c r="C662" s="6" t="str">
        <f t="shared" si="64"/>
        <v>2021-28</v>
      </c>
      <c r="D662" s="7">
        <v>44382</v>
      </c>
      <c r="E662" s="6">
        <f t="shared" si="65"/>
        <v>2021</v>
      </c>
      <c r="F662" s="6">
        <f t="shared" si="66"/>
        <v>28</v>
      </c>
      <c r="G662" s="1" t="e">
        <f>IF(OR(AND(D662&gt;=#REF!,D662&lt;=#REF!),AND(D662&gt;=#REF!,D662&lt;=#REF!)),"1","")</f>
        <v>#REF!</v>
      </c>
    </row>
    <row r="663" spans="1:7">
      <c r="A663" s="1" t="e">
        <f t="shared" si="62"/>
        <v>#REF!</v>
      </c>
      <c r="B663" s="5" t="e">
        <f t="shared" si="63"/>
        <v>#REF!</v>
      </c>
      <c r="C663" s="6" t="str">
        <f t="shared" si="64"/>
        <v>2021-28</v>
      </c>
      <c r="D663" s="7">
        <v>44383</v>
      </c>
      <c r="E663" s="6">
        <f t="shared" si="65"/>
        <v>2021</v>
      </c>
      <c r="F663" s="6">
        <f t="shared" si="66"/>
        <v>28</v>
      </c>
      <c r="G663" s="1" t="e">
        <f>IF(OR(AND(D663&gt;=#REF!,D663&lt;=#REF!),AND(D663&gt;=#REF!,D663&lt;=#REF!)),"1","")</f>
        <v>#REF!</v>
      </c>
    </row>
    <row r="664" spans="1:7">
      <c r="A664" s="1" t="e">
        <f t="shared" si="62"/>
        <v>#REF!</v>
      </c>
      <c r="B664" s="5" t="e">
        <f t="shared" si="63"/>
        <v>#REF!</v>
      </c>
      <c r="C664" s="6" t="str">
        <f t="shared" si="64"/>
        <v>2021-28</v>
      </c>
      <c r="D664" s="7">
        <v>44384</v>
      </c>
      <c r="E664" s="6">
        <f t="shared" si="65"/>
        <v>2021</v>
      </c>
      <c r="F664" s="6">
        <f t="shared" si="66"/>
        <v>28</v>
      </c>
      <c r="G664" s="1" t="e">
        <f>IF(OR(AND(D664&gt;=#REF!,D664&lt;=#REF!),AND(D664&gt;=#REF!,D664&lt;=#REF!)),"1","")</f>
        <v>#REF!</v>
      </c>
    </row>
    <row r="665" spans="1:7">
      <c r="A665" s="1" t="e">
        <f t="shared" si="62"/>
        <v>#REF!</v>
      </c>
      <c r="B665" s="5" t="e">
        <f t="shared" si="63"/>
        <v>#REF!</v>
      </c>
      <c r="C665" s="6" t="str">
        <f t="shared" si="64"/>
        <v>2021-28</v>
      </c>
      <c r="D665" s="7">
        <v>44385</v>
      </c>
      <c r="E665" s="6">
        <f t="shared" si="65"/>
        <v>2021</v>
      </c>
      <c r="F665" s="6">
        <f t="shared" si="66"/>
        <v>28</v>
      </c>
      <c r="G665" s="1" t="e">
        <f>IF(OR(AND(D665&gt;=#REF!,D665&lt;=#REF!),AND(D665&gt;=#REF!,D665&lt;=#REF!)),"1","")</f>
        <v>#REF!</v>
      </c>
    </row>
    <row r="666" spans="1:7">
      <c r="A666" s="1" t="e">
        <f t="shared" si="62"/>
        <v>#REF!</v>
      </c>
      <c r="B666" s="5" t="e">
        <f t="shared" si="63"/>
        <v>#REF!</v>
      </c>
      <c r="C666" s="6" t="str">
        <f t="shared" si="64"/>
        <v>2021-28</v>
      </c>
      <c r="D666" s="7">
        <v>44386</v>
      </c>
      <c r="E666" s="6">
        <f t="shared" si="65"/>
        <v>2021</v>
      </c>
      <c r="F666" s="6">
        <f t="shared" si="66"/>
        <v>28</v>
      </c>
      <c r="G666" s="1" t="e">
        <f>IF(OR(AND(D666&gt;=#REF!,D666&lt;=#REF!),AND(D666&gt;=#REF!,D666&lt;=#REF!)),"1","")</f>
        <v>#REF!</v>
      </c>
    </row>
    <row r="667" spans="1:7">
      <c r="A667" s="1" t="e">
        <f t="shared" si="62"/>
        <v>#REF!</v>
      </c>
      <c r="B667" s="5" t="e">
        <f t="shared" si="63"/>
        <v>#REF!</v>
      </c>
      <c r="C667" s="6" t="str">
        <f t="shared" si="64"/>
        <v>2021-29</v>
      </c>
      <c r="D667" s="7">
        <v>44389</v>
      </c>
      <c r="E667" s="6">
        <f t="shared" si="65"/>
        <v>2021</v>
      </c>
      <c r="F667" s="6">
        <f t="shared" si="66"/>
        <v>29</v>
      </c>
      <c r="G667" s="1" t="e">
        <f>IF(OR(AND(D667&gt;=#REF!,D667&lt;=#REF!),AND(D667&gt;=#REF!,D667&lt;=#REF!)),"1","")</f>
        <v>#REF!</v>
      </c>
    </row>
    <row r="668" spans="1:7">
      <c r="A668" s="1" t="e">
        <f t="shared" si="62"/>
        <v>#REF!</v>
      </c>
      <c r="B668" s="5" t="e">
        <f t="shared" si="63"/>
        <v>#REF!</v>
      </c>
      <c r="C668" s="6" t="str">
        <f t="shared" si="64"/>
        <v>2021-29</v>
      </c>
      <c r="D668" s="7">
        <v>44390</v>
      </c>
      <c r="E668" s="6">
        <f t="shared" si="65"/>
        <v>2021</v>
      </c>
      <c r="F668" s="6">
        <f t="shared" si="66"/>
        <v>29</v>
      </c>
      <c r="G668" s="1" t="e">
        <f>IF(OR(AND(D668&gt;=#REF!,D668&lt;=#REF!),AND(D668&gt;=#REF!,D668&lt;=#REF!)),"1","")</f>
        <v>#REF!</v>
      </c>
    </row>
    <row r="669" spans="1:7">
      <c r="A669" s="1" t="e">
        <f t="shared" si="62"/>
        <v>#REF!</v>
      </c>
      <c r="B669" s="5" t="e">
        <f t="shared" si="63"/>
        <v>#REF!</v>
      </c>
      <c r="C669" s="6" t="str">
        <f t="shared" si="64"/>
        <v>2021-29</v>
      </c>
      <c r="D669" s="7">
        <v>44391</v>
      </c>
      <c r="E669" s="6">
        <f t="shared" si="65"/>
        <v>2021</v>
      </c>
      <c r="F669" s="6">
        <f t="shared" si="66"/>
        <v>29</v>
      </c>
      <c r="G669" s="1" t="e">
        <f>IF(OR(AND(D669&gt;=#REF!,D669&lt;=#REF!),AND(D669&gt;=#REF!,D669&lt;=#REF!)),"1","")</f>
        <v>#REF!</v>
      </c>
    </row>
    <row r="670" spans="1:7">
      <c r="A670" s="1" t="e">
        <f t="shared" si="62"/>
        <v>#REF!</v>
      </c>
      <c r="B670" s="5" t="e">
        <f t="shared" si="63"/>
        <v>#REF!</v>
      </c>
      <c r="C670" s="6" t="str">
        <f t="shared" si="64"/>
        <v>2021-29</v>
      </c>
      <c r="D670" s="7">
        <v>44392</v>
      </c>
      <c r="E670" s="6">
        <f t="shared" si="65"/>
        <v>2021</v>
      </c>
      <c r="F670" s="6">
        <f t="shared" si="66"/>
        <v>29</v>
      </c>
      <c r="G670" s="1" t="e">
        <f>IF(OR(AND(D670&gt;=#REF!,D670&lt;=#REF!),AND(D670&gt;=#REF!,D670&lt;=#REF!)),"1","")</f>
        <v>#REF!</v>
      </c>
    </row>
    <row r="671" spans="1:7">
      <c r="A671" s="1" t="e">
        <f t="shared" ref="A671:A734" si="67">IF($D671=$I$2,1,IF(AND($A670&lt;&gt;"",$G671&lt;&gt;""),$A670,IF(AND($A670&lt;&gt;"",$G671=""),$A670+1,"")))</f>
        <v>#REF!</v>
      </c>
      <c r="B671" s="5" t="e">
        <f t="shared" si="63"/>
        <v>#REF!</v>
      </c>
      <c r="C671" s="6" t="str">
        <f t="shared" si="64"/>
        <v>2021-29</v>
      </c>
      <c r="D671" s="7">
        <v>44393</v>
      </c>
      <c r="E671" s="6">
        <f t="shared" si="65"/>
        <v>2021</v>
      </c>
      <c r="F671" s="6">
        <f t="shared" si="66"/>
        <v>29</v>
      </c>
      <c r="G671" s="1" t="e">
        <f>IF(OR(AND(D671&gt;=#REF!,D671&lt;=#REF!),AND(D671&gt;=#REF!,D671&lt;=#REF!)),"1","")</f>
        <v>#REF!</v>
      </c>
    </row>
    <row r="672" spans="1:7">
      <c r="A672" s="1" t="e">
        <f t="shared" si="67"/>
        <v>#REF!</v>
      </c>
      <c r="B672" s="5" t="e">
        <f t="shared" si="63"/>
        <v>#REF!</v>
      </c>
      <c r="C672" s="6" t="str">
        <f t="shared" si="64"/>
        <v>2021-30</v>
      </c>
      <c r="D672" s="7">
        <v>44396</v>
      </c>
      <c r="E672" s="6">
        <f t="shared" si="65"/>
        <v>2021</v>
      </c>
      <c r="F672" s="6">
        <f t="shared" si="66"/>
        <v>30</v>
      </c>
      <c r="G672" s="1" t="e">
        <f>IF(OR(AND(D672&gt;=#REF!,D672&lt;=#REF!),AND(D672&gt;=#REF!,D672&lt;=#REF!)),"1","")</f>
        <v>#REF!</v>
      </c>
    </row>
    <row r="673" spans="1:7">
      <c r="A673" s="1" t="e">
        <f t="shared" si="67"/>
        <v>#REF!</v>
      </c>
      <c r="B673" s="5" t="e">
        <f t="shared" si="63"/>
        <v>#REF!</v>
      </c>
      <c r="C673" s="6" t="str">
        <f t="shared" si="64"/>
        <v>2021-30</v>
      </c>
      <c r="D673" s="7">
        <v>44397</v>
      </c>
      <c r="E673" s="6">
        <f t="shared" si="65"/>
        <v>2021</v>
      </c>
      <c r="F673" s="6">
        <f t="shared" si="66"/>
        <v>30</v>
      </c>
      <c r="G673" s="1" t="e">
        <f>IF(OR(AND(D673&gt;=#REF!,D673&lt;=#REF!),AND(D673&gt;=#REF!,D673&lt;=#REF!)),"1","")</f>
        <v>#REF!</v>
      </c>
    </row>
    <row r="674" spans="1:7">
      <c r="A674" s="1" t="e">
        <f t="shared" si="67"/>
        <v>#REF!</v>
      </c>
      <c r="B674" s="5" t="e">
        <f t="shared" ref="B674:B737" si="68">IF($D674=$I$1,1,IF(AND($B673&lt;&gt;"",$G674&lt;&gt;""),$B673,IF(AND($B673&lt;&gt;"",$G674=""),$B673+1,"")))</f>
        <v>#REF!</v>
      </c>
      <c r="C674" s="6" t="str">
        <f t="shared" si="64"/>
        <v>2021-30</v>
      </c>
      <c r="D674" s="7">
        <v>44398</v>
      </c>
      <c r="E674" s="6">
        <f t="shared" si="65"/>
        <v>2021</v>
      </c>
      <c r="F674" s="6">
        <f t="shared" si="66"/>
        <v>30</v>
      </c>
      <c r="G674" s="1" t="e">
        <f>IF(OR(AND(D674&gt;=#REF!,D674&lt;=#REF!),AND(D674&gt;=#REF!,D674&lt;=#REF!)),"1","")</f>
        <v>#REF!</v>
      </c>
    </row>
    <row r="675" spans="1:7">
      <c r="A675" s="1" t="e">
        <f t="shared" si="67"/>
        <v>#REF!</v>
      </c>
      <c r="B675" s="5" t="e">
        <f t="shared" si="68"/>
        <v>#REF!</v>
      </c>
      <c r="C675" s="6" t="str">
        <f t="shared" si="64"/>
        <v>2021-30</v>
      </c>
      <c r="D675" s="7">
        <v>44399</v>
      </c>
      <c r="E675" s="6">
        <f t="shared" si="65"/>
        <v>2021</v>
      </c>
      <c r="F675" s="6">
        <f t="shared" si="66"/>
        <v>30</v>
      </c>
      <c r="G675" s="1" t="e">
        <f>IF(OR(AND(D675&gt;=#REF!,D675&lt;=#REF!),AND(D675&gt;=#REF!,D675&lt;=#REF!)),"1","")</f>
        <v>#REF!</v>
      </c>
    </row>
    <row r="676" spans="1:7">
      <c r="A676" s="1" t="e">
        <f t="shared" si="67"/>
        <v>#REF!</v>
      </c>
      <c r="B676" s="5" t="e">
        <f t="shared" si="68"/>
        <v>#REF!</v>
      </c>
      <c r="C676" s="6" t="str">
        <f t="shared" si="64"/>
        <v>2021-30</v>
      </c>
      <c r="D676" s="7">
        <v>44400</v>
      </c>
      <c r="E676" s="6">
        <f t="shared" si="65"/>
        <v>2021</v>
      </c>
      <c r="F676" s="6">
        <f t="shared" si="66"/>
        <v>30</v>
      </c>
      <c r="G676" s="1" t="e">
        <f>IF(OR(AND(D676&gt;=#REF!,D676&lt;=#REF!),AND(D676&gt;=#REF!,D676&lt;=#REF!)),"1","")</f>
        <v>#REF!</v>
      </c>
    </row>
    <row r="677" spans="1:7">
      <c r="A677" s="1" t="e">
        <f t="shared" si="67"/>
        <v>#REF!</v>
      </c>
      <c r="B677" s="5" t="e">
        <f t="shared" si="68"/>
        <v>#REF!</v>
      </c>
      <c r="C677" s="6" t="str">
        <f t="shared" si="64"/>
        <v>2021-31</v>
      </c>
      <c r="D677" s="7">
        <v>44403</v>
      </c>
      <c r="E677" s="6">
        <f t="shared" si="65"/>
        <v>2021</v>
      </c>
      <c r="F677" s="6">
        <f t="shared" si="66"/>
        <v>31</v>
      </c>
      <c r="G677" s="1" t="e">
        <f>IF(OR(AND(D677&gt;=#REF!,D677&lt;=#REF!),AND(D677&gt;=#REF!,D677&lt;=#REF!)),"1","")</f>
        <v>#REF!</v>
      </c>
    </row>
    <row r="678" spans="1:7">
      <c r="A678" s="1" t="e">
        <f t="shared" si="67"/>
        <v>#REF!</v>
      </c>
      <c r="B678" s="5" t="e">
        <f t="shared" si="68"/>
        <v>#REF!</v>
      </c>
      <c r="C678" s="6" t="str">
        <f t="shared" si="64"/>
        <v>2021-31</v>
      </c>
      <c r="D678" s="7">
        <v>44404</v>
      </c>
      <c r="E678" s="6">
        <f t="shared" si="65"/>
        <v>2021</v>
      </c>
      <c r="F678" s="6">
        <f t="shared" si="66"/>
        <v>31</v>
      </c>
      <c r="G678" s="1" t="e">
        <f>IF(OR(AND(D678&gt;=#REF!,D678&lt;=#REF!),AND(D678&gt;=#REF!,D678&lt;=#REF!)),"1","")</f>
        <v>#REF!</v>
      </c>
    </row>
    <row r="679" spans="1:7">
      <c r="A679" s="1" t="e">
        <f t="shared" si="67"/>
        <v>#REF!</v>
      </c>
      <c r="B679" s="5" t="e">
        <f t="shared" si="68"/>
        <v>#REF!</v>
      </c>
      <c r="C679" s="6" t="str">
        <f t="shared" si="64"/>
        <v>2021-31</v>
      </c>
      <c r="D679" s="7">
        <v>44405</v>
      </c>
      <c r="E679" s="6">
        <f t="shared" si="65"/>
        <v>2021</v>
      </c>
      <c r="F679" s="6">
        <f t="shared" si="66"/>
        <v>31</v>
      </c>
      <c r="G679" s="1" t="e">
        <f>IF(OR(AND(D679&gt;=#REF!,D679&lt;=#REF!),AND(D679&gt;=#REF!,D679&lt;=#REF!)),"1","")</f>
        <v>#REF!</v>
      </c>
    </row>
    <row r="680" spans="1:7">
      <c r="A680" s="1" t="e">
        <f t="shared" si="67"/>
        <v>#REF!</v>
      </c>
      <c r="B680" s="5" t="e">
        <f t="shared" si="68"/>
        <v>#REF!</v>
      </c>
      <c r="C680" s="6" t="str">
        <f t="shared" si="64"/>
        <v>2021-31</v>
      </c>
      <c r="D680" s="7">
        <v>44406</v>
      </c>
      <c r="E680" s="6">
        <f t="shared" si="65"/>
        <v>2021</v>
      </c>
      <c r="F680" s="6">
        <f t="shared" si="66"/>
        <v>31</v>
      </c>
      <c r="G680" s="1" t="e">
        <f>IF(OR(AND(D680&gt;=#REF!,D680&lt;=#REF!),AND(D680&gt;=#REF!,D680&lt;=#REF!)),"1","")</f>
        <v>#REF!</v>
      </c>
    </row>
    <row r="681" spans="1:7">
      <c r="A681" s="1" t="e">
        <f t="shared" si="67"/>
        <v>#REF!</v>
      </c>
      <c r="B681" s="5" t="e">
        <f t="shared" si="68"/>
        <v>#REF!</v>
      </c>
      <c r="C681" s="6" t="str">
        <f t="shared" si="64"/>
        <v>2021-31</v>
      </c>
      <c r="D681" s="7">
        <v>44407</v>
      </c>
      <c r="E681" s="6">
        <f t="shared" si="65"/>
        <v>2021</v>
      </c>
      <c r="F681" s="6">
        <f t="shared" si="66"/>
        <v>31</v>
      </c>
      <c r="G681" s="1" t="e">
        <f>IF(OR(AND(D681&gt;=#REF!,D681&lt;=#REF!),AND(D681&gt;=#REF!,D681&lt;=#REF!)),"1","")</f>
        <v>#REF!</v>
      </c>
    </row>
    <row r="682" spans="1:7">
      <c r="A682" s="1" t="e">
        <f t="shared" si="67"/>
        <v>#REF!</v>
      </c>
      <c r="B682" s="5" t="e">
        <f t="shared" si="68"/>
        <v>#REF!</v>
      </c>
      <c r="C682" s="6" t="str">
        <f t="shared" si="64"/>
        <v>2021-32</v>
      </c>
      <c r="D682" s="7">
        <v>44410</v>
      </c>
      <c r="E682" s="6">
        <f t="shared" si="65"/>
        <v>2021</v>
      </c>
      <c r="F682" s="6">
        <f t="shared" si="66"/>
        <v>32</v>
      </c>
      <c r="G682" s="1" t="e">
        <f>IF(OR(AND(D682&gt;=#REF!,D682&lt;=#REF!),AND(D682&gt;=#REF!,D682&lt;=#REF!)),"1","")</f>
        <v>#REF!</v>
      </c>
    </row>
    <row r="683" spans="1:7">
      <c r="A683" s="1" t="e">
        <f t="shared" si="67"/>
        <v>#REF!</v>
      </c>
      <c r="B683" s="5" t="e">
        <f t="shared" si="68"/>
        <v>#REF!</v>
      </c>
      <c r="C683" s="6" t="str">
        <f t="shared" si="64"/>
        <v>2021-32</v>
      </c>
      <c r="D683" s="7">
        <v>44411</v>
      </c>
      <c r="E683" s="6">
        <f t="shared" si="65"/>
        <v>2021</v>
      </c>
      <c r="F683" s="6">
        <f t="shared" si="66"/>
        <v>32</v>
      </c>
      <c r="G683" s="1" t="e">
        <f>IF(OR(AND(D683&gt;=#REF!,D683&lt;=#REF!),AND(D683&gt;=#REF!,D683&lt;=#REF!)),"1","")</f>
        <v>#REF!</v>
      </c>
    </row>
    <row r="684" spans="1:7">
      <c r="A684" s="1" t="e">
        <f t="shared" si="67"/>
        <v>#REF!</v>
      </c>
      <c r="B684" s="5" t="e">
        <f t="shared" si="68"/>
        <v>#REF!</v>
      </c>
      <c r="C684" s="6" t="str">
        <f t="shared" si="64"/>
        <v>2021-32</v>
      </c>
      <c r="D684" s="7">
        <v>44412</v>
      </c>
      <c r="E684" s="6">
        <f t="shared" si="65"/>
        <v>2021</v>
      </c>
      <c r="F684" s="6">
        <f t="shared" si="66"/>
        <v>32</v>
      </c>
      <c r="G684" s="1" t="e">
        <f>IF(OR(AND(D684&gt;=#REF!,D684&lt;=#REF!),AND(D684&gt;=#REF!,D684&lt;=#REF!)),"1","")</f>
        <v>#REF!</v>
      </c>
    </row>
    <row r="685" spans="1:7">
      <c r="A685" s="1" t="e">
        <f t="shared" si="67"/>
        <v>#REF!</v>
      </c>
      <c r="B685" s="5" t="e">
        <f t="shared" si="68"/>
        <v>#REF!</v>
      </c>
      <c r="C685" s="6" t="str">
        <f t="shared" si="64"/>
        <v>2021-32</v>
      </c>
      <c r="D685" s="7">
        <v>44413</v>
      </c>
      <c r="E685" s="6">
        <f t="shared" si="65"/>
        <v>2021</v>
      </c>
      <c r="F685" s="6">
        <f t="shared" si="66"/>
        <v>32</v>
      </c>
      <c r="G685" s="1" t="e">
        <f>IF(OR(AND(D685&gt;=#REF!,D685&lt;=#REF!),AND(D685&gt;=#REF!,D685&lt;=#REF!)),"1","")</f>
        <v>#REF!</v>
      </c>
    </row>
    <row r="686" spans="1:7">
      <c r="A686" s="1" t="e">
        <f t="shared" si="67"/>
        <v>#REF!</v>
      </c>
      <c r="B686" s="5" t="e">
        <f t="shared" si="68"/>
        <v>#REF!</v>
      </c>
      <c r="C686" s="6" t="str">
        <f t="shared" si="64"/>
        <v>2021-32</v>
      </c>
      <c r="D686" s="7">
        <v>44414</v>
      </c>
      <c r="E686" s="6">
        <f t="shared" si="65"/>
        <v>2021</v>
      </c>
      <c r="F686" s="6">
        <f t="shared" si="66"/>
        <v>32</v>
      </c>
      <c r="G686" s="1" t="e">
        <f>IF(OR(AND(D686&gt;=#REF!,D686&lt;=#REF!),AND(D686&gt;=#REF!,D686&lt;=#REF!)),"1","")</f>
        <v>#REF!</v>
      </c>
    </row>
    <row r="687" spans="1:7">
      <c r="A687" s="1" t="e">
        <f t="shared" si="67"/>
        <v>#REF!</v>
      </c>
      <c r="B687" s="5" t="e">
        <f t="shared" si="68"/>
        <v>#REF!</v>
      </c>
      <c r="C687" s="6" t="str">
        <f t="shared" si="64"/>
        <v>2021-33</v>
      </c>
      <c r="D687" s="7">
        <v>44417</v>
      </c>
      <c r="E687" s="6">
        <f t="shared" si="65"/>
        <v>2021</v>
      </c>
      <c r="F687" s="6">
        <f t="shared" si="66"/>
        <v>33</v>
      </c>
      <c r="G687" s="1" t="e">
        <f>IF(OR(AND(D687&gt;=#REF!,D687&lt;=#REF!),AND(D687&gt;=#REF!,D687&lt;=#REF!)),"1","")</f>
        <v>#REF!</v>
      </c>
    </row>
    <row r="688" spans="1:7">
      <c r="A688" s="1" t="e">
        <f t="shared" si="67"/>
        <v>#REF!</v>
      </c>
      <c r="B688" s="5" t="e">
        <f t="shared" si="68"/>
        <v>#REF!</v>
      </c>
      <c r="C688" s="6" t="str">
        <f t="shared" si="64"/>
        <v>2021-33</v>
      </c>
      <c r="D688" s="7">
        <v>44418</v>
      </c>
      <c r="E688" s="6">
        <f t="shared" si="65"/>
        <v>2021</v>
      </c>
      <c r="F688" s="6">
        <f t="shared" si="66"/>
        <v>33</v>
      </c>
      <c r="G688" s="1" t="e">
        <f>IF(OR(AND(D688&gt;=#REF!,D688&lt;=#REF!),AND(D688&gt;=#REF!,D688&lt;=#REF!)),"1","")</f>
        <v>#REF!</v>
      </c>
    </row>
    <row r="689" spans="1:7">
      <c r="A689" s="1" t="e">
        <f t="shared" si="67"/>
        <v>#REF!</v>
      </c>
      <c r="B689" s="5" t="e">
        <f t="shared" si="68"/>
        <v>#REF!</v>
      </c>
      <c r="C689" s="6" t="str">
        <f t="shared" si="64"/>
        <v>2021-33</v>
      </c>
      <c r="D689" s="7">
        <v>44419</v>
      </c>
      <c r="E689" s="6">
        <f t="shared" si="65"/>
        <v>2021</v>
      </c>
      <c r="F689" s="6">
        <f t="shared" si="66"/>
        <v>33</v>
      </c>
      <c r="G689" s="1" t="e">
        <f>IF(OR(AND(D689&gt;=#REF!,D689&lt;=#REF!),AND(D689&gt;=#REF!,D689&lt;=#REF!)),"1","")</f>
        <v>#REF!</v>
      </c>
    </row>
    <row r="690" spans="1:7">
      <c r="A690" s="1" t="e">
        <f t="shared" si="67"/>
        <v>#REF!</v>
      </c>
      <c r="B690" s="5" t="e">
        <f t="shared" si="68"/>
        <v>#REF!</v>
      </c>
      <c r="C690" s="6" t="str">
        <f t="shared" si="64"/>
        <v>2021-33</v>
      </c>
      <c r="D690" s="7">
        <v>44420</v>
      </c>
      <c r="E690" s="6">
        <f t="shared" si="65"/>
        <v>2021</v>
      </c>
      <c r="F690" s="6">
        <f t="shared" si="66"/>
        <v>33</v>
      </c>
      <c r="G690" s="1" t="e">
        <f>IF(OR(AND(D690&gt;=#REF!,D690&lt;=#REF!),AND(D690&gt;=#REF!,D690&lt;=#REF!)),"1","")</f>
        <v>#REF!</v>
      </c>
    </row>
    <row r="691" spans="1:7">
      <c r="A691" s="1" t="e">
        <f t="shared" si="67"/>
        <v>#REF!</v>
      </c>
      <c r="B691" s="5" t="e">
        <f t="shared" si="68"/>
        <v>#REF!</v>
      </c>
      <c r="C691" s="6" t="str">
        <f t="shared" si="64"/>
        <v>2021-33</v>
      </c>
      <c r="D691" s="7">
        <v>44421</v>
      </c>
      <c r="E691" s="6">
        <f t="shared" si="65"/>
        <v>2021</v>
      </c>
      <c r="F691" s="6">
        <f t="shared" si="66"/>
        <v>33</v>
      </c>
      <c r="G691" s="1" t="e">
        <f>IF(OR(AND(D691&gt;=#REF!,D691&lt;=#REF!),AND(D691&gt;=#REF!,D691&lt;=#REF!)),"1","")</f>
        <v>#REF!</v>
      </c>
    </row>
    <row r="692" spans="1:7">
      <c r="A692" s="1" t="e">
        <f t="shared" si="67"/>
        <v>#REF!</v>
      </c>
      <c r="B692" s="5" t="e">
        <f t="shared" si="68"/>
        <v>#REF!</v>
      </c>
      <c r="C692" s="6" t="str">
        <f t="shared" si="64"/>
        <v>2021-34</v>
      </c>
      <c r="D692" s="7">
        <v>44423</v>
      </c>
      <c r="E692" s="6">
        <f t="shared" si="65"/>
        <v>2021</v>
      </c>
      <c r="F692" s="6">
        <f t="shared" si="66"/>
        <v>34</v>
      </c>
      <c r="G692" s="1" t="e">
        <f>IF(OR(AND(D692&gt;=#REF!,D692&lt;=#REF!),AND(D692&gt;=#REF!,D692&lt;=#REF!)),"1","")</f>
        <v>#REF!</v>
      </c>
    </row>
    <row r="693" spans="1:7">
      <c r="A693" s="1" t="e">
        <f t="shared" si="67"/>
        <v>#REF!</v>
      </c>
      <c r="B693" s="5" t="e">
        <f t="shared" si="68"/>
        <v>#REF!</v>
      </c>
      <c r="C693" s="6" t="str">
        <f t="shared" si="64"/>
        <v>2021-34</v>
      </c>
      <c r="D693" s="7">
        <v>44424</v>
      </c>
      <c r="E693" s="6">
        <f t="shared" si="65"/>
        <v>2021</v>
      </c>
      <c r="F693" s="6">
        <f t="shared" si="66"/>
        <v>34</v>
      </c>
      <c r="G693" s="1" t="e">
        <f>IF(OR(AND(D693&gt;=#REF!,D693&lt;=#REF!),AND(D693&gt;=#REF!,D693&lt;=#REF!)),"1","")</f>
        <v>#REF!</v>
      </c>
    </row>
    <row r="694" spans="1:7">
      <c r="A694" s="1" t="e">
        <f t="shared" si="67"/>
        <v>#REF!</v>
      </c>
      <c r="B694" s="5" t="e">
        <f t="shared" si="68"/>
        <v>#REF!</v>
      </c>
      <c r="C694" s="6" t="str">
        <f t="shared" ref="C694:C739" si="69">E694&amp;"-"&amp;IF(F694&lt;10,"0"&amp;F694,F694)</f>
        <v>2021-34</v>
      </c>
      <c r="D694" s="7">
        <v>44425</v>
      </c>
      <c r="E694" s="6">
        <f t="shared" ref="E694:E739" si="70">YEAR(D694)</f>
        <v>2021</v>
      </c>
      <c r="F694" s="6">
        <f t="shared" ref="F694:F739" si="71">WEEKNUM(D694)</f>
        <v>34</v>
      </c>
      <c r="G694" s="1" t="e">
        <f>IF(OR(AND(D694&gt;=#REF!,D694&lt;=#REF!),AND(D694&gt;=#REF!,D694&lt;=#REF!)),"1","")</f>
        <v>#REF!</v>
      </c>
    </row>
    <row r="695" spans="1:7">
      <c r="A695" s="1" t="e">
        <f t="shared" si="67"/>
        <v>#REF!</v>
      </c>
      <c r="B695" s="5" t="e">
        <f t="shared" si="68"/>
        <v>#REF!</v>
      </c>
      <c r="C695" s="6" t="str">
        <f t="shared" si="69"/>
        <v>2021-34</v>
      </c>
      <c r="D695" s="7">
        <v>44426</v>
      </c>
      <c r="E695" s="6">
        <f t="shared" si="70"/>
        <v>2021</v>
      </c>
      <c r="F695" s="6">
        <f t="shared" si="71"/>
        <v>34</v>
      </c>
      <c r="G695" s="1" t="e">
        <f>IF(OR(AND(D695&gt;=#REF!,D695&lt;=#REF!),AND(D695&gt;=#REF!,D695&lt;=#REF!)),"1","")</f>
        <v>#REF!</v>
      </c>
    </row>
    <row r="696" spans="1:7">
      <c r="A696" s="1" t="e">
        <f t="shared" si="67"/>
        <v>#REF!</v>
      </c>
      <c r="B696" s="5" t="e">
        <f t="shared" si="68"/>
        <v>#REF!</v>
      </c>
      <c r="C696" s="6" t="str">
        <f t="shared" si="69"/>
        <v>2021-34</v>
      </c>
      <c r="D696" s="7">
        <v>44427</v>
      </c>
      <c r="E696" s="6">
        <f t="shared" si="70"/>
        <v>2021</v>
      </c>
      <c r="F696" s="6">
        <f t="shared" si="71"/>
        <v>34</v>
      </c>
      <c r="G696" s="1" t="e">
        <f>IF(OR(AND(D696&gt;=#REF!,D696&lt;=#REF!),AND(D696&gt;=#REF!,D696&lt;=#REF!)),"1","")</f>
        <v>#REF!</v>
      </c>
    </row>
    <row r="697" spans="1:7">
      <c r="A697" s="1" t="e">
        <f t="shared" si="67"/>
        <v>#REF!</v>
      </c>
      <c r="B697" s="5" t="e">
        <f t="shared" si="68"/>
        <v>#REF!</v>
      </c>
      <c r="C697" s="6" t="str">
        <f t="shared" si="69"/>
        <v>2021-34</v>
      </c>
      <c r="D697" s="7">
        <v>44428</v>
      </c>
      <c r="E697" s="6">
        <f t="shared" si="70"/>
        <v>2021</v>
      </c>
      <c r="F697" s="6">
        <f t="shared" si="71"/>
        <v>34</v>
      </c>
      <c r="G697" s="1" t="e">
        <f>IF(OR(AND(D697&gt;=#REF!,D697&lt;=#REF!),AND(D697&gt;=#REF!,D697&lt;=#REF!)),"1","")</f>
        <v>#REF!</v>
      </c>
    </row>
    <row r="698" spans="1:7">
      <c r="A698" s="1" t="e">
        <f t="shared" si="67"/>
        <v>#REF!</v>
      </c>
      <c r="B698" s="5" t="e">
        <f t="shared" si="68"/>
        <v>#REF!</v>
      </c>
      <c r="C698" s="6" t="str">
        <f t="shared" si="69"/>
        <v>2021-35</v>
      </c>
      <c r="D698" s="7">
        <v>44431</v>
      </c>
      <c r="E698" s="6">
        <f t="shared" si="70"/>
        <v>2021</v>
      </c>
      <c r="F698" s="6">
        <f t="shared" si="71"/>
        <v>35</v>
      </c>
      <c r="G698" s="1" t="e">
        <f>IF(OR(AND(D698&gt;=#REF!,D698&lt;=#REF!),AND(D698&gt;=#REF!,D698&lt;=#REF!)),"1","")</f>
        <v>#REF!</v>
      </c>
    </row>
    <row r="699" spans="1:7">
      <c r="A699" s="1" t="e">
        <f t="shared" si="67"/>
        <v>#REF!</v>
      </c>
      <c r="B699" s="5" t="e">
        <f t="shared" si="68"/>
        <v>#REF!</v>
      </c>
      <c r="C699" s="6" t="str">
        <f t="shared" si="69"/>
        <v>2021-35</v>
      </c>
      <c r="D699" s="7">
        <v>44432</v>
      </c>
      <c r="E699" s="6">
        <f t="shared" si="70"/>
        <v>2021</v>
      </c>
      <c r="F699" s="6">
        <f t="shared" si="71"/>
        <v>35</v>
      </c>
      <c r="G699" s="1" t="e">
        <f>IF(OR(AND(D699&gt;=#REF!,D699&lt;=#REF!),AND(D699&gt;=#REF!,D699&lt;=#REF!)),"1","")</f>
        <v>#REF!</v>
      </c>
    </row>
    <row r="700" spans="1:7">
      <c r="A700" s="1" t="e">
        <f t="shared" si="67"/>
        <v>#REF!</v>
      </c>
      <c r="B700" s="5" t="e">
        <f t="shared" si="68"/>
        <v>#REF!</v>
      </c>
      <c r="C700" s="6" t="str">
        <f t="shared" si="69"/>
        <v>2021-35</v>
      </c>
      <c r="D700" s="7">
        <v>44433</v>
      </c>
      <c r="E700" s="6">
        <f t="shared" si="70"/>
        <v>2021</v>
      </c>
      <c r="F700" s="6">
        <f t="shared" si="71"/>
        <v>35</v>
      </c>
      <c r="G700" s="1" t="e">
        <f>IF(OR(AND(D700&gt;=#REF!,D700&lt;=#REF!),AND(D700&gt;=#REF!,D700&lt;=#REF!)),"1","")</f>
        <v>#REF!</v>
      </c>
    </row>
    <row r="701" spans="1:7">
      <c r="A701" s="1" t="e">
        <f t="shared" si="67"/>
        <v>#REF!</v>
      </c>
      <c r="B701" s="5" t="e">
        <f t="shared" si="68"/>
        <v>#REF!</v>
      </c>
      <c r="C701" s="6" t="str">
        <f t="shared" si="69"/>
        <v>2021-35</v>
      </c>
      <c r="D701" s="7">
        <v>44434</v>
      </c>
      <c r="E701" s="6">
        <f t="shared" si="70"/>
        <v>2021</v>
      </c>
      <c r="F701" s="6">
        <f t="shared" si="71"/>
        <v>35</v>
      </c>
      <c r="G701" s="1" t="e">
        <f>IF(OR(AND(D701&gt;=#REF!,D701&lt;=#REF!),AND(D701&gt;=#REF!,D701&lt;=#REF!)),"1","")</f>
        <v>#REF!</v>
      </c>
    </row>
    <row r="702" spans="1:7">
      <c r="A702" s="1" t="e">
        <f t="shared" si="67"/>
        <v>#REF!</v>
      </c>
      <c r="B702" s="5" t="e">
        <f t="shared" si="68"/>
        <v>#REF!</v>
      </c>
      <c r="C702" s="6" t="str">
        <f t="shared" si="69"/>
        <v>2021-35</v>
      </c>
      <c r="D702" s="7">
        <v>44435</v>
      </c>
      <c r="E702" s="6">
        <f t="shared" si="70"/>
        <v>2021</v>
      </c>
      <c r="F702" s="6">
        <f t="shared" si="71"/>
        <v>35</v>
      </c>
      <c r="G702" s="1" t="e">
        <f>IF(OR(AND(D702&gt;=#REF!,D702&lt;=#REF!),AND(D702&gt;=#REF!,D702&lt;=#REF!)),"1","")</f>
        <v>#REF!</v>
      </c>
    </row>
    <row r="703" spans="1:7">
      <c r="A703" s="1" t="e">
        <f t="shared" si="67"/>
        <v>#REF!</v>
      </c>
      <c r="B703" s="5" t="e">
        <f t="shared" si="68"/>
        <v>#REF!</v>
      </c>
      <c r="C703" s="6" t="str">
        <f t="shared" si="69"/>
        <v>2021-36</v>
      </c>
      <c r="D703" s="7">
        <v>44438</v>
      </c>
      <c r="E703" s="6">
        <f t="shared" si="70"/>
        <v>2021</v>
      </c>
      <c r="F703" s="6">
        <f t="shared" si="71"/>
        <v>36</v>
      </c>
      <c r="G703" s="1" t="e">
        <f>IF(OR(AND(D703&gt;=#REF!,D703&lt;=#REF!),AND(D703&gt;=#REF!,D703&lt;=#REF!)),"1","")</f>
        <v>#REF!</v>
      </c>
    </row>
    <row r="704" spans="1:7">
      <c r="A704" s="1" t="e">
        <f t="shared" si="67"/>
        <v>#REF!</v>
      </c>
      <c r="B704" s="5" t="e">
        <f t="shared" si="68"/>
        <v>#REF!</v>
      </c>
      <c r="C704" s="6" t="str">
        <f t="shared" si="69"/>
        <v>2021-36</v>
      </c>
      <c r="D704" s="7">
        <v>44439</v>
      </c>
      <c r="E704" s="6">
        <f t="shared" si="70"/>
        <v>2021</v>
      </c>
      <c r="F704" s="6">
        <f t="shared" si="71"/>
        <v>36</v>
      </c>
      <c r="G704" s="1" t="e">
        <f>IF(OR(AND(D704&gt;=#REF!,D704&lt;=#REF!),AND(D704&gt;=#REF!,D704&lt;=#REF!)),"1","")</f>
        <v>#REF!</v>
      </c>
    </row>
    <row r="705" spans="1:7">
      <c r="A705" s="1" t="e">
        <f t="shared" si="67"/>
        <v>#REF!</v>
      </c>
      <c r="B705" s="5" t="e">
        <f t="shared" si="68"/>
        <v>#REF!</v>
      </c>
      <c r="C705" s="6" t="str">
        <f t="shared" si="69"/>
        <v>2021-36</v>
      </c>
      <c r="D705" s="7">
        <v>44440</v>
      </c>
      <c r="E705" s="6">
        <f t="shared" si="70"/>
        <v>2021</v>
      </c>
      <c r="F705" s="6">
        <f t="shared" si="71"/>
        <v>36</v>
      </c>
      <c r="G705" s="1" t="e">
        <f>IF(OR(AND(D705&gt;=#REF!,D705&lt;=#REF!),AND(D705&gt;=#REF!,D705&lt;=#REF!)),"1","")</f>
        <v>#REF!</v>
      </c>
    </row>
    <row r="706" spans="1:7">
      <c r="A706" s="1" t="e">
        <f t="shared" si="67"/>
        <v>#REF!</v>
      </c>
      <c r="B706" s="5" t="e">
        <f t="shared" si="68"/>
        <v>#REF!</v>
      </c>
      <c r="C706" s="6" t="str">
        <f t="shared" si="69"/>
        <v>2021-36</v>
      </c>
      <c r="D706" s="7">
        <v>44441</v>
      </c>
      <c r="E706" s="6">
        <f t="shared" si="70"/>
        <v>2021</v>
      </c>
      <c r="F706" s="6">
        <f t="shared" si="71"/>
        <v>36</v>
      </c>
      <c r="G706" s="1" t="e">
        <f>IF(OR(AND(D706&gt;=#REF!,D706&lt;=#REF!),AND(D706&gt;=#REF!,D706&lt;=#REF!)),"1","")</f>
        <v>#REF!</v>
      </c>
    </row>
    <row r="707" spans="1:7">
      <c r="A707" s="1" t="e">
        <f t="shared" si="67"/>
        <v>#REF!</v>
      </c>
      <c r="B707" s="5" t="e">
        <f t="shared" si="68"/>
        <v>#REF!</v>
      </c>
      <c r="C707" s="6" t="str">
        <f t="shared" si="69"/>
        <v>2021-36</v>
      </c>
      <c r="D707" s="7">
        <v>44442</v>
      </c>
      <c r="E707" s="6">
        <f t="shared" si="70"/>
        <v>2021</v>
      </c>
      <c r="F707" s="6">
        <f t="shared" si="71"/>
        <v>36</v>
      </c>
      <c r="G707" s="1" t="e">
        <f>IF(OR(AND(D707&gt;=#REF!,D707&lt;=#REF!),AND(D707&gt;=#REF!,D707&lt;=#REF!)),"1","")</f>
        <v>#REF!</v>
      </c>
    </row>
    <row r="708" spans="1:7">
      <c r="A708" s="1" t="e">
        <f t="shared" si="67"/>
        <v>#REF!</v>
      </c>
      <c r="B708" s="5" t="e">
        <f t="shared" si="68"/>
        <v>#REF!</v>
      </c>
      <c r="C708" s="6" t="str">
        <f t="shared" si="69"/>
        <v>2021-37</v>
      </c>
      <c r="D708" s="7">
        <v>44445</v>
      </c>
      <c r="E708" s="6">
        <f t="shared" si="70"/>
        <v>2021</v>
      </c>
      <c r="F708" s="6">
        <f t="shared" si="71"/>
        <v>37</v>
      </c>
      <c r="G708" s="1" t="e">
        <f>IF(OR(AND(D708&gt;=#REF!,D708&lt;=#REF!),AND(D708&gt;=#REF!,D708&lt;=#REF!)),"1","")</f>
        <v>#REF!</v>
      </c>
    </row>
    <row r="709" spans="1:7">
      <c r="A709" s="1" t="e">
        <f t="shared" si="67"/>
        <v>#REF!</v>
      </c>
      <c r="B709" s="5" t="e">
        <f t="shared" si="68"/>
        <v>#REF!</v>
      </c>
      <c r="C709" s="6" t="str">
        <f t="shared" si="69"/>
        <v>2021-37</v>
      </c>
      <c r="D709" s="7">
        <v>44446</v>
      </c>
      <c r="E709" s="6">
        <f t="shared" si="70"/>
        <v>2021</v>
      </c>
      <c r="F709" s="6">
        <f t="shared" si="71"/>
        <v>37</v>
      </c>
      <c r="G709" s="1" t="e">
        <f>IF(OR(AND(D709&gt;=#REF!,D709&lt;=#REF!),AND(D709&gt;=#REF!,D709&lt;=#REF!)),"1","")</f>
        <v>#REF!</v>
      </c>
    </row>
    <row r="710" spans="1:7">
      <c r="A710" s="1" t="e">
        <f t="shared" si="67"/>
        <v>#REF!</v>
      </c>
      <c r="B710" s="5" t="e">
        <f t="shared" si="68"/>
        <v>#REF!</v>
      </c>
      <c r="C710" s="6" t="str">
        <f t="shared" si="69"/>
        <v>2021-37</v>
      </c>
      <c r="D710" s="7">
        <v>44447</v>
      </c>
      <c r="E710" s="6">
        <f t="shared" si="70"/>
        <v>2021</v>
      </c>
      <c r="F710" s="6">
        <f t="shared" si="71"/>
        <v>37</v>
      </c>
      <c r="G710" s="1" t="e">
        <f>IF(OR(AND(D710&gt;=#REF!,D710&lt;=#REF!),AND(D710&gt;=#REF!,D710&lt;=#REF!)),"1","")</f>
        <v>#REF!</v>
      </c>
    </row>
    <row r="711" spans="1:7">
      <c r="A711" s="1" t="e">
        <f t="shared" si="67"/>
        <v>#REF!</v>
      </c>
      <c r="B711" s="5" t="e">
        <f t="shared" si="68"/>
        <v>#REF!</v>
      </c>
      <c r="C711" s="6" t="str">
        <f t="shared" si="69"/>
        <v>2021-37</v>
      </c>
      <c r="D711" s="7">
        <v>44448</v>
      </c>
      <c r="E711" s="6">
        <f t="shared" si="70"/>
        <v>2021</v>
      </c>
      <c r="F711" s="6">
        <f t="shared" si="71"/>
        <v>37</v>
      </c>
      <c r="G711" s="1" t="e">
        <f>IF(OR(AND(D711&gt;=#REF!,D711&lt;=#REF!),AND(D711&gt;=#REF!,D711&lt;=#REF!)),"1","")</f>
        <v>#REF!</v>
      </c>
    </row>
    <row r="712" spans="1:7">
      <c r="A712" s="1" t="e">
        <f t="shared" si="67"/>
        <v>#REF!</v>
      </c>
      <c r="B712" s="5" t="e">
        <f t="shared" si="68"/>
        <v>#REF!</v>
      </c>
      <c r="C712" s="6" t="str">
        <f t="shared" si="69"/>
        <v>2021-37</v>
      </c>
      <c r="D712" s="7">
        <v>44449</v>
      </c>
      <c r="E712" s="6">
        <f t="shared" si="70"/>
        <v>2021</v>
      </c>
      <c r="F712" s="6">
        <f t="shared" si="71"/>
        <v>37</v>
      </c>
      <c r="G712" s="1" t="e">
        <f>IF(OR(AND(D712&gt;=#REF!,D712&lt;=#REF!),AND(D712&gt;=#REF!,D712&lt;=#REF!)),"1","")</f>
        <v>#REF!</v>
      </c>
    </row>
    <row r="713" spans="1:7">
      <c r="A713" s="1" t="e">
        <f t="shared" si="67"/>
        <v>#REF!</v>
      </c>
      <c r="B713" s="5" t="e">
        <f t="shared" si="68"/>
        <v>#REF!</v>
      </c>
      <c r="C713" s="6" t="str">
        <f t="shared" si="69"/>
        <v>2021-38</v>
      </c>
      <c r="D713" s="7">
        <v>44452</v>
      </c>
      <c r="E713" s="6">
        <f t="shared" si="70"/>
        <v>2021</v>
      </c>
      <c r="F713" s="6">
        <f t="shared" si="71"/>
        <v>38</v>
      </c>
      <c r="G713" s="1" t="e">
        <f>IF(OR(AND(D713&gt;=#REF!,D713&lt;=#REF!),AND(D713&gt;=#REF!,D713&lt;=#REF!)),"1","")</f>
        <v>#REF!</v>
      </c>
    </row>
    <row r="714" spans="1:7">
      <c r="A714" s="1" t="e">
        <f t="shared" si="67"/>
        <v>#REF!</v>
      </c>
      <c r="B714" s="5" t="e">
        <f t="shared" si="68"/>
        <v>#REF!</v>
      </c>
      <c r="C714" s="6" t="str">
        <f t="shared" si="69"/>
        <v>2021-38</v>
      </c>
      <c r="D714" s="7">
        <v>44453</v>
      </c>
      <c r="E714" s="6">
        <f t="shared" si="70"/>
        <v>2021</v>
      </c>
      <c r="F714" s="6">
        <f t="shared" si="71"/>
        <v>38</v>
      </c>
      <c r="G714" s="1" t="e">
        <f>IF(OR(AND(D714&gt;=#REF!,D714&lt;=#REF!),AND(D714&gt;=#REF!,D714&lt;=#REF!)),"1","")</f>
        <v>#REF!</v>
      </c>
    </row>
    <row r="715" spans="1:7">
      <c r="A715" s="1" t="e">
        <f t="shared" si="67"/>
        <v>#REF!</v>
      </c>
      <c r="B715" s="5" t="e">
        <f t="shared" si="68"/>
        <v>#REF!</v>
      </c>
      <c r="C715" s="6" t="str">
        <f t="shared" si="69"/>
        <v>2021-38</v>
      </c>
      <c r="D715" s="7">
        <v>44454</v>
      </c>
      <c r="E715" s="6">
        <f t="shared" si="70"/>
        <v>2021</v>
      </c>
      <c r="F715" s="6">
        <f t="shared" si="71"/>
        <v>38</v>
      </c>
      <c r="G715" s="1" t="e">
        <f>IF(OR(AND(D715&gt;=#REF!,D715&lt;=#REF!),AND(D715&gt;=#REF!,D715&lt;=#REF!)),"1","")</f>
        <v>#REF!</v>
      </c>
    </row>
    <row r="716" spans="1:7">
      <c r="A716" s="1" t="e">
        <f t="shared" si="67"/>
        <v>#REF!</v>
      </c>
      <c r="B716" s="5" t="e">
        <f t="shared" si="68"/>
        <v>#REF!</v>
      </c>
      <c r="C716" s="6" t="str">
        <f t="shared" si="69"/>
        <v>2021-38</v>
      </c>
      <c r="D716" s="7">
        <v>44455</v>
      </c>
      <c r="E716" s="6">
        <f t="shared" si="70"/>
        <v>2021</v>
      </c>
      <c r="F716" s="6">
        <f t="shared" si="71"/>
        <v>38</v>
      </c>
      <c r="G716" s="1" t="e">
        <f>IF(OR(AND(D716&gt;=#REF!,D716&lt;=#REF!),AND(D716&gt;=#REF!,D716&lt;=#REF!)),"1","")</f>
        <v>#REF!</v>
      </c>
    </row>
    <row r="717" spans="1:7">
      <c r="A717" s="1" t="e">
        <f t="shared" si="67"/>
        <v>#REF!</v>
      </c>
      <c r="B717" s="5" t="e">
        <f t="shared" si="68"/>
        <v>#REF!</v>
      </c>
      <c r="C717" s="6" t="str">
        <f t="shared" si="69"/>
        <v>2021-38</v>
      </c>
      <c r="D717" s="7">
        <v>44456</v>
      </c>
      <c r="E717" s="6">
        <f t="shared" si="70"/>
        <v>2021</v>
      </c>
      <c r="F717" s="6">
        <f t="shared" si="71"/>
        <v>38</v>
      </c>
      <c r="G717" s="1" t="e">
        <f>IF(OR(AND(D717&gt;=#REF!,D717&lt;=#REF!),AND(D717&gt;=#REF!,D717&lt;=#REF!)),"1","")</f>
        <v>#REF!</v>
      </c>
    </row>
    <row r="718" spans="1:7">
      <c r="A718" s="1" t="e">
        <f t="shared" si="67"/>
        <v>#REF!</v>
      </c>
      <c r="B718" s="5" t="e">
        <f t="shared" si="68"/>
        <v>#REF!</v>
      </c>
      <c r="C718" s="6" t="str">
        <f t="shared" si="69"/>
        <v>2021-39</v>
      </c>
      <c r="D718" s="7">
        <v>44459</v>
      </c>
      <c r="E718" s="6">
        <f t="shared" si="70"/>
        <v>2021</v>
      </c>
      <c r="F718" s="6">
        <f t="shared" si="71"/>
        <v>39</v>
      </c>
      <c r="G718" s="1" t="e">
        <f>IF(OR(AND(D718&gt;=#REF!,D718&lt;=#REF!),AND(D718&gt;=#REF!,D718&lt;=#REF!)),"1","")</f>
        <v>#REF!</v>
      </c>
    </row>
    <row r="719" spans="1:7">
      <c r="A719" s="1" t="e">
        <f t="shared" si="67"/>
        <v>#REF!</v>
      </c>
      <c r="B719" s="5" t="e">
        <f t="shared" si="68"/>
        <v>#REF!</v>
      </c>
      <c r="C719" s="6" t="str">
        <f t="shared" si="69"/>
        <v>2021-39</v>
      </c>
      <c r="D719" s="7">
        <v>44460</v>
      </c>
      <c r="E719" s="6">
        <f t="shared" si="70"/>
        <v>2021</v>
      </c>
      <c r="F719" s="6">
        <f t="shared" si="71"/>
        <v>39</v>
      </c>
      <c r="G719" s="1" t="e">
        <f>IF(OR(AND(D719&gt;=#REF!,D719&lt;=#REF!),AND(D719&gt;=#REF!,D719&lt;=#REF!)),"1","")</f>
        <v>#REF!</v>
      </c>
    </row>
    <row r="720" spans="1:7">
      <c r="A720" s="1" t="e">
        <f t="shared" si="67"/>
        <v>#REF!</v>
      </c>
      <c r="B720" s="5" t="e">
        <f t="shared" si="68"/>
        <v>#REF!</v>
      </c>
      <c r="C720" s="6" t="str">
        <f t="shared" si="69"/>
        <v>2021-39</v>
      </c>
      <c r="D720" s="7">
        <v>44461</v>
      </c>
      <c r="E720" s="6">
        <f t="shared" si="70"/>
        <v>2021</v>
      </c>
      <c r="F720" s="6">
        <f t="shared" si="71"/>
        <v>39</v>
      </c>
      <c r="G720" s="1" t="e">
        <f>IF(OR(AND(D720&gt;=#REF!,D720&lt;=#REF!),AND(D720&gt;=#REF!,D720&lt;=#REF!)),"1","")</f>
        <v>#REF!</v>
      </c>
    </row>
    <row r="721" spans="1:7">
      <c r="A721" s="1" t="e">
        <f t="shared" si="67"/>
        <v>#REF!</v>
      </c>
      <c r="B721" s="5" t="e">
        <f t="shared" si="68"/>
        <v>#REF!</v>
      </c>
      <c r="C721" s="6" t="str">
        <f t="shared" si="69"/>
        <v>2021-39</v>
      </c>
      <c r="D721" s="7">
        <v>44462</v>
      </c>
      <c r="E721" s="6">
        <f t="shared" si="70"/>
        <v>2021</v>
      </c>
      <c r="F721" s="6">
        <f t="shared" si="71"/>
        <v>39</v>
      </c>
      <c r="G721" s="1" t="e">
        <f>IF(OR(AND(D721&gt;=#REF!,D721&lt;=#REF!),AND(D721&gt;=#REF!,D721&lt;=#REF!)),"1","")</f>
        <v>#REF!</v>
      </c>
    </row>
    <row r="722" spans="1:7">
      <c r="A722" s="1" t="e">
        <f t="shared" si="67"/>
        <v>#REF!</v>
      </c>
      <c r="B722" s="5" t="e">
        <f t="shared" si="68"/>
        <v>#REF!</v>
      </c>
      <c r="C722" s="6" t="str">
        <f t="shared" si="69"/>
        <v>2021-39</v>
      </c>
      <c r="D722" s="7">
        <v>44463</v>
      </c>
      <c r="E722" s="6">
        <f t="shared" si="70"/>
        <v>2021</v>
      </c>
      <c r="F722" s="6">
        <f t="shared" si="71"/>
        <v>39</v>
      </c>
      <c r="G722" s="1" t="e">
        <f>IF(OR(AND(D722&gt;=#REF!,D722&lt;=#REF!),AND(D722&gt;=#REF!,D722&lt;=#REF!)),"1","")</f>
        <v>#REF!</v>
      </c>
    </row>
    <row r="723" spans="1:7">
      <c r="A723" s="1" t="e">
        <f t="shared" si="67"/>
        <v>#REF!</v>
      </c>
      <c r="B723" s="5" t="e">
        <f t="shared" si="68"/>
        <v>#REF!</v>
      </c>
      <c r="C723" s="6" t="str">
        <f t="shared" si="69"/>
        <v>2021-40</v>
      </c>
      <c r="D723" s="7">
        <v>44466</v>
      </c>
      <c r="E723" s="6">
        <f t="shared" si="70"/>
        <v>2021</v>
      </c>
      <c r="F723" s="6">
        <f t="shared" si="71"/>
        <v>40</v>
      </c>
      <c r="G723" s="1" t="e">
        <f>IF(OR(AND(D723&gt;=#REF!,D723&lt;=#REF!),AND(D723&gt;=#REF!,D723&lt;=#REF!)),"1","")</f>
        <v>#REF!</v>
      </c>
    </row>
    <row r="724" spans="1:7">
      <c r="A724" s="1" t="e">
        <f t="shared" si="67"/>
        <v>#REF!</v>
      </c>
      <c r="B724" s="5" t="e">
        <f t="shared" si="68"/>
        <v>#REF!</v>
      </c>
      <c r="C724" s="6" t="str">
        <f t="shared" si="69"/>
        <v>2021-40</v>
      </c>
      <c r="D724" s="7">
        <v>44467</v>
      </c>
      <c r="E724" s="6">
        <f t="shared" si="70"/>
        <v>2021</v>
      </c>
      <c r="F724" s="6">
        <f t="shared" si="71"/>
        <v>40</v>
      </c>
      <c r="G724" s="1" t="e">
        <f>IF(OR(AND(D724&gt;=#REF!,D724&lt;=#REF!),AND(D724&gt;=#REF!,D724&lt;=#REF!)),"1","")</f>
        <v>#REF!</v>
      </c>
    </row>
    <row r="725" spans="1:7">
      <c r="A725" s="1" t="e">
        <f t="shared" si="67"/>
        <v>#REF!</v>
      </c>
      <c r="B725" s="5" t="e">
        <f t="shared" si="68"/>
        <v>#REF!</v>
      </c>
      <c r="C725" s="6" t="str">
        <f t="shared" si="69"/>
        <v>2021-40</v>
      </c>
      <c r="D725" s="7">
        <v>44468</v>
      </c>
      <c r="E725" s="6">
        <f t="shared" si="70"/>
        <v>2021</v>
      </c>
      <c r="F725" s="6">
        <f t="shared" si="71"/>
        <v>40</v>
      </c>
      <c r="G725" s="1" t="e">
        <f>IF(OR(AND(D725&gt;=#REF!,D725&lt;=#REF!),AND(D725&gt;=#REF!,D725&lt;=#REF!)),"1","")</f>
        <v>#REF!</v>
      </c>
    </row>
    <row r="726" spans="1:7">
      <c r="A726" s="1" t="e">
        <f t="shared" si="67"/>
        <v>#REF!</v>
      </c>
      <c r="B726" s="5" t="e">
        <f t="shared" si="68"/>
        <v>#REF!</v>
      </c>
      <c r="C726" s="6" t="str">
        <f t="shared" si="69"/>
        <v>2021-40</v>
      </c>
      <c r="D726" s="7">
        <v>44469</v>
      </c>
      <c r="E726" s="6">
        <f t="shared" si="70"/>
        <v>2021</v>
      </c>
      <c r="F726" s="6">
        <f t="shared" si="71"/>
        <v>40</v>
      </c>
      <c r="G726" s="1" t="e">
        <f>IF(OR(AND(D726&gt;=#REF!,D726&lt;=#REF!),AND(D726&gt;=#REF!,D726&lt;=#REF!)),"1","")</f>
        <v>#REF!</v>
      </c>
    </row>
    <row r="727" spans="1:7">
      <c r="A727" s="1" t="e">
        <f t="shared" si="67"/>
        <v>#REF!</v>
      </c>
      <c r="B727" s="5" t="e">
        <f t="shared" si="68"/>
        <v>#REF!</v>
      </c>
      <c r="C727" s="6" t="str">
        <f t="shared" si="69"/>
        <v>2021-40</v>
      </c>
      <c r="D727" s="7">
        <v>44470</v>
      </c>
      <c r="E727" s="6">
        <f t="shared" si="70"/>
        <v>2021</v>
      </c>
      <c r="F727" s="6">
        <f t="shared" si="71"/>
        <v>40</v>
      </c>
      <c r="G727" s="1" t="e">
        <f>IF(OR(AND(D727&gt;=#REF!,D727&lt;=#REF!),AND(D727&gt;=#REF!,D727&lt;=#REF!)),"1","")</f>
        <v>#REF!</v>
      </c>
    </row>
    <row r="728" spans="1:7">
      <c r="A728" s="1" t="e">
        <f t="shared" si="67"/>
        <v>#REF!</v>
      </c>
      <c r="B728" s="5" t="e">
        <f t="shared" si="68"/>
        <v>#REF!</v>
      </c>
      <c r="C728" s="6" t="str">
        <f t="shared" si="69"/>
        <v>2021-41</v>
      </c>
      <c r="D728" s="7">
        <v>44473</v>
      </c>
      <c r="E728" s="6">
        <f t="shared" si="70"/>
        <v>2021</v>
      </c>
      <c r="F728" s="6">
        <f t="shared" si="71"/>
        <v>41</v>
      </c>
      <c r="G728" s="1" t="e">
        <f>IF(OR(AND(D728&gt;=#REF!,D728&lt;=#REF!),AND(D728&gt;=#REF!,D728&lt;=#REF!)),"1","")</f>
        <v>#REF!</v>
      </c>
    </row>
    <row r="729" spans="1:7">
      <c r="A729" s="1" t="e">
        <f t="shared" si="67"/>
        <v>#REF!</v>
      </c>
      <c r="B729" s="5" t="e">
        <f t="shared" si="68"/>
        <v>#REF!</v>
      </c>
      <c r="C729" s="6" t="str">
        <f t="shared" si="69"/>
        <v>2021-41</v>
      </c>
      <c r="D729" s="7">
        <v>44474</v>
      </c>
      <c r="E729" s="6">
        <f t="shared" si="70"/>
        <v>2021</v>
      </c>
      <c r="F729" s="6">
        <f t="shared" si="71"/>
        <v>41</v>
      </c>
      <c r="G729" s="1" t="e">
        <f>IF(OR(AND(D729&gt;=#REF!,D729&lt;=#REF!),AND(D729&gt;=#REF!,D729&lt;=#REF!)),"1","")</f>
        <v>#REF!</v>
      </c>
    </row>
    <row r="730" spans="1:7">
      <c r="A730" s="1" t="e">
        <f t="shared" si="67"/>
        <v>#REF!</v>
      </c>
      <c r="B730" s="5" t="e">
        <f t="shared" si="68"/>
        <v>#REF!</v>
      </c>
      <c r="C730" s="6" t="str">
        <f t="shared" si="69"/>
        <v>2021-41</v>
      </c>
      <c r="D730" s="7">
        <v>44475</v>
      </c>
      <c r="E730" s="6">
        <f t="shared" si="70"/>
        <v>2021</v>
      </c>
      <c r="F730" s="6">
        <f t="shared" si="71"/>
        <v>41</v>
      </c>
      <c r="G730" s="1" t="e">
        <f>IF(OR(AND(D730&gt;=#REF!,D730&lt;=#REF!),AND(D730&gt;=#REF!,D730&lt;=#REF!)),"1","")</f>
        <v>#REF!</v>
      </c>
    </row>
    <row r="731" spans="1:7">
      <c r="A731" s="1" t="e">
        <f t="shared" si="67"/>
        <v>#REF!</v>
      </c>
      <c r="B731" s="5" t="e">
        <f t="shared" si="68"/>
        <v>#REF!</v>
      </c>
      <c r="C731" s="6" t="str">
        <f t="shared" si="69"/>
        <v>2021-41</v>
      </c>
      <c r="D731" s="7">
        <v>44476</v>
      </c>
      <c r="E731" s="6">
        <f t="shared" si="70"/>
        <v>2021</v>
      </c>
      <c r="F731" s="6">
        <f t="shared" si="71"/>
        <v>41</v>
      </c>
      <c r="G731" s="1" t="e">
        <f>IF(OR(AND(D731&gt;=#REF!,D731&lt;=#REF!),AND(D731&gt;=#REF!,D731&lt;=#REF!)),"1","")</f>
        <v>#REF!</v>
      </c>
    </row>
    <row r="732" spans="1:7">
      <c r="A732" s="1" t="e">
        <f t="shared" si="67"/>
        <v>#REF!</v>
      </c>
      <c r="B732" s="5" t="e">
        <f t="shared" si="68"/>
        <v>#REF!</v>
      </c>
      <c r="C732" s="6" t="str">
        <f t="shared" si="69"/>
        <v>2021-41</v>
      </c>
      <c r="D732" s="7">
        <v>44477</v>
      </c>
      <c r="E732" s="6">
        <f t="shared" si="70"/>
        <v>2021</v>
      </c>
      <c r="F732" s="6">
        <f t="shared" si="71"/>
        <v>41</v>
      </c>
      <c r="G732" s="1" t="e">
        <f>IF(OR(AND(D732&gt;=#REF!,D732&lt;=#REF!),AND(D732&gt;=#REF!,D732&lt;=#REF!)),"1","")</f>
        <v>#REF!</v>
      </c>
    </row>
    <row r="733" spans="1:7">
      <c r="A733" s="1" t="e">
        <f t="shared" si="67"/>
        <v>#REF!</v>
      </c>
      <c r="B733" s="5" t="e">
        <f t="shared" si="68"/>
        <v>#REF!</v>
      </c>
      <c r="C733" s="6" t="str">
        <f t="shared" si="69"/>
        <v>2021-42</v>
      </c>
      <c r="D733" s="7">
        <v>44480</v>
      </c>
      <c r="E733" s="6">
        <f t="shared" si="70"/>
        <v>2021</v>
      </c>
      <c r="F733" s="6">
        <f t="shared" si="71"/>
        <v>42</v>
      </c>
      <c r="G733" s="1" t="e">
        <f>IF(OR(AND(D733&gt;=#REF!,D733&lt;=#REF!),AND(D733&gt;=#REF!,D733&lt;=#REF!)),"1","")</f>
        <v>#REF!</v>
      </c>
    </row>
    <row r="734" spans="1:7">
      <c r="A734" s="1" t="e">
        <f t="shared" si="67"/>
        <v>#REF!</v>
      </c>
      <c r="B734" s="5" t="e">
        <f t="shared" si="68"/>
        <v>#REF!</v>
      </c>
      <c r="C734" s="6" t="str">
        <f t="shared" si="69"/>
        <v>2021-42</v>
      </c>
      <c r="D734" s="7">
        <v>44481</v>
      </c>
      <c r="E734" s="6">
        <f t="shared" si="70"/>
        <v>2021</v>
      </c>
      <c r="F734" s="6">
        <f t="shared" si="71"/>
        <v>42</v>
      </c>
      <c r="G734" s="1" t="e">
        <f>IF(OR(AND(D734&gt;=#REF!,D734&lt;=#REF!),AND(D734&gt;=#REF!,D734&lt;=#REF!)),"1","")</f>
        <v>#REF!</v>
      </c>
    </row>
    <row r="735" spans="1:7">
      <c r="A735" s="1" t="e">
        <f t="shared" ref="A735:A798" si="72">IF($D735=$I$2,1,IF(AND($A734&lt;&gt;"",$G735&lt;&gt;""),$A734,IF(AND($A734&lt;&gt;"",$G735=""),$A734+1,"")))</f>
        <v>#REF!</v>
      </c>
      <c r="B735" s="5" t="e">
        <f t="shared" si="68"/>
        <v>#REF!</v>
      </c>
      <c r="C735" s="6" t="str">
        <f t="shared" si="69"/>
        <v>2021-42</v>
      </c>
      <c r="D735" s="7">
        <v>44482</v>
      </c>
      <c r="E735" s="6">
        <f t="shared" si="70"/>
        <v>2021</v>
      </c>
      <c r="F735" s="6">
        <f t="shared" si="71"/>
        <v>42</v>
      </c>
      <c r="G735" s="1" t="e">
        <f>IF(OR(AND(D735&gt;=#REF!,D735&lt;=#REF!),AND(D735&gt;=#REF!,D735&lt;=#REF!)),"1","")</f>
        <v>#REF!</v>
      </c>
    </row>
    <row r="736" spans="1:7">
      <c r="A736" s="1" t="e">
        <f t="shared" si="72"/>
        <v>#REF!</v>
      </c>
      <c r="B736" s="5" t="e">
        <f t="shared" si="68"/>
        <v>#REF!</v>
      </c>
      <c r="C736" s="6" t="str">
        <f t="shared" si="69"/>
        <v>2021-42</v>
      </c>
      <c r="D736" s="7">
        <v>44483</v>
      </c>
      <c r="E736" s="6">
        <f t="shared" si="70"/>
        <v>2021</v>
      </c>
      <c r="F736" s="6">
        <f t="shared" si="71"/>
        <v>42</v>
      </c>
      <c r="G736" s="1" t="e">
        <f>IF(OR(AND(D736&gt;=#REF!,D736&lt;=#REF!),AND(D736&gt;=#REF!,D736&lt;=#REF!)),"1","")</f>
        <v>#REF!</v>
      </c>
    </row>
    <row r="737" spans="1:7">
      <c r="A737" s="1" t="e">
        <f t="shared" si="72"/>
        <v>#REF!</v>
      </c>
      <c r="B737" s="5" t="e">
        <f t="shared" si="68"/>
        <v>#REF!</v>
      </c>
      <c r="C737" s="6" t="str">
        <f t="shared" si="69"/>
        <v>2021-42</v>
      </c>
      <c r="D737" s="7">
        <v>44484</v>
      </c>
      <c r="E737" s="6">
        <f t="shared" si="70"/>
        <v>2021</v>
      </c>
      <c r="F737" s="6">
        <f t="shared" si="71"/>
        <v>42</v>
      </c>
      <c r="G737" s="1" t="e">
        <f>IF(OR(AND(D737&gt;=#REF!,D737&lt;=#REF!),AND(D737&gt;=#REF!,D737&lt;=#REF!)),"1","")</f>
        <v>#REF!</v>
      </c>
    </row>
    <row r="738" spans="1:7">
      <c r="A738" s="1" t="e">
        <f t="shared" si="72"/>
        <v>#REF!</v>
      </c>
      <c r="B738" s="5" t="e">
        <f t="shared" ref="B738:B801" si="73">IF($D738=$I$1,1,IF(AND($B737&lt;&gt;"",$G738&lt;&gt;""),$B737,IF(AND($B737&lt;&gt;"",$G738=""),$B737+1,"")))</f>
        <v>#REF!</v>
      </c>
      <c r="C738" s="6" t="str">
        <f t="shared" si="69"/>
        <v>2021-43</v>
      </c>
      <c r="D738" s="7">
        <v>44487</v>
      </c>
      <c r="E738" s="6">
        <f t="shared" si="70"/>
        <v>2021</v>
      </c>
      <c r="F738" s="6">
        <f t="shared" si="71"/>
        <v>43</v>
      </c>
      <c r="G738" s="1" t="e">
        <f>IF(OR(AND(D738&gt;=#REF!,D738&lt;=#REF!),AND(D738&gt;=#REF!,D738&lt;=#REF!)),"1","")</f>
        <v>#REF!</v>
      </c>
    </row>
    <row r="739" spans="1:7">
      <c r="A739" s="1" t="e">
        <f t="shared" si="72"/>
        <v>#REF!</v>
      </c>
      <c r="B739" s="5" t="e">
        <f t="shared" si="73"/>
        <v>#REF!</v>
      </c>
      <c r="C739" s="6" t="str">
        <f t="shared" si="69"/>
        <v>2021-43</v>
      </c>
      <c r="D739" s="7">
        <v>44488</v>
      </c>
      <c r="E739" s="6">
        <f t="shared" si="70"/>
        <v>2021</v>
      </c>
      <c r="F739" s="6">
        <f t="shared" si="71"/>
        <v>43</v>
      </c>
      <c r="G739" s="1" t="e">
        <f>IF(OR(AND(D739&gt;=#REF!,D739&lt;=#REF!),AND(D739&gt;=#REF!,D739&lt;=#REF!)),"1","")</f>
        <v>#REF!</v>
      </c>
    </row>
    <row r="740" spans="1:7">
      <c r="A740" s="1" t="e">
        <f t="shared" si="72"/>
        <v>#REF!</v>
      </c>
      <c r="B740" s="5" t="e">
        <f t="shared" si="73"/>
        <v>#REF!</v>
      </c>
      <c r="C740" s="6" t="str">
        <f t="shared" ref="C740:C785" si="74">E740&amp;"-"&amp;IF(F740&lt;10,"0"&amp;F740,F740)</f>
        <v>2021-43</v>
      </c>
      <c r="D740" s="7">
        <v>44489</v>
      </c>
      <c r="E740" s="6">
        <f t="shared" ref="E740:E785" si="75">YEAR(D740)</f>
        <v>2021</v>
      </c>
      <c r="F740" s="6">
        <f t="shared" ref="F740:F785" si="76">WEEKNUM(D740)</f>
        <v>43</v>
      </c>
      <c r="G740" s="1" t="e">
        <f>IF(OR(AND(D740&gt;=#REF!,D740&lt;=#REF!),AND(D740&gt;=#REF!,D740&lt;=#REF!)),"1","")</f>
        <v>#REF!</v>
      </c>
    </row>
    <row r="741" spans="1:7">
      <c r="A741" s="1" t="e">
        <f t="shared" si="72"/>
        <v>#REF!</v>
      </c>
      <c r="B741" s="5" t="e">
        <f t="shared" si="73"/>
        <v>#REF!</v>
      </c>
      <c r="C741" s="6" t="str">
        <f t="shared" si="74"/>
        <v>2021-43</v>
      </c>
      <c r="D741" s="7">
        <v>44490</v>
      </c>
      <c r="E741" s="6">
        <f t="shared" si="75"/>
        <v>2021</v>
      </c>
      <c r="F741" s="6">
        <f t="shared" si="76"/>
        <v>43</v>
      </c>
      <c r="G741" s="1" t="e">
        <f>IF(OR(AND(D741&gt;=#REF!,D741&lt;=#REF!),AND(D741&gt;=#REF!,D741&lt;=#REF!)),"1","")</f>
        <v>#REF!</v>
      </c>
    </row>
    <row r="742" spans="1:7">
      <c r="A742" s="1" t="e">
        <f t="shared" si="72"/>
        <v>#REF!</v>
      </c>
      <c r="B742" s="5" t="e">
        <f t="shared" si="73"/>
        <v>#REF!</v>
      </c>
      <c r="C742" s="6" t="str">
        <f t="shared" si="74"/>
        <v>2021-43</v>
      </c>
      <c r="D742" s="7">
        <v>44491</v>
      </c>
      <c r="E742" s="6">
        <f t="shared" si="75"/>
        <v>2021</v>
      </c>
      <c r="F742" s="6">
        <f t="shared" si="76"/>
        <v>43</v>
      </c>
      <c r="G742" s="1" t="e">
        <f>IF(OR(AND(D742&gt;=#REF!,D742&lt;=#REF!),AND(D742&gt;=#REF!,D742&lt;=#REF!)),"1","")</f>
        <v>#REF!</v>
      </c>
    </row>
    <row r="743" spans="1:7">
      <c r="A743" s="1" t="e">
        <f t="shared" si="72"/>
        <v>#REF!</v>
      </c>
      <c r="B743" s="5" t="e">
        <f t="shared" si="73"/>
        <v>#REF!</v>
      </c>
      <c r="C743" s="6" t="str">
        <f t="shared" si="74"/>
        <v>2021-44</v>
      </c>
      <c r="D743" s="7">
        <v>44494</v>
      </c>
      <c r="E743" s="6">
        <f t="shared" si="75"/>
        <v>2021</v>
      </c>
      <c r="F743" s="6">
        <f t="shared" si="76"/>
        <v>44</v>
      </c>
      <c r="G743" s="1" t="e">
        <f>IF(OR(AND(D743&gt;=#REF!,D743&lt;=#REF!),AND(D743&gt;=#REF!,D743&lt;=#REF!)),"1","")</f>
        <v>#REF!</v>
      </c>
    </row>
    <row r="744" spans="1:7">
      <c r="A744" s="1" t="e">
        <f t="shared" si="72"/>
        <v>#REF!</v>
      </c>
      <c r="B744" s="5" t="e">
        <f t="shared" si="73"/>
        <v>#REF!</v>
      </c>
      <c r="C744" s="6" t="str">
        <f t="shared" si="74"/>
        <v>2021-44</v>
      </c>
      <c r="D744" s="7">
        <v>44495</v>
      </c>
      <c r="E744" s="6">
        <f t="shared" si="75"/>
        <v>2021</v>
      </c>
      <c r="F744" s="6">
        <f t="shared" si="76"/>
        <v>44</v>
      </c>
      <c r="G744" s="1" t="e">
        <f>IF(OR(AND(D744&gt;=#REF!,D744&lt;=#REF!),AND(D744&gt;=#REF!,D744&lt;=#REF!)),"1","")</f>
        <v>#REF!</v>
      </c>
    </row>
    <row r="745" spans="1:7">
      <c r="A745" s="1" t="e">
        <f t="shared" si="72"/>
        <v>#REF!</v>
      </c>
      <c r="B745" s="5" t="e">
        <f t="shared" si="73"/>
        <v>#REF!</v>
      </c>
      <c r="C745" s="6" t="str">
        <f t="shared" si="74"/>
        <v>2021-44</v>
      </c>
      <c r="D745" s="7">
        <v>44496</v>
      </c>
      <c r="E745" s="6">
        <f t="shared" si="75"/>
        <v>2021</v>
      </c>
      <c r="F745" s="6">
        <f t="shared" si="76"/>
        <v>44</v>
      </c>
      <c r="G745" s="1" t="e">
        <f>IF(OR(AND(D745&gt;=#REF!,D745&lt;=#REF!),AND(D745&gt;=#REF!,D745&lt;=#REF!)),"1","")</f>
        <v>#REF!</v>
      </c>
    </row>
    <row r="746" spans="1:7">
      <c r="A746" s="1" t="e">
        <f t="shared" si="72"/>
        <v>#REF!</v>
      </c>
      <c r="B746" s="5" t="e">
        <f t="shared" si="73"/>
        <v>#REF!</v>
      </c>
      <c r="C746" s="6" t="str">
        <f t="shared" si="74"/>
        <v>2021-44</v>
      </c>
      <c r="D746" s="7">
        <v>44497</v>
      </c>
      <c r="E746" s="6">
        <f t="shared" si="75"/>
        <v>2021</v>
      </c>
      <c r="F746" s="6">
        <f t="shared" si="76"/>
        <v>44</v>
      </c>
      <c r="G746" s="1" t="e">
        <f>IF(OR(AND(D746&gt;=#REF!,D746&lt;=#REF!),AND(D746&gt;=#REF!,D746&lt;=#REF!)),"1","")</f>
        <v>#REF!</v>
      </c>
    </row>
    <row r="747" spans="1:7">
      <c r="A747" s="1" t="e">
        <f t="shared" si="72"/>
        <v>#REF!</v>
      </c>
      <c r="B747" s="5" t="e">
        <f t="shared" si="73"/>
        <v>#REF!</v>
      </c>
      <c r="C747" s="6" t="str">
        <f t="shared" si="74"/>
        <v>2021-44</v>
      </c>
      <c r="D747" s="7">
        <v>44498</v>
      </c>
      <c r="E747" s="6">
        <f t="shared" si="75"/>
        <v>2021</v>
      </c>
      <c r="F747" s="6">
        <f t="shared" si="76"/>
        <v>44</v>
      </c>
      <c r="G747" s="1" t="e">
        <f>IF(OR(AND(D747&gt;=#REF!,D747&lt;=#REF!),AND(D747&gt;=#REF!,D747&lt;=#REF!)),"1","")</f>
        <v>#REF!</v>
      </c>
    </row>
    <row r="748" spans="1:7">
      <c r="A748" s="1" t="e">
        <f t="shared" si="72"/>
        <v>#REF!</v>
      </c>
      <c r="B748" s="5" t="e">
        <f t="shared" si="73"/>
        <v>#REF!</v>
      </c>
      <c r="C748" s="6" t="str">
        <f t="shared" si="74"/>
        <v>2021-45</v>
      </c>
      <c r="D748" s="7">
        <v>44501</v>
      </c>
      <c r="E748" s="6">
        <f t="shared" si="75"/>
        <v>2021</v>
      </c>
      <c r="F748" s="6">
        <f t="shared" si="76"/>
        <v>45</v>
      </c>
      <c r="G748" s="1" t="e">
        <f>IF(OR(AND(D748&gt;=#REF!,D748&lt;=#REF!),AND(D748&gt;=#REF!,D748&lt;=#REF!)),"1","")</f>
        <v>#REF!</v>
      </c>
    </row>
    <row r="749" spans="1:7">
      <c r="A749" s="1" t="e">
        <f t="shared" si="72"/>
        <v>#REF!</v>
      </c>
      <c r="B749" s="5" t="e">
        <f t="shared" si="73"/>
        <v>#REF!</v>
      </c>
      <c r="C749" s="6" t="str">
        <f t="shared" si="74"/>
        <v>2021-45</v>
      </c>
      <c r="D749" s="7">
        <v>44502</v>
      </c>
      <c r="E749" s="6">
        <f t="shared" si="75"/>
        <v>2021</v>
      </c>
      <c r="F749" s="6">
        <f t="shared" si="76"/>
        <v>45</v>
      </c>
      <c r="G749" s="1" t="e">
        <f>IF(OR(AND(D749&gt;=#REF!,D749&lt;=#REF!),AND(D749&gt;=#REF!,D749&lt;=#REF!)),"1","")</f>
        <v>#REF!</v>
      </c>
    </row>
    <row r="750" spans="1:7">
      <c r="A750" s="1" t="e">
        <f t="shared" si="72"/>
        <v>#REF!</v>
      </c>
      <c r="B750" s="5" t="e">
        <f t="shared" si="73"/>
        <v>#REF!</v>
      </c>
      <c r="C750" s="6" t="str">
        <f t="shared" si="74"/>
        <v>2021-45</v>
      </c>
      <c r="D750" s="7">
        <v>44503</v>
      </c>
      <c r="E750" s="6">
        <f t="shared" si="75"/>
        <v>2021</v>
      </c>
      <c r="F750" s="6">
        <f t="shared" si="76"/>
        <v>45</v>
      </c>
      <c r="G750" s="1" t="e">
        <f>IF(OR(AND(D750&gt;=#REF!,D750&lt;=#REF!),AND(D750&gt;=#REF!,D750&lt;=#REF!)),"1","")</f>
        <v>#REF!</v>
      </c>
    </row>
    <row r="751" spans="1:7">
      <c r="A751" s="1" t="e">
        <f t="shared" si="72"/>
        <v>#REF!</v>
      </c>
      <c r="B751" s="5" t="e">
        <f t="shared" si="73"/>
        <v>#REF!</v>
      </c>
      <c r="C751" s="6" t="str">
        <f t="shared" si="74"/>
        <v>2021-45</v>
      </c>
      <c r="D751" s="7">
        <v>44504</v>
      </c>
      <c r="E751" s="6">
        <f t="shared" si="75"/>
        <v>2021</v>
      </c>
      <c r="F751" s="6">
        <f t="shared" si="76"/>
        <v>45</v>
      </c>
      <c r="G751" s="1" t="e">
        <f>IF(OR(AND(D751&gt;=#REF!,D751&lt;=#REF!),AND(D751&gt;=#REF!,D751&lt;=#REF!)),"1","")</f>
        <v>#REF!</v>
      </c>
    </row>
    <row r="752" spans="1:7">
      <c r="A752" s="1" t="e">
        <f t="shared" si="72"/>
        <v>#REF!</v>
      </c>
      <c r="B752" s="5" t="e">
        <f t="shared" si="73"/>
        <v>#REF!</v>
      </c>
      <c r="C752" s="6" t="str">
        <f t="shared" si="74"/>
        <v>2021-45</v>
      </c>
      <c r="D752" s="7">
        <v>44505</v>
      </c>
      <c r="E752" s="6">
        <f t="shared" si="75"/>
        <v>2021</v>
      </c>
      <c r="F752" s="6">
        <f t="shared" si="76"/>
        <v>45</v>
      </c>
      <c r="G752" s="1" t="e">
        <f>IF(OR(AND(D752&gt;=#REF!,D752&lt;=#REF!),AND(D752&gt;=#REF!,D752&lt;=#REF!)),"1","")</f>
        <v>#REF!</v>
      </c>
    </row>
    <row r="753" spans="1:7">
      <c r="A753" s="1" t="e">
        <f t="shared" si="72"/>
        <v>#REF!</v>
      </c>
      <c r="B753" s="5" t="e">
        <f t="shared" si="73"/>
        <v>#REF!</v>
      </c>
      <c r="C753" s="6" t="str">
        <f t="shared" si="74"/>
        <v>2021-46</v>
      </c>
      <c r="D753" s="7">
        <v>44508</v>
      </c>
      <c r="E753" s="6">
        <f t="shared" si="75"/>
        <v>2021</v>
      </c>
      <c r="F753" s="6">
        <f t="shared" si="76"/>
        <v>46</v>
      </c>
      <c r="G753" s="1" t="e">
        <f>IF(OR(AND(D753&gt;=#REF!,D753&lt;=#REF!),AND(D753&gt;=#REF!,D753&lt;=#REF!)),"1","")</f>
        <v>#REF!</v>
      </c>
    </row>
    <row r="754" spans="1:7">
      <c r="A754" s="1" t="e">
        <f t="shared" si="72"/>
        <v>#REF!</v>
      </c>
      <c r="B754" s="5" t="e">
        <f t="shared" si="73"/>
        <v>#REF!</v>
      </c>
      <c r="C754" s="6" t="str">
        <f t="shared" si="74"/>
        <v>2021-46</v>
      </c>
      <c r="D754" s="7">
        <v>44509</v>
      </c>
      <c r="E754" s="6">
        <f t="shared" si="75"/>
        <v>2021</v>
      </c>
      <c r="F754" s="6">
        <f t="shared" si="76"/>
        <v>46</v>
      </c>
      <c r="G754" s="1" t="e">
        <f>IF(OR(AND(D754&gt;=#REF!,D754&lt;=#REF!),AND(D754&gt;=#REF!,D754&lt;=#REF!)),"1","")</f>
        <v>#REF!</v>
      </c>
    </row>
    <row r="755" spans="1:7">
      <c r="A755" s="1" t="e">
        <f t="shared" si="72"/>
        <v>#REF!</v>
      </c>
      <c r="B755" s="5" t="e">
        <f t="shared" si="73"/>
        <v>#REF!</v>
      </c>
      <c r="C755" s="6" t="str">
        <f t="shared" si="74"/>
        <v>2021-46</v>
      </c>
      <c r="D755" s="7">
        <v>44510</v>
      </c>
      <c r="E755" s="6">
        <f t="shared" si="75"/>
        <v>2021</v>
      </c>
      <c r="F755" s="6">
        <f t="shared" si="76"/>
        <v>46</v>
      </c>
      <c r="G755" s="1" t="e">
        <f>IF(OR(AND(D755&gt;=#REF!,D755&lt;=#REF!),AND(D755&gt;=#REF!,D755&lt;=#REF!)),"1","")</f>
        <v>#REF!</v>
      </c>
    </row>
    <row r="756" spans="1:7">
      <c r="A756" s="1" t="e">
        <f t="shared" si="72"/>
        <v>#REF!</v>
      </c>
      <c r="B756" s="5" t="e">
        <f t="shared" si="73"/>
        <v>#REF!</v>
      </c>
      <c r="C756" s="6" t="str">
        <f t="shared" si="74"/>
        <v>2021-46</v>
      </c>
      <c r="D756" s="7">
        <v>44511</v>
      </c>
      <c r="E756" s="6">
        <f t="shared" si="75"/>
        <v>2021</v>
      </c>
      <c r="F756" s="6">
        <f t="shared" si="76"/>
        <v>46</v>
      </c>
      <c r="G756" s="1" t="e">
        <f>IF(OR(AND(D756&gt;=#REF!,D756&lt;=#REF!),AND(D756&gt;=#REF!,D756&lt;=#REF!)),"1","")</f>
        <v>#REF!</v>
      </c>
    </row>
    <row r="757" spans="1:7">
      <c r="A757" s="1" t="e">
        <f t="shared" si="72"/>
        <v>#REF!</v>
      </c>
      <c r="B757" s="5" t="e">
        <f t="shared" si="73"/>
        <v>#REF!</v>
      </c>
      <c r="C757" s="6" t="str">
        <f t="shared" si="74"/>
        <v>2021-46</v>
      </c>
      <c r="D757" s="7">
        <v>44512</v>
      </c>
      <c r="E757" s="6">
        <f t="shared" si="75"/>
        <v>2021</v>
      </c>
      <c r="F757" s="6">
        <f t="shared" si="76"/>
        <v>46</v>
      </c>
      <c r="G757" s="1" t="e">
        <f>IF(OR(AND(D757&gt;=#REF!,D757&lt;=#REF!),AND(D757&gt;=#REF!,D757&lt;=#REF!)),"1","")</f>
        <v>#REF!</v>
      </c>
    </row>
    <row r="758" spans="1:7">
      <c r="A758" s="1" t="e">
        <f t="shared" si="72"/>
        <v>#REF!</v>
      </c>
      <c r="B758" s="5" t="e">
        <f t="shared" si="73"/>
        <v>#REF!</v>
      </c>
      <c r="C758" s="6" t="str">
        <f t="shared" si="74"/>
        <v>2021-47</v>
      </c>
      <c r="D758" s="7">
        <v>44515</v>
      </c>
      <c r="E758" s="6">
        <f t="shared" si="75"/>
        <v>2021</v>
      </c>
      <c r="F758" s="6">
        <f t="shared" si="76"/>
        <v>47</v>
      </c>
      <c r="G758" s="1" t="e">
        <f>IF(OR(AND(D758&gt;=#REF!,D758&lt;=#REF!),AND(D758&gt;=#REF!,D758&lt;=#REF!)),"1","")</f>
        <v>#REF!</v>
      </c>
    </row>
    <row r="759" spans="1:7">
      <c r="A759" s="1" t="e">
        <f t="shared" si="72"/>
        <v>#REF!</v>
      </c>
      <c r="B759" s="5" t="e">
        <f t="shared" si="73"/>
        <v>#REF!</v>
      </c>
      <c r="C759" s="6" t="str">
        <f t="shared" si="74"/>
        <v>2021-47</v>
      </c>
      <c r="D759" s="7">
        <v>44516</v>
      </c>
      <c r="E759" s="6">
        <f t="shared" si="75"/>
        <v>2021</v>
      </c>
      <c r="F759" s="6">
        <f t="shared" si="76"/>
        <v>47</v>
      </c>
      <c r="G759" s="1" t="e">
        <f>IF(OR(AND(D759&gt;=#REF!,D759&lt;=#REF!),AND(D759&gt;=#REF!,D759&lt;=#REF!)),"1","")</f>
        <v>#REF!</v>
      </c>
    </row>
    <row r="760" spans="1:7">
      <c r="A760" s="1" t="e">
        <f t="shared" si="72"/>
        <v>#REF!</v>
      </c>
      <c r="B760" s="5" t="e">
        <f t="shared" si="73"/>
        <v>#REF!</v>
      </c>
      <c r="C760" s="6" t="str">
        <f t="shared" si="74"/>
        <v>2021-47</v>
      </c>
      <c r="D760" s="7">
        <v>44517</v>
      </c>
      <c r="E760" s="6">
        <f t="shared" si="75"/>
        <v>2021</v>
      </c>
      <c r="F760" s="6">
        <f t="shared" si="76"/>
        <v>47</v>
      </c>
      <c r="G760" s="1" t="e">
        <f>IF(OR(AND(D760&gt;=#REF!,D760&lt;=#REF!),AND(D760&gt;=#REF!,D760&lt;=#REF!)),"1","")</f>
        <v>#REF!</v>
      </c>
    </row>
    <row r="761" spans="1:7">
      <c r="A761" s="1" t="e">
        <f t="shared" si="72"/>
        <v>#REF!</v>
      </c>
      <c r="B761" s="5" t="e">
        <f t="shared" si="73"/>
        <v>#REF!</v>
      </c>
      <c r="C761" s="6" t="str">
        <f t="shared" si="74"/>
        <v>2021-47</v>
      </c>
      <c r="D761" s="7">
        <v>44518</v>
      </c>
      <c r="E761" s="6">
        <f t="shared" si="75"/>
        <v>2021</v>
      </c>
      <c r="F761" s="6">
        <f t="shared" si="76"/>
        <v>47</v>
      </c>
      <c r="G761" s="1" t="e">
        <f>IF(OR(AND(D761&gt;=#REF!,D761&lt;=#REF!),AND(D761&gt;=#REF!,D761&lt;=#REF!)),"1","")</f>
        <v>#REF!</v>
      </c>
    </row>
    <row r="762" spans="1:7">
      <c r="A762" s="1" t="e">
        <f t="shared" si="72"/>
        <v>#REF!</v>
      </c>
      <c r="B762" s="5" t="e">
        <f t="shared" si="73"/>
        <v>#REF!</v>
      </c>
      <c r="C762" s="6" t="str">
        <f t="shared" si="74"/>
        <v>2021-47</v>
      </c>
      <c r="D762" s="7">
        <v>44519</v>
      </c>
      <c r="E762" s="6">
        <f t="shared" si="75"/>
        <v>2021</v>
      </c>
      <c r="F762" s="6">
        <f t="shared" si="76"/>
        <v>47</v>
      </c>
      <c r="G762" s="1" t="e">
        <f>IF(OR(AND(D762&gt;=#REF!,D762&lt;=#REF!),AND(D762&gt;=#REF!,D762&lt;=#REF!)),"1","")</f>
        <v>#REF!</v>
      </c>
    </row>
    <row r="763" spans="1:7">
      <c r="A763" s="1" t="e">
        <f t="shared" si="72"/>
        <v>#REF!</v>
      </c>
      <c r="B763" s="5" t="e">
        <f t="shared" si="73"/>
        <v>#REF!</v>
      </c>
      <c r="C763" s="6" t="str">
        <f t="shared" si="74"/>
        <v>2021-48</v>
      </c>
      <c r="D763" s="7">
        <v>44522</v>
      </c>
      <c r="E763" s="6">
        <f t="shared" si="75"/>
        <v>2021</v>
      </c>
      <c r="F763" s="6">
        <f t="shared" si="76"/>
        <v>48</v>
      </c>
      <c r="G763" s="1" t="e">
        <f>IF(OR(AND(D763&gt;=#REF!,D763&lt;=#REF!),AND(D763&gt;=#REF!,D763&lt;=#REF!)),"1","")</f>
        <v>#REF!</v>
      </c>
    </row>
    <row r="764" spans="1:7">
      <c r="A764" s="1" t="e">
        <f t="shared" si="72"/>
        <v>#REF!</v>
      </c>
      <c r="B764" s="5" t="e">
        <f t="shared" si="73"/>
        <v>#REF!</v>
      </c>
      <c r="C764" s="6" t="str">
        <f t="shared" si="74"/>
        <v>2021-48</v>
      </c>
      <c r="D764" s="7">
        <v>44523</v>
      </c>
      <c r="E764" s="6">
        <f t="shared" si="75"/>
        <v>2021</v>
      </c>
      <c r="F764" s="6">
        <f t="shared" si="76"/>
        <v>48</v>
      </c>
      <c r="G764" s="1" t="e">
        <f>IF(OR(AND(D764&gt;=#REF!,D764&lt;=#REF!),AND(D764&gt;=#REF!,D764&lt;=#REF!)),"1","")</f>
        <v>#REF!</v>
      </c>
    </row>
    <row r="765" spans="1:7">
      <c r="A765" s="1" t="e">
        <f t="shared" si="72"/>
        <v>#REF!</v>
      </c>
      <c r="B765" s="5" t="e">
        <f t="shared" si="73"/>
        <v>#REF!</v>
      </c>
      <c r="C765" s="6" t="str">
        <f t="shared" si="74"/>
        <v>2021-48</v>
      </c>
      <c r="D765" s="7">
        <v>44524</v>
      </c>
      <c r="E765" s="6">
        <f t="shared" si="75"/>
        <v>2021</v>
      </c>
      <c r="F765" s="6">
        <f t="shared" si="76"/>
        <v>48</v>
      </c>
      <c r="G765" s="1" t="e">
        <f>IF(OR(AND(D765&gt;=#REF!,D765&lt;=#REF!),AND(D765&gt;=#REF!,D765&lt;=#REF!)),"1","")</f>
        <v>#REF!</v>
      </c>
    </row>
    <row r="766" spans="1:7">
      <c r="A766" s="1" t="e">
        <f t="shared" si="72"/>
        <v>#REF!</v>
      </c>
      <c r="B766" s="5" t="e">
        <f t="shared" si="73"/>
        <v>#REF!</v>
      </c>
      <c r="C766" s="6" t="str">
        <f t="shared" si="74"/>
        <v>2021-48</v>
      </c>
      <c r="D766" s="7">
        <v>44525</v>
      </c>
      <c r="E766" s="6">
        <f t="shared" si="75"/>
        <v>2021</v>
      </c>
      <c r="F766" s="6">
        <f t="shared" si="76"/>
        <v>48</v>
      </c>
      <c r="G766" s="1" t="e">
        <f>IF(OR(AND(D766&gt;=#REF!,D766&lt;=#REF!),AND(D766&gt;=#REF!,D766&lt;=#REF!)),"1","")</f>
        <v>#REF!</v>
      </c>
    </row>
    <row r="767" spans="1:7">
      <c r="A767" s="1" t="e">
        <f t="shared" si="72"/>
        <v>#REF!</v>
      </c>
      <c r="B767" s="5" t="e">
        <f t="shared" si="73"/>
        <v>#REF!</v>
      </c>
      <c r="C767" s="6" t="str">
        <f t="shared" si="74"/>
        <v>2021-48</v>
      </c>
      <c r="D767" s="7">
        <v>44526</v>
      </c>
      <c r="E767" s="6">
        <f t="shared" si="75"/>
        <v>2021</v>
      </c>
      <c r="F767" s="6">
        <f t="shared" si="76"/>
        <v>48</v>
      </c>
      <c r="G767" s="1" t="e">
        <f>IF(OR(AND(D767&gt;=#REF!,D767&lt;=#REF!),AND(D767&gt;=#REF!,D767&lt;=#REF!)),"1","")</f>
        <v>#REF!</v>
      </c>
    </row>
    <row r="768" spans="1:7">
      <c r="A768" s="1" t="e">
        <f t="shared" si="72"/>
        <v>#REF!</v>
      </c>
      <c r="B768" s="5" t="e">
        <f t="shared" si="73"/>
        <v>#REF!</v>
      </c>
      <c r="C768" s="6" t="str">
        <f t="shared" si="74"/>
        <v>2021-49</v>
      </c>
      <c r="D768" s="7">
        <v>44529</v>
      </c>
      <c r="E768" s="6">
        <f t="shared" si="75"/>
        <v>2021</v>
      </c>
      <c r="F768" s="6">
        <f t="shared" si="76"/>
        <v>49</v>
      </c>
      <c r="G768" s="1" t="e">
        <f>IF(OR(AND(D768&gt;=#REF!,D768&lt;=#REF!),AND(D768&gt;=#REF!,D768&lt;=#REF!)),"1","")</f>
        <v>#REF!</v>
      </c>
    </row>
    <row r="769" spans="1:7">
      <c r="A769" s="1" t="e">
        <f t="shared" si="72"/>
        <v>#REF!</v>
      </c>
      <c r="B769" s="5" t="e">
        <f t="shared" si="73"/>
        <v>#REF!</v>
      </c>
      <c r="C769" s="6" t="str">
        <f t="shared" si="74"/>
        <v>2021-49</v>
      </c>
      <c r="D769" s="7">
        <v>44530</v>
      </c>
      <c r="E769" s="6">
        <f t="shared" si="75"/>
        <v>2021</v>
      </c>
      <c r="F769" s="6">
        <f t="shared" si="76"/>
        <v>49</v>
      </c>
      <c r="G769" s="1" t="e">
        <f>IF(OR(AND(D769&gt;=#REF!,D769&lt;=#REF!),AND(D769&gt;=#REF!,D769&lt;=#REF!)),"1","")</f>
        <v>#REF!</v>
      </c>
    </row>
    <row r="770" spans="1:7">
      <c r="A770" s="1" t="e">
        <f t="shared" si="72"/>
        <v>#REF!</v>
      </c>
      <c r="B770" s="5" t="e">
        <f t="shared" si="73"/>
        <v>#REF!</v>
      </c>
      <c r="C770" s="6" t="str">
        <f t="shared" si="74"/>
        <v>2021-49</v>
      </c>
      <c r="D770" s="7">
        <v>44531</v>
      </c>
      <c r="E770" s="6">
        <f t="shared" si="75"/>
        <v>2021</v>
      </c>
      <c r="F770" s="6">
        <f t="shared" si="76"/>
        <v>49</v>
      </c>
      <c r="G770" s="1" t="e">
        <f>IF(OR(AND(D770&gt;=#REF!,D770&lt;=#REF!),AND(D770&gt;=#REF!,D770&lt;=#REF!)),"1","")</f>
        <v>#REF!</v>
      </c>
    </row>
    <row r="771" spans="1:7">
      <c r="A771" s="1" t="e">
        <f t="shared" si="72"/>
        <v>#REF!</v>
      </c>
      <c r="B771" s="5" t="e">
        <f t="shared" si="73"/>
        <v>#REF!</v>
      </c>
      <c r="C771" s="6" t="str">
        <f t="shared" si="74"/>
        <v>2021-49</v>
      </c>
      <c r="D771" s="7">
        <v>44532</v>
      </c>
      <c r="E771" s="6">
        <f t="shared" si="75"/>
        <v>2021</v>
      </c>
      <c r="F771" s="6">
        <f t="shared" si="76"/>
        <v>49</v>
      </c>
      <c r="G771" s="1" t="e">
        <f>IF(OR(AND(D771&gt;=#REF!,D771&lt;=#REF!),AND(D771&gt;=#REF!,D771&lt;=#REF!)),"1","")</f>
        <v>#REF!</v>
      </c>
    </row>
    <row r="772" spans="1:7">
      <c r="A772" s="1" t="e">
        <f t="shared" si="72"/>
        <v>#REF!</v>
      </c>
      <c r="B772" s="5" t="e">
        <f t="shared" si="73"/>
        <v>#REF!</v>
      </c>
      <c r="C772" s="6" t="str">
        <f t="shared" si="74"/>
        <v>2021-49</v>
      </c>
      <c r="D772" s="7">
        <v>44533</v>
      </c>
      <c r="E772" s="6">
        <f t="shared" si="75"/>
        <v>2021</v>
      </c>
      <c r="F772" s="6">
        <f t="shared" si="76"/>
        <v>49</v>
      </c>
      <c r="G772" s="1" t="e">
        <f>IF(OR(AND(D772&gt;=#REF!,D772&lt;=#REF!),AND(D772&gt;=#REF!,D772&lt;=#REF!)),"1","")</f>
        <v>#REF!</v>
      </c>
    </row>
    <row r="773" spans="1:7">
      <c r="A773" s="1" t="e">
        <f t="shared" si="72"/>
        <v>#REF!</v>
      </c>
      <c r="B773" s="5" t="e">
        <f t="shared" si="73"/>
        <v>#REF!</v>
      </c>
      <c r="C773" s="6" t="str">
        <f t="shared" si="74"/>
        <v>2021-50</v>
      </c>
      <c r="D773" s="7">
        <v>44536</v>
      </c>
      <c r="E773" s="6">
        <f t="shared" si="75"/>
        <v>2021</v>
      </c>
      <c r="F773" s="6">
        <f t="shared" si="76"/>
        <v>50</v>
      </c>
      <c r="G773" s="1" t="e">
        <f>IF(OR(AND(D773&gt;=#REF!,D773&lt;=#REF!),AND(D773&gt;=#REF!,D773&lt;=#REF!)),"1","")</f>
        <v>#REF!</v>
      </c>
    </row>
    <row r="774" spans="1:7">
      <c r="A774" s="1" t="e">
        <f t="shared" si="72"/>
        <v>#REF!</v>
      </c>
      <c r="B774" s="5" t="e">
        <f t="shared" si="73"/>
        <v>#REF!</v>
      </c>
      <c r="C774" s="6" t="str">
        <f t="shared" si="74"/>
        <v>2021-50</v>
      </c>
      <c r="D774" s="7">
        <v>44537</v>
      </c>
      <c r="E774" s="6">
        <f t="shared" si="75"/>
        <v>2021</v>
      </c>
      <c r="F774" s="6">
        <f t="shared" si="76"/>
        <v>50</v>
      </c>
      <c r="G774" s="1" t="e">
        <f>IF(OR(AND(D774&gt;=#REF!,D774&lt;=#REF!),AND(D774&gt;=#REF!,D774&lt;=#REF!)),"1","")</f>
        <v>#REF!</v>
      </c>
    </row>
    <row r="775" spans="1:7">
      <c r="A775" s="1" t="e">
        <f t="shared" si="72"/>
        <v>#REF!</v>
      </c>
      <c r="B775" s="5" t="e">
        <f t="shared" si="73"/>
        <v>#REF!</v>
      </c>
      <c r="C775" s="6" t="str">
        <f t="shared" si="74"/>
        <v>2021-50</v>
      </c>
      <c r="D775" s="7">
        <v>44538</v>
      </c>
      <c r="E775" s="6">
        <f t="shared" si="75"/>
        <v>2021</v>
      </c>
      <c r="F775" s="6">
        <f t="shared" si="76"/>
        <v>50</v>
      </c>
      <c r="G775" s="1" t="e">
        <f>IF(OR(AND(D775&gt;=#REF!,D775&lt;=#REF!),AND(D775&gt;=#REF!,D775&lt;=#REF!)),"1","")</f>
        <v>#REF!</v>
      </c>
    </row>
    <row r="776" spans="1:7">
      <c r="A776" s="1" t="e">
        <f t="shared" si="72"/>
        <v>#REF!</v>
      </c>
      <c r="B776" s="5" t="e">
        <f t="shared" si="73"/>
        <v>#REF!</v>
      </c>
      <c r="C776" s="6" t="str">
        <f t="shared" si="74"/>
        <v>2021-50</v>
      </c>
      <c r="D776" s="7">
        <v>44539</v>
      </c>
      <c r="E776" s="6">
        <f t="shared" si="75"/>
        <v>2021</v>
      </c>
      <c r="F776" s="6">
        <f t="shared" si="76"/>
        <v>50</v>
      </c>
      <c r="G776" s="1" t="e">
        <f>IF(OR(AND(D776&gt;=#REF!,D776&lt;=#REF!),AND(D776&gt;=#REF!,D776&lt;=#REF!)),"1","")</f>
        <v>#REF!</v>
      </c>
    </row>
    <row r="777" spans="1:7">
      <c r="A777" s="1" t="e">
        <f t="shared" si="72"/>
        <v>#REF!</v>
      </c>
      <c r="B777" s="5" t="e">
        <f t="shared" si="73"/>
        <v>#REF!</v>
      </c>
      <c r="C777" s="6" t="str">
        <f t="shared" si="74"/>
        <v>2021-50</v>
      </c>
      <c r="D777" s="7">
        <v>44540</v>
      </c>
      <c r="E777" s="6">
        <f t="shared" si="75"/>
        <v>2021</v>
      </c>
      <c r="F777" s="6">
        <f t="shared" si="76"/>
        <v>50</v>
      </c>
      <c r="G777" s="1" t="e">
        <f>IF(OR(AND(D777&gt;=#REF!,D777&lt;=#REF!),AND(D777&gt;=#REF!,D777&lt;=#REF!)),"1","")</f>
        <v>#REF!</v>
      </c>
    </row>
    <row r="778" spans="1:7">
      <c r="A778" s="1" t="e">
        <f t="shared" si="72"/>
        <v>#REF!</v>
      </c>
      <c r="B778" s="5" t="e">
        <f t="shared" si="73"/>
        <v>#REF!</v>
      </c>
      <c r="C778" s="6" t="str">
        <f t="shared" si="74"/>
        <v>2021-51</v>
      </c>
      <c r="D778" s="7">
        <v>44543</v>
      </c>
      <c r="E778" s="6">
        <f t="shared" si="75"/>
        <v>2021</v>
      </c>
      <c r="F778" s="6">
        <f t="shared" si="76"/>
        <v>51</v>
      </c>
      <c r="G778" s="1" t="e">
        <f>IF(OR(AND(D778&gt;=#REF!,D778&lt;=#REF!),AND(D778&gt;=#REF!,D778&lt;=#REF!)),"1","")</f>
        <v>#REF!</v>
      </c>
    </row>
    <row r="779" spans="1:7">
      <c r="A779" s="1" t="e">
        <f t="shared" si="72"/>
        <v>#REF!</v>
      </c>
      <c r="B779" s="5" t="e">
        <f t="shared" si="73"/>
        <v>#REF!</v>
      </c>
      <c r="C779" s="6" t="str">
        <f t="shared" si="74"/>
        <v>2021-51</v>
      </c>
      <c r="D779" s="7">
        <v>44544</v>
      </c>
      <c r="E779" s="6">
        <f t="shared" si="75"/>
        <v>2021</v>
      </c>
      <c r="F779" s="6">
        <f t="shared" si="76"/>
        <v>51</v>
      </c>
      <c r="G779" s="1" t="e">
        <f>IF(OR(AND(D779&gt;=#REF!,D779&lt;=#REF!),AND(D779&gt;=#REF!,D779&lt;=#REF!)),"1","")</f>
        <v>#REF!</v>
      </c>
    </row>
    <row r="780" spans="1:7">
      <c r="A780" s="1" t="e">
        <f t="shared" si="72"/>
        <v>#REF!</v>
      </c>
      <c r="B780" s="5" t="e">
        <f t="shared" si="73"/>
        <v>#REF!</v>
      </c>
      <c r="C780" s="6" t="str">
        <f t="shared" si="74"/>
        <v>2021-51</v>
      </c>
      <c r="D780" s="7">
        <v>44545</v>
      </c>
      <c r="E780" s="6">
        <f t="shared" si="75"/>
        <v>2021</v>
      </c>
      <c r="F780" s="6">
        <f t="shared" si="76"/>
        <v>51</v>
      </c>
      <c r="G780" s="1" t="e">
        <f>IF(OR(AND(D780&gt;=#REF!,D780&lt;=#REF!),AND(D780&gt;=#REF!,D780&lt;=#REF!)),"1","")</f>
        <v>#REF!</v>
      </c>
    </row>
    <row r="781" spans="1:7">
      <c r="A781" s="1" t="e">
        <f t="shared" si="72"/>
        <v>#REF!</v>
      </c>
      <c r="B781" s="5" t="e">
        <f t="shared" si="73"/>
        <v>#REF!</v>
      </c>
      <c r="C781" s="6" t="str">
        <f t="shared" si="74"/>
        <v>2021-51</v>
      </c>
      <c r="D781" s="7">
        <v>44546</v>
      </c>
      <c r="E781" s="6">
        <f t="shared" si="75"/>
        <v>2021</v>
      </c>
      <c r="F781" s="6">
        <f t="shared" si="76"/>
        <v>51</v>
      </c>
      <c r="G781" s="1" t="e">
        <f>IF(OR(AND(D781&gt;=#REF!,D781&lt;=#REF!),AND(D781&gt;=#REF!,D781&lt;=#REF!)),"1","")</f>
        <v>#REF!</v>
      </c>
    </row>
    <row r="782" spans="1:7">
      <c r="A782" s="1" t="e">
        <f t="shared" si="72"/>
        <v>#REF!</v>
      </c>
      <c r="B782" s="5" t="e">
        <f t="shared" si="73"/>
        <v>#REF!</v>
      </c>
      <c r="C782" s="6" t="str">
        <f t="shared" si="74"/>
        <v>2021-51</v>
      </c>
      <c r="D782" s="7">
        <v>44547</v>
      </c>
      <c r="E782" s="6">
        <f t="shared" si="75"/>
        <v>2021</v>
      </c>
      <c r="F782" s="6">
        <f t="shared" si="76"/>
        <v>51</v>
      </c>
      <c r="G782" s="1" t="e">
        <f>IF(OR(AND(D782&gt;=#REF!,D782&lt;=#REF!),AND(D782&gt;=#REF!,D782&lt;=#REF!)),"1","")</f>
        <v>#REF!</v>
      </c>
    </row>
    <row r="783" spans="1:7">
      <c r="A783" s="1" t="e">
        <f t="shared" si="72"/>
        <v>#REF!</v>
      </c>
      <c r="B783" s="5" t="e">
        <f t="shared" si="73"/>
        <v>#REF!</v>
      </c>
      <c r="C783" s="6" t="str">
        <f t="shared" si="74"/>
        <v>2021-52</v>
      </c>
      <c r="D783" s="7">
        <v>44550</v>
      </c>
      <c r="E783" s="6">
        <f t="shared" si="75"/>
        <v>2021</v>
      </c>
      <c r="F783" s="6">
        <f t="shared" si="76"/>
        <v>52</v>
      </c>
      <c r="G783" s="1" t="e">
        <f>IF(OR(AND(D783&gt;=#REF!,D783&lt;=#REF!),AND(D783&gt;=#REF!,D783&lt;=#REF!)),"1","")</f>
        <v>#REF!</v>
      </c>
    </row>
    <row r="784" spans="1:7">
      <c r="A784" s="1" t="e">
        <f t="shared" si="72"/>
        <v>#REF!</v>
      </c>
      <c r="B784" s="5" t="e">
        <f t="shared" si="73"/>
        <v>#REF!</v>
      </c>
      <c r="C784" s="6" t="str">
        <f t="shared" si="74"/>
        <v>2021-52</v>
      </c>
      <c r="D784" s="7">
        <v>44551</v>
      </c>
      <c r="E784" s="6">
        <f t="shared" si="75"/>
        <v>2021</v>
      </c>
      <c r="F784" s="6">
        <f t="shared" si="76"/>
        <v>52</v>
      </c>
      <c r="G784" s="1" t="e">
        <f>IF(OR(AND(D784&gt;=#REF!,D784&lt;=#REF!),AND(D784&gt;=#REF!,D784&lt;=#REF!)),"1","")</f>
        <v>#REF!</v>
      </c>
    </row>
    <row r="785" spans="1:7">
      <c r="A785" s="1" t="e">
        <f t="shared" si="72"/>
        <v>#REF!</v>
      </c>
      <c r="B785" s="5" t="e">
        <f t="shared" si="73"/>
        <v>#REF!</v>
      </c>
      <c r="C785" s="6" t="str">
        <f t="shared" si="74"/>
        <v>2021-52</v>
      </c>
      <c r="D785" s="7">
        <v>44552</v>
      </c>
      <c r="E785" s="6">
        <f t="shared" si="75"/>
        <v>2021</v>
      </c>
      <c r="F785" s="6">
        <f t="shared" si="76"/>
        <v>52</v>
      </c>
      <c r="G785" s="1" t="e">
        <f>IF(OR(AND(D785&gt;=#REF!,D785&lt;=#REF!),AND(D785&gt;=#REF!,D785&lt;=#REF!)),"1","")</f>
        <v>#REF!</v>
      </c>
    </row>
    <row r="786" spans="1:7">
      <c r="A786" s="1" t="e">
        <f t="shared" si="72"/>
        <v>#REF!</v>
      </c>
      <c r="B786" s="5" t="e">
        <f t="shared" si="73"/>
        <v>#REF!</v>
      </c>
      <c r="C786" s="6" t="str">
        <f t="shared" ref="C786:C833" si="77">E786&amp;"-"&amp;IF(F786&lt;10,"0"&amp;F786,F786)</f>
        <v>2021-52</v>
      </c>
      <c r="D786" s="7">
        <v>44553</v>
      </c>
      <c r="E786" s="6">
        <f t="shared" ref="E786:E833" si="78">YEAR(D786)</f>
        <v>2021</v>
      </c>
      <c r="F786" s="6">
        <f t="shared" ref="F786:F833" si="79">WEEKNUM(D786)</f>
        <v>52</v>
      </c>
      <c r="G786" s="1" t="e">
        <f>IF(OR(AND(D786&gt;=#REF!,D786&lt;=#REF!),AND(D786&gt;=#REF!,D786&lt;=#REF!)),"1","")</f>
        <v>#REF!</v>
      </c>
    </row>
    <row r="787" spans="1:7">
      <c r="A787" s="1" t="e">
        <f t="shared" si="72"/>
        <v>#REF!</v>
      </c>
      <c r="B787" s="5" t="e">
        <f t="shared" si="73"/>
        <v>#REF!</v>
      </c>
      <c r="C787" s="6" t="str">
        <f t="shared" si="77"/>
        <v>2021-52</v>
      </c>
      <c r="D787" s="7">
        <v>44554</v>
      </c>
      <c r="E787" s="6">
        <f t="shared" si="78"/>
        <v>2021</v>
      </c>
      <c r="F787" s="6">
        <f t="shared" si="79"/>
        <v>52</v>
      </c>
      <c r="G787" s="1" t="e">
        <f>IF(OR(AND(D787&gt;=#REF!,D787&lt;=#REF!),AND(D787&gt;=#REF!,D787&lt;=#REF!)),"1","")</f>
        <v>#REF!</v>
      </c>
    </row>
    <row r="788" spans="1:7">
      <c r="A788" s="1" t="e">
        <f t="shared" si="72"/>
        <v>#REF!</v>
      </c>
      <c r="B788" s="5" t="e">
        <f t="shared" si="73"/>
        <v>#REF!</v>
      </c>
      <c r="C788" s="6" t="str">
        <f t="shared" si="77"/>
        <v>2021-52</v>
      </c>
      <c r="D788" s="7">
        <v>44555</v>
      </c>
      <c r="E788" s="6">
        <f t="shared" si="78"/>
        <v>2021</v>
      </c>
      <c r="F788" s="6">
        <f t="shared" si="79"/>
        <v>52</v>
      </c>
      <c r="G788" s="1" t="e">
        <f>IF(OR(AND(D788&gt;=#REF!,D788&lt;=#REF!),AND(D788&gt;=#REF!,D788&lt;=#REF!)),"1","")</f>
        <v>#REF!</v>
      </c>
    </row>
    <row r="789" spans="1:7">
      <c r="A789" s="1" t="e">
        <f t="shared" si="72"/>
        <v>#REF!</v>
      </c>
      <c r="B789" s="5" t="e">
        <f t="shared" si="73"/>
        <v>#REF!</v>
      </c>
      <c r="C789" s="6" t="str">
        <f t="shared" si="77"/>
        <v>2021-53</v>
      </c>
      <c r="D789" s="7">
        <v>44557</v>
      </c>
      <c r="E789" s="6">
        <f t="shared" si="78"/>
        <v>2021</v>
      </c>
      <c r="F789" s="6">
        <f t="shared" si="79"/>
        <v>53</v>
      </c>
      <c r="G789" s="1" t="e">
        <f>IF(OR(AND(D789&gt;=#REF!,D789&lt;=#REF!),AND(D789&gt;=#REF!,D789&lt;=#REF!)),"1","")</f>
        <v>#REF!</v>
      </c>
    </row>
    <row r="790" spans="1:7">
      <c r="A790" s="1" t="e">
        <f t="shared" si="72"/>
        <v>#REF!</v>
      </c>
      <c r="B790" s="5" t="e">
        <f t="shared" si="73"/>
        <v>#REF!</v>
      </c>
      <c r="C790" s="6" t="str">
        <f t="shared" si="77"/>
        <v>2021-53</v>
      </c>
      <c r="D790" s="7">
        <v>44558</v>
      </c>
      <c r="E790" s="6">
        <f t="shared" si="78"/>
        <v>2021</v>
      </c>
      <c r="F790" s="6">
        <f t="shared" si="79"/>
        <v>53</v>
      </c>
      <c r="G790" s="1" t="e">
        <f>IF(OR(AND(D790&gt;=#REF!,D790&lt;=#REF!),AND(D790&gt;=#REF!,D790&lt;=#REF!)),"1","")</f>
        <v>#REF!</v>
      </c>
    </row>
    <row r="791" spans="1:7">
      <c r="A791" s="1" t="e">
        <f t="shared" si="72"/>
        <v>#REF!</v>
      </c>
      <c r="B791" s="5" t="e">
        <f t="shared" si="73"/>
        <v>#REF!</v>
      </c>
      <c r="C791" s="6" t="str">
        <f t="shared" si="77"/>
        <v>2021-53</v>
      </c>
      <c r="D791" s="7">
        <v>44559</v>
      </c>
      <c r="E791" s="6">
        <f t="shared" si="78"/>
        <v>2021</v>
      </c>
      <c r="F791" s="6">
        <f t="shared" si="79"/>
        <v>53</v>
      </c>
      <c r="G791" s="1" t="e">
        <f>IF(OR(AND(D791&gt;=#REF!,D791&lt;=#REF!),AND(D791&gt;=#REF!,D791&lt;=#REF!)),"1","")</f>
        <v>#REF!</v>
      </c>
    </row>
    <row r="792" spans="1:7">
      <c r="A792" s="1" t="e">
        <f t="shared" si="72"/>
        <v>#REF!</v>
      </c>
      <c r="B792" s="5" t="e">
        <f t="shared" si="73"/>
        <v>#REF!</v>
      </c>
      <c r="C792" s="6" t="str">
        <f t="shared" si="77"/>
        <v>2021-53</v>
      </c>
      <c r="D792" s="7">
        <v>44560</v>
      </c>
      <c r="E792" s="6">
        <f t="shared" si="78"/>
        <v>2021</v>
      </c>
      <c r="F792" s="6">
        <f t="shared" si="79"/>
        <v>53</v>
      </c>
      <c r="G792" s="1" t="e">
        <f>IF(OR(AND(D792&gt;=#REF!,D792&lt;=#REF!),AND(D792&gt;=#REF!,D792&lt;=#REF!)),"1","")</f>
        <v>#REF!</v>
      </c>
    </row>
    <row r="793" spans="1:7">
      <c r="A793" s="1" t="e">
        <f t="shared" si="72"/>
        <v>#REF!</v>
      </c>
      <c r="B793" s="5" t="e">
        <f t="shared" si="73"/>
        <v>#REF!</v>
      </c>
      <c r="C793" s="6" t="str">
        <f t="shared" si="77"/>
        <v>2021-53</v>
      </c>
      <c r="D793" s="7">
        <v>44561</v>
      </c>
      <c r="E793" s="6">
        <f t="shared" si="78"/>
        <v>2021</v>
      </c>
      <c r="F793" s="6">
        <f t="shared" si="79"/>
        <v>53</v>
      </c>
      <c r="G793" s="1" t="e">
        <f>IF(OR(AND(D793&gt;=#REF!,D793&lt;=#REF!),AND(D793&gt;=#REF!,D793&lt;=#REF!)),"1","")</f>
        <v>#REF!</v>
      </c>
    </row>
    <row r="794" spans="1:7">
      <c r="A794" s="1" t="e">
        <f t="shared" si="72"/>
        <v>#REF!</v>
      </c>
      <c r="B794" s="5" t="e">
        <f t="shared" si="73"/>
        <v>#REF!</v>
      </c>
      <c r="C794" s="6" t="str">
        <f t="shared" si="77"/>
        <v>2022-01</v>
      </c>
      <c r="D794" s="7">
        <v>44562</v>
      </c>
      <c r="E794" s="6">
        <f t="shared" si="78"/>
        <v>2022</v>
      </c>
      <c r="F794" s="6">
        <f t="shared" si="79"/>
        <v>1</v>
      </c>
      <c r="G794" s="1" t="e">
        <f>IF(OR(AND(D794&gt;=#REF!,D794&lt;=#REF!),AND(D794&gt;=#REF!,D794&lt;=#REF!)),"1","")</f>
        <v>#REF!</v>
      </c>
    </row>
    <row r="795" spans="1:7">
      <c r="A795" s="1" t="e">
        <f t="shared" si="72"/>
        <v>#REF!</v>
      </c>
      <c r="B795" s="5" t="e">
        <f t="shared" si="73"/>
        <v>#REF!</v>
      </c>
      <c r="C795" s="6" t="str">
        <f t="shared" si="77"/>
        <v>2022-02</v>
      </c>
      <c r="D795" s="7">
        <v>44564</v>
      </c>
      <c r="E795" s="6">
        <f t="shared" si="78"/>
        <v>2022</v>
      </c>
      <c r="F795" s="6">
        <f t="shared" si="79"/>
        <v>2</v>
      </c>
      <c r="G795" s="1" t="e">
        <f>IF(OR(AND(D795&gt;=#REF!,D795&lt;=#REF!),AND(D795&gt;=#REF!,D795&lt;=#REF!)),"1","")</f>
        <v>#REF!</v>
      </c>
    </row>
    <row r="796" spans="1:7">
      <c r="A796" s="1" t="e">
        <f t="shared" si="72"/>
        <v>#REF!</v>
      </c>
      <c r="B796" s="5" t="e">
        <f t="shared" si="73"/>
        <v>#REF!</v>
      </c>
      <c r="C796" s="6" t="str">
        <f t="shared" si="77"/>
        <v>2022-02</v>
      </c>
      <c r="D796" s="7">
        <v>44565</v>
      </c>
      <c r="E796" s="6">
        <f t="shared" si="78"/>
        <v>2022</v>
      </c>
      <c r="F796" s="6">
        <f t="shared" si="79"/>
        <v>2</v>
      </c>
      <c r="G796" s="1" t="e">
        <f>IF(OR(AND(D796&gt;=#REF!,D796&lt;=#REF!),AND(D796&gt;=#REF!,D796&lt;=#REF!)),"1","")</f>
        <v>#REF!</v>
      </c>
    </row>
    <row r="797" spans="1:7">
      <c r="A797" s="1" t="e">
        <f t="shared" si="72"/>
        <v>#REF!</v>
      </c>
      <c r="B797" s="5" t="e">
        <f t="shared" si="73"/>
        <v>#REF!</v>
      </c>
      <c r="C797" s="6" t="str">
        <f t="shared" si="77"/>
        <v>2022-02</v>
      </c>
      <c r="D797" s="7">
        <v>44566</v>
      </c>
      <c r="E797" s="6">
        <f t="shared" si="78"/>
        <v>2022</v>
      </c>
      <c r="F797" s="6">
        <f t="shared" si="79"/>
        <v>2</v>
      </c>
      <c r="G797" s="1" t="e">
        <f>IF(OR(AND(D797&gt;=#REF!,D797&lt;=#REF!),AND(D797&gt;=#REF!,D797&lt;=#REF!)),"1","")</f>
        <v>#REF!</v>
      </c>
    </row>
    <row r="798" spans="1:7">
      <c r="A798" s="1" t="e">
        <f t="shared" si="72"/>
        <v>#REF!</v>
      </c>
      <c r="B798" s="5" t="e">
        <f t="shared" si="73"/>
        <v>#REF!</v>
      </c>
      <c r="C798" s="6" t="str">
        <f t="shared" si="77"/>
        <v>2022-02</v>
      </c>
      <c r="D798" s="7">
        <v>44567</v>
      </c>
      <c r="E798" s="6">
        <f t="shared" si="78"/>
        <v>2022</v>
      </c>
      <c r="F798" s="6">
        <f t="shared" si="79"/>
        <v>2</v>
      </c>
      <c r="G798" s="1" t="e">
        <f>IF(OR(AND(D798&gt;=#REF!,D798&lt;=#REF!),AND(D798&gt;=#REF!,D798&lt;=#REF!)),"1","")</f>
        <v>#REF!</v>
      </c>
    </row>
    <row r="799" spans="1:7">
      <c r="A799" s="1" t="e">
        <f t="shared" ref="A799:A862" si="80">IF($D799=$I$2,1,IF(AND($A798&lt;&gt;"",$G799&lt;&gt;""),$A798,IF(AND($A798&lt;&gt;"",$G799=""),$A798+1,"")))</f>
        <v>#REF!</v>
      </c>
      <c r="B799" s="5" t="e">
        <f t="shared" si="73"/>
        <v>#REF!</v>
      </c>
      <c r="C799" s="6" t="str">
        <f t="shared" si="77"/>
        <v>2022-02</v>
      </c>
      <c r="D799" s="7">
        <v>44568</v>
      </c>
      <c r="E799" s="6">
        <f t="shared" si="78"/>
        <v>2022</v>
      </c>
      <c r="F799" s="6">
        <f t="shared" si="79"/>
        <v>2</v>
      </c>
      <c r="G799" s="1" t="e">
        <f>IF(OR(AND(D799&gt;=#REF!,D799&lt;=#REF!),AND(D799&gt;=#REF!,D799&lt;=#REF!)),"1","")</f>
        <v>#REF!</v>
      </c>
    </row>
    <row r="800" spans="1:7">
      <c r="A800" s="1" t="e">
        <f t="shared" si="80"/>
        <v>#REF!</v>
      </c>
      <c r="B800" s="5" t="e">
        <f t="shared" si="73"/>
        <v>#REF!</v>
      </c>
      <c r="C800" s="6" t="str">
        <f t="shared" si="77"/>
        <v>2022-03</v>
      </c>
      <c r="D800" s="7">
        <v>44571</v>
      </c>
      <c r="E800" s="6">
        <f t="shared" si="78"/>
        <v>2022</v>
      </c>
      <c r="F800" s="6">
        <f t="shared" si="79"/>
        <v>3</v>
      </c>
      <c r="G800" s="1" t="e">
        <f>IF(OR(AND(D800&gt;=#REF!,D800&lt;=#REF!),AND(D800&gt;=#REF!,D800&lt;=#REF!)),"1","")</f>
        <v>#REF!</v>
      </c>
    </row>
    <row r="801" spans="1:7">
      <c r="A801" s="1" t="e">
        <f t="shared" si="80"/>
        <v>#REF!</v>
      </c>
      <c r="B801" s="5" t="e">
        <f t="shared" si="73"/>
        <v>#REF!</v>
      </c>
      <c r="C801" s="6" t="str">
        <f t="shared" si="77"/>
        <v>2022-03</v>
      </c>
      <c r="D801" s="7">
        <v>44572</v>
      </c>
      <c r="E801" s="6">
        <f t="shared" si="78"/>
        <v>2022</v>
      </c>
      <c r="F801" s="6">
        <f t="shared" si="79"/>
        <v>3</v>
      </c>
      <c r="G801" s="1" t="e">
        <f>IF(OR(AND(D801&gt;=#REF!,D801&lt;=#REF!),AND(D801&gt;=#REF!,D801&lt;=#REF!)),"1","")</f>
        <v>#REF!</v>
      </c>
    </row>
    <row r="802" spans="1:7">
      <c r="A802" s="1" t="e">
        <f t="shared" si="80"/>
        <v>#REF!</v>
      </c>
      <c r="B802" s="5" t="e">
        <f t="shared" ref="B802:B865" si="81">IF($D802=$I$1,1,IF(AND($B801&lt;&gt;"",$G802&lt;&gt;""),$B801,IF(AND($B801&lt;&gt;"",$G802=""),$B801+1,"")))</f>
        <v>#REF!</v>
      </c>
      <c r="C802" s="6" t="str">
        <f t="shared" si="77"/>
        <v>2022-03</v>
      </c>
      <c r="D802" s="7">
        <v>44573</v>
      </c>
      <c r="E802" s="6">
        <f t="shared" si="78"/>
        <v>2022</v>
      </c>
      <c r="F802" s="6">
        <f t="shared" si="79"/>
        <v>3</v>
      </c>
      <c r="G802" s="1" t="e">
        <f>IF(OR(AND(D802&gt;=#REF!,D802&lt;=#REF!),AND(D802&gt;=#REF!,D802&lt;=#REF!)),"1","")</f>
        <v>#REF!</v>
      </c>
    </row>
    <row r="803" spans="1:7">
      <c r="A803" s="1" t="e">
        <f t="shared" si="80"/>
        <v>#REF!</v>
      </c>
      <c r="B803" s="5" t="e">
        <f t="shared" si="81"/>
        <v>#REF!</v>
      </c>
      <c r="C803" s="6" t="str">
        <f t="shared" si="77"/>
        <v>2022-03</v>
      </c>
      <c r="D803" s="7">
        <v>44574</v>
      </c>
      <c r="E803" s="6">
        <f t="shared" si="78"/>
        <v>2022</v>
      </c>
      <c r="F803" s="6">
        <f t="shared" si="79"/>
        <v>3</v>
      </c>
      <c r="G803" s="1" t="e">
        <f>IF(OR(AND(D803&gt;=#REF!,D803&lt;=#REF!),AND(D803&gt;=#REF!,D803&lt;=#REF!)),"1","")</f>
        <v>#REF!</v>
      </c>
    </row>
    <row r="804" spans="1:7">
      <c r="A804" s="1" t="e">
        <f t="shared" si="80"/>
        <v>#REF!</v>
      </c>
      <c r="B804" s="5" t="e">
        <f t="shared" si="81"/>
        <v>#REF!</v>
      </c>
      <c r="C804" s="6" t="str">
        <f t="shared" si="77"/>
        <v>2022-03</v>
      </c>
      <c r="D804" s="7">
        <v>44575</v>
      </c>
      <c r="E804" s="6">
        <f t="shared" si="78"/>
        <v>2022</v>
      </c>
      <c r="F804" s="6">
        <f t="shared" si="79"/>
        <v>3</v>
      </c>
      <c r="G804" s="1" t="e">
        <f>IF(OR(AND(D804&gt;=#REF!,D804&lt;=#REF!),AND(D804&gt;=#REF!,D804&lt;=#REF!)),"1","")</f>
        <v>#REF!</v>
      </c>
    </row>
    <row r="805" spans="1:7">
      <c r="A805" s="1" t="e">
        <f t="shared" si="80"/>
        <v>#REF!</v>
      </c>
      <c r="B805" s="5" t="e">
        <f t="shared" si="81"/>
        <v>#REF!</v>
      </c>
      <c r="C805" s="6" t="str">
        <f t="shared" si="77"/>
        <v>2022-04</v>
      </c>
      <c r="D805" s="7">
        <v>44578</v>
      </c>
      <c r="E805" s="6">
        <f t="shared" si="78"/>
        <v>2022</v>
      </c>
      <c r="F805" s="6">
        <f t="shared" si="79"/>
        <v>4</v>
      </c>
      <c r="G805" s="1" t="e">
        <f>IF(OR(AND(D805&gt;=#REF!,D805&lt;=#REF!),AND(D805&gt;=#REF!,D805&lt;=#REF!)),"1","")</f>
        <v>#REF!</v>
      </c>
    </row>
    <row r="806" spans="1:7">
      <c r="A806" s="1" t="e">
        <f t="shared" si="80"/>
        <v>#REF!</v>
      </c>
      <c r="B806" s="5" t="e">
        <f t="shared" si="81"/>
        <v>#REF!</v>
      </c>
      <c r="C806" s="6" t="str">
        <f t="shared" si="77"/>
        <v>2022-04</v>
      </c>
      <c r="D806" s="7">
        <v>44579</v>
      </c>
      <c r="E806" s="6">
        <f t="shared" si="78"/>
        <v>2022</v>
      </c>
      <c r="F806" s="6">
        <f t="shared" si="79"/>
        <v>4</v>
      </c>
      <c r="G806" s="1" t="e">
        <f>IF(OR(AND(D806&gt;=#REF!,D806&lt;=#REF!),AND(D806&gt;=#REF!,D806&lt;=#REF!)),"1","")</f>
        <v>#REF!</v>
      </c>
    </row>
    <row r="807" spans="1:7">
      <c r="A807" s="1" t="e">
        <f t="shared" si="80"/>
        <v>#REF!</v>
      </c>
      <c r="B807" s="5" t="e">
        <f t="shared" si="81"/>
        <v>#REF!</v>
      </c>
      <c r="C807" s="6" t="str">
        <f t="shared" si="77"/>
        <v>2022-04</v>
      </c>
      <c r="D807" s="7">
        <v>44580</v>
      </c>
      <c r="E807" s="6">
        <f t="shared" si="78"/>
        <v>2022</v>
      </c>
      <c r="F807" s="6">
        <f t="shared" si="79"/>
        <v>4</v>
      </c>
      <c r="G807" s="1" t="e">
        <f>IF(OR(AND(D807&gt;=#REF!,D807&lt;=#REF!),AND(D807&gt;=#REF!,D807&lt;=#REF!)),"1","")</f>
        <v>#REF!</v>
      </c>
    </row>
    <row r="808" spans="1:7">
      <c r="A808" s="1" t="e">
        <f t="shared" si="80"/>
        <v>#REF!</v>
      </c>
      <c r="B808" s="5" t="e">
        <f t="shared" si="81"/>
        <v>#REF!</v>
      </c>
      <c r="C808" s="6" t="str">
        <f t="shared" si="77"/>
        <v>2022-04</v>
      </c>
      <c r="D808" s="7">
        <v>44581</v>
      </c>
      <c r="E808" s="6">
        <f t="shared" si="78"/>
        <v>2022</v>
      </c>
      <c r="F808" s="6">
        <f t="shared" si="79"/>
        <v>4</v>
      </c>
      <c r="G808" s="1" t="e">
        <f>IF(OR(AND(D808&gt;=#REF!,D808&lt;=#REF!),AND(D808&gt;=#REF!,D808&lt;=#REF!)),"1","")</f>
        <v>#REF!</v>
      </c>
    </row>
    <row r="809" spans="1:7">
      <c r="A809" s="1" t="e">
        <f t="shared" si="80"/>
        <v>#REF!</v>
      </c>
      <c r="B809" s="5" t="e">
        <f t="shared" si="81"/>
        <v>#REF!</v>
      </c>
      <c r="C809" s="6" t="str">
        <f t="shared" si="77"/>
        <v>2022-04</v>
      </c>
      <c r="D809" s="7">
        <v>44582</v>
      </c>
      <c r="E809" s="6">
        <f t="shared" si="78"/>
        <v>2022</v>
      </c>
      <c r="F809" s="6">
        <f t="shared" si="79"/>
        <v>4</v>
      </c>
      <c r="G809" s="1" t="e">
        <f>IF(OR(AND(D809&gt;=#REF!,D809&lt;=#REF!),AND(D809&gt;=#REF!,D809&lt;=#REF!)),"1","")</f>
        <v>#REF!</v>
      </c>
    </row>
    <row r="810" spans="1:7">
      <c r="A810" s="1" t="e">
        <f t="shared" si="80"/>
        <v>#REF!</v>
      </c>
      <c r="B810" s="5" t="e">
        <f t="shared" si="81"/>
        <v>#REF!</v>
      </c>
      <c r="C810" s="6" t="str">
        <f t="shared" si="77"/>
        <v>2022-05</v>
      </c>
      <c r="D810" s="7">
        <v>44585</v>
      </c>
      <c r="E810" s="6">
        <f t="shared" si="78"/>
        <v>2022</v>
      </c>
      <c r="F810" s="6">
        <f t="shared" si="79"/>
        <v>5</v>
      </c>
      <c r="G810" s="1" t="e">
        <f>IF(OR(AND(D810&gt;=#REF!,D810&lt;=#REF!),AND(D810&gt;=#REF!,D810&lt;=#REF!)),"1","")</f>
        <v>#REF!</v>
      </c>
    </row>
    <row r="811" spans="1:7">
      <c r="A811" s="1" t="e">
        <f t="shared" si="80"/>
        <v>#REF!</v>
      </c>
      <c r="B811" s="5" t="e">
        <f t="shared" si="81"/>
        <v>#REF!</v>
      </c>
      <c r="C811" s="6" t="str">
        <f t="shared" si="77"/>
        <v>2022-05</v>
      </c>
      <c r="D811" s="7">
        <v>44586</v>
      </c>
      <c r="E811" s="6">
        <f t="shared" si="78"/>
        <v>2022</v>
      </c>
      <c r="F811" s="6">
        <f t="shared" si="79"/>
        <v>5</v>
      </c>
      <c r="G811" s="1" t="e">
        <f>IF(OR(AND(D811&gt;=#REF!,D811&lt;=#REF!),AND(D811&gt;=#REF!,D811&lt;=#REF!)),"1","")</f>
        <v>#REF!</v>
      </c>
    </row>
    <row r="812" spans="1:7">
      <c r="A812" s="1" t="e">
        <f t="shared" si="80"/>
        <v>#REF!</v>
      </c>
      <c r="B812" s="5" t="e">
        <f t="shared" si="81"/>
        <v>#REF!</v>
      </c>
      <c r="C812" s="6" t="str">
        <f t="shared" si="77"/>
        <v>2022-05</v>
      </c>
      <c r="D812" s="7">
        <v>44587</v>
      </c>
      <c r="E812" s="6">
        <f t="shared" si="78"/>
        <v>2022</v>
      </c>
      <c r="F812" s="6">
        <f t="shared" si="79"/>
        <v>5</v>
      </c>
      <c r="G812" s="1" t="e">
        <f>IF(OR(AND(D812&gt;=#REF!,D812&lt;=#REF!),AND(D812&gt;=#REF!,D812&lt;=#REF!)),"1","")</f>
        <v>#REF!</v>
      </c>
    </row>
    <row r="813" spans="1:7">
      <c r="A813" s="1" t="e">
        <f t="shared" si="80"/>
        <v>#REF!</v>
      </c>
      <c r="B813" s="5" t="e">
        <f t="shared" si="81"/>
        <v>#REF!</v>
      </c>
      <c r="C813" s="6" t="str">
        <f t="shared" si="77"/>
        <v>2022-05</v>
      </c>
      <c r="D813" s="7">
        <v>44588</v>
      </c>
      <c r="E813" s="6">
        <f t="shared" si="78"/>
        <v>2022</v>
      </c>
      <c r="F813" s="6">
        <f t="shared" si="79"/>
        <v>5</v>
      </c>
      <c r="G813" s="1" t="e">
        <f>IF(OR(AND(D813&gt;=#REF!,D813&lt;=#REF!),AND(D813&gt;=#REF!,D813&lt;=#REF!)),"1","")</f>
        <v>#REF!</v>
      </c>
    </row>
    <row r="814" spans="1:7">
      <c r="A814" s="1" t="e">
        <f t="shared" si="80"/>
        <v>#REF!</v>
      </c>
      <c r="B814" s="5" t="e">
        <f t="shared" si="81"/>
        <v>#REF!</v>
      </c>
      <c r="C814" s="6" t="str">
        <f t="shared" si="77"/>
        <v>2022-05</v>
      </c>
      <c r="D814" s="7">
        <v>44589</v>
      </c>
      <c r="E814" s="6">
        <f t="shared" si="78"/>
        <v>2022</v>
      </c>
      <c r="F814" s="6">
        <f t="shared" si="79"/>
        <v>5</v>
      </c>
      <c r="G814" s="1" t="e">
        <f>IF(OR(AND(D814&gt;=#REF!,D814&lt;=#REF!),AND(D814&gt;=#REF!,D814&lt;=#REF!)),"1","")</f>
        <v>#REF!</v>
      </c>
    </row>
    <row r="815" spans="1:7">
      <c r="A815" s="1" t="e">
        <f t="shared" si="80"/>
        <v>#REF!</v>
      </c>
      <c r="B815" s="5" t="e">
        <f t="shared" si="81"/>
        <v>#REF!</v>
      </c>
      <c r="C815" s="6" t="str">
        <f t="shared" si="77"/>
        <v>2022-06</v>
      </c>
      <c r="D815" s="7">
        <v>44592</v>
      </c>
      <c r="E815" s="6">
        <f t="shared" si="78"/>
        <v>2022</v>
      </c>
      <c r="F815" s="6">
        <f t="shared" si="79"/>
        <v>6</v>
      </c>
      <c r="G815" s="1" t="e">
        <f>IF(OR(AND(D815&gt;=#REF!,D815&lt;=#REF!),AND(D815&gt;=#REF!,D815&lt;=#REF!)),"1","")</f>
        <v>#REF!</v>
      </c>
    </row>
    <row r="816" spans="1:7">
      <c r="A816" s="1" t="e">
        <f t="shared" si="80"/>
        <v>#REF!</v>
      </c>
      <c r="B816" s="5" t="e">
        <f t="shared" si="81"/>
        <v>#REF!</v>
      </c>
      <c r="C816" s="6" t="str">
        <f t="shared" si="77"/>
        <v>2022-06</v>
      </c>
      <c r="D816" s="7">
        <v>44593</v>
      </c>
      <c r="E816" s="6">
        <f t="shared" si="78"/>
        <v>2022</v>
      </c>
      <c r="F816" s="6">
        <f t="shared" si="79"/>
        <v>6</v>
      </c>
      <c r="G816" s="1" t="e">
        <f>IF(OR(AND(D816&gt;=#REF!,D816&lt;=#REF!),AND(D816&gt;=#REF!,D816&lt;=#REF!)),"1","")</f>
        <v>#REF!</v>
      </c>
    </row>
    <row r="817" spans="1:7">
      <c r="A817" s="1" t="e">
        <f t="shared" si="80"/>
        <v>#REF!</v>
      </c>
      <c r="B817" s="5" t="e">
        <f t="shared" si="81"/>
        <v>#REF!</v>
      </c>
      <c r="C817" s="6" t="str">
        <f t="shared" si="77"/>
        <v>2022-06</v>
      </c>
      <c r="D817" s="7">
        <v>44594</v>
      </c>
      <c r="E817" s="6">
        <f t="shared" si="78"/>
        <v>2022</v>
      </c>
      <c r="F817" s="6">
        <f t="shared" si="79"/>
        <v>6</v>
      </c>
      <c r="G817" s="1" t="e">
        <f>IF(OR(AND(D817&gt;=#REF!,D817&lt;=#REF!),AND(D817&gt;=#REF!,D817&lt;=#REF!)),"1","")</f>
        <v>#REF!</v>
      </c>
    </row>
    <row r="818" spans="1:7">
      <c r="A818" s="1" t="e">
        <f t="shared" si="80"/>
        <v>#REF!</v>
      </c>
      <c r="B818" s="5" t="e">
        <f t="shared" si="81"/>
        <v>#REF!</v>
      </c>
      <c r="C818" s="6" t="str">
        <f t="shared" si="77"/>
        <v>2022-06</v>
      </c>
      <c r="D818" s="7">
        <v>44595</v>
      </c>
      <c r="E818" s="6">
        <f t="shared" si="78"/>
        <v>2022</v>
      </c>
      <c r="F818" s="6">
        <f t="shared" si="79"/>
        <v>6</v>
      </c>
      <c r="G818" s="1" t="e">
        <f>IF(OR(AND(D818&gt;=#REF!,D818&lt;=#REF!),AND(D818&gt;=#REF!,D818&lt;=#REF!)),"1","")</f>
        <v>#REF!</v>
      </c>
    </row>
    <row r="819" spans="1:7">
      <c r="A819" s="1" t="e">
        <f t="shared" si="80"/>
        <v>#REF!</v>
      </c>
      <c r="B819" s="5" t="e">
        <f t="shared" si="81"/>
        <v>#REF!</v>
      </c>
      <c r="C819" s="6" t="str">
        <f t="shared" si="77"/>
        <v>2022-06</v>
      </c>
      <c r="D819" s="7">
        <v>44596</v>
      </c>
      <c r="E819" s="6">
        <f t="shared" si="78"/>
        <v>2022</v>
      </c>
      <c r="F819" s="6">
        <f t="shared" si="79"/>
        <v>6</v>
      </c>
      <c r="G819" s="1" t="e">
        <f>IF(OR(AND(D819&gt;=#REF!,D819&lt;=#REF!),AND(D819&gt;=#REF!,D819&lt;=#REF!)),"1","")</f>
        <v>#REF!</v>
      </c>
    </row>
    <row r="820" spans="1:7">
      <c r="A820" s="1" t="e">
        <f t="shared" si="80"/>
        <v>#REF!</v>
      </c>
      <c r="B820" s="5" t="e">
        <f t="shared" si="81"/>
        <v>#REF!</v>
      </c>
      <c r="C820" s="6" t="str">
        <f t="shared" si="77"/>
        <v>2022-07</v>
      </c>
      <c r="D820" s="7">
        <v>44599</v>
      </c>
      <c r="E820" s="6">
        <f t="shared" si="78"/>
        <v>2022</v>
      </c>
      <c r="F820" s="6">
        <f t="shared" si="79"/>
        <v>7</v>
      </c>
      <c r="G820" s="1" t="e">
        <f>IF(OR(AND(D820&gt;=#REF!,D820&lt;=#REF!),AND(D820&gt;=#REF!,D820&lt;=#REF!)),"1","")</f>
        <v>#REF!</v>
      </c>
    </row>
    <row r="821" spans="1:7">
      <c r="A821" s="1" t="e">
        <f t="shared" si="80"/>
        <v>#REF!</v>
      </c>
      <c r="B821" s="5" t="e">
        <f t="shared" si="81"/>
        <v>#REF!</v>
      </c>
      <c r="C821" s="6" t="str">
        <f t="shared" si="77"/>
        <v>2022-07</v>
      </c>
      <c r="D821" s="7">
        <v>44600</v>
      </c>
      <c r="E821" s="6">
        <f t="shared" si="78"/>
        <v>2022</v>
      </c>
      <c r="F821" s="6">
        <f t="shared" si="79"/>
        <v>7</v>
      </c>
      <c r="G821" s="1" t="e">
        <f>IF(OR(AND(D821&gt;=#REF!,D821&lt;=#REF!),AND(D821&gt;=#REF!,D821&lt;=#REF!)),"1","")</f>
        <v>#REF!</v>
      </c>
    </row>
    <row r="822" spans="1:7">
      <c r="A822" s="1" t="e">
        <f t="shared" si="80"/>
        <v>#REF!</v>
      </c>
      <c r="B822" s="5" t="e">
        <f t="shared" si="81"/>
        <v>#REF!</v>
      </c>
      <c r="C822" s="6" t="str">
        <f t="shared" si="77"/>
        <v>2022-07</v>
      </c>
      <c r="D822" s="7">
        <v>44601</v>
      </c>
      <c r="E822" s="6">
        <f t="shared" si="78"/>
        <v>2022</v>
      </c>
      <c r="F822" s="6">
        <f t="shared" si="79"/>
        <v>7</v>
      </c>
      <c r="G822" s="1" t="e">
        <f>IF(OR(AND(D822&gt;=#REF!,D822&lt;=#REF!),AND(D822&gt;=#REF!,D822&lt;=#REF!)),"1","")</f>
        <v>#REF!</v>
      </c>
    </row>
    <row r="823" spans="1:7">
      <c r="A823" s="1" t="e">
        <f t="shared" si="80"/>
        <v>#REF!</v>
      </c>
      <c r="B823" s="5" t="e">
        <f t="shared" si="81"/>
        <v>#REF!</v>
      </c>
      <c r="C823" s="6" t="str">
        <f t="shared" si="77"/>
        <v>2022-07</v>
      </c>
      <c r="D823" s="7">
        <v>44602</v>
      </c>
      <c r="E823" s="6">
        <f t="shared" si="78"/>
        <v>2022</v>
      </c>
      <c r="F823" s="6">
        <f t="shared" si="79"/>
        <v>7</v>
      </c>
      <c r="G823" s="1" t="e">
        <f>IF(OR(AND(D823&gt;=#REF!,D823&lt;=#REF!),AND(D823&gt;=#REF!,D823&lt;=#REF!)),"1","")</f>
        <v>#REF!</v>
      </c>
    </row>
    <row r="824" spans="1:7">
      <c r="A824" s="1" t="e">
        <f t="shared" si="80"/>
        <v>#REF!</v>
      </c>
      <c r="B824" s="5" t="e">
        <f t="shared" si="81"/>
        <v>#REF!</v>
      </c>
      <c r="C824" s="6" t="str">
        <f t="shared" si="77"/>
        <v>2022-07</v>
      </c>
      <c r="D824" s="7">
        <v>44603</v>
      </c>
      <c r="E824" s="6">
        <f t="shared" si="78"/>
        <v>2022</v>
      </c>
      <c r="F824" s="6">
        <f t="shared" si="79"/>
        <v>7</v>
      </c>
      <c r="G824" s="1" t="e">
        <f>IF(OR(AND(D824&gt;=#REF!,D824&lt;=#REF!),AND(D824&gt;=#REF!,D824&lt;=#REF!)),"1","")</f>
        <v>#REF!</v>
      </c>
    </row>
    <row r="825" spans="1:7">
      <c r="A825" s="1" t="e">
        <f t="shared" si="80"/>
        <v>#REF!</v>
      </c>
      <c r="B825" s="5" t="e">
        <f t="shared" si="81"/>
        <v>#REF!</v>
      </c>
      <c r="C825" s="6" t="str">
        <f t="shared" si="77"/>
        <v>2022-08</v>
      </c>
      <c r="D825" s="7">
        <v>44606</v>
      </c>
      <c r="E825" s="6">
        <f t="shared" si="78"/>
        <v>2022</v>
      </c>
      <c r="F825" s="6">
        <f t="shared" si="79"/>
        <v>8</v>
      </c>
      <c r="G825" s="1" t="e">
        <f>IF(OR(AND(D825&gt;=#REF!,D825&lt;=#REF!),AND(D825&gt;=#REF!,D825&lt;=#REF!)),"1","")</f>
        <v>#REF!</v>
      </c>
    </row>
    <row r="826" spans="1:7">
      <c r="A826" s="1" t="e">
        <f t="shared" si="80"/>
        <v>#REF!</v>
      </c>
      <c r="B826" s="5" t="e">
        <f t="shared" si="81"/>
        <v>#REF!</v>
      </c>
      <c r="C826" s="6" t="str">
        <f t="shared" si="77"/>
        <v>2022-08</v>
      </c>
      <c r="D826" s="7">
        <v>44607</v>
      </c>
      <c r="E826" s="6">
        <f t="shared" si="78"/>
        <v>2022</v>
      </c>
      <c r="F826" s="6">
        <f t="shared" si="79"/>
        <v>8</v>
      </c>
      <c r="G826" s="1" t="e">
        <f>IF(OR(AND(D826&gt;=#REF!,D826&lt;=#REF!),AND(D826&gt;=#REF!,D826&lt;=#REF!)),"1","")</f>
        <v>#REF!</v>
      </c>
    </row>
    <row r="827" spans="1:7">
      <c r="A827" s="1" t="e">
        <f t="shared" si="80"/>
        <v>#REF!</v>
      </c>
      <c r="B827" s="5" t="e">
        <f t="shared" si="81"/>
        <v>#REF!</v>
      </c>
      <c r="C827" s="6" t="str">
        <f t="shared" si="77"/>
        <v>2022-08</v>
      </c>
      <c r="D827" s="7">
        <v>44608</v>
      </c>
      <c r="E827" s="6">
        <f t="shared" si="78"/>
        <v>2022</v>
      </c>
      <c r="F827" s="6">
        <f t="shared" si="79"/>
        <v>8</v>
      </c>
      <c r="G827" s="1" t="e">
        <f>IF(OR(AND(D827&gt;=#REF!,D827&lt;=#REF!),AND(D827&gt;=#REF!,D827&lt;=#REF!)),"1","")</f>
        <v>#REF!</v>
      </c>
    </row>
    <row r="828" spans="1:7">
      <c r="A828" s="1" t="e">
        <f t="shared" si="80"/>
        <v>#REF!</v>
      </c>
      <c r="B828" s="5" t="e">
        <f t="shared" si="81"/>
        <v>#REF!</v>
      </c>
      <c r="C828" s="6" t="str">
        <f t="shared" si="77"/>
        <v>2022-08</v>
      </c>
      <c r="D828" s="7">
        <v>44609</v>
      </c>
      <c r="E828" s="6">
        <f t="shared" si="78"/>
        <v>2022</v>
      </c>
      <c r="F828" s="6">
        <f t="shared" si="79"/>
        <v>8</v>
      </c>
      <c r="G828" s="1" t="e">
        <f>IF(OR(AND(D828&gt;=#REF!,D828&lt;=#REF!),AND(D828&gt;=#REF!,D828&lt;=#REF!)),"1","")</f>
        <v>#REF!</v>
      </c>
    </row>
    <row r="829" spans="1:7">
      <c r="A829" s="1" t="e">
        <f t="shared" si="80"/>
        <v>#REF!</v>
      </c>
      <c r="B829" s="5" t="e">
        <f t="shared" si="81"/>
        <v>#REF!</v>
      </c>
      <c r="C829" s="6" t="str">
        <f t="shared" si="77"/>
        <v>2022-08</v>
      </c>
      <c r="D829" s="7">
        <v>44610</v>
      </c>
      <c r="E829" s="6">
        <f t="shared" si="78"/>
        <v>2022</v>
      </c>
      <c r="F829" s="6">
        <f t="shared" si="79"/>
        <v>8</v>
      </c>
      <c r="G829" s="1" t="e">
        <f>IF(OR(AND(D829&gt;=#REF!,D829&lt;=#REF!),AND(D829&gt;=#REF!,D829&lt;=#REF!)),"1","")</f>
        <v>#REF!</v>
      </c>
    </row>
    <row r="830" spans="1:7">
      <c r="A830" s="1" t="e">
        <f t="shared" si="80"/>
        <v>#REF!</v>
      </c>
      <c r="B830" s="5" t="e">
        <f t="shared" si="81"/>
        <v>#REF!</v>
      </c>
      <c r="C830" s="6" t="str">
        <f t="shared" si="77"/>
        <v>2022-09</v>
      </c>
      <c r="D830" s="7">
        <v>44613</v>
      </c>
      <c r="E830" s="6">
        <f t="shared" si="78"/>
        <v>2022</v>
      </c>
      <c r="F830" s="6">
        <f t="shared" si="79"/>
        <v>9</v>
      </c>
      <c r="G830" s="1" t="e">
        <f>IF(OR(AND(D830&gt;=#REF!,D830&lt;=#REF!),AND(D830&gt;=#REF!,D830&lt;=#REF!)),"1","")</f>
        <v>#REF!</v>
      </c>
    </row>
    <row r="831" spans="1:7">
      <c r="A831" s="1" t="e">
        <f t="shared" si="80"/>
        <v>#REF!</v>
      </c>
      <c r="B831" s="5" t="e">
        <f t="shared" si="81"/>
        <v>#REF!</v>
      </c>
      <c r="C831" s="6" t="str">
        <f t="shared" si="77"/>
        <v>2022-09</v>
      </c>
      <c r="D831" s="7">
        <v>44614</v>
      </c>
      <c r="E831" s="6">
        <f t="shared" si="78"/>
        <v>2022</v>
      </c>
      <c r="F831" s="6">
        <f t="shared" si="79"/>
        <v>9</v>
      </c>
      <c r="G831" s="1" t="e">
        <f>IF(OR(AND(D831&gt;=#REF!,D831&lt;=#REF!),AND(D831&gt;=#REF!,D831&lt;=#REF!)),"1","")</f>
        <v>#REF!</v>
      </c>
    </row>
    <row r="832" spans="1:7">
      <c r="A832" s="1" t="e">
        <f t="shared" si="80"/>
        <v>#REF!</v>
      </c>
      <c r="B832" s="5" t="e">
        <f t="shared" si="81"/>
        <v>#REF!</v>
      </c>
      <c r="C832" s="6" t="str">
        <f t="shared" si="77"/>
        <v>2022-09</v>
      </c>
      <c r="D832" s="7">
        <v>44615</v>
      </c>
      <c r="E832" s="6">
        <f t="shared" si="78"/>
        <v>2022</v>
      </c>
      <c r="F832" s="6">
        <f t="shared" si="79"/>
        <v>9</v>
      </c>
      <c r="G832" s="1" t="e">
        <f>IF(OR(AND(D832&gt;=#REF!,D832&lt;=#REF!),AND(D832&gt;=#REF!,D832&lt;=#REF!)),"1","")</f>
        <v>#REF!</v>
      </c>
    </row>
    <row r="833" spans="1:7">
      <c r="A833" s="1" t="e">
        <f t="shared" si="80"/>
        <v>#REF!</v>
      </c>
      <c r="B833" s="5" t="e">
        <f t="shared" si="81"/>
        <v>#REF!</v>
      </c>
      <c r="C833" s="6" t="str">
        <f t="shared" si="77"/>
        <v>2022-09</v>
      </c>
      <c r="D833" s="7">
        <v>44616</v>
      </c>
      <c r="E833" s="6">
        <f t="shared" si="78"/>
        <v>2022</v>
      </c>
      <c r="F833" s="6">
        <f t="shared" si="79"/>
        <v>9</v>
      </c>
      <c r="G833" s="1" t="e">
        <f>IF(OR(AND(D833&gt;=#REF!,D833&lt;=#REF!),AND(D833&gt;=#REF!,D833&lt;=#REF!)),"1","")</f>
        <v>#REF!</v>
      </c>
    </row>
    <row r="834" spans="1:7">
      <c r="A834" s="1" t="e">
        <f t="shared" si="80"/>
        <v>#REF!</v>
      </c>
      <c r="B834" s="5" t="e">
        <f t="shared" si="81"/>
        <v>#REF!</v>
      </c>
      <c r="C834" s="6" t="str">
        <f t="shared" ref="C834:C879" si="82">E834&amp;"-"&amp;IF(F834&lt;10,"0"&amp;F834,F834)</f>
        <v>2022-09</v>
      </c>
      <c r="D834" s="7">
        <v>44617</v>
      </c>
      <c r="E834" s="6">
        <f t="shared" ref="E834:E879" si="83">YEAR(D834)</f>
        <v>2022</v>
      </c>
      <c r="F834" s="6">
        <f t="shared" ref="F834:F879" si="84">WEEKNUM(D834)</f>
        <v>9</v>
      </c>
      <c r="G834" s="1" t="e">
        <f>IF(OR(AND(D834&gt;=#REF!,D834&lt;=#REF!),AND(D834&gt;=#REF!,D834&lt;=#REF!)),"1","")</f>
        <v>#REF!</v>
      </c>
    </row>
    <row r="835" spans="1:7">
      <c r="A835" s="1" t="e">
        <f t="shared" si="80"/>
        <v>#REF!</v>
      </c>
      <c r="B835" s="5" t="e">
        <f t="shared" si="81"/>
        <v>#REF!</v>
      </c>
      <c r="C835" s="6" t="str">
        <f t="shared" si="82"/>
        <v>2022-10</v>
      </c>
      <c r="D835" s="7">
        <v>44620</v>
      </c>
      <c r="E835" s="6">
        <f t="shared" si="83"/>
        <v>2022</v>
      </c>
      <c r="F835" s="6">
        <f t="shared" si="84"/>
        <v>10</v>
      </c>
      <c r="G835" s="1" t="e">
        <f>IF(OR(AND(D835&gt;=#REF!,D835&lt;=#REF!),AND(D835&gt;=#REF!,D835&lt;=#REF!)),"1","")</f>
        <v>#REF!</v>
      </c>
    </row>
    <row r="836" spans="1:7">
      <c r="A836" s="1" t="e">
        <f t="shared" si="80"/>
        <v>#REF!</v>
      </c>
      <c r="B836" s="5" t="e">
        <f t="shared" si="81"/>
        <v>#REF!</v>
      </c>
      <c r="C836" s="6" t="str">
        <f t="shared" si="82"/>
        <v>2022-10</v>
      </c>
      <c r="D836" s="7">
        <v>44621</v>
      </c>
      <c r="E836" s="6">
        <f t="shared" si="83"/>
        <v>2022</v>
      </c>
      <c r="F836" s="6">
        <f t="shared" si="84"/>
        <v>10</v>
      </c>
      <c r="G836" s="1" t="e">
        <f>IF(OR(AND(D836&gt;=#REF!,D836&lt;=#REF!),AND(D836&gt;=#REF!,D836&lt;=#REF!)),"1","")</f>
        <v>#REF!</v>
      </c>
    </row>
    <row r="837" spans="1:7">
      <c r="A837" s="1" t="e">
        <f t="shared" si="80"/>
        <v>#REF!</v>
      </c>
      <c r="B837" s="5" t="e">
        <f t="shared" si="81"/>
        <v>#REF!</v>
      </c>
      <c r="C837" s="6" t="str">
        <f t="shared" si="82"/>
        <v>2022-10</v>
      </c>
      <c r="D837" s="7">
        <v>44622</v>
      </c>
      <c r="E837" s="6">
        <f t="shared" si="83"/>
        <v>2022</v>
      </c>
      <c r="F837" s="6">
        <f t="shared" si="84"/>
        <v>10</v>
      </c>
      <c r="G837" s="1" t="e">
        <f>IF(OR(AND(D837&gt;=#REF!,D837&lt;=#REF!),AND(D837&gt;=#REF!,D837&lt;=#REF!)),"1","")</f>
        <v>#REF!</v>
      </c>
    </row>
    <row r="838" spans="1:7">
      <c r="A838" s="1" t="e">
        <f t="shared" si="80"/>
        <v>#REF!</v>
      </c>
      <c r="B838" s="5" t="e">
        <f t="shared" si="81"/>
        <v>#REF!</v>
      </c>
      <c r="C838" s="6" t="str">
        <f t="shared" si="82"/>
        <v>2022-10</v>
      </c>
      <c r="D838" s="7">
        <v>44623</v>
      </c>
      <c r="E838" s="6">
        <f t="shared" si="83"/>
        <v>2022</v>
      </c>
      <c r="F838" s="6">
        <f t="shared" si="84"/>
        <v>10</v>
      </c>
      <c r="G838" s="1" t="e">
        <f>IF(OR(AND(D838&gt;=#REF!,D838&lt;=#REF!),AND(D838&gt;=#REF!,D838&lt;=#REF!)),"1","")</f>
        <v>#REF!</v>
      </c>
    </row>
    <row r="839" spans="1:7">
      <c r="A839" s="1" t="e">
        <f t="shared" si="80"/>
        <v>#REF!</v>
      </c>
      <c r="B839" s="5" t="e">
        <f t="shared" si="81"/>
        <v>#REF!</v>
      </c>
      <c r="C839" s="6" t="str">
        <f t="shared" si="82"/>
        <v>2022-10</v>
      </c>
      <c r="D839" s="7">
        <v>44624</v>
      </c>
      <c r="E839" s="6">
        <f t="shared" si="83"/>
        <v>2022</v>
      </c>
      <c r="F839" s="6">
        <f t="shared" si="84"/>
        <v>10</v>
      </c>
      <c r="G839" s="1" t="e">
        <f>IF(OR(AND(D839&gt;=#REF!,D839&lt;=#REF!),AND(D839&gt;=#REF!,D839&lt;=#REF!)),"1","")</f>
        <v>#REF!</v>
      </c>
    </row>
    <row r="840" spans="1:7">
      <c r="A840" s="1" t="e">
        <f t="shared" si="80"/>
        <v>#REF!</v>
      </c>
      <c r="B840" s="5" t="e">
        <f t="shared" si="81"/>
        <v>#REF!</v>
      </c>
      <c r="C840" s="6" t="str">
        <f t="shared" si="82"/>
        <v>2022-11</v>
      </c>
      <c r="D840" s="7">
        <v>44627</v>
      </c>
      <c r="E840" s="6">
        <f t="shared" si="83"/>
        <v>2022</v>
      </c>
      <c r="F840" s="6">
        <f t="shared" si="84"/>
        <v>11</v>
      </c>
      <c r="G840" s="1" t="e">
        <f>IF(OR(AND(D840&gt;=#REF!,D840&lt;=#REF!),AND(D840&gt;=#REF!,D840&lt;=#REF!)),"1","")</f>
        <v>#REF!</v>
      </c>
    </row>
    <row r="841" spans="1:7">
      <c r="A841" s="1" t="e">
        <f t="shared" si="80"/>
        <v>#REF!</v>
      </c>
      <c r="B841" s="5" t="e">
        <f t="shared" si="81"/>
        <v>#REF!</v>
      </c>
      <c r="C841" s="6" t="str">
        <f t="shared" si="82"/>
        <v>2022-11</v>
      </c>
      <c r="D841" s="7">
        <v>44628</v>
      </c>
      <c r="E841" s="6">
        <f t="shared" si="83"/>
        <v>2022</v>
      </c>
      <c r="F841" s="6">
        <f t="shared" si="84"/>
        <v>11</v>
      </c>
      <c r="G841" s="1" t="e">
        <f>IF(OR(AND(D841&gt;=#REF!,D841&lt;=#REF!),AND(D841&gt;=#REF!,D841&lt;=#REF!)),"1","")</f>
        <v>#REF!</v>
      </c>
    </row>
    <row r="842" spans="1:7">
      <c r="A842" s="1" t="e">
        <f t="shared" si="80"/>
        <v>#REF!</v>
      </c>
      <c r="B842" s="5" t="e">
        <f t="shared" si="81"/>
        <v>#REF!</v>
      </c>
      <c r="C842" s="6" t="str">
        <f t="shared" si="82"/>
        <v>2022-11</v>
      </c>
      <c r="D842" s="7">
        <v>44629</v>
      </c>
      <c r="E842" s="6">
        <f t="shared" si="83"/>
        <v>2022</v>
      </c>
      <c r="F842" s="6">
        <f t="shared" si="84"/>
        <v>11</v>
      </c>
      <c r="G842" s="1" t="e">
        <f>IF(OR(AND(D842&gt;=#REF!,D842&lt;=#REF!),AND(D842&gt;=#REF!,D842&lt;=#REF!)),"1","")</f>
        <v>#REF!</v>
      </c>
    </row>
    <row r="843" spans="1:7">
      <c r="A843" s="1" t="e">
        <f t="shared" si="80"/>
        <v>#REF!</v>
      </c>
      <c r="B843" s="5" t="e">
        <f t="shared" si="81"/>
        <v>#REF!</v>
      </c>
      <c r="C843" s="6" t="str">
        <f t="shared" si="82"/>
        <v>2022-11</v>
      </c>
      <c r="D843" s="7">
        <v>44630</v>
      </c>
      <c r="E843" s="6">
        <f t="shared" si="83"/>
        <v>2022</v>
      </c>
      <c r="F843" s="6">
        <f t="shared" si="84"/>
        <v>11</v>
      </c>
      <c r="G843" s="1" t="e">
        <f>IF(OR(AND(D843&gt;=#REF!,D843&lt;=#REF!),AND(D843&gt;=#REF!,D843&lt;=#REF!)),"1","")</f>
        <v>#REF!</v>
      </c>
    </row>
    <row r="844" spans="1:7">
      <c r="A844" s="1" t="e">
        <f t="shared" si="80"/>
        <v>#REF!</v>
      </c>
      <c r="B844" s="5" t="e">
        <f t="shared" si="81"/>
        <v>#REF!</v>
      </c>
      <c r="C844" s="6" t="str">
        <f t="shared" si="82"/>
        <v>2022-11</v>
      </c>
      <c r="D844" s="7">
        <v>44631</v>
      </c>
      <c r="E844" s="6">
        <f t="shared" si="83"/>
        <v>2022</v>
      </c>
      <c r="F844" s="6">
        <f t="shared" si="84"/>
        <v>11</v>
      </c>
      <c r="G844" s="1" t="e">
        <f>IF(OR(AND(D844&gt;=#REF!,D844&lt;=#REF!),AND(D844&gt;=#REF!,D844&lt;=#REF!)),"1","")</f>
        <v>#REF!</v>
      </c>
    </row>
    <row r="845" spans="1:7">
      <c r="A845" s="1" t="e">
        <f t="shared" si="80"/>
        <v>#REF!</v>
      </c>
      <c r="B845" s="5" t="e">
        <f t="shared" si="81"/>
        <v>#REF!</v>
      </c>
      <c r="C845" s="6" t="str">
        <f t="shared" si="82"/>
        <v>2022-12</v>
      </c>
      <c r="D845" s="7">
        <v>44634</v>
      </c>
      <c r="E845" s="6">
        <f t="shared" si="83"/>
        <v>2022</v>
      </c>
      <c r="F845" s="6">
        <f t="shared" si="84"/>
        <v>12</v>
      </c>
      <c r="G845" s="1" t="e">
        <f>IF(OR(AND(D845&gt;=#REF!,D845&lt;=#REF!),AND(D845&gt;=#REF!,D845&lt;=#REF!)),"1","")</f>
        <v>#REF!</v>
      </c>
    </row>
    <row r="846" spans="1:7">
      <c r="A846" s="1" t="e">
        <f t="shared" si="80"/>
        <v>#REF!</v>
      </c>
      <c r="B846" s="5" t="e">
        <f t="shared" si="81"/>
        <v>#REF!</v>
      </c>
      <c r="C846" s="6" t="str">
        <f t="shared" si="82"/>
        <v>2022-12</v>
      </c>
      <c r="D846" s="7">
        <v>44635</v>
      </c>
      <c r="E846" s="6">
        <f t="shared" si="83"/>
        <v>2022</v>
      </c>
      <c r="F846" s="6">
        <f t="shared" si="84"/>
        <v>12</v>
      </c>
      <c r="G846" s="1" t="e">
        <f>IF(OR(AND(D846&gt;=#REF!,D846&lt;=#REF!),AND(D846&gt;=#REF!,D846&lt;=#REF!)),"1","")</f>
        <v>#REF!</v>
      </c>
    </row>
    <row r="847" spans="1:7">
      <c r="A847" s="1" t="e">
        <f t="shared" si="80"/>
        <v>#REF!</v>
      </c>
      <c r="B847" s="5" t="e">
        <f t="shared" si="81"/>
        <v>#REF!</v>
      </c>
      <c r="C847" s="6" t="str">
        <f t="shared" si="82"/>
        <v>2022-12</v>
      </c>
      <c r="D847" s="7">
        <v>44636</v>
      </c>
      <c r="E847" s="6">
        <f t="shared" si="83"/>
        <v>2022</v>
      </c>
      <c r="F847" s="6">
        <f t="shared" si="84"/>
        <v>12</v>
      </c>
      <c r="G847" s="1" t="e">
        <f>IF(OR(AND(D847&gt;=#REF!,D847&lt;=#REF!),AND(D847&gt;=#REF!,D847&lt;=#REF!)),"1","")</f>
        <v>#REF!</v>
      </c>
    </row>
    <row r="848" spans="1:7">
      <c r="A848" s="1" t="e">
        <f t="shared" si="80"/>
        <v>#REF!</v>
      </c>
      <c r="B848" s="5" t="e">
        <f t="shared" si="81"/>
        <v>#REF!</v>
      </c>
      <c r="C848" s="6" t="str">
        <f t="shared" si="82"/>
        <v>2022-12</v>
      </c>
      <c r="D848" s="7">
        <v>44637</v>
      </c>
      <c r="E848" s="6">
        <f t="shared" si="83"/>
        <v>2022</v>
      </c>
      <c r="F848" s="6">
        <f t="shared" si="84"/>
        <v>12</v>
      </c>
      <c r="G848" s="1" t="e">
        <f>IF(OR(AND(D848&gt;=#REF!,D848&lt;=#REF!),AND(D848&gt;=#REF!,D848&lt;=#REF!)),"1","")</f>
        <v>#REF!</v>
      </c>
    </row>
    <row r="849" spans="1:7">
      <c r="A849" s="1" t="e">
        <f t="shared" si="80"/>
        <v>#REF!</v>
      </c>
      <c r="B849" s="5" t="e">
        <f t="shared" si="81"/>
        <v>#REF!</v>
      </c>
      <c r="C849" s="6" t="str">
        <f t="shared" si="82"/>
        <v>2022-12</v>
      </c>
      <c r="D849" s="7">
        <v>44638</v>
      </c>
      <c r="E849" s="6">
        <f t="shared" si="83"/>
        <v>2022</v>
      </c>
      <c r="F849" s="6">
        <f t="shared" si="84"/>
        <v>12</v>
      </c>
      <c r="G849" s="1" t="e">
        <f>IF(OR(AND(D849&gt;=#REF!,D849&lt;=#REF!),AND(D849&gt;=#REF!,D849&lt;=#REF!)),"1","")</f>
        <v>#REF!</v>
      </c>
    </row>
    <row r="850" spans="1:7">
      <c r="A850" s="1" t="e">
        <f t="shared" si="80"/>
        <v>#REF!</v>
      </c>
      <c r="B850" s="5" t="e">
        <f t="shared" si="81"/>
        <v>#REF!</v>
      </c>
      <c r="C850" s="6" t="str">
        <f t="shared" si="82"/>
        <v>2022-13</v>
      </c>
      <c r="D850" s="7">
        <v>44641</v>
      </c>
      <c r="E850" s="6">
        <f t="shared" si="83"/>
        <v>2022</v>
      </c>
      <c r="F850" s="6">
        <f t="shared" si="84"/>
        <v>13</v>
      </c>
      <c r="G850" s="1" t="e">
        <f>IF(OR(AND(D850&gt;=#REF!,D850&lt;=#REF!),AND(D850&gt;=#REF!,D850&lt;=#REF!)),"1","")</f>
        <v>#REF!</v>
      </c>
    </row>
    <row r="851" spans="1:7">
      <c r="A851" s="1" t="e">
        <f t="shared" si="80"/>
        <v>#REF!</v>
      </c>
      <c r="B851" s="5" t="e">
        <f t="shared" si="81"/>
        <v>#REF!</v>
      </c>
      <c r="C851" s="6" t="str">
        <f t="shared" si="82"/>
        <v>2022-13</v>
      </c>
      <c r="D851" s="7">
        <v>44642</v>
      </c>
      <c r="E851" s="6">
        <f t="shared" si="83"/>
        <v>2022</v>
      </c>
      <c r="F851" s="6">
        <f t="shared" si="84"/>
        <v>13</v>
      </c>
      <c r="G851" s="1" t="e">
        <f>IF(OR(AND(D851&gt;=#REF!,D851&lt;=#REF!),AND(D851&gt;=#REF!,D851&lt;=#REF!)),"1","")</f>
        <v>#REF!</v>
      </c>
    </row>
    <row r="852" spans="1:7">
      <c r="A852" s="1" t="e">
        <f t="shared" si="80"/>
        <v>#REF!</v>
      </c>
      <c r="B852" s="5" t="e">
        <f t="shared" si="81"/>
        <v>#REF!</v>
      </c>
      <c r="C852" s="6" t="str">
        <f t="shared" si="82"/>
        <v>2022-13</v>
      </c>
      <c r="D852" s="7">
        <v>44643</v>
      </c>
      <c r="E852" s="6">
        <f t="shared" si="83"/>
        <v>2022</v>
      </c>
      <c r="F852" s="6">
        <f t="shared" si="84"/>
        <v>13</v>
      </c>
      <c r="G852" s="1" t="e">
        <f>IF(OR(AND(D852&gt;=#REF!,D852&lt;=#REF!),AND(D852&gt;=#REF!,D852&lt;=#REF!)),"1","")</f>
        <v>#REF!</v>
      </c>
    </row>
    <row r="853" spans="1:7">
      <c r="A853" s="1" t="e">
        <f t="shared" si="80"/>
        <v>#REF!</v>
      </c>
      <c r="B853" s="5" t="e">
        <f t="shared" si="81"/>
        <v>#REF!</v>
      </c>
      <c r="C853" s="6" t="str">
        <f t="shared" si="82"/>
        <v>2022-13</v>
      </c>
      <c r="D853" s="7">
        <v>44644</v>
      </c>
      <c r="E853" s="6">
        <f t="shared" si="83"/>
        <v>2022</v>
      </c>
      <c r="F853" s="6">
        <f t="shared" si="84"/>
        <v>13</v>
      </c>
      <c r="G853" s="1" t="e">
        <f>IF(OR(AND(D853&gt;=#REF!,D853&lt;=#REF!),AND(D853&gt;=#REF!,D853&lt;=#REF!)),"1","")</f>
        <v>#REF!</v>
      </c>
    </row>
    <row r="854" spans="1:7">
      <c r="A854" s="1" t="e">
        <f t="shared" si="80"/>
        <v>#REF!</v>
      </c>
      <c r="B854" s="5" t="e">
        <f t="shared" si="81"/>
        <v>#REF!</v>
      </c>
      <c r="C854" s="6" t="str">
        <f t="shared" si="82"/>
        <v>2022-13</v>
      </c>
      <c r="D854" s="7">
        <v>44645</v>
      </c>
      <c r="E854" s="6">
        <f t="shared" si="83"/>
        <v>2022</v>
      </c>
      <c r="F854" s="6">
        <f t="shared" si="84"/>
        <v>13</v>
      </c>
      <c r="G854" s="1" t="e">
        <f>IF(OR(AND(D854&gt;=#REF!,D854&lt;=#REF!),AND(D854&gt;=#REF!,D854&lt;=#REF!)),"1","")</f>
        <v>#REF!</v>
      </c>
    </row>
    <row r="855" spans="1:7">
      <c r="A855" s="1" t="e">
        <f t="shared" si="80"/>
        <v>#REF!</v>
      </c>
      <c r="B855" s="5" t="e">
        <f t="shared" si="81"/>
        <v>#REF!</v>
      </c>
      <c r="C855" s="6" t="str">
        <f t="shared" si="82"/>
        <v>2022-14</v>
      </c>
      <c r="D855" s="7">
        <v>44648</v>
      </c>
      <c r="E855" s="6">
        <f t="shared" si="83"/>
        <v>2022</v>
      </c>
      <c r="F855" s="6">
        <f t="shared" si="84"/>
        <v>14</v>
      </c>
      <c r="G855" s="1" t="e">
        <f>IF(OR(AND(D855&gt;=#REF!,D855&lt;=#REF!),AND(D855&gt;=#REF!,D855&lt;=#REF!)),"1","")</f>
        <v>#REF!</v>
      </c>
    </row>
    <row r="856" spans="1:7">
      <c r="A856" s="1" t="e">
        <f t="shared" si="80"/>
        <v>#REF!</v>
      </c>
      <c r="B856" s="5" t="e">
        <f t="shared" si="81"/>
        <v>#REF!</v>
      </c>
      <c r="C856" s="6" t="str">
        <f t="shared" si="82"/>
        <v>2022-14</v>
      </c>
      <c r="D856" s="7">
        <v>44649</v>
      </c>
      <c r="E856" s="6">
        <f t="shared" si="83"/>
        <v>2022</v>
      </c>
      <c r="F856" s="6">
        <f t="shared" si="84"/>
        <v>14</v>
      </c>
      <c r="G856" s="1" t="e">
        <f>IF(OR(AND(D856&gt;=#REF!,D856&lt;=#REF!),AND(D856&gt;=#REF!,D856&lt;=#REF!)),"1","")</f>
        <v>#REF!</v>
      </c>
    </row>
    <row r="857" spans="1:7">
      <c r="A857" s="1" t="e">
        <f t="shared" si="80"/>
        <v>#REF!</v>
      </c>
      <c r="B857" s="5" t="e">
        <f t="shared" si="81"/>
        <v>#REF!</v>
      </c>
      <c r="C857" s="6" t="str">
        <f t="shared" si="82"/>
        <v>2022-14</v>
      </c>
      <c r="D857" s="7">
        <v>44650</v>
      </c>
      <c r="E857" s="6">
        <f t="shared" si="83"/>
        <v>2022</v>
      </c>
      <c r="F857" s="6">
        <f t="shared" si="84"/>
        <v>14</v>
      </c>
      <c r="G857" s="1" t="e">
        <f>IF(OR(AND(D857&gt;=#REF!,D857&lt;=#REF!),AND(D857&gt;=#REF!,D857&lt;=#REF!)),"1","")</f>
        <v>#REF!</v>
      </c>
    </row>
    <row r="858" spans="1:7">
      <c r="A858" s="1" t="e">
        <f t="shared" si="80"/>
        <v>#REF!</v>
      </c>
      <c r="B858" s="5" t="e">
        <f t="shared" si="81"/>
        <v>#REF!</v>
      </c>
      <c r="C858" s="6" t="str">
        <f t="shared" si="82"/>
        <v>2022-14</v>
      </c>
      <c r="D858" s="7">
        <v>44651</v>
      </c>
      <c r="E858" s="6">
        <f t="shared" si="83"/>
        <v>2022</v>
      </c>
      <c r="F858" s="6">
        <f t="shared" si="84"/>
        <v>14</v>
      </c>
      <c r="G858" s="1" t="e">
        <f>IF(OR(AND(D858&gt;=#REF!,D858&lt;=#REF!),AND(D858&gt;=#REF!,D858&lt;=#REF!)),"1","")</f>
        <v>#REF!</v>
      </c>
    </row>
    <row r="859" spans="1:7">
      <c r="A859" s="1" t="e">
        <f t="shared" si="80"/>
        <v>#REF!</v>
      </c>
      <c r="B859" s="5" t="e">
        <f t="shared" si="81"/>
        <v>#REF!</v>
      </c>
      <c r="C859" s="6" t="str">
        <f t="shared" si="82"/>
        <v>2022-14</v>
      </c>
      <c r="D859" s="7">
        <v>44652</v>
      </c>
      <c r="E859" s="6">
        <f t="shared" si="83"/>
        <v>2022</v>
      </c>
      <c r="F859" s="6">
        <f t="shared" si="84"/>
        <v>14</v>
      </c>
      <c r="G859" s="1" t="e">
        <f>IF(OR(AND(D859&gt;=#REF!,D859&lt;=#REF!),AND(D859&gt;=#REF!,D859&lt;=#REF!)),"1","")</f>
        <v>#REF!</v>
      </c>
    </row>
    <row r="860" spans="1:7">
      <c r="A860" s="1" t="e">
        <f t="shared" si="80"/>
        <v>#REF!</v>
      </c>
      <c r="B860" s="5" t="e">
        <f t="shared" si="81"/>
        <v>#REF!</v>
      </c>
      <c r="C860" s="6" t="str">
        <f t="shared" si="82"/>
        <v>2022-15</v>
      </c>
      <c r="D860" s="7">
        <v>44655</v>
      </c>
      <c r="E860" s="6">
        <f t="shared" si="83"/>
        <v>2022</v>
      </c>
      <c r="F860" s="6">
        <f t="shared" si="84"/>
        <v>15</v>
      </c>
      <c r="G860" s="1" t="e">
        <f>IF(OR(AND(D860&gt;=#REF!,D860&lt;=#REF!),AND(D860&gt;=#REF!,D860&lt;=#REF!)),"1","")</f>
        <v>#REF!</v>
      </c>
    </row>
    <row r="861" spans="1:7">
      <c r="A861" s="1" t="e">
        <f t="shared" si="80"/>
        <v>#REF!</v>
      </c>
      <c r="B861" s="5" t="e">
        <f t="shared" si="81"/>
        <v>#REF!</v>
      </c>
      <c r="C861" s="6" t="str">
        <f t="shared" si="82"/>
        <v>2022-15</v>
      </c>
      <c r="D861" s="7">
        <v>44656</v>
      </c>
      <c r="E861" s="6">
        <f t="shared" si="83"/>
        <v>2022</v>
      </c>
      <c r="F861" s="6">
        <f t="shared" si="84"/>
        <v>15</v>
      </c>
      <c r="G861" s="1" t="e">
        <f>IF(OR(AND(D861&gt;=#REF!,D861&lt;=#REF!),AND(D861&gt;=#REF!,D861&lt;=#REF!)),"1","")</f>
        <v>#REF!</v>
      </c>
    </row>
    <row r="862" spans="1:7">
      <c r="A862" s="1" t="e">
        <f t="shared" si="80"/>
        <v>#REF!</v>
      </c>
      <c r="B862" s="5" t="e">
        <f t="shared" si="81"/>
        <v>#REF!</v>
      </c>
      <c r="C862" s="6" t="str">
        <f t="shared" si="82"/>
        <v>2022-15</v>
      </c>
      <c r="D862" s="7">
        <v>44657</v>
      </c>
      <c r="E862" s="6">
        <f t="shared" si="83"/>
        <v>2022</v>
      </c>
      <c r="F862" s="6">
        <f t="shared" si="84"/>
        <v>15</v>
      </c>
      <c r="G862" s="1" t="e">
        <f>IF(OR(AND(D862&gt;=#REF!,D862&lt;=#REF!),AND(D862&gt;=#REF!,D862&lt;=#REF!)),"1","")</f>
        <v>#REF!</v>
      </c>
    </row>
    <row r="863" spans="1:7">
      <c r="A863" s="1" t="e">
        <f t="shared" ref="A863:A926" si="85">IF($D863=$I$2,1,IF(AND($A862&lt;&gt;"",$G863&lt;&gt;""),$A862,IF(AND($A862&lt;&gt;"",$G863=""),$A862+1,"")))</f>
        <v>#REF!</v>
      </c>
      <c r="B863" s="5" t="e">
        <f t="shared" si="81"/>
        <v>#REF!</v>
      </c>
      <c r="C863" s="6" t="str">
        <f t="shared" si="82"/>
        <v>2022-15</v>
      </c>
      <c r="D863" s="7">
        <v>44658</v>
      </c>
      <c r="E863" s="6">
        <f t="shared" si="83"/>
        <v>2022</v>
      </c>
      <c r="F863" s="6">
        <f t="shared" si="84"/>
        <v>15</v>
      </c>
      <c r="G863" s="1" t="e">
        <f>IF(OR(AND(D863&gt;=#REF!,D863&lt;=#REF!),AND(D863&gt;=#REF!,D863&lt;=#REF!)),"1","")</f>
        <v>#REF!</v>
      </c>
    </row>
    <row r="864" spans="1:7">
      <c r="A864" s="1" t="e">
        <f t="shared" si="85"/>
        <v>#REF!</v>
      </c>
      <c r="B864" s="5" t="e">
        <f t="shared" si="81"/>
        <v>#REF!</v>
      </c>
      <c r="C864" s="6" t="str">
        <f t="shared" si="82"/>
        <v>2022-15</v>
      </c>
      <c r="D864" s="7">
        <v>44659</v>
      </c>
      <c r="E864" s="6">
        <f t="shared" si="83"/>
        <v>2022</v>
      </c>
      <c r="F864" s="6">
        <f t="shared" si="84"/>
        <v>15</v>
      </c>
      <c r="G864" s="1" t="e">
        <f>IF(OR(AND(D864&gt;=#REF!,D864&lt;=#REF!),AND(D864&gt;=#REF!,D864&lt;=#REF!)),"1","")</f>
        <v>#REF!</v>
      </c>
    </row>
    <row r="865" spans="1:7">
      <c r="A865" s="1" t="e">
        <f t="shared" si="85"/>
        <v>#REF!</v>
      </c>
      <c r="B865" s="5" t="e">
        <f t="shared" si="81"/>
        <v>#REF!</v>
      </c>
      <c r="C865" s="6" t="str">
        <f t="shared" si="82"/>
        <v>2022-16</v>
      </c>
      <c r="D865" s="7">
        <v>44662</v>
      </c>
      <c r="E865" s="6">
        <f t="shared" si="83"/>
        <v>2022</v>
      </c>
      <c r="F865" s="6">
        <f t="shared" si="84"/>
        <v>16</v>
      </c>
      <c r="G865" s="1" t="e">
        <f>IF(OR(AND(D865&gt;=#REF!,D865&lt;=#REF!),AND(D865&gt;=#REF!,D865&lt;=#REF!)),"1","")</f>
        <v>#REF!</v>
      </c>
    </row>
    <row r="866" spans="1:7">
      <c r="A866" s="1" t="e">
        <f t="shared" si="85"/>
        <v>#REF!</v>
      </c>
      <c r="B866" s="5" t="e">
        <f t="shared" ref="B866:B929" si="86">IF($D866=$I$1,1,IF(AND($B865&lt;&gt;"",$G866&lt;&gt;""),$B865,IF(AND($B865&lt;&gt;"",$G866=""),$B865+1,"")))</f>
        <v>#REF!</v>
      </c>
      <c r="C866" s="6" t="str">
        <f t="shared" si="82"/>
        <v>2022-16</v>
      </c>
      <c r="D866" s="7">
        <v>44663</v>
      </c>
      <c r="E866" s="6">
        <f t="shared" si="83"/>
        <v>2022</v>
      </c>
      <c r="F866" s="6">
        <f t="shared" si="84"/>
        <v>16</v>
      </c>
      <c r="G866" s="1" t="e">
        <f>IF(OR(AND(D866&gt;=#REF!,D866&lt;=#REF!),AND(D866&gt;=#REF!,D866&lt;=#REF!)),"1","")</f>
        <v>#REF!</v>
      </c>
    </row>
    <row r="867" spans="1:7">
      <c r="A867" s="1" t="e">
        <f t="shared" si="85"/>
        <v>#REF!</v>
      </c>
      <c r="B867" s="5" t="e">
        <f t="shared" si="86"/>
        <v>#REF!</v>
      </c>
      <c r="C867" s="6" t="str">
        <f t="shared" si="82"/>
        <v>2022-16</v>
      </c>
      <c r="D867" s="7">
        <v>44664</v>
      </c>
      <c r="E867" s="6">
        <f t="shared" si="83"/>
        <v>2022</v>
      </c>
      <c r="F867" s="6">
        <f t="shared" si="84"/>
        <v>16</v>
      </c>
      <c r="G867" s="1" t="e">
        <f>IF(OR(AND(D867&gt;=#REF!,D867&lt;=#REF!),AND(D867&gt;=#REF!,D867&lt;=#REF!)),"1","")</f>
        <v>#REF!</v>
      </c>
    </row>
    <row r="868" spans="1:7">
      <c r="A868" s="1" t="e">
        <f t="shared" si="85"/>
        <v>#REF!</v>
      </c>
      <c r="B868" s="5" t="e">
        <f t="shared" si="86"/>
        <v>#REF!</v>
      </c>
      <c r="C868" s="6" t="str">
        <f t="shared" si="82"/>
        <v>2022-16</v>
      </c>
      <c r="D868" s="7">
        <v>44665</v>
      </c>
      <c r="E868" s="6">
        <f t="shared" si="83"/>
        <v>2022</v>
      </c>
      <c r="F868" s="6">
        <f t="shared" si="84"/>
        <v>16</v>
      </c>
      <c r="G868" s="1" t="e">
        <f>IF(OR(AND(D868&gt;=#REF!,D868&lt;=#REF!),AND(D868&gt;=#REF!,D868&lt;=#REF!)),"1","")</f>
        <v>#REF!</v>
      </c>
    </row>
    <row r="869" spans="1:7">
      <c r="A869" s="1" t="e">
        <f t="shared" si="85"/>
        <v>#REF!</v>
      </c>
      <c r="B869" s="5" t="e">
        <f t="shared" si="86"/>
        <v>#REF!</v>
      </c>
      <c r="C869" s="6" t="str">
        <f t="shared" si="82"/>
        <v>2022-16</v>
      </c>
      <c r="D869" s="7">
        <v>44666</v>
      </c>
      <c r="E869" s="6">
        <f t="shared" si="83"/>
        <v>2022</v>
      </c>
      <c r="F869" s="6">
        <f t="shared" si="84"/>
        <v>16</v>
      </c>
      <c r="G869" s="1" t="e">
        <f>IF(OR(AND(D869&gt;=#REF!,D869&lt;=#REF!),AND(D869&gt;=#REF!,D869&lt;=#REF!)),"1","")</f>
        <v>#REF!</v>
      </c>
    </row>
    <row r="870" spans="1:7">
      <c r="A870" s="1" t="e">
        <f t="shared" si="85"/>
        <v>#REF!</v>
      </c>
      <c r="B870" s="5" t="e">
        <f t="shared" si="86"/>
        <v>#REF!</v>
      </c>
      <c r="C870" s="6" t="str">
        <f t="shared" si="82"/>
        <v>2022-17</v>
      </c>
      <c r="D870" s="7">
        <v>44669</v>
      </c>
      <c r="E870" s="6">
        <f t="shared" si="83"/>
        <v>2022</v>
      </c>
      <c r="F870" s="6">
        <f t="shared" si="84"/>
        <v>17</v>
      </c>
      <c r="G870" s="1" t="e">
        <f>IF(OR(AND(D870&gt;=#REF!,D870&lt;=#REF!),AND(D870&gt;=#REF!,D870&lt;=#REF!)),"1","")</f>
        <v>#REF!</v>
      </c>
    </row>
    <row r="871" spans="1:7">
      <c r="A871" s="1" t="e">
        <f t="shared" si="85"/>
        <v>#REF!</v>
      </c>
      <c r="B871" s="5" t="e">
        <f t="shared" si="86"/>
        <v>#REF!</v>
      </c>
      <c r="C871" s="6" t="str">
        <f t="shared" si="82"/>
        <v>2022-17</v>
      </c>
      <c r="D871" s="7">
        <v>44670</v>
      </c>
      <c r="E871" s="6">
        <f t="shared" si="83"/>
        <v>2022</v>
      </c>
      <c r="F871" s="6">
        <f t="shared" si="84"/>
        <v>17</v>
      </c>
      <c r="G871" s="1" t="e">
        <f>IF(OR(AND(D871&gt;=#REF!,D871&lt;=#REF!),AND(D871&gt;=#REF!,D871&lt;=#REF!)),"1","")</f>
        <v>#REF!</v>
      </c>
    </row>
    <row r="872" spans="1:7">
      <c r="A872" s="1" t="e">
        <f t="shared" si="85"/>
        <v>#REF!</v>
      </c>
      <c r="B872" s="5" t="e">
        <f t="shared" si="86"/>
        <v>#REF!</v>
      </c>
      <c r="C872" s="6" t="str">
        <f t="shared" si="82"/>
        <v>2022-17</v>
      </c>
      <c r="D872" s="7">
        <v>44671</v>
      </c>
      <c r="E872" s="6">
        <f t="shared" si="83"/>
        <v>2022</v>
      </c>
      <c r="F872" s="6">
        <f t="shared" si="84"/>
        <v>17</v>
      </c>
      <c r="G872" s="1" t="e">
        <f>IF(OR(AND(D872&gt;=#REF!,D872&lt;=#REF!),AND(D872&gt;=#REF!,D872&lt;=#REF!)),"1","")</f>
        <v>#REF!</v>
      </c>
    </row>
    <row r="873" spans="1:7">
      <c r="A873" s="1" t="e">
        <f t="shared" si="85"/>
        <v>#REF!</v>
      </c>
      <c r="B873" s="5" t="e">
        <f t="shared" si="86"/>
        <v>#REF!</v>
      </c>
      <c r="C873" s="6" t="str">
        <f t="shared" si="82"/>
        <v>2022-17</v>
      </c>
      <c r="D873" s="7">
        <v>44672</v>
      </c>
      <c r="E873" s="6">
        <f t="shared" si="83"/>
        <v>2022</v>
      </c>
      <c r="F873" s="6">
        <f t="shared" si="84"/>
        <v>17</v>
      </c>
      <c r="G873" s="1" t="e">
        <f>IF(OR(AND(D873&gt;=#REF!,D873&lt;=#REF!),AND(D873&gt;=#REF!,D873&lt;=#REF!)),"1","")</f>
        <v>#REF!</v>
      </c>
    </row>
    <row r="874" spans="1:7">
      <c r="A874" s="1" t="e">
        <f t="shared" si="85"/>
        <v>#REF!</v>
      </c>
      <c r="B874" s="5" t="e">
        <f t="shared" si="86"/>
        <v>#REF!</v>
      </c>
      <c r="C874" s="6" t="str">
        <f t="shared" si="82"/>
        <v>2022-17</v>
      </c>
      <c r="D874" s="7">
        <v>44673</v>
      </c>
      <c r="E874" s="6">
        <f t="shared" si="83"/>
        <v>2022</v>
      </c>
      <c r="F874" s="6">
        <f t="shared" si="84"/>
        <v>17</v>
      </c>
      <c r="G874" s="1" t="e">
        <f>IF(OR(AND(D874&gt;=#REF!,D874&lt;=#REF!),AND(D874&gt;=#REF!,D874&lt;=#REF!)),"1","")</f>
        <v>#REF!</v>
      </c>
    </row>
    <row r="875" spans="1:7">
      <c r="A875" s="1" t="e">
        <f t="shared" si="85"/>
        <v>#REF!</v>
      </c>
      <c r="B875" s="5" t="e">
        <f t="shared" si="86"/>
        <v>#REF!</v>
      </c>
      <c r="C875" s="6" t="str">
        <f t="shared" si="82"/>
        <v>2022-18</v>
      </c>
      <c r="D875" s="7">
        <v>44676</v>
      </c>
      <c r="E875" s="6">
        <f t="shared" si="83"/>
        <v>2022</v>
      </c>
      <c r="F875" s="6">
        <f t="shared" si="84"/>
        <v>18</v>
      </c>
      <c r="G875" s="1" t="e">
        <f>IF(OR(AND(D875&gt;=#REF!,D875&lt;=#REF!),AND(D875&gt;=#REF!,D875&lt;=#REF!)),"1","")</f>
        <v>#REF!</v>
      </c>
    </row>
    <row r="876" spans="1:7">
      <c r="A876" s="1" t="e">
        <f t="shared" si="85"/>
        <v>#REF!</v>
      </c>
      <c r="B876" s="5" t="e">
        <f t="shared" si="86"/>
        <v>#REF!</v>
      </c>
      <c r="C876" s="6" t="str">
        <f t="shared" si="82"/>
        <v>2022-18</v>
      </c>
      <c r="D876" s="7">
        <v>44677</v>
      </c>
      <c r="E876" s="6">
        <f t="shared" si="83"/>
        <v>2022</v>
      </c>
      <c r="F876" s="6">
        <f t="shared" si="84"/>
        <v>18</v>
      </c>
      <c r="G876" s="1" t="e">
        <f>IF(OR(AND(D876&gt;=#REF!,D876&lt;=#REF!),AND(D876&gt;=#REF!,D876&lt;=#REF!)),"1","")</f>
        <v>#REF!</v>
      </c>
    </row>
    <row r="877" spans="1:7">
      <c r="A877" s="1" t="e">
        <f t="shared" si="85"/>
        <v>#REF!</v>
      </c>
      <c r="B877" s="5" t="e">
        <f t="shared" si="86"/>
        <v>#REF!</v>
      </c>
      <c r="C877" s="6" t="str">
        <f t="shared" si="82"/>
        <v>2022-18</v>
      </c>
      <c r="D877" s="7">
        <v>44678</v>
      </c>
      <c r="E877" s="6">
        <f t="shared" si="83"/>
        <v>2022</v>
      </c>
      <c r="F877" s="6">
        <f t="shared" si="84"/>
        <v>18</v>
      </c>
      <c r="G877" s="1" t="e">
        <f>IF(OR(AND(D877&gt;=#REF!,D877&lt;=#REF!),AND(D877&gt;=#REF!,D877&lt;=#REF!)),"1","")</f>
        <v>#REF!</v>
      </c>
    </row>
    <row r="878" spans="1:7">
      <c r="A878" s="1" t="e">
        <f t="shared" si="85"/>
        <v>#REF!</v>
      </c>
      <c r="B878" s="5" t="e">
        <f t="shared" si="86"/>
        <v>#REF!</v>
      </c>
      <c r="C878" s="6" t="str">
        <f t="shared" si="82"/>
        <v>2022-18</v>
      </c>
      <c r="D878" s="7">
        <v>44679</v>
      </c>
      <c r="E878" s="6">
        <f t="shared" si="83"/>
        <v>2022</v>
      </c>
      <c r="F878" s="6">
        <f t="shared" si="84"/>
        <v>18</v>
      </c>
      <c r="G878" s="1" t="e">
        <f>IF(OR(AND(D878&gt;=#REF!,D878&lt;=#REF!),AND(D878&gt;=#REF!,D878&lt;=#REF!)),"1","")</f>
        <v>#REF!</v>
      </c>
    </row>
    <row r="879" spans="1:7">
      <c r="A879" s="1" t="e">
        <f t="shared" si="85"/>
        <v>#REF!</v>
      </c>
      <c r="B879" s="5" t="e">
        <f t="shared" si="86"/>
        <v>#REF!</v>
      </c>
      <c r="C879" s="6" t="str">
        <f t="shared" si="82"/>
        <v>2022-18</v>
      </c>
      <c r="D879" s="7">
        <v>44680</v>
      </c>
      <c r="E879" s="6">
        <f t="shared" si="83"/>
        <v>2022</v>
      </c>
      <c r="F879" s="6">
        <f t="shared" si="84"/>
        <v>18</v>
      </c>
      <c r="G879" s="1" t="e">
        <f>IF(OR(AND(D879&gt;=#REF!,D879&lt;=#REF!),AND(D879&gt;=#REF!,D879&lt;=#REF!)),"1","")</f>
        <v>#REF!</v>
      </c>
    </row>
    <row r="880" spans="1:7">
      <c r="A880" s="1" t="e">
        <f t="shared" si="85"/>
        <v>#REF!</v>
      </c>
      <c r="B880" s="5" t="e">
        <f t="shared" si="86"/>
        <v>#REF!</v>
      </c>
      <c r="C880" s="6" t="str">
        <f t="shared" ref="C880:C926" si="87">E880&amp;"-"&amp;IF(F880&lt;10,"0"&amp;F880,F880)</f>
        <v>2022-19</v>
      </c>
      <c r="D880" s="7">
        <v>44682</v>
      </c>
      <c r="E880" s="6">
        <f t="shared" ref="E880:E926" si="88">YEAR(D880)</f>
        <v>2022</v>
      </c>
      <c r="F880" s="6">
        <f t="shared" ref="F880:F926" si="89">WEEKNUM(D880)</f>
        <v>19</v>
      </c>
      <c r="G880" s="1" t="e">
        <f>IF(OR(AND(D880&gt;=#REF!,D880&lt;=#REF!),AND(D880&gt;=#REF!,D880&lt;=#REF!)),"1","")</f>
        <v>#REF!</v>
      </c>
    </row>
    <row r="881" spans="1:7">
      <c r="A881" s="1" t="e">
        <f t="shared" si="85"/>
        <v>#REF!</v>
      </c>
      <c r="B881" s="5" t="e">
        <f t="shared" si="86"/>
        <v>#REF!</v>
      </c>
      <c r="C881" s="6" t="str">
        <f t="shared" si="87"/>
        <v>2022-19</v>
      </c>
      <c r="D881" s="7">
        <v>44683</v>
      </c>
      <c r="E881" s="6">
        <f t="shared" si="88"/>
        <v>2022</v>
      </c>
      <c r="F881" s="6">
        <f t="shared" si="89"/>
        <v>19</v>
      </c>
      <c r="G881" s="1" t="e">
        <f>IF(OR(AND(D881&gt;=#REF!,D881&lt;=#REF!),AND(D881&gt;=#REF!,D881&lt;=#REF!)),"1","")</f>
        <v>#REF!</v>
      </c>
    </row>
    <row r="882" spans="1:7">
      <c r="A882" s="1" t="e">
        <f t="shared" si="85"/>
        <v>#REF!</v>
      </c>
      <c r="B882" s="5" t="e">
        <f t="shared" si="86"/>
        <v>#REF!</v>
      </c>
      <c r="C882" s="6" t="str">
        <f t="shared" si="87"/>
        <v>2022-19</v>
      </c>
      <c r="D882" s="7">
        <v>44684</v>
      </c>
      <c r="E882" s="6">
        <f t="shared" si="88"/>
        <v>2022</v>
      </c>
      <c r="F882" s="6">
        <f t="shared" si="89"/>
        <v>19</v>
      </c>
      <c r="G882" s="1" t="e">
        <f>IF(OR(AND(D882&gt;=#REF!,D882&lt;=#REF!),AND(D882&gt;=#REF!,D882&lt;=#REF!)),"1","")</f>
        <v>#REF!</v>
      </c>
    </row>
    <row r="883" spans="1:7">
      <c r="A883" s="1" t="e">
        <f t="shared" si="85"/>
        <v>#REF!</v>
      </c>
      <c r="B883" s="5" t="e">
        <f t="shared" si="86"/>
        <v>#REF!</v>
      </c>
      <c r="C883" s="6" t="str">
        <f t="shared" si="87"/>
        <v>2022-19</v>
      </c>
      <c r="D883" s="7">
        <v>44685</v>
      </c>
      <c r="E883" s="6">
        <f t="shared" si="88"/>
        <v>2022</v>
      </c>
      <c r="F883" s="6">
        <f t="shared" si="89"/>
        <v>19</v>
      </c>
      <c r="G883" s="1" t="e">
        <f>IF(OR(AND(D883&gt;=#REF!,D883&lt;=#REF!),AND(D883&gt;=#REF!,D883&lt;=#REF!)),"1","")</f>
        <v>#REF!</v>
      </c>
    </row>
    <row r="884" spans="1:7">
      <c r="A884" s="1" t="e">
        <f t="shared" si="85"/>
        <v>#REF!</v>
      </c>
      <c r="B884" s="5" t="e">
        <f t="shared" si="86"/>
        <v>#REF!</v>
      </c>
      <c r="C884" s="6" t="str">
        <f t="shared" si="87"/>
        <v>2022-19</v>
      </c>
      <c r="D884" s="7">
        <v>44686</v>
      </c>
      <c r="E884" s="6">
        <f t="shared" si="88"/>
        <v>2022</v>
      </c>
      <c r="F884" s="6">
        <f t="shared" si="89"/>
        <v>19</v>
      </c>
      <c r="G884" s="1" t="e">
        <f>IF(OR(AND(D884&gt;=#REF!,D884&lt;=#REF!),AND(D884&gt;=#REF!,D884&lt;=#REF!)),"1","")</f>
        <v>#REF!</v>
      </c>
    </row>
    <row r="885" spans="1:7">
      <c r="A885" s="1" t="e">
        <f t="shared" si="85"/>
        <v>#REF!</v>
      </c>
      <c r="B885" s="5" t="e">
        <f t="shared" si="86"/>
        <v>#REF!</v>
      </c>
      <c r="C885" s="6" t="str">
        <f t="shared" si="87"/>
        <v>2022-19</v>
      </c>
      <c r="D885" s="7">
        <v>44687</v>
      </c>
      <c r="E885" s="6">
        <f t="shared" si="88"/>
        <v>2022</v>
      </c>
      <c r="F885" s="6">
        <f t="shared" si="89"/>
        <v>19</v>
      </c>
      <c r="G885" s="1" t="e">
        <f>IF(OR(AND(D885&gt;=#REF!,D885&lt;=#REF!),AND(D885&gt;=#REF!,D885&lt;=#REF!)),"1","")</f>
        <v>#REF!</v>
      </c>
    </row>
    <row r="886" spans="1:7">
      <c r="A886" s="1" t="e">
        <f t="shared" si="85"/>
        <v>#REF!</v>
      </c>
      <c r="B886" s="5" t="e">
        <f t="shared" si="86"/>
        <v>#REF!</v>
      </c>
      <c r="C886" s="6" t="str">
        <f t="shared" si="87"/>
        <v>2022-20</v>
      </c>
      <c r="D886" s="7">
        <v>44689</v>
      </c>
      <c r="E886" s="6">
        <f t="shared" si="88"/>
        <v>2022</v>
      </c>
      <c r="F886" s="6">
        <f t="shared" si="89"/>
        <v>20</v>
      </c>
      <c r="G886" s="1" t="e">
        <f>IF(OR(AND(D886&gt;=#REF!,D886&lt;=#REF!),AND(D886&gt;=#REF!,D886&lt;=#REF!)),"1","")</f>
        <v>#REF!</v>
      </c>
    </row>
    <row r="887" spans="1:7">
      <c r="A887" s="1" t="e">
        <f t="shared" si="85"/>
        <v>#REF!</v>
      </c>
      <c r="B887" s="5" t="e">
        <f t="shared" si="86"/>
        <v>#REF!</v>
      </c>
      <c r="C887" s="6" t="str">
        <f t="shared" si="87"/>
        <v>2022-20</v>
      </c>
      <c r="D887" s="7">
        <v>44690</v>
      </c>
      <c r="E887" s="6">
        <f t="shared" si="88"/>
        <v>2022</v>
      </c>
      <c r="F887" s="6">
        <f t="shared" si="89"/>
        <v>20</v>
      </c>
      <c r="G887" s="1" t="e">
        <f>IF(OR(AND(D887&gt;=#REF!,D887&lt;=#REF!),AND(D887&gt;=#REF!,D887&lt;=#REF!)),"1","")</f>
        <v>#REF!</v>
      </c>
    </row>
    <row r="888" spans="1:7">
      <c r="A888" s="1" t="e">
        <f t="shared" si="85"/>
        <v>#REF!</v>
      </c>
      <c r="B888" s="5" t="e">
        <f t="shared" si="86"/>
        <v>#REF!</v>
      </c>
      <c r="C888" s="6" t="str">
        <f t="shared" si="87"/>
        <v>2022-20</v>
      </c>
      <c r="D888" s="7">
        <v>44691</v>
      </c>
      <c r="E888" s="6">
        <f t="shared" si="88"/>
        <v>2022</v>
      </c>
      <c r="F888" s="6">
        <f t="shared" si="89"/>
        <v>20</v>
      </c>
      <c r="G888" s="1" t="e">
        <f>IF(OR(AND(D888&gt;=#REF!,D888&lt;=#REF!),AND(D888&gt;=#REF!,D888&lt;=#REF!)),"1","")</f>
        <v>#REF!</v>
      </c>
    </row>
    <row r="889" spans="1:7">
      <c r="A889" s="1" t="e">
        <f t="shared" si="85"/>
        <v>#REF!</v>
      </c>
      <c r="B889" s="5" t="e">
        <f t="shared" si="86"/>
        <v>#REF!</v>
      </c>
      <c r="C889" s="6" t="str">
        <f t="shared" si="87"/>
        <v>2022-20</v>
      </c>
      <c r="D889" s="7">
        <v>44692</v>
      </c>
      <c r="E889" s="6">
        <f t="shared" si="88"/>
        <v>2022</v>
      </c>
      <c r="F889" s="6">
        <f t="shared" si="89"/>
        <v>20</v>
      </c>
      <c r="G889" s="1" t="e">
        <f>IF(OR(AND(D889&gt;=#REF!,D889&lt;=#REF!),AND(D889&gt;=#REF!,D889&lt;=#REF!)),"1","")</f>
        <v>#REF!</v>
      </c>
    </row>
    <row r="890" spans="1:7">
      <c r="A890" s="1" t="e">
        <f t="shared" si="85"/>
        <v>#REF!</v>
      </c>
      <c r="B890" s="5" t="e">
        <f t="shared" si="86"/>
        <v>#REF!</v>
      </c>
      <c r="C890" s="6" t="str">
        <f t="shared" si="87"/>
        <v>2022-20</v>
      </c>
      <c r="D890" s="7">
        <v>44693</v>
      </c>
      <c r="E890" s="6">
        <f t="shared" si="88"/>
        <v>2022</v>
      </c>
      <c r="F890" s="6">
        <f t="shared" si="89"/>
        <v>20</v>
      </c>
      <c r="G890" s="1" t="e">
        <f>IF(OR(AND(D890&gt;=#REF!,D890&lt;=#REF!),AND(D890&gt;=#REF!,D890&lt;=#REF!)),"1","")</f>
        <v>#REF!</v>
      </c>
    </row>
    <row r="891" spans="1:7">
      <c r="A891" s="1" t="e">
        <f t="shared" si="85"/>
        <v>#REF!</v>
      </c>
      <c r="B891" s="5" t="e">
        <f t="shared" si="86"/>
        <v>#REF!</v>
      </c>
      <c r="C891" s="6" t="str">
        <f t="shared" si="87"/>
        <v>2022-20</v>
      </c>
      <c r="D891" s="7">
        <v>44694</v>
      </c>
      <c r="E891" s="6">
        <f t="shared" si="88"/>
        <v>2022</v>
      </c>
      <c r="F891" s="6">
        <f t="shared" si="89"/>
        <v>20</v>
      </c>
      <c r="G891" s="1" t="e">
        <f>IF(OR(AND(D891&gt;=#REF!,D891&lt;=#REF!),AND(D891&gt;=#REF!,D891&lt;=#REF!)),"1","")</f>
        <v>#REF!</v>
      </c>
    </row>
    <row r="892" spans="1:7">
      <c r="A892" s="1" t="e">
        <f t="shared" si="85"/>
        <v>#REF!</v>
      </c>
      <c r="B892" s="5" t="e">
        <f t="shared" si="86"/>
        <v>#REF!</v>
      </c>
      <c r="C892" s="6" t="str">
        <f t="shared" si="87"/>
        <v>2022-21</v>
      </c>
      <c r="D892" s="7">
        <v>44697</v>
      </c>
      <c r="E892" s="6">
        <f t="shared" si="88"/>
        <v>2022</v>
      </c>
      <c r="F892" s="6">
        <f t="shared" si="89"/>
        <v>21</v>
      </c>
      <c r="G892" s="1" t="e">
        <f>IF(OR(AND(D892&gt;=#REF!,D892&lt;=#REF!),AND(D892&gt;=#REF!,D892&lt;=#REF!)),"1","")</f>
        <v>#REF!</v>
      </c>
    </row>
    <row r="893" spans="1:7">
      <c r="A893" s="1" t="e">
        <f t="shared" si="85"/>
        <v>#REF!</v>
      </c>
      <c r="B893" s="5" t="e">
        <f t="shared" si="86"/>
        <v>#REF!</v>
      </c>
      <c r="C893" s="6" t="str">
        <f t="shared" si="87"/>
        <v>2022-21</v>
      </c>
      <c r="D893" s="7">
        <v>44698</v>
      </c>
      <c r="E893" s="6">
        <f t="shared" si="88"/>
        <v>2022</v>
      </c>
      <c r="F893" s="6">
        <f t="shared" si="89"/>
        <v>21</v>
      </c>
      <c r="G893" s="1" t="e">
        <f>IF(OR(AND(D893&gt;=#REF!,D893&lt;=#REF!),AND(D893&gt;=#REF!,D893&lt;=#REF!)),"1","")</f>
        <v>#REF!</v>
      </c>
    </row>
    <row r="894" spans="1:7">
      <c r="A894" s="1" t="e">
        <f t="shared" si="85"/>
        <v>#REF!</v>
      </c>
      <c r="B894" s="5" t="e">
        <f t="shared" si="86"/>
        <v>#REF!</v>
      </c>
      <c r="C894" s="6" t="str">
        <f t="shared" si="87"/>
        <v>2022-21</v>
      </c>
      <c r="D894" s="7">
        <v>44699</v>
      </c>
      <c r="E894" s="6">
        <f t="shared" si="88"/>
        <v>2022</v>
      </c>
      <c r="F894" s="6">
        <f t="shared" si="89"/>
        <v>21</v>
      </c>
      <c r="G894" s="1" t="e">
        <f>IF(OR(AND(D894&gt;=#REF!,D894&lt;=#REF!),AND(D894&gt;=#REF!,D894&lt;=#REF!)),"1","")</f>
        <v>#REF!</v>
      </c>
    </row>
    <row r="895" spans="1:7">
      <c r="A895" s="1" t="e">
        <f t="shared" si="85"/>
        <v>#REF!</v>
      </c>
      <c r="B895" s="5" t="e">
        <f t="shared" si="86"/>
        <v>#REF!</v>
      </c>
      <c r="C895" s="6" t="str">
        <f t="shared" si="87"/>
        <v>2022-21</v>
      </c>
      <c r="D895" s="7">
        <v>44700</v>
      </c>
      <c r="E895" s="6">
        <f t="shared" si="88"/>
        <v>2022</v>
      </c>
      <c r="F895" s="6">
        <f t="shared" si="89"/>
        <v>21</v>
      </c>
      <c r="G895" s="1" t="e">
        <f>IF(OR(AND(D895&gt;=#REF!,D895&lt;=#REF!),AND(D895&gt;=#REF!,D895&lt;=#REF!)),"1","")</f>
        <v>#REF!</v>
      </c>
    </row>
    <row r="896" spans="1:7">
      <c r="A896" s="1" t="e">
        <f t="shared" si="85"/>
        <v>#REF!</v>
      </c>
      <c r="B896" s="5" t="e">
        <f t="shared" si="86"/>
        <v>#REF!</v>
      </c>
      <c r="C896" s="6" t="str">
        <f t="shared" si="87"/>
        <v>2022-21</v>
      </c>
      <c r="D896" s="7">
        <v>44701</v>
      </c>
      <c r="E896" s="6">
        <f t="shared" si="88"/>
        <v>2022</v>
      </c>
      <c r="F896" s="6">
        <f t="shared" si="89"/>
        <v>21</v>
      </c>
      <c r="G896" s="1" t="e">
        <f>IF(OR(AND(D896&gt;=#REF!,D896&lt;=#REF!),AND(D896&gt;=#REF!,D896&lt;=#REF!)),"1","")</f>
        <v>#REF!</v>
      </c>
    </row>
    <row r="897" spans="1:7">
      <c r="A897" s="1" t="e">
        <f t="shared" si="85"/>
        <v>#REF!</v>
      </c>
      <c r="B897" s="5" t="e">
        <f t="shared" si="86"/>
        <v>#REF!</v>
      </c>
      <c r="C897" s="6" t="str">
        <f t="shared" si="87"/>
        <v>2022-22</v>
      </c>
      <c r="D897" s="7">
        <v>44704</v>
      </c>
      <c r="E897" s="6">
        <f t="shared" si="88"/>
        <v>2022</v>
      </c>
      <c r="F897" s="6">
        <f t="shared" si="89"/>
        <v>22</v>
      </c>
      <c r="G897" s="1" t="e">
        <f>IF(OR(AND(D897&gt;=#REF!,D897&lt;=#REF!),AND(D897&gt;=#REF!,D897&lt;=#REF!)),"1","")</f>
        <v>#REF!</v>
      </c>
    </row>
    <row r="898" spans="1:7">
      <c r="A898" s="1" t="e">
        <f t="shared" si="85"/>
        <v>#REF!</v>
      </c>
      <c r="B898" s="5" t="e">
        <f t="shared" si="86"/>
        <v>#REF!</v>
      </c>
      <c r="C898" s="6" t="str">
        <f t="shared" si="87"/>
        <v>2022-22</v>
      </c>
      <c r="D898" s="7">
        <v>44705</v>
      </c>
      <c r="E898" s="6">
        <f t="shared" si="88"/>
        <v>2022</v>
      </c>
      <c r="F898" s="6">
        <f t="shared" si="89"/>
        <v>22</v>
      </c>
      <c r="G898" s="1" t="e">
        <f>IF(OR(AND(D898&gt;=#REF!,D898&lt;=#REF!),AND(D898&gt;=#REF!,D898&lt;=#REF!)),"1","")</f>
        <v>#REF!</v>
      </c>
    </row>
    <row r="899" spans="1:7">
      <c r="A899" s="1" t="e">
        <f t="shared" si="85"/>
        <v>#REF!</v>
      </c>
      <c r="B899" s="5" t="e">
        <f t="shared" si="86"/>
        <v>#REF!</v>
      </c>
      <c r="C899" s="6" t="str">
        <f t="shared" si="87"/>
        <v>2022-22</v>
      </c>
      <c r="D899" s="7">
        <v>44706</v>
      </c>
      <c r="E899" s="6">
        <f t="shared" si="88"/>
        <v>2022</v>
      </c>
      <c r="F899" s="6">
        <f t="shared" si="89"/>
        <v>22</v>
      </c>
      <c r="G899" s="1" t="e">
        <f>IF(OR(AND(D899&gt;=#REF!,D899&lt;=#REF!),AND(D899&gt;=#REF!,D899&lt;=#REF!)),"1","")</f>
        <v>#REF!</v>
      </c>
    </row>
    <row r="900" spans="1:7">
      <c r="A900" s="1" t="e">
        <f t="shared" si="85"/>
        <v>#REF!</v>
      </c>
      <c r="B900" s="5" t="e">
        <f t="shared" si="86"/>
        <v>#REF!</v>
      </c>
      <c r="C900" s="6" t="str">
        <f t="shared" si="87"/>
        <v>2022-22</v>
      </c>
      <c r="D900" s="7">
        <v>44707</v>
      </c>
      <c r="E900" s="6">
        <f t="shared" si="88"/>
        <v>2022</v>
      </c>
      <c r="F900" s="6">
        <f t="shared" si="89"/>
        <v>22</v>
      </c>
      <c r="G900" s="1" t="e">
        <f>IF(OR(AND(D900&gt;=#REF!,D900&lt;=#REF!),AND(D900&gt;=#REF!,D900&lt;=#REF!)),"1","")</f>
        <v>#REF!</v>
      </c>
    </row>
    <row r="901" spans="1:7">
      <c r="A901" s="1" t="e">
        <f t="shared" si="85"/>
        <v>#REF!</v>
      </c>
      <c r="B901" s="5" t="e">
        <f t="shared" si="86"/>
        <v>#REF!</v>
      </c>
      <c r="C901" s="6" t="str">
        <f t="shared" si="87"/>
        <v>2022-22</v>
      </c>
      <c r="D901" s="7">
        <v>44708</v>
      </c>
      <c r="E901" s="6">
        <f t="shared" si="88"/>
        <v>2022</v>
      </c>
      <c r="F901" s="6">
        <f t="shared" si="89"/>
        <v>22</v>
      </c>
      <c r="G901" s="1" t="e">
        <f>IF(OR(AND(D901&gt;=#REF!,D901&lt;=#REF!),AND(D901&gt;=#REF!,D901&lt;=#REF!)),"1","")</f>
        <v>#REF!</v>
      </c>
    </row>
    <row r="902" spans="1:7">
      <c r="A902" s="1" t="e">
        <f t="shared" si="85"/>
        <v>#REF!</v>
      </c>
      <c r="B902" s="5" t="e">
        <f t="shared" si="86"/>
        <v>#REF!</v>
      </c>
      <c r="C902" s="6" t="str">
        <f t="shared" si="87"/>
        <v>2022-23</v>
      </c>
      <c r="D902" s="7">
        <v>44711</v>
      </c>
      <c r="E902" s="6">
        <f t="shared" si="88"/>
        <v>2022</v>
      </c>
      <c r="F902" s="6">
        <f t="shared" si="89"/>
        <v>23</v>
      </c>
      <c r="G902" s="1" t="e">
        <f>IF(OR(AND(D902&gt;=#REF!,D902&lt;=#REF!),AND(D902&gt;=#REF!,D902&lt;=#REF!)),"1","")</f>
        <v>#REF!</v>
      </c>
    </row>
    <row r="903" spans="1:7">
      <c r="A903" s="1" t="e">
        <f t="shared" si="85"/>
        <v>#REF!</v>
      </c>
      <c r="B903" s="5" t="e">
        <f t="shared" si="86"/>
        <v>#REF!</v>
      </c>
      <c r="C903" s="6" t="str">
        <f t="shared" si="87"/>
        <v>2022-23</v>
      </c>
      <c r="D903" s="7">
        <v>44712</v>
      </c>
      <c r="E903" s="6">
        <f t="shared" si="88"/>
        <v>2022</v>
      </c>
      <c r="F903" s="6">
        <f t="shared" si="89"/>
        <v>23</v>
      </c>
      <c r="G903" s="1" t="e">
        <f>IF(OR(AND(D903&gt;=#REF!,D903&lt;=#REF!),AND(D903&gt;=#REF!,D903&lt;=#REF!)),"1","")</f>
        <v>#REF!</v>
      </c>
    </row>
    <row r="904" spans="1:7">
      <c r="A904" s="1" t="e">
        <f t="shared" si="85"/>
        <v>#REF!</v>
      </c>
      <c r="B904" s="5" t="e">
        <f t="shared" si="86"/>
        <v>#REF!</v>
      </c>
      <c r="C904" s="6" t="str">
        <f t="shared" si="87"/>
        <v>2022-23</v>
      </c>
      <c r="D904" s="7">
        <v>44713</v>
      </c>
      <c r="E904" s="6">
        <f t="shared" si="88"/>
        <v>2022</v>
      </c>
      <c r="F904" s="6">
        <f t="shared" si="89"/>
        <v>23</v>
      </c>
      <c r="G904" s="1" t="e">
        <f>IF(OR(AND(D904&gt;=#REF!,D904&lt;=#REF!),AND(D904&gt;=#REF!,D904&lt;=#REF!)),"1","")</f>
        <v>#REF!</v>
      </c>
    </row>
    <row r="905" spans="1:7">
      <c r="A905" s="1" t="e">
        <f t="shared" si="85"/>
        <v>#REF!</v>
      </c>
      <c r="B905" s="5" t="e">
        <f t="shared" si="86"/>
        <v>#REF!</v>
      </c>
      <c r="C905" s="6" t="str">
        <f t="shared" si="87"/>
        <v>2022-23</v>
      </c>
      <c r="D905" s="7">
        <v>44714</v>
      </c>
      <c r="E905" s="6">
        <f t="shared" si="88"/>
        <v>2022</v>
      </c>
      <c r="F905" s="6">
        <f t="shared" si="89"/>
        <v>23</v>
      </c>
      <c r="G905" s="1" t="e">
        <f>IF(OR(AND(D905&gt;=#REF!,D905&lt;=#REF!),AND(D905&gt;=#REF!,D905&lt;=#REF!)),"1","")</f>
        <v>#REF!</v>
      </c>
    </row>
    <row r="906" spans="1:7">
      <c r="A906" s="1" t="e">
        <f t="shared" si="85"/>
        <v>#REF!</v>
      </c>
      <c r="B906" s="5" t="e">
        <f t="shared" si="86"/>
        <v>#REF!</v>
      </c>
      <c r="C906" s="6" t="str">
        <f t="shared" si="87"/>
        <v>2022-23</v>
      </c>
      <c r="D906" s="7">
        <v>44715</v>
      </c>
      <c r="E906" s="6">
        <f t="shared" si="88"/>
        <v>2022</v>
      </c>
      <c r="F906" s="6">
        <f t="shared" si="89"/>
        <v>23</v>
      </c>
      <c r="G906" s="1" t="e">
        <f>IF(OR(AND(D906&gt;=#REF!,D906&lt;=#REF!),AND(D906&gt;=#REF!,D906&lt;=#REF!)),"1","")</f>
        <v>#REF!</v>
      </c>
    </row>
    <row r="907" spans="1:7">
      <c r="A907" s="1" t="e">
        <f t="shared" si="85"/>
        <v>#REF!</v>
      </c>
      <c r="B907" s="5" t="e">
        <f t="shared" si="86"/>
        <v>#REF!</v>
      </c>
      <c r="C907" s="6" t="str">
        <f t="shared" si="87"/>
        <v>2022-24</v>
      </c>
      <c r="D907" s="7">
        <v>44718</v>
      </c>
      <c r="E907" s="6">
        <f t="shared" si="88"/>
        <v>2022</v>
      </c>
      <c r="F907" s="6">
        <f t="shared" si="89"/>
        <v>24</v>
      </c>
      <c r="G907" s="1" t="e">
        <f>IF(OR(AND(D907&gt;=#REF!,D907&lt;=#REF!),AND(D907&gt;=#REF!,D907&lt;=#REF!)),"1","")</f>
        <v>#REF!</v>
      </c>
    </row>
    <row r="908" spans="1:7">
      <c r="A908" s="1" t="e">
        <f t="shared" si="85"/>
        <v>#REF!</v>
      </c>
      <c r="B908" s="5" t="e">
        <f t="shared" si="86"/>
        <v>#REF!</v>
      </c>
      <c r="C908" s="6" t="str">
        <f t="shared" si="87"/>
        <v>2022-24</v>
      </c>
      <c r="D908" s="7">
        <v>44719</v>
      </c>
      <c r="E908" s="6">
        <f t="shared" si="88"/>
        <v>2022</v>
      </c>
      <c r="F908" s="6">
        <f t="shared" si="89"/>
        <v>24</v>
      </c>
      <c r="G908" s="1" t="e">
        <f>IF(OR(AND(D908&gt;=#REF!,D908&lt;=#REF!),AND(D908&gt;=#REF!,D908&lt;=#REF!)),"1","")</f>
        <v>#REF!</v>
      </c>
    </row>
    <row r="909" spans="1:7">
      <c r="A909" s="1" t="e">
        <f t="shared" si="85"/>
        <v>#REF!</v>
      </c>
      <c r="B909" s="5" t="e">
        <f t="shared" si="86"/>
        <v>#REF!</v>
      </c>
      <c r="C909" s="6" t="str">
        <f t="shared" si="87"/>
        <v>2022-24</v>
      </c>
      <c r="D909" s="7">
        <v>44720</v>
      </c>
      <c r="E909" s="6">
        <f t="shared" si="88"/>
        <v>2022</v>
      </c>
      <c r="F909" s="6">
        <f t="shared" si="89"/>
        <v>24</v>
      </c>
      <c r="G909" s="1" t="e">
        <f>IF(OR(AND(D909&gt;=#REF!,D909&lt;=#REF!),AND(D909&gt;=#REF!,D909&lt;=#REF!)),"1","")</f>
        <v>#REF!</v>
      </c>
    </row>
    <row r="910" spans="1:7">
      <c r="A910" s="1" t="e">
        <f t="shared" si="85"/>
        <v>#REF!</v>
      </c>
      <c r="B910" s="5" t="e">
        <f t="shared" si="86"/>
        <v>#REF!</v>
      </c>
      <c r="C910" s="6" t="str">
        <f t="shared" si="87"/>
        <v>2022-24</v>
      </c>
      <c r="D910" s="7">
        <v>44721</v>
      </c>
      <c r="E910" s="6">
        <f t="shared" si="88"/>
        <v>2022</v>
      </c>
      <c r="F910" s="6">
        <f t="shared" si="89"/>
        <v>24</v>
      </c>
      <c r="G910" s="1" t="e">
        <f>IF(OR(AND(D910&gt;=#REF!,D910&lt;=#REF!),AND(D910&gt;=#REF!,D910&lt;=#REF!)),"1","")</f>
        <v>#REF!</v>
      </c>
    </row>
    <row r="911" spans="1:7">
      <c r="A911" s="1" t="e">
        <f t="shared" si="85"/>
        <v>#REF!</v>
      </c>
      <c r="B911" s="5" t="e">
        <f t="shared" si="86"/>
        <v>#REF!</v>
      </c>
      <c r="C911" s="6" t="str">
        <f t="shared" si="87"/>
        <v>2022-24</v>
      </c>
      <c r="D911" s="7">
        <v>44722</v>
      </c>
      <c r="E911" s="6">
        <f t="shared" si="88"/>
        <v>2022</v>
      </c>
      <c r="F911" s="6">
        <f t="shared" si="89"/>
        <v>24</v>
      </c>
      <c r="G911" s="1" t="e">
        <f>IF(OR(AND(D911&gt;=#REF!,D911&lt;=#REF!),AND(D911&gt;=#REF!,D911&lt;=#REF!)),"1","")</f>
        <v>#REF!</v>
      </c>
    </row>
    <row r="912" spans="1:7">
      <c r="A912" s="1" t="e">
        <f t="shared" si="85"/>
        <v>#REF!</v>
      </c>
      <c r="B912" s="5" t="e">
        <f t="shared" si="86"/>
        <v>#REF!</v>
      </c>
      <c r="C912" s="6" t="str">
        <f t="shared" si="87"/>
        <v>2022-25</v>
      </c>
      <c r="D912" s="7">
        <v>44725</v>
      </c>
      <c r="E912" s="6">
        <f t="shared" si="88"/>
        <v>2022</v>
      </c>
      <c r="F912" s="6">
        <f t="shared" si="89"/>
        <v>25</v>
      </c>
      <c r="G912" s="1" t="e">
        <f>IF(OR(AND(D912&gt;=#REF!,D912&lt;=#REF!),AND(D912&gt;=#REF!,D912&lt;=#REF!)),"1","")</f>
        <v>#REF!</v>
      </c>
    </row>
    <row r="913" spans="1:7">
      <c r="A913" s="1" t="e">
        <f t="shared" si="85"/>
        <v>#REF!</v>
      </c>
      <c r="B913" s="5" t="e">
        <f t="shared" si="86"/>
        <v>#REF!</v>
      </c>
      <c r="C913" s="6" t="str">
        <f t="shared" si="87"/>
        <v>2022-25</v>
      </c>
      <c r="D913" s="7">
        <v>44726</v>
      </c>
      <c r="E913" s="6">
        <f t="shared" si="88"/>
        <v>2022</v>
      </c>
      <c r="F913" s="6">
        <f t="shared" si="89"/>
        <v>25</v>
      </c>
      <c r="G913" s="1" t="e">
        <f>IF(OR(AND(D913&gt;=#REF!,D913&lt;=#REF!),AND(D913&gt;=#REF!,D913&lt;=#REF!)),"1","")</f>
        <v>#REF!</v>
      </c>
    </row>
    <row r="914" spans="1:7">
      <c r="A914" s="1" t="e">
        <f t="shared" si="85"/>
        <v>#REF!</v>
      </c>
      <c r="B914" s="5" t="e">
        <f t="shared" si="86"/>
        <v>#REF!</v>
      </c>
      <c r="C914" s="6" t="str">
        <f t="shared" si="87"/>
        <v>2022-25</v>
      </c>
      <c r="D914" s="7">
        <v>44727</v>
      </c>
      <c r="E914" s="6">
        <f t="shared" si="88"/>
        <v>2022</v>
      </c>
      <c r="F914" s="6">
        <f t="shared" si="89"/>
        <v>25</v>
      </c>
      <c r="G914" s="1" t="e">
        <f>IF(OR(AND(D914&gt;=#REF!,D914&lt;=#REF!),AND(D914&gt;=#REF!,D914&lt;=#REF!)),"1","")</f>
        <v>#REF!</v>
      </c>
    </row>
    <row r="915" spans="1:7">
      <c r="A915" s="1" t="e">
        <f t="shared" si="85"/>
        <v>#REF!</v>
      </c>
      <c r="B915" s="5" t="e">
        <f t="shared" si="86"/>
        <v>#REF!</v>
      </c>
      <c r="C915" s="6" t="str">
        <f t="shared" si="87"/>
        <v>2022-25</v>
      </c>
      <c r="D915" s="7">
        <v>44728</v>
      </c>
      <c r="E915" s="6">
        <f t="shared" si="88"/>
        <v>2022</v>
      </c>
      <c r="F915" s="6">
        <f t="shared" si="89"/>
        <v>25</v>
      </c>
      <c r="G915" s="1" t="e">
        <f>IF(OR(AND(D915&gt;=#REF!,D915&lt;=#REF!),AND(D915&gt;=#REF!,D915&lt;=#REF!)),"1","")</f>
        <v>#REF!</v>
      </c>
    </row>
    <row r="916" spans="1:7">
      <c r="A916" s="1" t="e">
        <f t="shared" si="85"/>
        <v>#REF!</v>
      </c>
      <c r="B916" s="5" t="e">
        <f t="shared" si="86"/>
        <v>#REF!</v>
      </c>
      <c r="C916" s="6" t="str">
        <f t="shared" si="87"/>
        <v>2022-25</v>
      </c>
      <c r="D916" s="7">
        <v>44729</v>
      </c>
      <c r="E916" s="6">
        <f t="shared" si="88"/>
        <v>2022</v>
      </c>
      <c r="F916" s="6">
        <f t="shared" si="89"/>
        <v>25</v>
      </c>
      <c r="G916" s="1" t="e">
        <f>IF(OR(AND(D916&gt;=#REF!,D916&lt;=#REF!),AND(D916&gt;=#REF!,D916&lt;=#REF!)),"1","")</f>
        <v>#REF!</v>
      </c>
    </row>
    <row r="917" spans="1:7">
      <c r="A917" s="1" t="e">
        <f t="shared" si="85"/>
        <v>#REF!</v>
      </c>
      <c r="B917" s="5" t="e">
        <f t="shared" si="86"/>
        <v>#REF!</v>
      </c>
      <c r="C917" s="6" t="str">
        <f t="shared" si="87"/>
        <v>2022-26</v>
      </c>
      <c r="D917" s="7">
        <v>44732</v>
      </c>
      <c r="E917" s="6">
        <f t="shared" si="88"/>
        <v>2022</v>
      </c>
      <c r="F917" s="6">
        <f t="shared" si="89"/>
        <v>26</v>
      </c>
      <c r="G917" s="1" t="e">
        <f>IF(OR(AND(D917&gt;=#REF!,D917&lt;=#REF!),AND(D917&gt;=#REF!,D917&lt;=#REF!)),"1","")</f>
        <v>#REF!</v>
      </c>
    </row>
    <row r="918" spans="1:7">
      <c r="A918" s="1" t="e">
        <f t="shared" si="85"/>
        <v>#REF!</v>
      </c>
      <c r="B918" s="5" t="e">
        <f t="shared" si="86"/>
        <v>#REF!</v>
      </c>
      <c r="C918" s="6" t="str">
        <f t="shared" si="87"/>
        <v>2022-26</v>
      </c>
      <c r="D918" s="7">
        <v>44733</v>
      </c>
      <c r="E918" s="6">
        <f t="shared" si="88"/>
        <v>2022</v>
      </c>
      <c r="F918" s="6">
        <f t="shared" si="89"/>
        <v>26</v>
      </c>
      <c r="G918" s="1" t="e">
        <f>IF(OR(AND(D918&gt;=#REF!,D918&lt;=#REF!),AND(D918&gt;=#REF!,D918&lt;=#REF!)),"1","")</f>
        <v>#REF!</v>
      </c>
    </row>
    <row r="919" spans="1:7">
      <c r="A919" s="1" t="e">
        <f t="shared" si="85"/>
        <v>#REF!</v>
      </c>
      <c r="B919" s="5" t="e">
        <f t="shared" si="86"/>
        <v>#REF!</v>
      </c>
      <c r="C919" s="6" t="str">
        <f t="shared" si="87"/>
        <v>2022-26</v>
      </c>
      <c r="D919" s="7">
        <v>44734</v>
      </c>
      <c r="E919" s="6">
        <f t="shared" si="88"/>
        <v>2022</v>
      </c>
      <c r="F919" s="6">
        <f t="shared" si="89"/>
        <v>26</v>
      </c>
      <c r="G919" s="1" t="e">
        <f>IF(OR(AND(D919&gt;=#REF!,D919&lt;=#REF!),AND(D919&gt;=#REF!,D919&lt;=#REF!)),"1","")</f>
        <v>#REF!</v>
      </c>
    </row>
    <row r="920" spans="1:7">
      <c r="A920" s="1" t="e">
        <f t="shared" si="85"/>
        <v>#REF!</v>
      </c>
      <c r="B920" s="5" t="e">
        <f t="shared" si="86"/>
        <v>#REF!</v>
      </c>
      <c r="C920" s="6" t="str">
        <f t="shared" si="87"/>
        <v>2022-26</v>
      </c>
      <c r="D920" s="7">
        <v>44735</v>
      </c>
      <c r="E920" s="6">
        <f t="shared" si="88"/>
        <v>2022</v>
      </c>
      <c r="F920" s="6">
        <f t="shared" si="89"/>
        <v>26</v>
      </c>
      <c r="G920" s="1" t="e">
        <f>IF(OR(AND(D920&gt;=#REF!,D920&lt;=#REF!),AND(D920&gt;=#REF!,D920&lt;=#REF!)),"1","")</f>
        <v>#REF!</v>
      </c>
    </row>
    <row r="921" spans="1:7">
      <c r="A921" s="1" t="e">
        <f t="shared" si="85"/>
        <v>#REF!</v>
      </c>
      <c r="B921" s="5" t="e">
        <f t="shared" si="86"/>
        <v>#REF!</v>
      </c>
      <c r="C921" s="6" t="str">
        <f t="shared" si="87"/>
        <v>2022-26</v>
      </c>
      <c r="D921" s="7">
        <v>44736</v>
      </c>
      <c r="E921" s="6">
        <f t="shared" si="88"/>
        <v>2022</v>
      </c>
      <c r="F921" s="6">
        <f t="shared" si="89"/>
        <v>26</v>
      </c>
      <c r="G921" s="1" t="e">
        <f>IF(OR(AND(D921&gt;=#REF!,D921&lt;=#REF!),AND(D921&gt;=#REF!,D921&lt;=#REF!)),"1","")</f>
        <v>#REF!</v>
      </c>
    </row>
    <row r="922" spans="1:7">
      <c r="A922" s="1" t="e">
        <f t="shared" si="85"/>
        <v>#REF!</v>
      </c>
      <c r="B922" s="5" t="e">
        <f t="shared" si="86"/>
        <v>#REF!</v>
      </c>
      <c r="C922" s="6" t="str">
        <f t="shared" si="87"/>
        <v>2022-27</v>
      </c>
      <c r="D922" s="7">
        <v>44739</v>
      </c>
      <c r="E922" s="6">
        <f t="shared" si="88"/>
        <v>2022</v>
      </c>
      <c r="F922" s="6">
        <f t="shared" si="89"/>
        <v>27</v>
      </c>
      <c r="G922" s="1" t="e">
        <f>IF(OR(AND(D922&gt;=#REF!,D922&lt;=#REF!),AND(D922&gt;=#REF!,D922&lt;=#REF!)),"1","")</f>
        <v>#REF!</v>
      </c>
    </row>
    <row r="923" spans="1:7">
      <c r="A923" s="1" t="e">
        <f t="shared" si="85"/>
        <v>#REF!</v>
      </c>
      <c r="B923" s="5" t="e">
        <f t="shared" si="86"/>
        <v>#REF!</v>
      </c>
      <c r="C923" s="6" t="str">
        <f t="shared" si="87"/>
        <v>2022-27</v>
      </c>
      <c r="D923" s="7">
        <v>44740</v>
      </c>
      <c r="E923" s="6">
        <f t="shared" si="88"/>
        <v>2022</v>
      </c>
      <c r="F923" s="6">
        <f t="shared" si="89"/>
        <v>27</v>
      </c>
      <c r="G923" s="1" t="e">
        <f>IF(OR(AND(D923&gt;=#REF!,D923&lt;=#REF!),AND(D923&gt;=#REF!,D923&lt;=#REF!)),"1","")</f>
        <v>#REF!</v>
      </c>
    </row>
    <row r="924" spans="1:7">
      <c r="A924" s="1" t="e">
        <f t="shared" si="85"/>
        <v>#REF!</v>
      </c>
      <c r="B924" s="5" t="e">
        <f t="shared" si="86"/>
        <v>#REF!</v>
      </c>
      <c r="C924" s="6" t="str">
        <f t="shared" si="87"/>
        <v>2022-27</v>
      </c>
      <c r="D924" s="7">
        <v>44741</v>
      </c>
      <c r="E924" s="6">
        <f t="shared" si="88"/>
        <v>2022</v>
      </c>
      <c r="F924" s="6">
        <f t="shared" si="89"/>
        <v>27</v>
      </c>
      <c r="G924" s="1" t="e">
        <f>IF(OR(AND(D924&gt;=#REF!,D924&lt;=#REF!),AND(D924&gt;=#REF!,D924&lt;=#REF!)),"1","")</f>
        <v>#REF!</v>
      </c>
    </row>
    <row r="925" spans="1:7">
      <c r="A925" s="1" t="e">
        <f t="shared" si="85"/>
        <v>#REF!</v>
      </c>
      <c r="B925" s="5" t="e">
        <f t="shared" si="86"/>
        <v>#REF!</v>
      </c>
      <c r="C925" s="6" t="str">
        <f t="shared" si="87"/>
        <v>2022-27</v>
      </c>
      <c r="D925" s="7">
        <v>44742</v>
      </c>
      <c r="E925" s="6">
        <f t="shared" si="88"/>
        <v>2022</v>
      </c>
      <c r="F925" s="6">
        <f t="shared" si="89"/>
        <v>27</v>
      </c>
      <c r="G925" s="1" t="e">
        <f>IF(OR(AND(D925&gt;=#REF!,D925&lt;=#REF!),AND(D925&gt;=#REF!,D925&lt;=#REF!)),"1","")</f>
        <v>#REF!</v>
      </c>
    </row>
    <row r="926" spans="1:7">
      <c r="A926" s="1" t="e">
        <f t="shared" si="85"/>
        <v>#REF!</v>
      </c>
      <c r="B926" s="5" t="e">
        <f t="shared" si="86"/>
        <v>#REF!</v>
      </c>
      <c r="C926" s="6" t="str">
        <f t="shared" si="87"/>
        <v>2022-27</v>
      </c>
      <c r="D926" s="7">
        <v>44743</v>
      </c>
      <c r="E926" s="6">
        <f t="shared" si="88"/>
        <v>2022</v>
      </c>
      <c r="F926" s="6">
        <f t="shared" si="89"/>
        <v>27</v>
      </c>
      <c r="G926" s="1" t="e">
        <f>IF(OR(AND(D926&gt;=#REF!,D926&lt;=#REF!),AND(D926&gt;=#REF!,D926&lt;=#REF!)),"1","")</f>
        <v>#REF!</v>
      </c>
    </row>
    <row r="927" spans="1:7">
      <c r="A927" s="1" t="e">
        <f t="shared" ref="A927:A990" si="90">IF($D927=$I$2,1,IF(AND($A926&lt;&gt;"",$G927&lt;&gt;""),$A926,IF(AND($A926&lt;&gt;"",$G927=""),$A926+1,"")))</f>
        <v>#REF!</v>
      </c>
      <c r="B927" s="5" t="e">
        <f t="shared" si="86"/>
        <v>#REF!</v>
      </c>
      <c r="C927" s="6" t="str">
        <f t="shared" ref="C927:C971" si="91">E927&amp;"-"&amp;IF(F927&lt;10,"0"&amp;F927,F927)</f>
        <v>2022-28</v>
      </c>
      <c r="D927" s="7">
        <v>44746</v>
      </c>
      <c r="E927" s="6">
        <f t="shared" ref="E927:E971" si="92">YEAR(D927)</f>
        <v>2022</v>
      </c>
      <c r="F927" s="6">
        <f t="shared" ref="F927:F971" si="93">WEEKNUM(D927)</f>
        <v>28</v>
      </c>
      <c r="G927" s="1" t="e">
        <f>IF(OR(AND(D927&gt;=#REF!,D927&lt;=#REF!),AND(D927&gt;=#REF!,D927&lt;=#REF!)),"1","")</f>
        <v>#REF!</v>
      </c>
    </row>
    <row r="928" spans="1:7">
      <c r="A928" s="1" t="e">
        <f t="shared" si="90"/>
        <v>#REF!</v>
      </c>
      <c r="B928" s="5" t="e">
        <f t="shared" si="86"/>
        <v>#REF!</v>
      </c>
      <c r="C928" s="6" t="str">
        <f t="shared" si="91"/>
        <v>2022-28</v>
      </c>
      <c r="D928" s="7">
        <v>44747</v>
      </c>
      <c r="E928" s="6">
        <f t="shared" si="92"/>
        <v>2022</v>
      </c>
      <c r="F928" s="6">
        <f t="shared" si="93"/>
        <v>28</v>
      </c>
      <c r="G928" s="1" t="e">
        <f>IF(OR(AND(D928&gt;=#REF!,D928&lt;=#REF!),AND(D928&gt;=#REF!,D928&lt;=#REF!)),"1","")</f>
        <v>#REF!</v>
      </c>
    </row>
    <row r="929" spans="1:7">
      <c r="A929" s="1" t="e">
        <f t="shared" si="90"/>
        <v>#REF!</v>
      </c>
      <c r="B929" s="5" t="e">
        <f t="shared" si="86"/>
        <v>#REF!</v>
      </c>
      <c r="C929" s="6" t="str">
        <f t="shared" si="91"/>
        <v>2022-28</v>
      </c>
      <c r="D929" s="7">
        <v>44748</v>
      </c>
      <c r="E929" s="6">
        <f t="shared" si="92"/>
        <v>2022</v>
      </c>
      <c r="F929" s="6">
        <f t="shared" si="93"/>
        <v>28</v>
      </c>
      <c r="G929" s="1" t="e">
        <f>IF(OR(AND(D929&gt;=#REF!,D929&lt;=#REF!),AND(D929&gt;=#REF!,D929&lt;=#REF!)),"1","")</f>
        <v>#REF!</v>
      </c>
    </row>
    <row r="930" spans="1:7">
      <c r="A930" s="1" t="e">
        <f t="shared" si="90"/>
        <v>#REF!</v>
      </c>
      <c r="B930" s="5" t="e">
        <f t="shared" ref="B930:B993" si="94">IF($D930=$I$1,1,IF(AND($B929&lt;&gt;"",$G930&lt;&gt;""),$B929,IF(AND($B929&lt;&gt;"",$G930=""),$B929+1,"")))</f>
        <v>#REF!</v>
      </c>
      <c r="C930" s="6" t="str">
        <f t="shared" si="91"/>
        <v>2022-28</v>
      </c>
      <c r="D930" s="7">
        <v>44749</v>
      </c>
      <c r="E930" s="6">
        <f t="shared" si="92"/>
        <v>2022</v>
      </c>
      <c r="F930" s="6">
        <f t="shared" si="93"/>
        <v>28</v>
      </c>
      <c r="G930" s="1" t="e">
        <f>IF(OR(AND(D930&gt;=#REF!,D930&lt;=#REF!),AND(D930&gt;=#REF!,D930&lt;=#REF!)),"1","")</f>
        <v>#REF!</v>
      </c>
    </row>
    <row r="931" spans="1:7">
      <c r="A931" s="1" t="e">
        <f t="shared" si="90"/>
        <v>#REF!</v>
      </c>
      <c r="B931" s="5" t="e">
        <f t="shared" si="94"/>
        <v>#REF!</v>
      </c>
      <c r="C931" s="6" t="str">
        <f t="shared" si="91"/>
        <v>2022-28</v>
      </c>
      <c r="D931" s="7">
        <v>44750</v>
      </c>
      <c r="E931" s="6">
        <f t="shared" si="92"/>
        <v>2022</v>
      </c>
      <c r="F931" s="6">
        <f t="shared" si="93"/>
        <v>28</v>
      </c>
      <c r="G931" s="1" t="e">
        <f>IF(OR(AND(D931&gt;=#REF!,D931&lt;=#REF!),AND(D931&gt;=#REF!,D931&lt;=#REF!)),"1","")</f>
        <v>#REF!</v>
      </c>
    </row>
    <row r="932" spans="1:7">
      <c r="A932" s="1" t="e">
        <f t="shared" si="90"/>
        <v>#REF!</v>
      </c>
      <c r="B932" s="5" t="e">
        <f t="shared" si="94"/>
        <v>#REF!</v>
      </c>
      <c r="C932" s="6" t="str">
        <f t="shared" si="91"/>
        <v>2022-29</v>
      </c>
      <c r="D932" s="7">
        <v>44753</v>
      </c>
      <c r="E932" s="6">
        <f t="shared" si="92"/>
        <v>2022</v>
      </c>
      <c r="F932" s="6">
        <f t="shared" si="93"/>
        <v>29</v>
      </c>
      <c r="G932" s="1" t="e">
        <f>IF(OR(AND(D932&gt;=#REF!,D932&lt;=#REF!),AND(D932&gt;=#REF!,D932&lt;=#REF!)),"1","")</f>
        <v>#REF!</v>
      </c>
    </row>
    <row r="933" spans="1:7">
      <c r="A933" s="1" t="e">
        <f t="shared" si="90"/>
        <v>#REF!</v>
      </c>
      <c r="B933" s="5" t="e">
        <f t="shared" si="94"/>
        <v>#REF!</v>
      </c>
      <c r="C933" s="6" t="str">
        <f t="shared" si="91"/>
        <v>2022-29</v>
      </c>
      <c r="D933" s="7">
        <v>44754</v>
      </c>
      <c r="E933" s="6">
        <f t="shared" si="92"/>
        <v>2022</v>
      </c>
      <c r="F933" s="6">
        <f t="shared" si="93"/>
        <v>29</v>
      </c>
      <c r="G933" s="1" t="e">
        <f>IF(OR(AND(D933&gt;=#REF!,D933&lt;=#REF!),AND(D933&gt;=#REF!,D933&lt;=#REF!)),"1","")</f>
        <v>#REF!</v>
      </c>
    </row>
    <row r="934" spans="1:7">
      <c r="A934" s="1" t="e">
        <f t="shared" si="90"/>
        <v>#REF!</v>
      </c>
      <c r="B934" s="5" t="e">
        <f t="shared" si="94"/>
        <v>#REF!</v>
      </c>
      <c r="C934" s="6" t="str">
        <f t="shared" si="91"/>
        <v>2022-29</v>
      </c>
      <c r="D934" s="7">
        <v>44755</v>
      </c>
      <c r="E934" s="6">
        <f t="shared" si="92"/>
        <v>2022</v>
      </c>
      <c r="F934" s="6">
        <f t="shared" si="93"/>
        <v>29</v>
      </c>
      <c r="G934" s="1" t="e">
        <f>IF(OR(AND(D934&gt;=#REF!,D934&lt;=#REF!),AND(D934&gt;=#REF!,D934&lt;=#REF!)),"1","")</f>
        <v>#REF!</v>
      </c>
    </row>
    <row r="935" spans="1:7">
      <c r="A935" s="1" t="e">
        <f t="shared" si="90"/>
        <v>#REF!</v>
      </c>
      <c r="B935" s="5" t="e">
        <f t="shared" si="94"/>
        <v>#REF!</v>
      </c>
      <c r="C935" s="6" t="str">
        <f t="shared" si="91"/>
        <v>2022-29</v>
      </c>
      <c r="D935" s="7">
        <v>44756</v>
      </c>
      <c r="E935" s="6">
        <f t="shared" si="92"/>
        <v>2022</v>
      </c>
      <c r="F935" s="6">
        <f t="shared" si="93"/>
        <v>29</v>
      </c>
      <c r="G935" s="1" t="e">
        <f>IF(OR(AND(D935&gt;=#REF!,D935&lt;=#REF!),AND(D935&gt;=#REF!,D935&lt;=#REF!)),"1","")</f>
        <v>#REF!</v>
      </c>
    </row>
    <row r="936" spans="1:7">
      <c r="A936" s="1" t="e">
        <f t="shared" si="90"/>
        <v>#REF!</v>
      </c>
      <c r="B936" s="5" t="e">
        <f t="shared" si="94"/>
        <v>#REF!</v>
      </c>
      <c r="C936" s="6" t="str">
        <f t="shared" si="91"/>
        <v>2022-29</v>
      </c>
      <c r="D936" s="7">
        <v>44757</v>
      </c>
      <c r="E936" s="6">
        <f t="shared" si="92"/>
        <v>2022</v>
      </c>
      <c r="F936" s="6">
        <f t="shared" si="93"/>
        <v>29</v>
      </c>
      <c r="G936" s="1" t="e">
        <f>IF(OR(AND(D936&gt;=#REF!,D936&lt;=#REF!),AND(D936&gt;=#REF!,D936&lt;=#REF!)),"1","")</f>
        <v>#REF!</v>
      </c>
    </row>
    <row r="937" spans="1:7">
      <c r="A937" s="1" t="e">
        <f t="shared" si="90"/>
        <v>#REF!</v>
      </c>
      <c r="B937" s="5" t="e">
        <f t="shared" si="94"/>
        <v>#REF!</v>
      </c>
      <c r="C937" s="6" t="str">
        <f t="shared" si="91"/>
        <v>2022-30</v>
      </c>
      <c r="D937" s="7">
        <v>44760</v>
      </c>
      <c r="E937" s="6">
        <f t="shared" si="92"/>
        <v>2022</v>
      </c>
      <c r="F937" s="6">
        <f t="shared" si="93"/>
        <v>30</v>
      </c>
      <c r="G937" s="1" t="e">
        <f>IF(OR(AND(D937&gt;=#REF!,D937&lt;=#REF!),AND(D937&gt;=#REF!,D937&lt;=#REF!)),"1","")</f>
        <v>#REF!</v>
      </c>
    </row>
    <row r="938" spans="1:7">
      <c r="A938" s="1" t="e">
        <f t="shared" si="90"/>
        <v>#REF!</v>
      </c>
      <c r="B938" s="5" t="e">
        <f t="shared" si="94"/>
        <v>#REF!</v>
      </c>
      <c r="C938" s="6" t="str">
        <f t="shared" si="91"/>
        <v>2022-30</v>
      </c>
      <c r="D938" s="7">
        <v>44761</v>
      </c>
      <c r="E938" s="6">
        <f t="shared" si="92"/>
        <v>2022</v>
      </c>
      <c r="F938" s="6">
        <f t="shared" si="93"/>
        <v>30</v>
      </c>
      <c r="G938" s="1" t="e">
        <f>IF(OR(AND(D938&gt;=#REF!,D938&lt;=#REF!),AND(D938&gt;=#REF!,D938&lt;=#REF!)),"1","")</f>
        <v>#REF!</v>
      </c>
    </row>
    <row r="939" spans="1:7">
      <c r="A939" s="1" t="e">
        <f t="shared" si="90"/>
        <v>#REF!</v>
      </c>
      <c r="B939" s="5" t="e">
        <f t="shared" si="94"/>
        <v>#REF!</v>
      </c>
      <c r="C939" s="6" t="str">
        <f t="shared" si="91"/>
        <v>2022-30</v>
      </c>
      <c r="D939" s="7">
        <v>44762</v>
      </c>
      <c r="E939" s="6">
        <f t="shared" si="92"/>
        <v>2022</v>
      </c>
      <c r="F939" s="6">
        <f t="shared" si="93"/>
        <v>30</v>
      </c>
      <c r="G939" s="1" t="e">
        <f>IF(OR(AND(D939&gt;=#REF!,D939&lt;=#REF!),AND(D939&gt;=#REF!,D939&lt;=#REF!)),"1","")</f>
        <v>#REF!</v>
      </c>
    </row>
    <row r="940" spans="1:7">
      <c r="A940" s="1" t="e">
        <f t="shared" si="90"/>
        <v>#REF!</v>
      </c>
      <c r="B940" s="5" t="e">
        <f t="shared" si="94"/>
        <v>#REF!</v>
      </c>
      <c r="C940" s="6" t="str">
        <f t="shared" si="91"/>
        <v>2022-30</v>
      </c>
      <c r="D940" s="7">
        <v>44763</v>
      </c>
      <c r="E940" s="6">
        <f t="shared" si="92"/>
        <v>2022</v>
      </c>
      <c r="F940" s="6">
        <f t="shared" si="93"/>
        <v>30</v>
      </c>
      <c r="G940" s="1" t="e">
        <f>IF(OR(AND(D940&gt;=#REF!,D940&lt;=#REF!),AND(D940&gt;=#REF!,D940&lt;=#REF!)),"1","")</f>
        <v>#REF!</v>
      </c>
    </row>
    <row r="941" spans="1:7">
      <c r="A941" s="1" t="e">
        <f t="shared" si="90"/>
        <v>#REF!</v>
      </c>
      <c r="B941" s="5" t="e">
        <f t="shared" si="94"/>
        <v>#REF!</v>
      </c>
      <c r="C941" s="6" t="str">
        <f t="shared" si="91"/>
        <v>2022-30</v>
      </c>
      <c r="D941" s="7">
        <v>44764</v>
      </c>
      <c r="E941" s="6">
        <f t="shared" si="92"/>
        <v>2022</v>
      </c>
      <c r="F941" s="6">
        <f t="shared" si="93"/>
        <v>30</v>
      </c>
      <c r="G941" s="1" t="e">
        <f>IF(OR(AND(D941&gt;=#REF!,D941&lt;=#REF!),AND(D941&gt;=#REF!,D941&lt;=#REF!)),"1","")</f>
        <v>#REF!</v>
      </c>
    </row>
    <row r="942" spans="1:7">
      <c r="A942" s="1" t="e">
        <f t="shared" si="90"/>
        <v>#REF!</v>
      </c>
      <c r="B942" s="5" t="e">
        <f t="shared" si="94"/>
        <v>#REF!</v>
      </c>
      <c r="C942" s="6" t="str">
        <f t="shared" si="91"/>
        <v>2022-31</v>
      </c>
      <c r="D942" s="7">
        <v>44767</v>
      </c>
      <c r="E942" s="6">
        <f t="shared" si="92"/>
        <v>2022</v>
      </c>
      <c r="F942" s="6">
        <f t="shared" si="93"/>
        <v>31</v>
      </c>
      <c r="G942" s="1" t="e">
        <f>IF(OR(AND(D942&gt;=#REF!,D942&lt;=#REF!),AND(D942&gt;=#REF!,D942&lt;=#REF!)),"1","")</f>
        <v>#REF!</v>
      </c>
    </row>
    <row r="943" spans="1:7">
      <c r="A943" s="1" t="e">
        <f t="shared" si="90"/>
        <v>#REF!</v>
      </c>
      <c r="B943" s="5" t="e">
        <f t="shared" si="94"/>
        <v>#REF!</v>
      </c>
      <c r="C943" s="6" t="str">
        <f t="shared" si="91"/>
        <v>2022-31</v>
      </c>
      <c r="D943" s="7">
        <v>44768</v>
      </c>
      <c r="E943" s="6">
        <f t="shared" si="92"/>
        <v>2022</v>
      </c>
      <c r="F943" s="6">
        <f t="shared" si="93"/>
        <v>31</v>
      </c>
      <c r="G943" s="1" t="e">
        <f>IF(OR(AND(D943&gt;=#REF!,D943&lt;=#REF!),AND(D943&gt;=#REF!,D943&lt;=#REF!)),"1","")</f>
        <v>#REF!</v>
      </c>
    </row>
    <row r="944" spans="1:7">
      <c r="A944" s="1" t="e">
        <f t="shared" si="90"/>
        <v>#REF!</v>
      </c>
      <c r="B944" s="5" t="e">
        <f t="shared" si="94"/>
        <v>#REF!</v>
      </c>
      <c r="C944" s="6" t="str">
        <f t="shared" si="91"/>
        <v>2022-31</v>
      </c>
      <c r="D944" s="7">
        <v>44769</v>
      </c>
      <c r="E944" s="6">
        <f t="shared" si="92"/>
        <v>2022</v>
      </c>
      <c r="F944" s="6">
        <f t="shared" si="93"/>
        <v>31</v>
      </c>
      <c r="G944" s="1" t="e">
        <f>IF(OR(AND(D944&gt;=#REF!,D944&lt;=#REF!),AND(D944&gt;=#REF!,D944&lt;=#REF!)),"1","")</f>
        <v>#REF!</v>
      </c>
    </row>
    <row r="945" spans="1:7">
      <c r="A945" s="1" t="e">
        <f t="shared" si="90"/>
        <v>#REF!</v>
      </c>
      <c r="B945" s="5" t="e">
        <f t="shared" si="94"/>
        <v>#REF!</v>
      </c>
      <c r="C945" s="6" t="str">
        <f t="shared" si="91"/>
        <v>2022-31</v>
      </c>
      <c r="D945" s="7">
        <v>44770</v>
      </c>
      <c r="E945" s="6">
        <f t="shared" si="92"/>
        <v>2022</v>
      </c>
      <c r="F945" s="6">
        <f t="shared" si="93"/>
        <v>31</v>
      </c>
      <c r="G945" s="1" t="e">
        <f>IF(OR(AND(D945&gt;=#REF!,D945&lt;=#REF!),AND(D945&gt;=#REF!,D945&lt;=#REF!)),"1","")</f>
        <v>#REF!</v>
      </c>
    </row>
    <row r="946" spans="1:7">
      <c r="A946" s="1" t="e">
        <f t="shared" si="90"/>
        <v>#REF!</v>
      </c>
      <c r="B946" s="5" t="e">
        <f t="shared" si="94"/>
        <v>#REF!</v>
      </c>
      <c r="C946" s="6" t="str">
        <f t="shared" si="91"/>
        <v>2022-31</v>
      </c>
      <c r="D946" s="7">
        <v>44771</v>
      </c>
      <c r="E946" s="6">
        <f t="shared" si="92"/>
        <v>2022</v>
      </c>
      <c r="F946" s="6">
        <f t="shared" si="93"/>
        <v>31</v>
      </c>
      <c r="G946" s="1" t="e">
        <f>IF(OR(AND(D946&gt;=#REF!,D946&lt;=#REF!),AND(D946&gt;=#REF!,D946&lt;=#REF!)),"1","")</f>
        <v>#REF!</v>
      </c>
    </row>
    <row r="947" spans="1:7">
      <c r="A947" s="1" t="e">
        <f t="shared" si="90"/>
        <v>#REF!</v>
      </c>
      <c r="B947" s="5" t="e">
        <f t="shared" si="94"/>
        <v>#REF!</v>
      </c>
      <c r="C947" s="6" t="str">
        <f t="shared" si="91"/>
        <v>2022-32</v>
      </c>
      <c r="D947" s="7">
        <v>44774</v>
      </c>
      <c r="E947" s="6">
        <f t="shared" si="92"/>
        <v>2022</v>
      </c>
      <c r="F947" s="6">
        <f t="shared" si="93"/>
        <v>32</v>
      </c>
      <c r="G947" s="1" t="e">
        <f>IF(OR(AND(D947&gt;=#REF!,D947&lt;=#REF!),AND(D947&gt;=#REF!,D947&lt;=#REF!)),"1","")</f>
        <v>#REF!</v>
      </c>
    </row>
    <row r="948" spans="1:7">
      <c r="A948" s="1" t="e">
        <f t="shared" si="90"/>
        <v>#REF!</v>
      </c>
      <c r="B948" s="5" t="e">
        <f t="shared" si="94"/>
        <v>#REF!</v>
      </c>
      <c r="C948" s="6" t="str">
        <f t="shared" si="91"/>
        <v>2022-32</v>
      </c>
      <c r="D948" s="7">
        <v>44775</v>
      </c>
      <c r="E948" s="6">
        <f t="shared" si="92"/>
        <v>2022</v>
      </c>
      <c r="F948" s="6">
        <f t="shared" si="93"/>
        <v>32</v>
      </c>
      <c r="G948" s="1" t="e">
        <f>IF(OR(AND(D948&gt;=#REF!,D948&lt;=#REF!),AND(D948&gt;=#REF!,D948&lt;=#REF!)),"1","")</f>
        <v>#REF!</v>
      </c>
    </row>
    <row r="949" spans="1:7">
      <c r="A949" s="1" t="e">
        <f t="shared" si="90"/>
        <v>#REF!</v>
      </c>
      <c r="B949" s="5" t="e">
        <f t="shared" si="94"/>
        <v>#REF!</v>
      </c>
      <c r="C949" s="6" t="str">
        <f t="shared" si="91"/>
        <v>2022-32</v>
      </c>
      <c r="D949" s="7">
        <v>44776</v>
      </c>
      <c r="E949" s="6">
        <f t="shared" si="92"/>
        <v>2022</v>
      </c>
      <c r="F949" s="6">
        <f t="shared" si="93"/>
        <v>32</v>
      </c>
      <c r="G949" s="1" t="e">
        <f>IF(OR(AND(D949&gt;=#REF!,D949&lt;=#REF!),AND(D949&gt;=#REF!,D949&lt;=#REF!)),"1","")</f>
        <v>#REF!</v>
      </c>
    </row>
    <row r="950" spans="1:7">
      <c r="A950" s="1" t="e">
        <f t="shared" si="90"/>
        <v>#REF!</v>
      </c>
      <c r="B950" s="5" t="e">
        <f t="shared" si="94"/>
        <v>#REF!</v>
      </c>
      <c r="C950" s="6" t="str">
        <f t="shared" si="91"/>
        <v>2022-32</v>
      </c>
      <c r="D950" s="7">
        <v>44777</v>
      </c>
      <c r="E950" s="6">
        <f t="shared" si="92"/>
        <v>2022</v>
      </c>
      <c r="F950" s="6">
        <f t="shared" si="93"/>
        <v>32</v>
      </c>
      <c r="G950" s="1" t="e">
        <f>IF(OR(AND(D950&gt;=#REF!,D950&lt;=#REF!),AND(D950&gt;=#REF!,D950&lt;=#REF!)),"1","")</f>
        <v>#REF!</v>
      </c>
    </row>
    <row r="951" spans="1:7">
      <c r="A951" s="1" t="e">
        <f t="shared" si="90"/>
        <v>#REF!</v>
      </c>
      <c r="B951" s="5" t="e">
        <f t="shared" si="94"/>
        <v>#REF!</v>
      </c>
      <c r="C951" s="6" t="str">
        <f t="shared" si="91"/>
        <v>2022-32</v>
      </c>
      <c r="D951" s="7">
        <v>44778</v>
      </c>
      <c r="E951" s="6">
        <f t="shared" si="92"/>
        <v>2022</v>
      </c>
      <c r="F951" s="6">
        <f t="shared" si="93"/>
        <v>32</v>
      </c>
      <c r="G951" s="1" t="e">
        <f>IF(OR(AND(D951&gt;=#REF!,D951&lt;=#REF!),AND(D951&gt;=#REF!,D951&lt;=#REF!)),"1","")</f>
        <v>#REF!</v>
      </c>
    </row>
    <row r="952" spans="1:7">
      <c r="A952" s="1" t="e">
        <f t="shared" si="90"/>
        <v>#REF!</v>
      </c>
      <c r="B952" s="5" t="e">
        <f t="shared" si="94"/>
        <v>#REF!</v>
      </c>
      <c r="C952" s="6" t="str">
        <f t="shared" si="91"/>
        <v>2022-33</v>
      </c>
      <c r="D952" s="7">
        <v>44781</v>
      </c>
      <c r="E952" s="6">
        <f t="shared" si="92"/>
        <v>2022</v>
      </c>
      <c r="F952" s="6">
        <f t="shared" si="93"/>
        <v>33</v>
      </c>
      <c r="G952" s="1" t="e">
        <f>IF(OR(AND(D952&gt;=#REF!,D952&lt;=#REF!),AND(D952&gt;=#REF!,D952&lt;=#REF!)),"1","")</f>
        <v>#REF!</v>
      </c>
    </row>
    <row r="953" spans="1:7">
      <c r="A953" s="1" t="e">
        <f t="shared" si="90"/>
        <v>#REF!</v>
      </c>
      <c r="B953" s="5" t="e">
        <f t="shared" si="94"/>
        <v>#REF!</v>
      </c>
      <c r="C953" s="6" t="str">
        <f t="shared" si="91"/>
        <v>2022-33</v>
      </c>
      <c r="D953" s="7">
        <v>44782</v>
      </c>
      <c r="E953" s="6">
        <f t="shared" si="92"/>
        <v>2022</v>
      </c>
      <c r="F953" s="6">
        <f t="shared" si="93"/>
        <v>33</v>
      </c>
      <c r="G953" s="1" t="e">
        <f>IF(OR(AND(D953&gt;=#REF!,D953&lt;=#REF!),AND(D953&gt;=#REF!,D953&lt;=#REF!)),"1","")</f>
        <v>#REF!</v>
      </c>
    </row>
    <row r="954" spans="1:7">
      <c r="A954" s="1" t="e">
        <f t="shared" si="90"/>
        <v>#REF!</v>
      </c>
      <c r="B954" s="5" t="e">
        <f t="shared" si="94"/>
        <v>#REF!</v>
      </c>
      <c r="C954" s="6" t="str">
        <f t="shared" si="91"/>
        <v>2022-33</v>
      </c>
      <c r="D954" s="7">
        <v>44783</v>
      </c>
      <c r="E954" s="6">
        <f t="shared" si="92"/>
        <v>2022</v>
      </c>
      <c r="F954" s="6">
        <f t="shared" si="93"/>
        <v>33</v>
      </c>
      <c r="G954" s="1" t="e">
        <f>IF(OR(AND(D954&gt;=#REF!,D954&lt;=#REF!),AND(D954&gt;=#REF!,D954&lt;=#REF!)),"1","")</f>
        <v>#REF!</v>
      </c>
    </row>
    <row r="955" spans="1:7">
      <c r="A955" s="1" t="e">
        <f t="shared" si="90"/>
        <v>#REF!</v>
      </c>
      <c r="B955" s="5" t="e">
        <f t="shared" si="94"/>
        <v>#REF!</v>
      </c>
      <c r="C955" s="6" t="str">
        <f t="shared" si="91"/>
        <v>2022-33</v>
      </c>
      <c r="D955" s="7">
        <v>44784</v>
      </c>
      <c r="E955" s="6">
        <f t="shared" si="92"/>
        <v>2022</v>
      </c>
      <c r="F955" s="6">
        <f t="shared" si="93"/>
        <v>33</v>
      </c>
      <c r="G955" s="1" t="e">
        <f>IF(OR(AND(D955&gt;=#REF!,D955&lt;=#REF!),AND(D955&gt;=#REF!,D955&lt;=#REF!)),"1","")</f>
        <v>#REF!</v>
      </c>
    </row>
    <row r="956" spans="1:7">
      <c r="A956" s="1" t="e">
        <f t="shared" si="90"/>
        <v>#REF!</v>
      </c>
      <c r="B956" s="5" t="e">
        <f t="shared" si="94"/>
        <v>#REF!</v>
      </c>
      <c r="C956" s="6" t="str">
        <f t="shared" si="91"/>
        <v>2022-33</v>
      </c>
      <c r="D956" s="7">
        <v>44785</v>
      </c>
      <c r="E956" s="6">
        <f t="shared" si="92"/>
        <v>2022</v>
      </c>
      <c r="F956" s="6">
        <f t="shared" si="93"/>
        <v>33</v>
      </c>
      <c r="G956" s="1" t="e">
        <f>IF(OR(AND(D956&gt;=#REF!,D956&lt;=#REF!),AND(D956&gt;=#REF!,D956&lt;=#REF!)),"1","")</f>
        <v>#REF!</v>
      </c>
    </row>
    <row r="957" spans="1:7">
      <c r="A957" s="1" t="e">
        <f t="shared" si="90"/>
        <v>#REF!</v>
      </c>
      <c r="B957" s="5" t="e">
        <f t="shared" si="94"/>
        <v>#REF!</v>
      </c>
      <c r="C957" s="6" t="str">
        <f t="shared" si="91"/>
        <v>2022-34</v>
      </c>
      <c r="D957" s="7">
        <v>44788</v>
      </c>
      <c r="E957" s="6">
        <f t="shared" si="92"/>
        <v>2022</v>
      </c>
      <c r="F957" s="6">
        <f t="shared" si="93"/>
        <v>34</v>
      </c>
      <c r="G957" s="1" t="e">
        <f>IF(OR(AND(D957&gt;=#REF!,D957&lt;=#REF!),AND(D957&gt;=#REF!,D957&lt;=#REF!)),"1","")</f>
        <v>#REF!</v>
      </c>
    </row>
    <row r="958" spans="1:7">
      <c r="A958" s="1" t="e">
        <f t="shared" si="90"/>
        <v>#REF!</v>
      </c>
      <c r="B958" s="5" t="e">
        <f t="shared" si="94"/>
        <v>#REF!</v>
      </c>
      <c r="C958" s="6" t="str">
        <f t="shared" si="91"/>
        <v>2022-34</v>
      </c>
      <c r="D958" s="7">
        <v>44789</v>
      </c>
      <c r="E958" s="6">
        <f t="shared" si="92"/>
        <v>2022</v>
      </c>
      <c r="F958" s="6">
        <f t="shared" si="93"/>
        <v>34</v>
      </c>
      <c r="G958" s="1" t="e">
        <f>IF(OR(AND(D958&gt;=#REF!,D958&lt;=#REF!),AND(D958&gt;=#REF!,D958&lt;=#REF!)),"1","")</f>
        <v>#REF!</v>
      </c>
    </row>
    <row r="959" spans="1:7">
      <c r="A959" s="1" t="e">
        <f t="shared" si="90"/>
        <v>#REF!</v>
      </c>
      <c r="B959" s="5" t="e">
        <f t="shared" si="94"/>
        <v>#REF!</v>
      </c>
      <c r="C959" s="6" t="str">
        <f t="shared" si="91"/>
        <v>2022-34</v>
      </c>
      <c r="D959" s="7">
        <v>44790</v>
      </c>
      <c r="E959" s="6">
        <f t="shared" si="92"/>
        <v>2022</v>
      </c>
      <c r="F959" s="6">
        <f t="shared" si="93"/>
        <v>34</v>
      </c>
      <c r="G959" s="1" t="e">
        <f>IF(OR(AND(D959&gt;=#REF!,D959&lt;=#REF!),AND(D959&gt;=#REF!,D959&lt;=#REF!)),"1","")</f>
        <v>#REF!</v>
      </c>
    </row>
    <row r="960" spans="1:7">
      <c r="A960" s="1" t="e">
        <f t="shared" si="90"/>
        <v>#REF!</v>
      </c>
      <c r="B960" s="5" t="e">
        <f t="shared" si="94"/>
        <v>#REF!</v>
      </c>
      <c r="C960" s="6" t="str">
        <f t="shared" si="91"/>
        <v>2022-34</v>
      </c>
      <c r="D960" s="7">
        <v>44791</v>
      </c>
      <c r="E960" s="6">
        <f t="shared" si="92"/>
        <v>2022</v>
      </c>
      <c r="F960" s="6">
        <f t="shared" si="93"/>
        <v>34</v>
      </c>
      <c r="G960" s="1" t="e">
        <f>IF(OR(AND(D960&gt;=#REF!,D960&lt;=#REF!),AND(D960&gt;=#REF!,D960&lt;=#REF!)),"1","")</f>
        <v>#REF!</v>
      </c>
    </row>
    <row r="961" spans="1:7">
      <c r="A961" s="1" t="e">
        <f t="shared" si="90"/>
        <v>#REF!</v>
      </c>
      <c r="B961" s="5" t="e">
        <f t="shared" si="94"/>
        <v>#REF!</v>
      </c>
      <c r="C961" s="6" t="str">
        <f t="shared" si="91"/>
        <v>2022-34</v>
      </c>
      <c r="D961" s="7">
        <v>44792</v>
      </c>
      <c r="E961" s="6">
        <f t="shared" si="92"/>
        <v>2022</v>
      </c>
      <c r="F961" s="6">
        <f t="shared" si="93"/>
        <v>34</v>
      </c>
      <c r="G961" s="1" t="e">
        <f>IF(OR(AND(D961&gt;=#REF!,D961&lt;=#REF!),AND(D961&gt;=#REF!,D961&lt;=#REF!)),"1","")</f>
        <v>#REF!</v>
      </c>
    </row>
    <row r="962" spans="1:7">
      <c r="A962" s="1" t="e">
        <f t="shared" si="90"/>
        <v>#REF!</v>
      </c>
      <c r="B962" s="5" t="e">
        <f t="shared" si="94"/>
        <v>#REF!</v>
      </c>
      <c r="C962" s="6" t="str">
        <f t="shared" si="91"/>
        <v>2022-35</v>
      </c>
      <c r="D962" s="7">
        <v>44795</v>
      </c>
      <c r="E962" s="6">
        <f t="shared" si="92"/>
        <v>2022</v>
      </c>
      <c r="F962" s="6">
        <f t="shared" si="93"/>
        <v>35</v>
      </c>
      <c r="G962" s="1" t="e">
        <f>IF(OR(AND(D962&gt;=#REF!,D962&lt;=#REF!),AND(D962&gt;=#REF!,D962&lt;=#REF!)),"1","")</f>
        <v>#REF!</v>
      </c>
    </row>
    <row r="963" spans="1:7">
      <c r="A963" s="1" t="e">
        <f t="shared" si="90"/>
        <v>#REF!</v>
      </c>
      <c r="B963" s="5" t="e">
        <f t="shared" si="94"/>
        <v>#REF!</v>
      </c>
      <c r="C963" s="6" t="str">
        <f t="shared" si="91"/>
        <v>2022-35</v>
      </c>
      <c r="D963" s="7">
        <v>44796</v>
      </c>
      <c r="E963" s="6">
        <f t="shared" si="92"/>
        <v>2022</v>
      </c>
      <c r="F963" s="6">
        <f t="shared" si="93"/>
        <v>35</v>
      </c>
      <c r="G963" s="1" t="e">
        <f>IF(OR(AND(D963&gt;=#REF!,D963&lt;=#REF!),AND(D963&gt;=#REF!,D963&lt;=#REF!)),"1","")</f>
        <v>#REF!</v>
      </c>
    </row>
    <row r="964" spans="1:7">
      <c r="A964" s="1" t="e">
        <f t="shared" si="90"/>
        <v>#REF!</v>
      </c>
      <c r="B964" s="5" t="e">
        <f t="shared" si="94"/>
        <v>#REF!</v>
      </c>
      <c r="C964" s="6" t="str">
        <f t="shared" si="91"/>
        <v>2022-35</v>
      </c>
      <c r="D964" s="7">
        <v>44797</v>
      </c>
      <c r="E964" s="6">
        <f t="shared" si="92"/>
        <v>2022</v>
      </c>
      <c r="F964" s="6">
        <f t="shared" si="93"/>
        <v>35</v>
      </c>
      <c r="G964" s="1" t="e">
        <f>IF(OR(AND(D964&gt;=#REF!,D964&lt;=#REF!),AND(D964&gt;=#REF!,D964&lt;=#REF!)),"1","")</f>
        <v>#REF!</v>
      </c>
    </row>
    <row r="965" spans="1:7">
      <c r="A965" s="1" t="e">
        <f t="shared" si="90"/>
        <v>#REF!</v>
      </c>
      <c r="B965" s="5" t="e">
        <f t="shared" si="94"/>
        <v>#REF!</v>
      </c>
      <c r="C965" s="6" t="str">
        <f t="shared" si="91"/>
        <v>2022-35</v>
      </c>
      <c r="D965" s="7">
        <v>44798</v>
      </c>
      <c r="E965" s="6">
        <f t="shared" si="92"/>
        <v>2022</v>
      </c>
      <c r="F965" s="6">
        <f t="shared" si="93"/>
        <v>35</v>
      </c>
      <c r="G965" s="1" t="e">
        <f>IF(OR(AND(D965&gt;=#REF!,D965&lt;=#REF!),AND(D965&gt;=#REF!,D965&lt;=#REF!)),"1","")</f>
        <v>#REF!</v>
      </c>
    </row>
    <row r="966" spans="1:7">
      <c r="A966" s="1" t="e">
        <f t="shared" si="90"/>
        <v>#REF!</v>
      </c>
      <c r="B966" s="5" t="e">
        <f t="shared" si="94"/>
        <v>#REF!</v>
      </c>
      <c r="C966" s="6" t="str">
        <f t="shared" si="91"/>
        <v>2022-35</v>
      </c>
      <c r="D966" s="7">
        <v>44799</v>
      </c>
      <c r="E966" s="6">
        <f t="shared" si="92"/>
        <v>2022</v>
      </c>
      <c r="F966" s="6">
        <f t="shared" si="93"/>
        <v>35</v>
      </c>
      <c r="G966" s="1" t="e">
        <f>IF(OR(AND(D966&gt;=#REF!,D966&lt;=#REF!),AND(D966&gt;=#REF!,D966&lt;=#REF!)),"1","")</f>
        <v>#REF!</v>
      </c>
    </row>
    <row r="967" spans="1:7">
      <c r="A967" s="1" t="e">
        <f t="shared" si="90"/>
        <v>#REF!</v>
      </c>
      <c r="B967" s="5" t="e">
        <f t="shared" si="94"/>
        <v>#REF!</v>
      </c>
      <c r="C967" s="6" t="str">
        <f t="shared" si="91"/>
        <v>2022-36</v>
      </c>
      <c r="D967" s="7">
        <v>44802</v>
      </c>
      <c r="E967" s="6">
        <f t="shared" si="92"/>
        <v>2022</v>
      </c>
      <c r="F967" s="6">
        <f t="shared" si="93"/>
        <v>36</v>
      </c>
      <c r="G967" s="1" t="e">
        <f>IF(OR(AND(D967&gt;=#REF!,D967&lt;=#REF!),AND(D967&gt;=#REF!,D967&lt;=#REF!)),"1","")</f>
        <v>#REF!</v>
      </c>
    </row>
    <row r="968" spans="1:7">
      <c r="A968" s="1" t="e">
        <f t="shared" si="90"/>
        <v>#REF!</v>
      </c>
      <c r="B968" s="5" t="e">
        <f t="shared" si="94"/>
        <v>#REF!</v>
      </c>
      <c r="C968" s="6" t="str">
        <f t="shared" si="91"/>
        <v>2022-36</v>
      </c>
      <c r="D968" s="7">
        <v>44803</v>
      </c>
      <c r="E968" s="6">
        <f t="shared" si="92"/>
        <v>2022</v>
      </c>
      <c r="F968" s="6">
        <f t="shared" si="93"/>
        <v>36</v>
      </c>
      <c r="G968" s="1" t="e">
        <f>IF(OR(AND(D968&gt;=#REF!,D968&lt;=#REF!),AND(D968&gt;=#REF!,D968&lt;=#REF!)),"1","")</f>
        <v>#REF!</v>
      </c>
    </row>
    <row r="969" spans="1:7">
      <c r="A969" s="1" t="e">
        <f t="shared" si="90"/>
        <v>#REF!</v>
      </c>
      <c r="B969" s="5" t="e">
        <f t="shared" si="94"/>
        <v>#REF!</v>
      </c>
      <c r="C969" s="6" t="str">
        <f t="shared" si="91"/>
        <v>2022-36</v>
      </c>
      <c r="D969" s="7">
        <v>44804</v>
      </c>
      <c r="E969" s="6">
        <f t="shared" si="92"/>
        <v>2022</v>
      </c>
      <c r="F969" s="6">
        <f t="shared" si="93"/>
        <v>36</v>
      </c>
      <c r="G969" s="1" t="e">
        <f>IF(OR(AND(D969&gt;=#REF!,D969&lt;=#REF!),AND(D969&gt;=#REF!,D969&lt;=#REF!)),"1","")</f>
        <v>#REF!</v>
      </c>
    </row>
    <row r="970" spans="1:7">
      <c r="A970" s="1" t="e">
        <f t="shared" si="90"/>
        <v>#REF!</v>
      </c>
      <c r="B970" s="5" t="e">
        <f t="shared" si="94"/>
        <v>#REF!</v>
      </c>
      <c r="C970" s="6" t="str">
        <f t="shared" si="91"/>
        <v>2022-36</v>
      </c>
      <c r="D970" s="7">
        <v>44805</v>
      </c>
      <c r="E970" s="6">
        <f t="shared" si="92"/>
        <v>2022</v>
      </c>
      <c r="F970" s="6">
        <f t="shared" si="93"/>
        <v>36</v>
      </c>
      <c r="G970" s="1" t="e">
        <f>IF(OR(AND(D970&gt;=#REF!,D970&lt;=#REF!),AND(D970&gt;=#REF!,D970&lt;=#REF!)),"1","")</f>
        <v>#REF!</v>
      </c>
    </row>
    <row r="971" spans="1:7">
      <c r="A971" s="1" t="e">
        <f t="shared" si="90"/>
        <v>#REF!</v>
      </c>
      <c r="B971" s="5" t="e">
        <f t="shared" si="94"/>
        <v>#REF!</v>
      </c>
      <c r="C971" s="6" t="str">
        <f t="shared" si="91"/>
        <v>2022-36</v>
      </c>
      <c r="D971" s="7">
        <v>44806</v>
      </c>
      <c r="E971" s="6">
        <f t="shared" si="92"/>
        <v>2022</v>
      </c>
      <c r="F971" s="6">
        <f t="shared" si="93"/>
        <v>36</v>
      </c>
      <c r="G971" s="1" t="e">
        <f>IF(OR(AND(D971&gt;=#REF!,D971&lt;=#REF!),AND(D971&gt;=#REF!,D971&lt;=#REF!)),"1","")</f>
        <v>#REF!</v>
      </c>
    </row>
    <row r="972" spans="1:7">
      <c r="A972" s="1" t="e">
        <f t="shared" si="90"/>
        <v>#REF!</v>
      </c>
      <c r="B972" s="5" t="e">
        <f t="shared" si="94"/>
        <v>#REF!</v>
      </c>
      <c r="C972" s="6" t="str">
        <f t="shared" ref="C972:C1017" si="95">E972&amp;"-"&amp;IF(F972&lt;10,"0"&amp;F972,F972)</f>
        <v>2022-37</v>
      </c>
      <c r="D972" s="7">
        <v>44809</v>
      </c>
      <c r="E972" s="6">
        <f t="shared" ref="E972:E1017" si="96">YEAR(D972)</f>
        <v>2022</v>
      </c>
      <c r="F972" s="6">
        <f t="shared" ref="F972:F1017" si="97">WEEKNUM(D972)</f>
        <v>37</v>
      </c>
      <c r="G972" s="1" t="e">
        <f>IF(OR(AND(D972&gt;=#REF!,D972&lt;=#REF!),AND(D972&gt;=#REF!,D972&lt;=#REF!)),"1","")</f>
        <v>#REF!</v>
      </c>
    </row>
    <row r="973" spans="1:7">
      <c r="A973" s="1" t="e">
        <f t="shared" si="90"/>
        <v>#REF!</v>
      </c>
      <c r="B973" s="5" t="e">
        <f t="shared" si="94"/>
        <v>#REF!</v>
      </c>
      <c r="C973" s="6" t="str">
        <f t="shared" si="95"/>
        <v>2022-37</v>
      </c>
      <c r="D973" s="7">
        <v>44810</v>
      </c>
      <c r="E973" s="6">
        <f t="shared" si="96"/>
        <v>2022</v>
      </c>
      <c r="F973" s="6">
        <f t="shared" si="97"/>
        <v>37</v>
      </c>
      <c r="G973" s="1" t="e">
        <f>IF(OR(AND(D973&gt;=#REF!,D973&lt;=#REF!),AND(D973&gt;=#REF!,D973&lt;=#REF!)),"1","")</f>
        <v>#REF!</v>
      </c>
    </row>
    <row r="974" spans="1:7">
      <c r="A974" s="1" t="e">
        <f t="shared" si="90"/>
        <v>#REF!</v>
      </c>
      <c r="B974" s="5" t="e">
        <f t="shared" si="94"/>
        <v>#REF!</v>
      </c>
      <c r="C974" s="6" t="str">
        <f t="shared" si="95"/>
        <v>2022-37</v>
      </c>
      <c r="D974" s="7">
        <v>44811</v>
      </c>
      <c r="E974" s="6">
        <f t="shared" si="96"/>
        <v>2022</v>
      </c>
      <c r="F974" s="6">
        <f t="shared" si="97"/>
        <v>37</v>
      </c>
      <c r="G974" s="1" t="e">
        <f>IF(OR(AND(D974&gt;=#REF!,D974&lt;=#REF!),AND(D974&gt;=#REF!,D974&lt;=#REF!)),"1","")</f>
        <v>#REF!</v>
      </c>
    </row>
    <row r="975" spans="1:7">
      <c r="A975" s="1" t="e">
        <f t="shared" si="90"/>
        <v>#REF!</v>
      </c>
      <c r="B975" s="5" t="e">
        <f t="shared" si="94"/>
        <v>#REF!</v>
      </c>
      <c r="C975" s="6" t="str">
        <f t="shared" si="95"/>
        <v>2022-37</v>
      </c>
      <c r="D975" s="7">
        <v>44812</v>
      </c>
      <c r="E975" s="6">
        <f t="shared" si="96"/>
        <v>2022</v>
      </c>
      <c r="F975" s="6">
        <f t="shared" si="97"/>
        <v>37</v>
      </c>
      <c r="G975" s="1" t="e">
        <f>IF(OR(AND(D975&gt;=#REF!,D975&lt;=#REF!),AND(D975&gt;=#REF!,D975&lt;=#REF!)),"1","")</f>
        <v>#REF!</v>
      </c>
    </row>
    <row r="976" spans="1:7">
      <c r="A976" s="1" t="e">
        <f t="shared" si="90"/>
        <v>#REF!</v>
      </c>
      <c r="B976" s="5" t="e">
        <f t="shared" si="94"/>
        <v>#REF!</v>
      </c>
      <c r="C976" s="6" t="str">
        <f t="shared" si="95"/>
        <v>2022-37</v>
      </c>
      <c r="D976" s="7">
        <v>44813</v>
      </c>
      <c r="E976" s="6">
        <f t="shared" si="96"/>
        <v>2022</v>
      </c>
      <c r="F976" s="6">
        <f t="shared" si="97"/>
        <v>37</v>
      </c>
      <c r="G976" s="1" t="e">
        <f>IF(OR(AND(D976&gt;=#REF!,D976&lt;=#REF!),AND(D976&gt;=#REF!,D976&lt;=#REF!)),"1","")</f>
        <v>#REF!</v>
      </c>
    </row>
    <row r="977" spans="1:7">
      <c r="A977" s="1" t="e">
        <f t="shared" si="90"/>
        <v>#REF!</v>
      </c>
      <c r="B977" s="5" t="e">
        <f t="shared" si="94"/>
        <v>#REF!</v>
      </c>
      <c r="C977" s="6" t="str">
        <f t="shared" si="95"/>
        <v>2022-38</v>
      </c>
      <c r="D977" s="7">
        <v>44816</v>
      </c>
      <c r="E977" s="6">
        <f t="shared" si="96"/>
        <v>2022</v>
      </c>
      <c r="F977" s="6">
        <f t="shared" si="97"/>
        <v>38</v>
      </c>
      <c r="G977" s="1" t="e">
        <f>IF(OR(AND(D977&gt;=#REF!,D977&lt;=#REF!),AND(D977&gt;=#REF!,D977&lt;=#REF!)),"1","")</f>
        <v>#REF!</v>
      </c>
    </row>
    <row r="978" spans="1:7">
      <c r="A978" s="1" t="e">
        <f t="shared" si="90"/>
        <v>#REF!</v>
      </c>
      <c r="B978" s="5" t="e">
        <f t="shared" si="94"/>
        <v>#REF!</v>
      </c>
      <c r="C978" s="6" t="str">
        <f t="shared" si="95"/>
        <v>2022-38</v>
      </c>
      <c r="D978" s="7">
        <v>44817</v>
      </c>
      <c r="E978" s="6">
        <f t="shared" si="96"/>
        <v>2022</v>
      </c>
      <c r="F978" s="6">
        <f t="shared" si="97"/>
        <v>38</v>
      </c>
      <c r="G978" s="1" t="e">
        <f>IF(OR(AND(D978&gt;=#REF!,D978&lt;=#REF!),AND(D978&gt;=#REF!,D978&lt;=#REF!)),"1","")</f>
        <v>#REF!</v>
      </c>
    </row>
    <row r="979" spans="1:7">
      <c r="A979" s="1" t="e">
        <f t="shared" si="90"/>
        <v>#REF!</v>
      </c>
      <c r="B979" s="5" t="e">
        <f t="shared" si="94"/>
        <v>#REF!</v>
      </c>
      <c r="C979" s="6" t="str">
        <f t="shared" si="95"/>
        <v>2022-38</v>
      </c>
      <c r="D979" s="7">
        <v>44818</v>
      </c>
      <c r="E979" s="6">
        <f t="shared" si="96"/>
        <v>2022</v>
      </c>
      <c r="F979" s="6">
        <f t="shared" si="97"/>
        <v>38</v>
      </c>
      <c r="G979" s="1" t="e">
        <f>IF(OR(AND(D979&gt;=#REF!,D979&lt;=#REF!),AND(D979&gt;=#REF!,D979&lt;=#REF!)),"1","")</f>
        <v>#REF!</v>
      </c>
    </row>
    <row r="980" spans="1:7">
      <c r="A980" s="1" t="e">
        <f t="shared" si="90"/>
        <v>#REF!</v>
      </c>
      <c r="B980" s="5" t="e">
        <f t="shared" si="94"/>
        <v>#REF!</v>
      </c>
      <c r="C980" s="6" t="str">
        <f t="shared" si="95"/>
        <v>2022-38</v>
      </c>
      <c r="D980" s="7">
        <v>44819</v>
      </c>
      <c r="E980" s="6">
        <f t="shared" si="96"/>
        <v>2022</v>
      </c>
      <c r="F980" s="6">
        <f t="shared" si="97"/>
        <v>38</v>
      </c>
      <c r="G980" s="1" t="e">
        <f>IF(OR(AND(D980&gt;=#REF!,D980&lt;=#REF!),AND(D980&gt;=#REF!,D980&lt;=#REF!)),"1","")</f>
        <v>#REF!</v>
      </c>
    </row>
    <row r="981" spans="1:7">
      <c r="A981" s="1" t="e">
        <f t="shared" si="90"/>
        <v>#REF!</v>
      </c>
      <c r="B981" s="5" t="e">
        <f t="shared" si="94"/>
        <v>#REF!</v>
      </c>
      <c r="C981" s="6" t="str">
        <f t="shared" si="95"/>
        <v>2022-38</v>
      </c>
      <c r="D981" s="7">
        <v>44820</v>
      </c>
      <c r="E981" s="6">
        <f t="shared" si="96"/>
        <v>2022</v>
      </c>
      <c r="F981" s="6">
        <f t="shared" si="97"/>
        <v>38</v>
      </c>
      <c r="G981" s="1" t="e">
        <f>IF(OR(AND(D981&gt;=#REF!,D981&lt;=#REF!),AND(D981&gt;=#REF!,D981&lt;=#REF!)),"1","")</f>
        <v>#REF!</v>
      </c>
    </row>
    <row r="982" spans="1:7">
      <c r="A982" s="1" t="e">
        <f t="shared" si="90"/>
        <v>#REF!</v>
      </c>
      <c r="B982" s="5" t="e">
        <f t="shared" si="94"/>
        <v>#REF!</v>
      </c>
      <c r="C982" s="6" t="str">
        <f t="shared" si="95"/>
        <v>2022-39</v>
      </c>
      <c r="D982" s="7">
        <v>44823</v>
      </c>
      <c r="E982" s="6">
        <f t="shared" si="96"/>
        <v>2022</v>
      </c>
      <c r="F982" s="6">
        <f t="shared" si="97"/>
        <v>39</v>
      </c>
      <c r="G982" s="1" t="e">
        <f>IF(OR(AND(D982&gt;=#REF!,D982&lt;=#REF!),AND(D982&gt;=#REF!,D982&lt;=#REF!)),"1","")</f>
        <v>#REF!</v>
      </c>
    </row>
    <row r="983" spans="1:7">
      <c r="A983" s="1" t="e">
        <f t="shared" si="90"/>
        <v>#REF!</v>
      </c>
      <c r="B983" s="5" t="e">
        <f t="shared" si="94"/>
        <v>#REF!</v>
      </c>
      <c r="C983" s="6" t="str">
        <f t="shared" si="95"/>
        <v>2022-39</v>
      </c>
      <c r="D983" s="7">
        <v>44824</v>
      </c>
      <c r="E983" s="6">
        <f t="shared" si="96"/>
        <v>2022</v>
      </c>
      <c r="F983" s="6">
        <f t="shared" si="97"/>
        <v>39</v>
      </c>
      <c r="G983" s="1" t="e">
        <f>IF(OR(AND(D983&gt;=#REF!,D983&lt;=#REF!),AND(D983&gt;=#REF!,D983&lt;=#REF!)),"1","")</f>
        <v>#REF!</v>
      </c>
    </row>
    <row r="984" spans="1:7">
      <c r="A984" s="1" t="e">
        <f t="shared" si="90"/>
        <v>#REF!</v>
      </c>
      <c r="B984" s="5" t="e">
        <f t="shared" si="94"/>
        <v>#REF!</v>
      </c>
      <c r="C984" s="6" t="str">
        <f t="shared" si="95"/>
        <v>2022-39</v>
      </c>
      <c r="D984" s="7">
        <v>44825</v>
      </c>
      <c r="E984" s="6">
        <f t="shared" si="96"/>
        <v>2022</v>
      </c>
      <c r="F984" s="6">
        <f t="shared" si="97"/>
        <v>39</v>
      </c>
      <c r="G984" s="1" t="e">
        <f>IF(OR(AND(D984&gt;=#REF!,D984&lt;=#REF!),AND(D984&gt;=#REF!,D984&lt;=#REF!)),"1","")</f>
        <v>#REF!</v>
      </c>
    </row>
    <row r="985" spans="1:7">
      <c r="A985" s="1" t="e">
        <f t="shared" si="90"/>
        <v>#REF!</v>
      </c>
      <c r="B985" s="5" t="e">
        <f t="shared" si="94"/>
        <v>#REF!</v>
      </c>
      <c r="C985" s="6" t="str">
        <f t="shared" si="95"/>
        <v>2022-39</v>
      </c>
      <c r="D985" s="7">
        <v>44826</v>
      </c>
      <c r="E985" s="6">
        <f t="shared" si="96"/>
        <v>2022</v>
      </c>
      <c r="F985" s="6">
        <f t="shared" si="97"/>
        <v>39</v>
      </c>
      <c r="G985" s="1" t="e">
        <f>IF(OR(AND(D985&gt;=#REF!,D985&lt;=#REF!),AND(D985&gt;=#REF!,D985&lt;=#REF!)),"1","")</f>
        <v>#REF!</v>
      </c>
    </row>
    <row r="986" spans="1:7">
      <c r="A986" s="1" t="e">
        <f t="shared" si="90"/>
        <v>#REF!</v>
      </c>
      <c r="B986" s="5" t="e">
        <f t="shared" si="94"/>
        <v>#REF!</v>
      </c>
      <c r="C986" s="6" t="str">
        <f t="shared" si="95"/>
        <v>2022-39</v>
      </c>
      <c r="D986" s="7">
        <v>44827</v>
      </c>
      <c r="E986" s="6">
        <f t="shared" si="96"/>
        <v>2022</v>
      </c>
      <c r="F986" s="6">
        <f t="shared" si="97"/>
        <v>39</v>
      </c>
      <c r="G986" s="1" t="e">
        <f>IF(OR(AND(D986&gt;=#REF!,D986&lt;=#REF!),AND(D986&gt;=#REF!,D986&lt;=#REF!)),"1","")</f>
        <v>#REF!</v>
      </c>
    </row>
    <row r="987" spans="1:7">
      <c r="A987" s="1" t="e">
        <f t="shared" si="90"/>
        <v>#REF!</v>
      </c>
      <c r="B987" s="5" t="e">
        <f t="shared" si="94"/>
        <v>#REF!</v>
      </c>
      <c r="C987" s="6" t="str">
        <f t="shared" si="95"/>
        <v>2022-40</v>
      </c>
      <c r="D987" s="7">
        <v>44830</v>
      </c>
      <c r="E987" s="6">
        <f t="shared" si="96"/>
        <v>2022</v>
      </c>
      <c r="F987" s="6">
        <f t="shared" si="97"/>
        <v>40</v>
      </c>
      <c r="G987" s="1" t="e">
        <f>IF(OR(AND(D987&gt;=#REF!,D987&lt;=#REF!),AND(D987&gt;=#REF!,D987&lt;=#REF!)),"1","")</f>
        <v>#REF!</v>
      </c>
    </row>
    <row r="988" spans="1:7">
      <c r="A988" s="1" t="e">
        <f t="shared" si="90"/>
        <v>#REF!</v>
      </c>
      <c r="B988" s="5" t="e">
        <f t="shared" si="94"/>
        <v>#REF!</v>
      </c>
      <c r="C988" s="6" t="str">
        <f t="shared" si="95"/>
        <v>2022-40</v>
      </c>
      <c r="D988" s="7">
        <v>44831</v>
      </c>
      <c r="E988" s="6">
        <f t="shared" si="96"/>
        <v>2022</v>
      </c>
      <c r="F988" s="6">
        <f t="shared" si="97"/>
        <v>40</v>
      </c>
      <c r="G988" s="1" t="e">
        <f>IF(OR(AND(D988&gt;=#REF!,D988&lt;=#REF!),AND(D988&gt;=#REF!,D988&lt;=#REF!)),"1","")</f>
        <v>#REF!</v>
      </c>
    </row>
    <row r="989" spans="1:7">
      <c r="A989" s="1" t="e">
        <f t="shared" si="90"/>
        <v>#REF!</v>
      </c>
      <c r="B989" s="5" t="e">
        <f t="shared" si="94"/>
        <v>#REF!</v>
      </c>
      <c r="C989" s="6" t="str">
        <f t="shared" si="95"/>
        <v>2022-40</v>
      </c>
      <c r="D989" s="7">
        <v>44832</v>
      </c>
      <c r="E989" s="6">
        <f t="shared" si="96"/>
        <v>2022</v>
      </c>
      <c r="F989" s="6">
        <f t="shared" si="97"/>
        <v>40</v>
      </c>
      <c r="G989" s="1" t="e">
        <f>IF(OR(AND(D989&gt;=#REF!,D989&lt;=#REF!),AND(D989&gt;=#REF!,D989&lt;=#REF!)),"1","")</f>
        <v>#REF!</v>
      </c>
    </row>
    <row r="990" spans="1:7">
      <c r="A990" s="1" t="e">
        <f t="shared" si="90"/>
        <v>#REF!</v>
      </c>
      <c r="B990" s="5" t="e">
        <f t="shared" si="94"/>
        <v>#REF!</v>
      </c>
      <c r="C990" s="6" t="str">
        <f t="shared" si="95"/>
        <v>2022-40</v>
      </c>
      <c r="D990" s="7">
        <v>44833</v>
      </c>
      <c r="E990" s="6">
        <f t="shared" si="96"/>
        <v>2022</v>
      </c>
      <c r="F990" s="6">
        <f t="shared" si="97"/>
        <v>40</v>
      </c>
      <c r="G990" s="1" t="e">
        <f>IF(OR(AND(D990&gt;=#REF!,D990&lt;=#REF!),AND(D990&gt;=#REF!,D990&lt;=#REF!)),"1","")</f>
        <v>#REF!</v>
      </c>
    </row>
    <row r="991" spans="1:7">
      <c r="A991" s="1" t="e">
        <f t="shared" ref="A991:A1054" si="98">IF($D991=$I$2,1,IF(AND($A990&lt;&gt;"",$G991&lt;&gt;""),$A990,IF(AND($A990&lt;&gt;"",$G991=""),$A990+1,"")))</f>
        <v>#REF!</v>
      </c>
      <c r="B991" s="5" t="e">
        <f t="shared" si="94"/>
        <v>#REF!</v>
      </c>
      <c r="C991" s="6" t="str">
        <f t="shared" si="95"/>
        <v>2022-40</v>
      </c>
      <c r="D991" s="7">
        <v>44834</v>
      </c>
      <c r="E991" s="6">
        <f t="shared" si="96"/>
        <v>2022</v>
      </c>
      <c r="F991" s="6">
        <f t="shared" si="97"/>
        <v>40</v>
      </c>
      <c r="G991" s="1" t="e">
        <f>IF(OR(AND(D991&gt;=#REF!,D991&lt;=#REF!),AND(D991&gt;=#REF!,D991&lt;=#REF!)),"1","")</f>
        <v>#REF!</v>
      </c>
    </row>
    <row r="992" spans="1:7">
      <c r="A992" s="1" t="e">
        <f t="shared" si="98"/>
        <v>#REF!</v>
      </c>
      <c r="B992" s="5" t="e">
        <f t="shared" si="94"/>
        <v>#REF!</v>
      </c>
      <c r="C992" s="6" t="str">
        <f t="shared" si="95"/>
        <v>2022-41</v>
      </c>
      <c r="D992" s="7">
        <v>44837</v>
      </c>
      <c r="E992" s="6">
        <f t="shared" si="96"/>
        <v>2022</v>
      </c>
      <c r="F992" s="6">
        <f t="shared" si="97"/>
        <v>41</v>
      </c>
      <c r="G992" s="1" t="e">
        <f>IF(OR(AND(D992&gt;=#REF!,D992&lt;=#REF!),AND(D992&gt;=#REF!,D992&lt;=#REF!)),"1","")</f>
        <v>#REF!</v>
      </c>
    </row>
    <row r="993" spans="1:7">
      <c r="A993" s="1" t="e">
        <f t="shared" si="98"/>
        <v>#REF!</v>
      </c>
      <c r="B993" s="5" t="e">
        <f t="shared" si="94"/>
        <v>#REF!</v>
      </c>
      <c r="C993" s="6" t="str">
        <f t="shared" si="95"/>
        <v>2022-41</v>
      </c>
      <c r="D993" s="7">
        <v>44838</v>
      </c>
      <c r="E993" s="6">
        <f t="shared" si="96"/>
        <v>2022</v>
      </c>
      <c r="F993" s="6">
        <f t="shared" si="97"/>
        <v>41</v>
      </c>
      <c r="G993" s="1" t="e">
        <f>IF(OR(AND(D993&gt;=#REF!,D993&lt;=#REF!),AND(D993&gt;=#REF!,D993&lt;=#REF!)),"1","")</f>
        <v>#REF!</v>
      </c>
    </row>
    <row r="994" spans="1:7">
      <c r="A994" s="1" t="e">
        <f t="shared" si="98"/>
        <v>#REF!</v>
      </c>
      <c r="B994" s="5" t="e">
        <f t="shared" ref="B994:B1057" si="99">IF($D994=$I$1,1,IF(AND($B993&lt;&gt;"",$G994&lt;&gt;""),$B993,IF(AND($B993&lt;&gt;"",$G994=""),$B993+1,"")))</f>
        <v>#REF!</v>
      </c>
      <c r="C994" s="6" t="str">
        <f t="shared" si="95"/>
        <v>2022-41</v>
      </c>
      <c r="D994" s="7">
        <v>44839</v>
      </c>
      <c r="E994" s="6">
        <f t="shared" si="96"/>
        <v>2022</v>
      </c>
      <c r="F994" s="6">
        <f t="shared" si="97"/>
        <v>41</v>
      </c>
      <c r="G994" s="1" t="e">
        <f>IF(OR(AND(D994&gt;=#REF!,D994&lt;=#REF!),AND(D994&gt;=#REF!,D994&lt;=#REF!)),"1","")</f>
        <v>#REF!</v>
      </c>
    </row>
    <row r="995" spans="1:7">
      <c r="A995" s="1" t="e">
        <f t="shared" si="98"/>
        <v>#REF!</v>
      </c>
      <c r="B995" s="5" t="e">
        <f t="shared" si="99"/>
        <v>#REF!</v>
      </c>
      <c r="C995" s="6" t="str">
        <f t="shared" si="95"/>
        <v>2022-41</v>
      </c>
      <c r="D995" s="7">
        <v>44840</v>
      </c>
      <c r="E995" s="6">
        <f t="shared" si="96"/>
        <v>2022</v>
      </c>
      <c r="F995" s="6">
        <f t="shared" si="97"/>
        <v>41</v>
      </c>
      <c r="G995" s="1" t="e">
        <f>IF(OR(AND(D995&gt;=#REF!,D995&lt;=#REF!),AND(D995&gt;=#REF!,D995&lt;=#REF!)),"1","")</f>
        <v>#REF!</v>
      </c>
    </row>
    <row r="996" spans="1:7">
      <c r="A996" s="1" t="e">
        <f t="shared" si="98"/>
        <v>#REF!</v>
      </c>
      <c r="B996" s="5" t="e">
        <f t="shared" si="99"/>
        <v>#REF!</v>
      </c>
      <c r="C996" s="6" t="str">
        <f t="shared" si="95"/>
        <v>2022-41</v>
      </c>
      <c r="D996" s="7">
        <v>44841</v>
      </c>
      <c r="E996" s="6">
        <f t="shared" si="96"/>
        <v>2022</v>
      </c>
      <c r="F996" s="6">
        <f t="shared" si="97"/>
        <v>41</v>
      </c>
      <c r="G996" s="1" t="e">
        <f>IF(OR(AND(D996&gt;=#REF!,D996&lt;=#REF!),AND(D996&gt;=#REF!,D996&lt;=#REF!)),"1","")</f>
        <v>#REF!</v>
      </c>
    </row>
    <row r="997" spans="1:7">
      <c r="A997" s="1" t="e">
        <f t="shared" si="98"/>
        <v>#REF!</v>
      </c>
      <c r="B997" s="5" t="e">
        <f t="shared" si="99"/>
        <v>#REF!</v>
      </c>
      <c r="C997" s="6" t="str">
        <f t="shared" si="95"/>
        <v>2022-42</v>
      </c>
      <c r="D997" s="7">
        <v>44844</v>
      </c>
      <c r="E997" s="6">
        <f t="shared" si="96"/>
        <v>2022</v>
      </c>
      <c r="F997" s="6">
        <f t="shared" si="97"/>
        <v>42</v>
      </c>
      <c r="G997" s="1" t="e">
        <f>IF(OR(AND(D997&gt;=#REF!,D997&lt;=#REF!),AND(D997&gt;=#REF!,D997&lt;=#REF!)),"1","")</f>
        <v>#REF!</v>
      </c>
    </row>
    <row r="998" spans="1:7">
      <c r="A998" s="1" t="e">
        <f t="shared" si="98"/>
        <v>#REF!</v>
      </c>
      <c r="B998" s="5" t="e">
        <f t="shared" si="99"/>
        <v>#REF!</v>
      </c>
      <c r="C998" s="6" t="str">
        <f t="shared" si="95"/>
        <v>2022-42</v>
      </c>
      <c r="D998" s="7">
        <v>44845</v>
      </c>
      <c r="E998" s="6">
        <f t="shared" si="96"/>
        <v>2022</v>
      </c>
      <c r="F998" s="6">
        <f t="shared" si="97"/>
        <v>42</v>
      </c>
      <c r="G998" s="1" t="e">
        <f>IF(OR(AND(D998&gt;=#REF!,D998&lt;=#REF!),AND(D998&gt;=#REF!,D998&lt;=#REF!)),"1","")</f>
        <v>#REF!</v>
      </c>
    </row>
    <row r="999" spans="1:7">
      <c r="A999" s="1" t="e">
        <f t="shared" si="98"/>
        <v>#REF!</v>
      </c>
      <c r="B999" s="5" t="e">
        <f t="shared" si="99"/>
        <v>#REF!</v>
      </c>
      <c r="C999" s="6" t="str">
        <f t="shared" si="95"/>
        <v>2022-42</v>
      </c>
      <c r="D999" s="7">
        <v>44846</v>
      </c>
      <c r="E999" s="6">
        <f t="shared" si="96"/>
        <v>2022</v>
      </c>
      <c r="F999" s="6">
        <f t="shared" si="97"/>
        <v>42</v>
      </c>
      <c r="G999" s="1" t="e">
        <f>IF(OR(AND(D999&gt;=#REF!,D999&lt;=#REF!),AND(D999&gt;=#REF!,D999&lt;=#REF!)),"1","")</f>
        <v>#REF!</v>
      </c>
    </row>
    <row r="1000" spans="1:7">
      <c r="A1000" s="1" t="e">
        <f t="shared" si="98"/>
        <v>#REF!</v>
      </c>
      <c r="B1000" s="5" t="e">
        <f t="shared" si="99"/>
        <v>#REF!</v>
      </c>
      <c r="C1000" s="6" t="str">
        <f t="shared" si="95"/>
        <v>2022-42</v>
      </c>
      <c r="D1000" s="7">
        <v>44847</v>
      </c>
      <c r="E1000" s="6">
        <f t="shared" si="96"/>
        <v>2022</v>
      </c>
      <c r="F1000" s="6">
        <f t="shared" si="97"/>
        <v>42</v>
      </c>
      <c r="G1000" s="1" t="e">
        <f>IF(OR(AND(D1000&gt;=#REF!,D1000&lt;=#REF!),AND(D1000&gt;=#REF!,D1000&lt;=#REF!)),"1","")</f>
        <v>#REF!</v>
      </c>
    </row>
    <row r="1001" spans="1:7">
      <c r="A1001" s="1" t="e">
        <f t="shared" si="98"/>
        <v>#REF!</v>
      </c>
      <c r="B1001" s="5" t="e">
        <f t="shared" si="99"/>
        <v>#REF!</v>
      </c>
      <c r="C1001" s="6" t="str">
        <f t="shared" si="95"/>
        <v>2022-42</v>
      </c>
      <c r="D1001" s="7">
        <v>44848</v>
      </c>
      <c r="E1001" s="6">
        <f t="shared" si="96"/>
        <v>2022</v>
      </c>
      <c r="F1001" s="6">
        <f t="shared" si="97"/>
        <v>42</v>
      </c>
      <c r="G1001" s="1" t="e">
        <f>IF(OR(AND(D1001&gt;=#REF!,D1001&lt;=#REF!),AND(D1001&gt;=#REF!,D1001&lt;=#REF!)),"1","")</f>
        <v>#REF!</v>
      </c>
    </row>
    <row r="1002" spans="1:7">
      <c r="A1002" s="1" t="e">
        <f t="shared" si="98"/>
        <v>#REF!</v>
      </c>
      <c r="B1002" s="5" t="e">
        <f t="shared" si="99"/>
        <v>#REF!</v>
      </c>
      <c r="C1002" s="6" t="str">
        <f t="shared" si="95"/>
        <v>2022-43</v>
      </c>
      <c r="D1002" s="7">
        <v>44851</v>
      </c>
      <c r="E1002" s="6">
        <f t="shared" si="96"/>
        <v>2022</v>
      </c>
      <c r="F1002" s="6">
        <f t="shared" si="97"/>
        <v>43</v>
      </c>
      <c r="G1002" s="1" t="e">
        <f>IF(OR(AND(D1002&gt;=#REF!,D1002&lt;=#REF!),AND(D1002&gt;=#REF!,D1002&lt;=#REF!)),"1","")</f>
        <v>#REF!</v>
      </c>
    </row>
    <row r="1003" spans="1:7">
      <c r="A1003" s="1" t="e">
        <f t="shared" si="98"/>
        <v>#REF!</v>
      </c>
      <c r="B1003" s="5" t="e">
        <f t="shared" si="99"/>
        <v>#REF!</v>
      </c>
      <c r="C1003" s="6" t="str">
        <f t="shared" si="95"/>
        <v>2022-43</v>
      </c>
      <c r="D1003" s="7">
        <v>44852</v>
      </c>
      <c r="E1003" s="6">
        <f t="shared" si="96"/>
        <v>2022</v>
      </c>
      <c r="F1003" s="6">
        <f t="shared" si="97"/>
        <v>43</v>
      </c>
      <c r="G1003" s="1" t="e">
        <f>IF(OR(AND(D1003&gt;=#REF!,D1003&lt;=#REF!),AND(D1003&gt;=#REF!,D1003&lt;=#REF!)),"1","")</f>
        <v>#REF!</v>
      </c>
    </row>
    <row r="1004" spans="1:7">
      <c r="A1004" s="1" t="e">
        <f t="shared" si="98"/>
        <v>#REF!</v>
      </c>
      <c r="B1004" s="5" t="e">
        <f t="shared" si="99"/>
        <v>#REF!</v>
      </c>
      <c r="C1004" s="6" t="str">
        <f t="shared" si="95"/>
        <v>2022-43</v>
      </c>
      <c r="D1004" s="7">
        <v>44853</v>
      </c>
      <c r="E1004" s="6">
        <f t="shared" si="96"/>
        <v>2022</v>
      </c>
      <c r="F1004" s="6">
        <f t="shared" si="97"/>
        <v>43</v>
      </c>
      <c r="G1004" s="1" t="e">
        <f>IF(OR(AND(D1004&gt;=#REF!,D1004&lt;=#REF!),AND(D1004&gt;=#REF!,D1004&lt;=#REF!)),"1","")</f>
        <v>#REF!</v>
      </c>
    </row>
    <row r="1005" spans="1:7">
      <c r="A1005" s="1" t="e">
        <f t="shared" si="98"/>
        <v>#REF!</v>
      </c>
      <c r="B1005" s="5" t="e">
        <f t="shared" si="99"/>
        <v>#REF!</v>
      </c>
      <c r="C1005" s="6" t="str">
        <f t="shared" si="95"/>
        <v>2022-43</v>
      </c>
      <c r="D1005" s="7">
        <v>44854</v>
      </c>
      <c r="E1005" s="6">
        <f t="shared" si="96"/>
        <v>2022</v>
      </c>
      <c r="F1005" s="6">
        <f t="shared" si="97"/>
        <v>43</v>
      </c>
      <c r="G1005" s="1" t="e">
        <f>IF(OR(AND(D1005&gt;=#REF!,D1005&lt;=#REF!),AND(D1005&gt;=#REF!,D1005&lt;=#REF!)),"1","")</f>
        <v>#REF!</v>
      </c>
    </row>
    <row r="1006" spans="1:7">
      <c r="A1006" s="1" t="e">
        <f t="shared" si="98"/>
        <v>#REF!</v>
      </c>
      <c r="B1006" s="5" t="e">
        <f t="shared" si="99"/>
        <v>#REF!</v>
      </c>
      <c r="C1006" s="6" t="str">
        <f t="shared" si="95"/>
        <v>2022-43</v>
      </c>
      <c r="D1006" s="7">
        <v>44855</v>
      </c>
      <c r="E1006" s="6">
        <f t="shared" si="96"/>
        <v>2022</v>
      </c>
      <c r="F1006" s="6">
        <f t="shared" si="97"/>
        <v>43</v>
      </c>
      <c r="G1006" s="1" t="e">
        <f>IF(OR(AND(D1006&gt;=#REF!,D1006&lt;=#REF!),AND(D1006&gt;=#REF!,D1006&lt;=#REF!)),"1","")</f>
        <v>#REF!</v>
      </c>
    </row>
    <row r="1007" spans="1:7">
      <c r="A1007" s="1" t="e">
        <f t="shared" si="98"/>
        <v>#REF!</v>
      </c>
      <c r="B1007" s="5" t="e">
        <f t="shared" si="99"/>
        <v>#REF!</v>
      </c>
      <c r="C1007" s="6" t="str">
        <f t="shared" si="95"/>
        <v>2022-44</v>
      </c>
      <c r="D1007" s="7">
        <v>44858</v>
      </c>
      <c r="E1007" s="6">
        <f t="shared" si="96"/>
        <v>2022</v>
      </c>
      <c r="F1007" s="6">
        <f t="shared" si="97"/>
        <v>44</v>
      </c>
      <c r="G1007" s="1" t="e">
        <f>IF(OR(AND(D1007&gt;=#REF!,D1007&lt;=#REF!),AND(D1007&gt;=#REF!,D1007&lt;=#REF!)),"1","")</f>
        <v>#REF!</v>
      </c>
    </row>
    <row r="1008" spans="1:7">
      <c r="A1008" s="1" t="e">
        <f t="shared" si="98"/>
        <v>#REF!</v>
      </c>
      <c r="B1008" s="5" t="e">
        <f t="shared" si="99"/>
        <v>#REF!</v>
      </c>
      <c r="C1008" s="6" t="str">
        <f t="shared" si="95"/>
        <v>2022-44</v>
      </c>
      <c r="D1008" s="7">
        <v>44859</v>
      </c>
      <c r="E1008" s="6">
        <f t="shared" si="96"/>
        <v>2022</v>
      </c>
      <c r="F1008" s="6">
        <f t="shared" si="97"/>
        <v>44</v>
      </c>
      <c r="G1008" s="1" t="e">
        <f>IF(OR(AND(D1008&gt;=#REF!,D1008&lt;=#REF!),AND(D1008&gt;=#REF!,D1008&lt;=#REF!)),"1","")</f>
        <v>#REF!</v>
      </c>
    </row>
    <row r="1009" spans="1:7">
      <c r="A1009" s="1" t="e">
        <f t="shared" si="98"/>
        <v>#REF!</v>
      </c>
      <c r="B1009" s="5" t="e">
        <f t="shared" si="99"/>
        <v>#REF!</v>
      </c>
      <c r="C1009" s="6" t="str">
        <f t="shared" si="95"/>
        <v>2022-44</v>
      </c>
      <c r="D1009" s="7">
        <v>44860</v>
      </c>
      <c r="E1009" s="6">
        <f t="shared" si="96"/>
        <v>2022</v>
      </c>
      <c r="F1009" s="6">
        <f t="shared" si="97"/>
        <v>44</v>
      </c>
      <c r="G1009" s="1" t="e">
        <f>IF(OR(AND(D1009&gt;=#REF!,D1009&lt;=#REF!),AND(D1009&gt;=#REF!,D1009&lt;=#REF!)),"1","")</f>
        <v>#REF!</v>
      </c>
    </row>
    <row r="1010" spans="1:7">
      <c r="A1010" s="1" t="e">
        <f t="shared" si="98"/>
        <v>#REF!</v>
      </c>
      <c r="B1010" s="5" t="e">
        <f t="shared" si="99"/>
        <v>#REF!</v>
      </c>
      <c r="C1010" s="6" t="str">
        <f t="shared" si="95"/>
        <v>2022-44</v>
      </c>
      <c r="D1010" s="7">
        <v>44861</v>
      </c>
      <c r="E1010" s="6">
        <f t="shared" si="96"/>
        <v>2022</v>
      </c>
      <c r="F1010" s="6">
        <f t="shared" si="97"/>
        <v>44</v>
      </c>
      <c r="G1010" s="1" t="e">
        <f>IF(OR(AND(D1010&gt;=#REF!,D1010&lt;=#REF!),AND(D1010&gt;=#REF!,D1010&lt;=#REF!)),"1","")</f>
        <v>#REF!</v>
      </c>
    </row>
    <row r="1011" spans="1:7">
      <c r="A1011" s="1" t="e">
        <f t="shared" si="98"/>
        <v>#REF!</v>
      </c>
      <c r="B1011" s="5" t="e">
        <f t="shared" si="99"/>
        <v>#REF!</v>
      </c>
      <c r="C1011" s="6" t="str">
        <f t="shared" si="95"/>
        <v>2022-44</v>
      </c>
      <c r="D1011" s="7">
        <v>44862</v>
      </c>
      <c r="E1011" s="6">
        <f t="shared" si="96"/>
        <v>2022</v>
      </c>
      <c r="F1011" s="6">
        <f t="shared" si="97"/>
        <v>44</v>
      </c>
      <c r="G1011" s="1" t="e">
        <f>IF(OR(AND(D1011&gt;=#REF!,D1011&lt;=#REF!),AND(D1011&gt;=#REF!,D1011&lt;=#REF!)),"1","")</f>
        <v>#REF!</v>
      </c>
    </row>
    <row r="1012" spans="1:7">
      <c r="A1012" s="1" t="e">
        <f t="shared" si="98"/>
        <v>#REF!</v>
      </c>
      <c r="B1012" s="5" t="e">
        <f t="shared" si="99"/>
        <v>#REF!</v>
      </c>
      <c r="C1012" s="6" t="str">
        <f t="shared" si="95"/>
        <v>2022-45</v>
      </c>
      <c r="D1012" s="7">
        <v>44865</v>
      </c>
      <c r="E1012" s="6">
        <f t="shared" si="96"/>
        <v>2022</v>
      </c>
      <c r="F1012" s="6">
        <f t="shared" si="97"/>
        <v>45</v>
      </c>
      <c r="G1012" s="1" t="e">
        <f>IF(OR(AND(D1012&gt;=#REF!,D1012&lt;=#REF!),AND(D1012&gt;=#REF!,D1012&lt;=#REF!)),"1","")</f>
        <v>#REF!</v>
      </c>
    </row>
    <row r="1013" spans="1:7">
      <c r="A1013" s="1" t="e">
        <f t="shared" si="98"/>
        <v>#REF!</v>
      </c>
      <c r="B1013" s="5" t="e">
        <f t="shared" si="99"/>
        <v>#REF!</v>
      </c>
      <c r="C1013" s="6" t="str">
        <f t="shared" si="95"/>
        <v>2022-45</v>
      </c>
      <c r="D1013" s="7">
        <v>44866</v>
      </c>
      <c r="E1013" s="6">
        <f t="shared" si="96"/>
        <v>2022</v>
      </c>
      <c r="F1013" s="6">
        <f t="shared" si="97"/>
        <v>45</v>
      </c>
      <c r="G1013" s="1" t="e">
        <f>IF(OR(AND(D1013&gt;=#REF!,D1013&lt;=#REF!),AND(D1013&gt;=#REF!,D1013&lt;=#REF!)),"1","")</f>
        <v>#REF!</v>
      </c>
    </row>
    <row r="1014" spans="1:7">
      <c r="A1014" s="1" t="e">
        <f t="shared" si="98"/>
        <v>#REF!</v>
      </c>
      <c r="B1014" s="5" t="e">
        <f t="shared" si="99"/>
        <v>#REF!</v>
      </c>
      <c r="C1014" s="6" t="str">
        <f t="shared" si="95"/>
        <v>2022-45</v>
      </c>
      <c r="D1014" s="7">
        <v>44867</v>
      </c>
      <c r="E1014" s="6">
        <f t="shared" si="96"/>
        <v>2022</v>
      </c>
      <c r="F1014" s="6">
        <f t="shared" si="97"/>
        <v>45</v>
      </c>
      <c r="G1014" s="1" t="e">
        <f>IF(OR(AND(D1014&gt;=#REF!,D1014&lt;=#REF!),AND(D1014&gt;=#REF!,D1014&lt;=#REF!)),"1","")</f>
        <v>#REF!</v>
      </c>
    </row>
    <row r="1015" spans="1:7">
      <c r="A1015" s="1" t="e">
        <f t="shared" si="98"/>
        <v>#REF!</v>
      </c>
      <c r="B1015" s="5" t="e">
        <f t="shared" si="99"/>
        <v>#REF!</v>
      </c>
      <c r="C1015" s="6" t="str">
        <f t="shared" si="95"/>
        <v>2022-45</v>
      </c>
      <c r="D1015" s="7">
        <v>44868</v>
      </c>
      <c r="E1015" s="6">
        <f t="shared" si="96"/>
        <v>2022</v>
      </c>
      <c r="F1015" s="6">
        <f t="shared" si="97"/>
        <v>45</v>
      </c>
      <c r="G1015" s="1" t="e">
        <f>IF(OR(AND(D1015&gt;=#REF!,D1015&lt;=#REF!),AND(D1015&gt;=#REF!,D1015&lt;=#REF!)),"1","")</f>
        <v>#REF!</v>
      </c>
    </row>
    <row r="1016" spans="1:7">
      <c r="A1016" s="1" t="e">
        <f t="shared" si="98"/>
        <v>#REF!</v>
      </c>
      <c r="B1016" s="5" t="e">
        <f t="shared" si="99"/>
        <v>#REF!</v>
      </c>
      <c r="C1016" s="6" t="str">
        <f t="shared" si="95"/>
        <v>2022-45</v>
      </c>
      <c r="D1016" s="7">
        <v>44869</v>
      </c>
      <c r="E1016" s="6">
        <f t="shared" si="96"/>
        <v>2022</v>
      </c>
      <c r="F1016" s="6">
        <f t="shared" si="97"/>
        <v>45</v>
      </c>
      <c r="G1016" s="1" t="e">
        <f>IF(OR(AND(D1016&gt;=#REF!,D1016&lt;=#REF!),AND(D1016&gt;=#REF!,D1016&lt;=#REF!)),"1","")</f>
        <v>#REF!</v>
      </c>
    </row>
    <row r="1017" spans="1:7">
      <c r="A1017" s="1" t="e">
        <f t="shared" si="98"/>
        <v>#REF!</v>
      </c>
      <c r="B1017" s="5" t="e">
        <f t="shared" si="99"/>
        <v>#REF!</v>
      </c>
      <c r="C1017" s="6" t="str">
        <f t="shared" si="95"/>
        <v>2022-46</v>
      </c>
      <c r="D1017" s="7">
        <v>44872</v>
      </c>
      <c r="E1017" s="6">
        <f t="shared" si="96"/>
        <v>2022</v>
      </c>
      <c r="F1017" s="6">
        <f t="shared" si="97"/>
        <v>46</v>
      </c>
      <c r="G1017" s="1" t="e">
        <f>IF(OR(AND(D1017&gt;=#REF!,D1017&lt;=#REF!),AND(D1017&gt;=#REF!,D1017&lt;=#REF!)),"1","")</f>
        <v>#REF!</v>
      </c>
    </row>
    <row r="1018" spans="1:7">
      <c r="A1018" s="1" t="e">
        <f t="shared" si="98"/>
        <v>#REF!</v>
      </c>
      <c r="B1018" s="5" t="e">
        <f t="shared" si="99"/>
        <v>#REF!</v>
      </c>
      <c r="C1018" s="6" t="str">
        <f t="shared" ref="C1018:C1065" si="100">E1018&amp;"-"&amp;IF(F1018&lt;10,"0"&amp;F1018,F1018)</f>
        <v>2022-46</v>
      </c>
      <c r="D1018" s="7">
        <v>44873</v>
      </c>
      <c r="E1018" s="6">
        <f t="shared" ref="E1018:E1065" si="101">YEAR(D1018)</f>
        <v>2022</v>
      </c>
      <c r="F1018" s="6">
        <f t="shared" ref="F1018:F1065" si="102">WEEKNUM(D1018)</f>
        <v>46</v>
      </c>
      <c r="G1018" s="1" t="e">
        <f>IF(OR(AND(D1018&gt;=#REF!,D1018&lt;=#REF!),AND(D1018&gt;=#REF!,D1018&lt;=#REF!)),"1","")</f>
        <v>#REF!</v>
      </c>
    </row>
    <row r="1019" spans="1:7">
      <c r="A1019" s="1" t="e">
        <f t="shared" si="98"/>
        <v>#REF!</v>
      </c>
      <c r="B1019" s="5" t="e">
        <f t="shared" si="99"/>
        <v>#REF!</v>
      </c>
      <c r="C1019" s="6" t="str">
        <f t="shared" si="100"/>
        <v>2022-46</v>
      </c>
      <c r="D1019" s="7">
        <v>44874</v>
      </c>
      <c r="E1019" s="6">
        <f t="shared" si="101"/>
        <v>2022</v>
      </c>
      <c r="F1019" s="6">
        <f t="shared" si="102"/>
        <v>46</v>
      </c>
      <c r="G1019" s="1" t="e">
        <f>IF(OR(AND(D1019&gt;=#REF!,D1019&lt;=#REF!),AND(D1019&gt;=#REF!,D1019&lt;=#REF!)),"1","")</f>
        <v>#REF!</v>
      </c>
    </row>
    <row r="1020" spans="1:7">
      <c r="A1020" s="1" t="e">
        <f t="shared" si="98"/>
        <v>#REF!</v>
      </c>
      <c r="B1020" s="5" t="e">
        <f t="shared" si="99"/>
        <v>#REF!</v>
      </c>
      <c r="C1020" s="6" t="str">
        <f t="shared" si="100"/>
        <v>2022-46</v>
      </c>
      <c r="D1020" s="7">
        <v>44875</v>
      </c>
      <c r="E1020" s="6">
        <f t="shared" si="101"/>
        <v>2022</v>
      </c>
      <c r="F1020" s="6">
        <f t="shared" si="102"/>
        <v>46</v>
      </c>
      <c r="G1020" s="1" t="e">
        <f>IF(OR(AND(D1020&gt;=#REF!,D1020&lt;=#REF!),AND(D1020&gt;=#REF!,D1020&lt;=#REF!)),"1","")</f>
        <v>#REF!</v>
      </c>
    </row>
    <row r="1021" spans="1:7">
      <c r="A1021" s="1" t="e">
        <f t="shared" si="98"/>
        <v>#REF!</v>
      </c>
      <c r="B1021" s="5" t="e">
        <f t="shared" si="99"/>
        <v>#REF!</v>
      </c>
      <c r="C1021" s="6" t="str">
        <f t="shared" si="100"/>
        <v>2022-46</v>
      </c>
      <c r="D1021" s="7">
        <v>44876</v>
      </c>
      <c r="E1021" s="6">
        <f t="shared" si="101"/>
        <v>2022</v>
      </c>
      <c r="F1021" s="6">
        <f t="shared" si="102"/>
        <v>46</v>
      </c>
      <c r="G1021" s="1" t="e">
        <f>IF(OR(AND(D1021&gt;=#REF!,D1021&lt;=#REF!),AND(D1021&gt;=#REF!,D1021&lt;=#REF!)),"1","")</f>
        <v>#REF!</v>
      </c>
    </row>
    <row r="1022" spans="1:7">
      <c r="A1022" s="1" t="e">
        <f t="shared" si="98"/>
        <v>#REF!</v>
      </c>
      <c r="B1022" s="5" t="e">
        <f t="shared" si="99"/>
        <v>#REF!</v>
      </c>
      <c r="C1022" s="6" t="str">
        <f t="shared" si="100"/>
        <v>2022-47</v>
      </c>
      <c r="D1022" s="7">
        <v>44879</v>
      </c>
      <c r="E1022" s="6">
        <f t="shared" si="101"/>
        <v>2022</v>
      </c>
      <c r="F1022" s="6">
        <f t="shared" si="102"/>
        <v>47</v>
      </c>
      <c r="G1022" s="1" t="e">
        <f>IF(OR(AND(D1022&gt;=#REF!,D1022&lt;=#REF!),AND(D1022&gt;=#REF!,D1022&lt;=#REF!)),"1","")</f>
        <v>#REF!</v>
      </c>
    </row>
    <row r="1023" spans="1:7">
      <c r="A1023" s="1" t="e">
        <f t="shared" si="98"/>
        <v>#REF!</v>
      </c>
      <c r="B1023" s="5" t="e">
        <f t="shared" si="99"/>
        <v>#REF!</v>
      </c>
      <c r="C1023" s="6" t="str">
        <f t="shared" si="100"/>
        <v>2022-47</v>
      </c>
      <c r="D1023" s="7">
        <v>44880</v>
      </c>
      <c r="E1023" s="6">
        <f t="shared" si="101"/>
        <v>2022</v>
      </c>
      <c r="F1023" s="6">
        <f t="shared" si="102"/>
        <v>47</v>
      </c>
      <c r="G1023" s="1" t="e">
        <f>IF(OR(AND(D1023&gt;=#REF!,D1023&lt;=#REF!),AND(D1023&gt;=#REF!,D1023&lt;=#REF!)),"1","")</f>
        <v>#REF!</v>
      </c>
    </row>
    <row r="1024" spans="1:7">
      <c r="A1024" s="1" t="e">
        <f t="shared" si="98"/>
        <v>#REF!</v>
      </c>
      <c r="B1024" s="5" t="e">
        <f t="shared" si="99"/>
        <v>#REF!</v>
      </c>
      <c r="C1024" s="6" t="str">
        <f t="shared" si="100"/>
        <v>2022-47</v>
      </c>
      <c r="D1024" s="7">
        <v>44881</v>
      </c>
      <c r="E1024" s="6">
        <f t="shared" si="101"/>
        <v>2022</v>
      </c>
      <c r="F1024" s="6">
        <f t="shared" si="102"/>
        <v>47</v>
      </c>
      <c r="G1024" s="1" t="e">
        <f>IF(OR(AND(D1024&gt;=#REF!,D1024&lt;=#REF!),AND(D1024&gt;=#REF!,D1024&lt;=#REF!)),"1","")</f>
        <v>#REF!</v>
      </c>
    </row>
    <row r="1025" spans="1:7">
      <c r="A1025" s="1" t="e">
        <f t="shared" si="98"/>
        <v>#REF!</v>
      </c>
      <c r="B1025" s="5" t="e">
        <f t="shared" si="99"/>
        <v>#REF!</v>
      </c>
      <c r="C1025" s="6" t="str">
        <f t="shared" si="100"/>
        <v>2022-47</v>
      </c>
      <c r="D1025" s="7">
        <v>44882</v>
      </c>
      <c r="E1025" s="6">
        <f t="shared" si="101"/>
        <v>2022</v>
      </c>
      <c r="F1025" s="6">
        <f t="shared" si="102"/>
        <v>47</v>
      </c>
      <c r="G1025" s="1" t="e">
        <f>IF(OR(AND(D1025&gt;=#REF!,D1025&lt;=#REF!),AND(D1025&gt;=#REF!,D1025&lt;=#REF!)),"1","")</f>
        <v>#REF!</v>
      </c>
    </row>
    <row r="1026" spans="1:7">
      <c r="A1026" s="1" t="e">
        <f t="shared" si="98"/>
        <v>#REF!</v>
      </c>
      <c r="B1026" s="5" t="e">
        <f t="shared" si="99"/>
        <v>#REF!</v>
      </c>
      <c r="C1026" s="6" t="str">
        <f t="shared" si="100"/>
        <v>2022-47</v>
      </c>
      <c r="D1026" s="7">
        <v>44883</v>
      </c>
      <c r="E1026" s="6">
        <f t="shared" si="101"/>
        <v>2022</v>
      </c>
      <c r="F1026" s="6">
        <f t="shared" si="102"/>
        <v>47</v>
      </c>
      <c r="G1026" s="1" t="e">
        <f>IF(OR(AND(D1026&gt;=#REF!,D1026&lt;=#REF!),AND(D1026&gt;=#REF!,D1026&lt;=#REF!)),"1","")</f>
        <v>#REF!</v>
      </c>
    </row>
    <row r="1027" spans="1:7">
      <c r="A1027" s="1" t="e">
        <f t="shared" si="98"/>
        <v>#REF!</v>
      </c>
      <c r="B1027" s="5" t="e">
        <f t="shared" si="99"/>
        <v>#REF!</v>
      </c>
      <c r="C1027" s="6" t="str">
        <f t="shared" si="100"/>
        <v>2022-48</v>
      </c>
      <c r="D1027" s="7">
        <v>44886</v>
      </c>
      <c r="E1027" s="6">
        <f t="shared" si="101"/>
        <v>2022</v>
      </c>
      <c r="F1027" s="6">
        <f t="shared" si="102"/>
        <v>48</v>
      </c>
      <c r="G1027" s="1" t="e">
        <f>IF(OR(AND(D1027&gt;=#REF!,D1027&lt;=#REF!),AND(D1027&gt;=#REF!,D1027&lt;=#REF!)),"1","")</f>
        <v>#REF!</v>
      </c>
    </row>
    <row r="1028" spans="1:7">
      <c r="A1028" s="1" t="e">
        <f t="shared" si="98"/>
        <v>#REF!</v>
      </c>
      <c r="B1028" s="5" t="e">
        <f t="shared" si="99"/>
        <v>#REF!</v>
      </c>
      <c r="C1028" s="6" t="str">
        <f t="shared" si="100"/>
        <v>2022-48</v>
      </c>
      <c r="D1028" s="7">
        <v>44887</v>
      </c>
      <c r="E1028" s="6">
        <f t="shared" si="101"/>
        <v>2022</v>
      </c>
      <c r="F1028" s="6">
        <f t="shared" si="102"/>
        <v>48</v>
      </c>
      <c r="G1028" s="1" t="e">
        <f>IF(OR(AND(D1028&gt;=#REF!,D1028&lt;=#REF!),AND(D1028&gt;=#REF!,D1028&lt;=#REF!)),"1","")</f>
        <v>#REF!</v>
      </c>
    </row>
    <row r="1029" spans="1:7">
      <c r="A1029" s="1" t="e">
        <f t="shared" si="98"/>
        <v>#REF!</v>
      </c>
      <c r="B1029" s="5" t="e">
        <f t="shared" si="99"/>
        <v>#REF!</v>
      </c>
      <c r="C1029" s="6" t="str">
        <f t="shared" si="100"/>
        <v>2022-48</v>
      </c>
      <c r="D1029" s="7">
        <v>44888</v>
      </c>
      <c r="E1029" s="6">
        <f t="shared" si="101"/>
        <v>2022</v>
      </c>
      <c r="F1029" s="6">
        <f t="shared" si="102"/>
        <v>48</v>
      </c>
      <c r="G1029" s="1" t="e">
        <f>IF(OR(AND(D1029&gt;=#REF!,D1029&lt;=#REF!),AND(D1029&gt;=#REF!,D1029&lt;=#REF!)),"1","")</f>
        <v>#REF!</v>
      </c>
    </row>
    <row r="1030" spans="1:7">
      <c r="A1030" s="1" t="e">
        <f t="shared" si="98"/>
        <v>#REF!</v>
      </c>
      <c r="B1030" s="5" t="e">
        <f t="shared" si="99"/>
        <v>#REF!</v>
      </c>
      <c r="C1030" s="6" t="str">
        <f t="shared" si="100"/>
        <v>2022-48</v>
      </c>
      <c r="D1030" s="7">
        <v>44889</v>
      </c>
      <c r="E1030" s="6">
        <f t="shared" si="101"/>
        <v>2022</v>
      </c>
      <c r="F1030" s="6">
        <f t="shared" si="102"/>
        <v>48</v>
      </c>
      <c r="G1030" s="1" t="e">
        <f>IF(OR(AND(D1030&gt;=#REF!,D1030&lt;=#REF!),AND(D1030&gt;=#REF!,D1030&lt;=#REF!)),"1","")</f>
        <v>#REF!</v>
      </c>
    </row>
    <row r="1031" spans="1:7">
      <c r="A1031" s="1" t="e">
        <f t="shared" si="98"/>
        <v>#REF!</v>
      </c>
      <c r="B1031" s="5" t="e">
        <f t="shared" si="99"/>
        <v>#REF!</v>
      </c>
      <c r="C1031" s="6" t="str">
        <f t="shared" si="100"/>
        <v>2022-48</v>
      </c>
      <c r="D1031" s="7">
        <v>44890</v>
      </c>
      <c r="E1031" s="6">
        <f t="shared" si="101"/>
        <v>2022</v>
      </c>
      <c r="F1031" s="6">
        <f t="shared" si="102"/>
        <v>48</v>
      </c>
      <c r="G1031" s="1" t="e">
        <f>IF(OR(AND(D1031&gt;=#REF!,D1031&lt;=#REF!),AND(D1031&gt;=#REF!,D1031&lt;=#REF!)),"1","")</f>
        <v>#REF!</v>
      </c>
    </row>
    <row r="1032" spans="1:7">
      <c r="A1032" s="1" t="e">
        <f t="shared" si="98"/>
        <v>#REF!</v>
      </c>
      <c r="B1032" s="5" t="e">
        <f t="shared" si="99"/>
        <v>#REF!</v>
      </c>
      <c r="C1032" s="6" t="str">
        <f t="shared" si="100"/>
        <v>2022-49</v>
      </c>
      <c r="D1032" s="7">
        <v>44893</v>
      </c>
      <c r="E1032" s="6">
        <f t="shared" si="101"/>
        <v>2022</v>
      </c>
      <c r="F1032" s="6">
        <f t="shared" si="102"/>
        <v>49</v>
      </c>
      <c r="G1032" s="1" t="e">
        <f>IF(OR(AND(D1032&gt;=#REF!,D1032&lt;=#REF!),AND(D1032&gt;=#REF!,D1032&lt;=#REF!)),"1","")</f>
        <v>#REF!</v>
      </c>
    </row>
    <row r="1033" spans="1:7">
      <c r="A1033" s="1" t="e">
        <f t="shared" si="98"/>
        <v>#REF!</v>
      </c>
      <c r="B1033" s="5" t="e">
        <f t="shared" si="99"/>
        <v>#REF!</v>
      </c>
      <c r="C1033" s="6" t="str">
        <f t="shared" si="100"/>
        <v>2022-49</v>
      </c>
      <c r="D1033" s="7">
        <v>44894</v>
      </c>
      <c r="E1033" s="6">
        <f t="shared" si="101"/>
        <v>2022</v>
      </c>
      <c r="F1033" s="6">
        <f t="shared" si="102"/>
        <v>49</v>
      </c>
      <c r="G1033" s="1" t="e">
        <f>IF(OR(AND(D1033&gt;=#REF!,D1033&lt;=#REF!),AND(D1033&gt;=#REF!,D1033&lt;=#REF!)),"1","")</f>
        <v>#REF!</v>
      </c>
    </row>
    <row r="1034" spans="1:7">
      <c r="A1034" s="1" t="e">
        <f t="shared" si="98"/>
        <v>#REF!</v>
      </c>
      <c r="B1034" s="5" t="e">
        <f t="shared" si="99"/>
        <v>#REF!</v>
      </c>
      <c r="C1034" s="6" t="str">
        <f t="shared" si="100"/>
        <v>2022-49</v>
      </c>
      <c r="D1034" s="7">
        <v>44895</v>
      </c>
      <c r="E1034" s="6">
        <f t="shared" si="101"/>
        <v>2022</v>
      </c>
      <c r="F1034" s="6">
        <f t="shared" si="102"/>
        <v>49</v>
      </c>
      <c r="G1034" s="1" t="e">
        <f>IF(OR(AND(D1034&gt;=#REF!,D1034&lt;=#REF!),AND(D1034&gt;=#REF!,D1034&lt;=#REF!)),"1","")</f>
        <v>#REF!</v>
      </c>
    </row>
    <row r="1035" spans="1:7">
      <c r="A1035" s="1" t="e">
        <f t="shared" si="98"/>
        <v>#REF!</v>
      </c>
      <c r="B1035" s="5" t="e">
        <f t="shared" si="99"/>
        <v>#REF!</v>
      </c>
      <c r="C1035" s="6" t="str">
        <f t="shared" si="100"/>
        <v>2022-49</v>
      </c>
      <c r="D1035" s="7">
        <v>44896</v>
      </c>
      <c r="E1035" s="6">
        <f t="shared" si="101"/>
        <v>2022</v>
      </c>
      <c r="F1035" s="6">
        <f t="shared" si="102"/>
        <v>49</v>
      </c>
      <c r="G1035" s="1" t="e">
        <f>IF(OR(AND(D1035&gt;=#REF!,D1035&lt;=#REF!),AND(D1035&gt;=#REF!,D1035&lt;=#REF!)),"1","")</f>
        <v>#REF!</v>
      </c>
    </row>
    <row r="1036" spans="1:7">
      <c r="A1036" s="1" t="e">
        <f t="shared" si="98"/>
        <v>#REF!</v>
      </c>
      <c r="B1036" s="5" t="e">
        <f t="shared" si="99"/>
        <v>#REF!</v>
      </c>
      <c r="C1036" s="6" t="str">
        <f t="shared" si="100"/>
        <v>2022-49</v>
      </c>
      <c r="D1036" s="7">
        <v>44897</v>
      </c>
      <c r="E1036" s="6">
        <f t="shared" si="101"/>
        <v>2022</v>
      </c>
      <c r="F1036" s="6">
        <f t="shared" si="102"/>
        <v>49</v>
      </c>
      <c r="G1036" s="1" t="e">
        <f>IF(OR(AND(D1036&gt;=#REF!,D1036&lt;=#REF!),AND(D1036&gt;=#REF!,D1036&lt;=#REF!)),"1","")</f>
        <v>#REF!</v>
      </c>
    </row>
    <row r="1037" spans="1:7">
      <c r="A1037" s="1" t="e">
        <f t="shared" si="98"/>
        <v>#REF!</v>
      </c>
      <c r="B1037" s="5" t="e">
        <f t="shared" si="99"/>
        <v>#REF!</v>
      </c>
      <c r="C1037" s="6" t="str">
        <f t="shared" si="100"/>
        <v>2022-50</v>
      </c>
      <c r="D1037" s="7">
        <v>44900</v>
      </c>
      <c r="E1037" s="6">
        <f t="shared" si="101"/>
        <v>2022</v>
      </c>
      <c r="F1037" s="6">
        <f t="shared" si="102"/>
        <v>50</v>
      </c>
      <c r="G1037" s="1" t="e">
        <f>IF(OR(AND(D1037&gt;=#REF!,D1037&lt;=#REF!),AND(D1037&gt;=#REF!,D1037&lt;=#REF!)),"1","")</f>
        <v>#REF!</v>
      </c>
    </row>
    <row r="1038" spans="1:7">
      <c r="A1038" s="1" t="e">
        <f t="shared" si="98"/>
        <v>#REF!</v>
      </c>
      <c r="B1038" s="5" t="e">
        <f t="shared" si="99"/>
        <v>#REF!</v>
      </c>
      <c r="C1038" s="6" t="str">
        <f t="shared" si="100"/>
        <v>2022-50</v>
      </c>
      <c r="D1038" s="7">
        <v>44901</v>
      </c>
      <c r="E1038" s="6">
        <f t="shared" si="101"/>
        <v>2022</v>
      </c>
      <c r="F1038" s="6">
        <f t="shared" si="102"/>
        <v>50</v>
      </c>
      <c r="G1038" s="1" t="e">
        <f>IF(OR(AND(D1038&gt;=#REF!,D1038&lt;=#REF!),AND(D1038&gt;=#REF!,D1038&lt;=#REF!)),"1","")</f>
        <v>#REF!</v>
      </c>
    </row>
    <row r="1039" spans="1:7">
      <c r="A1039" s="1" t="e">
        <f t="shared" si="98"/>
        <v>#REF!</v>
      </c>
      <c r="B1039" s="5" t="e">
        <f t="shared" si="99"/>
        <v>#REF!</v>
      </c>
      <c r="C1039" s="6" t="str">
        <f t="shared" si="100"/>
        <v>2022-50</v>
      </c>
      <c r="D1039" s="7">
        <v>44902</v>
      </c>
      <c r="E1039" s="6">
        <f t="shared" si="101"/>
        <v>2022</v>
      </c>
      <c r="F1039" s="6">
        <f t="shared" si="102"/>
        <v>50</v>
      </c>
      <c r="G1039" s="1" t="e">
        <f>IF(OR(AND(D1039&gt;=#REF!,D1039&lt;=#REF!),AND(D1039&gt;=#REF!,D1039&lt;=#REF!)),"1","")</f>
        <v>#REF!</v>
      </c>
    </row>
    <row r="1040" spans="1:7">
      <c r="A1040" s="1" t="e">
        <f t="shared" si="98"/>
        <v>#REF!</v>
      </c>
      <c r="B1040" s="5" t="e">
        <f t="shared" si="99"/>
        <v>#REF!</v>
      </c>
      <c r="C1040" s="6" t="str">
        <f t="shared" si="100"/>
        <v>2022-50</v>
      </c>
      <c r="D1040" s="7">
        <v>44903</v>
      </c>
      <c r="E1040" s="6">
        <f t="shared" si="101"/>
        <v>2022</v>
      </c>
      <c r="F1040" s="6">
        <f t="shared" si="102"/>
        <v>50</v>
      </c>
      <c r="G1040" s="1" t="e">
        <f>IF(OR(AND(D1040&gt;=#REF!,D1040&lt;=#REF!),AND(D1040&gt;=#REF!,D1040&lt;=#REF!)),"1","")</f>
        <v>#REF!</v>
      </c>
    </row>
    <row r="1041" spans="1:7">
      <c r="A1041" s="1" t="e">
        <f t="shared" si="98"/>
        <v>#REF!</v>
      </c>
      <c r="B1041" s="5" t="e">
        <f t="shared" si="99"/>
        <v>#REF!</v>
      </c>
      <c r="C1041" s="6" t="str">
        <f t="shared" si="100"/>
        <v>2022-50</v>
      </c>
      <c r="D1041" s="7">
        <v>44904</v>
      </c>
      <c r="E1041" s="6">
        <f t="shared" si="101"/>
        <v>2022</v>
      </c>
      <c r="F1041" s="6">
        <f t="shared" si="102"/>
        <v>50</v>
      </c>
      <c r="G1041" s="1" t="e">
        <f>IF(OR(AND(D1041&gt;=#REF!,D1041&lt;=#REF!),AND(D1041&gt;=#REF!,D1041&lt;=#REF!)),"1","")</f>
        <v>#REF!</v>
      </c>
    </row>
    <row r="1042" spans="1:7">
      <c r="A1042" s="1" t="e">
        <f t="shared" si="98"/>
        <v>#REF!</v>
      </c>
      <c r="B1042" s="5" t="e">
        <f t="shared" si="99"/>
        <v>#REF!</v>
      </c>
      <c r="C1042" s="6" t="str">
        <f t="shared" si="100"/>
        <v>2022-51</v>
      </c>
      <c r="D1042" s="7">
        <v>44907</v>
      </c>
      <c r="E1042" s="6">
        <f t="shared" si="101"/>
        <v>2022</v>
      </c>
      <c r="F1042" s="6">
        <f t="shared" si="102"/>
        <v>51</v>
      </c>
      <c r="G1042" s="1" t="e">
        <f>IF(OR(AND(D1042&gt;=#REF!,D1042&lt;=#REF!),AND(D1042&gt;=#REF!,D1042&lt;=#REF!)),"1","")</f>
        <v>#REF!</v>
      </c>
    </row>
    <row r="1043" spans="1:7">
      <c r="A1043" s="1" t="e">
        <f t="shared" si="98"/>
        <v>#REF!</v>
      </c>
      <c r="B1043" s="5" t="e">
        <f t="shared" si="99"/>
        <v>#REF!</v>
      </c>
      <c r="C1043" s="6" t="str">
        <f t="shared" si="100"/>
        <v>2022-51</v>
      </c>
      <c r="D1043" s="7">
        <v>44908</v>
      </c>
      <c r="E1043" s="6">
        <f t="shared" si="101"/>
        <v>2022</v>
      </c>
      <c r="F1043" s="6">
        <f t="shared" si="102"/>
        <v>51</v>
      </c>
      <c r="G1043" s="1" t="e">
        <f>IF(OR(AND(D1043&gt;=#REF!,D1043&lt;=#REF!),AND(D1043&gt;=#REF!,D1043&lt;=#REF!)),"1","")</f>
        <v>#REF!</v>
      </c>
    </row>
    <row r="1044" spans="1:7">
      <c r="A1044" s="1" t="e">
        <f t="shared" si="98"/>
        <v>#REF!</v>
      </c>
      <c r="B1044" s="5" t="e">
        <f t="shared" si="99"/>
        <v>#REF!</v>
      </c>
      <c r="C1044" s="6" t="str">
        <f t="shared" si="100"/>
        <v>2022-51</v>
      </c>
      <c r="D1044" s="7">
        <v>44909</v>
      </c>
      <c r="E1044" s="6">
        <f t="shared" si="101"/>
        <v>2022</v>
      </c>
      <c r="F1044" s="6">
        <f t="shared" si="102"/>
        <v>51</v>
      </c>
      <c r="G1044" s="1" t="e">
        <f>IF(OR(AND(D1044&gt;=#REF!,D1044&lt;=#REF!),AND(D1044&gt;=#REF!,D1044&lt;=#REF!)),"1","")</f>
        <v>#REF!</v>
      </c>
    </row>
    <row r="1045" spans="1:7">
      <c r="A1045" s="1" t="e">
        <f t="shared" si="98"/>
        <v>#REF!</v>
      </c>
      <c r="B1045" s="5" t="e">
        <f t="shared" si="99"/>
        <v>#REF!</v>
      </c>
      <c r="C1045" s="6" t="str">
        <f t="shared" si="100"/>
        <v>2022-51</v>
      </c>
      <c r="D1045" s="7">
        <v>44910</v>
      </c>
      <c r="E1045" s="6">
        <f t="shared" si="101"/>
        <v>2022</v>
      </c>
      <c r="F1045" s="6">
        <f t="shared" si="102"/>
        <v>51</v>
      </c>
      <c r="G1045" s="1" t="e">
        <f>IF(OR(AND(D1045&gt;=#REF!,D1045&lt;=#REF!),AND(D1045&gt;=#REF!,D1045&lt;=#REF!)),"1","")</f>
        <v>#REF!</v>
      </c>
    </row>
    <row r="1046" spans="1:7">
      <c r="A1046" s="1" t="e">
        <f t="shared" si="98"/>
        <v>#REF!</v>
      </c>
      <c r="B1046" s="5" t="e">
        <f t="shared" si="99"/>
        <v>#REF!</v>
      </c>
      <c r="C1046" s="6" t="str">
        <f t="shared" si="100"/>
        <v>2022-51</v>
      </c>
      <c r="D1046" s="7">
        <v>44911</v>
      </c>
      <c r="E1046" s="6">
        <f t="shared" si="101"/>
        <v>2022</v>
      </c>
      <c r="F1046" s="6">
        <f t="shared" si="102"/>
        <v>51</v>
      </c>
      <c r="G1046" s="1" t="e">
        <f>IF(OR(AND(D1046&gt;=#REF!,D1046&lt;=#REF!),AND(D1046&gt;=#REF!,D1046&lt;=#REF!)),"1","")</f>
        <v>#REF!</v>
      </c>
    </row>
    <row r="1047" spans="1:7">
      <c r="A1047" s="1" t="e">
        <f t="shared" si="98"/>
        <v>#REF!</v>
      </c>
      <c r="B1047" s="5" t="e">
        <f t="shared" si="99"/>
        <v>#REF!</v>
      </c>
      <c r="C1047" s="6" t="str">
        <f t="shared" si="100"/>
        <v>2022-52</v>
      </c>
      <c r="D1047" s="7">
        <v>44914</v>
      </c>
      <c r="E1047" s="6">
        <f t="shared" si="101"/>
        <v>2022</v>
      </c>
      <c r="F1047" s="6">
        <f t="shared" si="102"/>
        <v>52</v>
      </c>
      <c r="G1047" s="1" t="e">
        <f>IF(OR(AND(D1047&gt;=#REF!,D1047&lt;=#REF!),AND(D1047&gt;=#REF!,D1047&lt;=#REF!)),"1","")</f>
        <v>#REF!</v>
      </c>
    </row>
    <row r="1048" spans="1:7">
      <c r="A1048" s="1" t="e">
        <f t="shared" si="98"/>
        <v>#REF!</v>
      </c>
      <c r="B1048" s="5" t="e">
        <f t="shared" si="99"/>
        <v>#REF!</v>
      </c>
      <c r="C1048" s="6" t="str">
        <f t="shared" si="100"/>
        <v>2022-52</v>
      </c>
      <c r="D1048" s="7">
        <v>44915</v>
      </c>
      <c r="E1048" s="6">
        <f t="shared" si="101"/>
        <v>2022</v>
      </c>
      <c r="F1048" s="6">
        <f t="shared" si="102"/>
        <v>52</v>
      </c>
      <c r="G1048" s="1" t="e">
        <f>IF(OR(AND(D1048&gt;=#REF!,D1048&lt;=#REF!),AND(D1048&gt;=#REF!,D1048&lt;=#REF!)),"1","")</f>
        <v>#REF!</v>
      </c>
    </row>
    <row r="1049" spans="1:7">
      <c r="A1049" s="1" t="e">
        <f t="shared" si="98"/>
        <v>#REF!</v>
      </c>
      <c r="B1049" s="5" t="e">
        <f t="shared" si="99"/>
        <v>#REF!</v>
      </c>
      <c r="C1049" s="6" t="str">
        <f t="shared" si="100"/>
        <v>2022-52</v>
      </c>
      <c r="D1049" s="7">
        <v>44916</v>
      </c>
      <c r="E1049" s="6">
        <f t="shared" si="101"/>
        <v>2022</v>
      </c>
      <c r="F1049" s="6">
        <f t="shared" si="102"/>
        <v>52</v>
      </c>
      <c r="G1049" s="1" t="e">
        <f>IF(OR(AND(D1049&gt;=#REF!,D1049&lt;=#REF!),AND(D1049&gt;=#REF!,D1049&lt;=#REF!)),"1","")</f>
        <v>#REF!</v>
      </c>
    </row>
    <row r="1050" spans="1:7">
      <c r="A1050" s="1" t="e">
        <f t="shared" si="98"/>
        <v>#REF!</v>
      </c>
      <c r="B1050" s="5" t="e">
        <f t="shared" si="99"/>
        <v>#REF!</v>
      </c>
      <c r="C1050" s="6" t="str">
        <f t="shared" si="100"/>
        <v>2022-52</v>
      </c>
      <c r="D1050" s="7">
        <v>44917</v>
      </c>
      <c r="E1050" s="6">
        <f t="shared" si="101"/>
        <v>2022</v>
      </c>
      <c r="F1050" s="6">
        <f t="shared" si="102"/>
        <v>52</v>
      </c>
      <c r="G1050" s="1" t="e">
        <f>IF(OR(AND(D1050&gt;=#REF!,D1050&lt;=#REF!),AND(D1050&gt;=#REF!,D1050&lt;=#REF!)),"1","")</f>
        <v>#REF!</v>
      </c>
    </row>
    <row r="1051" spans="1:7">
      <c r="A1051" s="1" t="e">
        <f t="shared" si="98"/>
        <v>#REF!</v>
      </c>
      <c r="B1051" s="5" t="e">
        <f t="shared" si="99"/>
        <v>#REF!</v>
      </c>
      <c r="C1051" s="6" t="str">
        <f t="shared" si="100"/>
        <v>2022-52</v>
      </c>
      <c r="D1051" s="7">
        <v>44918</v>
      </c>
      <c r="E1051" s="6">
        <f t="shared" si="101"/>
        <v>2022</v>
      </c>
      <c r="F1051" s="6">
        <f t="shared" si="102"/>
        <v>52</v>
      </c>
      <c r="G1051" s="1" t="e">
        <f>IF(OR(AND(D1051&gt;=#REF!,D1051&lt;=#REF!),AND(D1051&gt;=#REF!,D1051&lt;=#REF!)),"1","")</f>
        <v>#REF!</v>
      </c>
    </row>
    <row r="1052" spans="1:7">
      <c r="A1052" s="1" t="e">
        <f t="shared" si="98"/>
        <v>#REF!</v>
      </c>
      <c r="B1052" s="5" t="e">
        <f t="shared" si="99"/>
        <v>#REF!</v>
      </c>
      <c r="C1052" s="6" t="str">
        <f t="shared" si="100"/>
        <v>2022-53</v>
      </c>
      <c r="D1052" s="7">
        <v>44920</v>
      </c>
      <c r="E1052" s="6">
        <f t="shared" si="101"/>
        <v>2022</v>
      </c>
      <c r="F1052" s="6">
        <f t="shared" si="102"/>
        <v>53</v>
      </c>
      <c r="G1052" s="1" t="e">
        <f>IF(OR(AND(D1052&gt;=#REF!,D1052&lt;=#REF!),AND(D1052&gt;=#REF!,D1052&lt;=#REF!)),"1","")</f>
        <v>#REF!</v>
      </c>
    </row>
    <row r="1053" spans="1:7">
      <c r="A1053" s="1" t="e">
        <f t="shared" si="98"/>
        <v>#REF!</v>
      </c>
      <c r="B1053" s="5" t="e">
        <f t="shared" si="99"/>
        <v>#REF!</v>
      </c>
      <c r="C1053" s="6" t="str">
        <f t="shared" si="100"/>
        <v>2022-53</v>
      </c>
      <c r="D1053" s="7">
        <v>44921</v>
      </c>
      <c r="E1053" s="6">
        <f t="shared" si="101"/>
        <v>2022</v>
      </c>
      <c r="F1053" s="6">
        <f t="shared" si="102"/>
        <v>53</v>
      </c>
      <c r="G1053" s="1" t="e">
        <f>IF(OR(AND(D1053&gt;=#REF!,D1053&lt;=#REF!),AND(D1053&gt;=#REF!,D1053&lt;=#REF!)),"1","")</f>
        <v>#REF!</v>
      </c>
    </row>
    <row r="1054" spans="1:7">
      <c r="A1054" s="1" t="e">
        <f t="shared" si="98"/>
        <v>#REF!</v>
      </c>
      <c r="B1054" s="5" t="e">
        <f t="shared" si="99"/>
        <v>#REF!</v>
      </c>
      <c r="C1054" s="6" t="str">
        <f t="shared" si="100"/>
        <v>2022-53</v>
      </c>
      <c r="D1054" s="7">
        <v>44922</v>
      </c>
      <c r="E1054" s="6">
        <f t="shared" si="101"/>
        <v>2022</v>
      </c>
      <c r="F1054" s="6">
        <f t="shared" si="102"/>
        <v>53</v>
      </c>
      <c r="G1054" s="1" t="e">
        <f>IF(OR(AND(D1054&gt;=#REF!,D1054&lt;=#REF!),AND(D1054&gt;=#REF!,D1054&lt;=#REF!)),"1","")</f>
        <v>#REF!</v>
      </c>
    </row>
    <row r="1055" spans="1:7">
      <c r="A1055" s="1" t="e">
        <f t="shared" ref="A1055:A1118" si="103">IF($D1055=$I$2,1,IF(AND($A1054&lt;&gt;"",$G1055&lt;&gt;""),$A1054,IF(AND($A1054&lt;&gt;"",$G1055=""),$A1054+1,"")))</f>
        <v>#REF!</v>
      </c>
      <c r="B1055" s="5" t="e">
        <f t="shared" si="99"/>
        <v>#REF!</v>
      </c>
      <c r="C1055" s="6" t="str">
        <f t="shared" si="100"/>
        <v>2022-53</v>
      </c>
      <c r="D1055" s="7">
        <v>44923</v>
      </c>
      <c r="E1055" s="6">
        <f t="shared" si="101"/>
        <v>2022</v>
      </c>
      <c r="F1055" s="6">
        <f t="shared" si="102"/>
        <v>53</v>
      </c>
      <c r="G1055" s="1" t="e">
        <f>IF(OR(AND(D1055&gt;=#REF!,D1055&lt;=#REF!),AND(D1055&gt;=#REF!,D1055&lt;=#REF!)),"1","")</f>
        <v>#REF!</v>
      </c>
    </row>
    <row r="1056" spans="1:7">
      <c r="A1056" s="1" t="e">
        <f t="shared" si="103"/>
        <v>#REF!</v>
      </c>
      <c r="B1056" s="5" t="e">
        <f t="shared" si="99"/>
        <v>#REF!</v>
      </c>
      <c r="C1056" s="6" t="str">
        <f t="shared" si="100"/>
        <v>2022-53</v>
      </c>
      <c r="D1056" s="7">
        <v>44924</v>
      </c>
      <c r="E1056" s="6">
        <f t="shared" si="101"/>
        <v>2022</v>
      </c>
      <c r="F1056" s="6">
        <f t="shared" si="102"/>
        <v>53</v>
      </c>
      <c r="G1056" s="1" t="e">
        <f>IF(OR(AND(D1056&gt;=#REF!,D1056&lt;=#REF!),AND(D1056&gt;=#REF!,D1056&lt;=#REF!)),"1","")</f>
        <v>#REF!</v>
      </c>
    </row>
    <row r="1057" spans="1:7">
      <c r="A1057" s="1" t="e">
        <f t="shared" si="103"/>
        <v>#REF!</v>
      </c>
      <c r="B1057" s="5" t="e">
        <f t="shared" si="99"/>
        <v>#REF!</v>
      </c>
      <c r="C1057" s="6" t="str">
        <f t="shared" si="100"/>
        <v>2022-53</v>
      </c>
      <c r="D1057" s="7">
        <v>44925</v>
      </c>
      <c r="E1057" s="6">
        <f t="shared" si="101"/>
        <v>2022</v>
      </c>
      <c r="F1057" s="6">
        <f t="shared" si="102"/>
        <v>53</v>
      </c>
      <c r="G1057" s="1" t="e">
        <f>IF(OR(AND(D1057&gt;=#REF!,D1057&lt;=#REF!),AND(D1057&gt;=#REF!,D1057&lt;=#REF!)),"1","")</f>
        <v>#REF!</v>
      </c>
    </row>
    <row r="1058" spans="1:7">
      <c r="A1058" s="1" t="e">
        <f t="shared" si="103"/>
        <v>#REF!</v>
      </c>
      <c r="B1058" s="5" t="e">
        <f t="shared" ref="B1058:B1121" si="104">IF($D1058=$I$1,1,IF(AND($B1057&lt;&gt;"",$G1058&lt;&gt;""),$B1057,IF(AND($B1057&lt;&gt;"",$G1058=""),$B1057+1,"")))</f>
        <v>#REF!</v>
      </c>
      <c r="C1058" s="6" t="str">
        <f t="shared" si="100"/>
        <v>2023-01</v>
      </c>
      <c r="D1058" s="7">
        <v>44927</v>
      </c>
      <c r="E1058" s="6">
        <f t="shared" si="101"/>
        <v>2023</v>
      </c>
      <c r="F1058" s="6">
        <f t="shared" si="102"/>
        <v>1</v>
      </c>
      <c r="G1058" s="1" t="e">
        <f>IF(OR(AND(D1058&gt;=#REF!,D1058&lt;=#REF!),AND(D1058&gt;=#REF!,D1058&lt;=#REF!)),"1","")</f>
        <v>#REF!</v>
      </c>
    </row>
    <row r="1059" spans="1:7">
      <c r="A1059" s="1" t="e">
        <f t="shared" si="103"/>
        <v>#REF!</v>
      </c>
      <c r="B1059" s="5" t="e">
        <f t="shared" si="104"/>
        <v>#REF!</v>
      </c>
      <c r="C1059" s="6" t="str">
        <f t="shared" si="100"/>
        <v>2023-01</v>
      </c>
      <c r="D1059" s="7">
        <v>44928</v>
      </c>
      <c r="E1059" s="6">
        <f t="shared" si="101"/>
        <v>2023</v>
      </c>
      <c r="F1059" s="6">
        <f t="shared" si="102"/>
        <v>1</v>
      </c>
      <c r="G1059" s="1" t="e">
        <f>IF(OR(AND(D1059&gt;=#REF!,D1059&lt;=#REF!),AND(D1059&gt;=#REF!,D1059&lt;=#REF!)),"1","")</f>
        <v>#REF!</v>
      </c>
    </row>
    <row r="1060" spans="1:7">
      <c r="A1060" s="1" t="e">
        <f t="shared" si="103"/>
        <v>#REF!</v>
      </c>
      <c r="B1060" s="5" t="e">
        <f t="shared" si="104"/>
        <v>#REF!</v>
      </c>
      <c r="C1060" s="6" t="str">
        <f t="shared" si="100"/>
        <v>2023-01</v>
      </c>
      <c r="D1060" s="7">
        <v>44929</v>
      </c>
      <c r="E1060" s="6">
        <f t="shared" si="101"/>
        <v>2023</v>
      </c>
      <c r="F1060" s="6">
        <f t="shared" si="102"/>
        <v>1</v>
      </c>
      <c r="G1060" s="1" t="e">
        <f>IF(OR(AND(D1060&gt;=#REF!,D1060&lt;=#REF!),AND(D1060&gt;=#REF!,D1060&lt;=#REF!)),"1","")</f>
        <v>#REF!</v>
      </c>
    </row>
    <row r="1061" spans="1:7">
      <c r="A1061" s="1" t="e">
        <f t="shared" si="103"/>
        <v>#REF!</v>
      </c>
      <c r="B1061" s="5" t="e">
        <f t="shared" si="104"/>
        <v>#REF!</v>
      </c>
      <c r="C1061" s="6" t="str">
        <f t="shared" si="100"/>
        <v>2023-01</v>
      </c>
      <c r="D1061" s="7">
        <v>44930</v>
      </c>
      <c r="E1061" s="6">
        <f t="shared" si="101"/>
        <v>2023</v>
      </c>
      <c r="F1061" s="6">
        <f t="shared" si="102"/>
        <v>1</v>
      </c>
      <c r="G1061" s="1" t="e">
        <f>IF(OR(AND(D1061&gt;=#REF!,D1061&lt;=#REF!),AND(D1061&gt;=#REF!,D1061&lt;=#REF!)),"1","")</f>
        <v>#REF!</v>
      </c>
    </row>
    <row r="1062" spans="1:7">
      <c r="A1062" s="1" t="e">
        <f t="shared" si="103"/>
        <v>#REF!</v>
      </c>
      <c r="B1062" s="5" t="e">
        <f t="shared" si="104"/>
        <v>#REF!</v>
      </c>
      <c r="C1062" s="6" t="str">
        <f t="shared" si="100"/>
        <v>2023-01</v>
      </c>
      <c r="D1062" s="7">
        <v>44931</v>
      </c>
      <c r="E1062" s="6">
        <f t="shared" si="101"/>
        <v>2023</v>
      </c>
      <c r="F1062" s="6">
        <f t="shared" si="102"/>
        <v>1</v>
      </c>
      <c r="G1062" s="1" t="e">
        <f>IF(OR(AND(D1062&gt;=#REF!,D1062&lt;=#REF!),AND(D1062&gt;=#REF!,D1062&lt;=#REF!)),"1","")</f>
        <v>#REF!</v>
      </c>
    </row>
    <row r="1063" spans="1:7">
      <c r="A1063" s="1" t="e">
        <f t="shared" si="103"/>
        <v>#REF!</v>
      </c>
      <c r="B1063" s="5" t="e">
        <f t="shared" si="104"/>
        <v>#REF!</v>
      </c>
      <c r="C1063" s="6" t="str">
        <f t="shared" si="100"/>
        <v>2023-01</v>
      </c>
      <c r="D1063" s="7">
        <v>44932</v>
      </c>
      <c r="E1063" s="6">
        <f t="shared" si="101"/>
        <v>2023</v>
      </c>
      <c r="F1063" s="6">
        <f t="shared" si="102"/>
        <v>1</v>
      </c>
      <c r="G1063" s="1" t="e">
        <f>IF(OR(AND(D1063&gt;=#REF!,D1063&lt;=#REF!),AND(D1063&gt;=#REF!,D1063&lt;=#REF!)),"1","")</f>
        <v>#REF!</v>
      </c>
    </row>
    <row r="1064" spans="1:7">
      <c r="A1064" s="1" t="e">
        <f t="shared" si="103"/>
        <v>#REF!</v>
      </c>
      <c r="B1064" s="5" t="e">
        <f t="shared" si="104"/>
        <v>#REF!</v>
      </c>
      <c r="C1064" s="6" t="str">
        <f t="shared" si="100"/>
        <v>2023-02</v>
      </c>
      <c r="D1064" s="7">
        <v>44935</v>
      </c>
      <c r="E1064" s="6">
        <f t="shared" si="101"/>
        <v>2023</v>
      </c>
      <c r="F1064" s="6">
        <f t="shared" si="102"/>
        <v>2</v>
      </c>
      <c r="G1064" s="1" t="e">
        <f>IF(OR(AND(D1064&gt;=#REF!,D1064&lt;=#REF!),AND(D1064&gt;=#REF!,D1064&lt;=#REF!)),"1","")</f>
        <v>#REF!</v>
      </c>
    </row>
    <row r="1065" spans="1:7">
      <c r="A1065" s="1" t="e">
        <f t="shared" si="103"/>
        <v>#REF!</v>
      </c>
      <c r="B1065" s="5" t="e">
        <f t="shared" si="104"/>
        <v>#REF!</v>
      </c>
      <c r="C1065" s="6" t="str">
        <f t="shared" si="100"/>
        <v>2023-02</v>
      </c>
      <c r="D1065" s="7">
        <v>44936</v>
      </c>
      <c r="E1065" s="6">
        <f t="shared" si="101"/>
        <v>2023</v>
      </c>
      <c r="F1065" s="6">
        <f t="shared" si="102"/>
        <v>2</v>
      </c>
      <c r="G1065" s="1" t="e">
        <f>IF(OR(AND(D1065&gt;=#REF!,D1065&lt;=#REF!),AND(D1065&gt;=#REF!,D1065&lt;=#REF!)),"1","")</f>
        <v>#REF!</v>
      </c>
    </row>
    <row r="1066" spans="1:7">
      <c r="A1066" s="1" t="e">
        <f t="shared" si="103"/>
        <v>#REF!</v>
      </c>
      <c r="B1066" s="5" t="e">
        <f t="shared" si="104"/>
        <v>#REF!</v>
      </c>
      <c r="C1066" s="6" t="str">
        <f t="shared" ref="C1066:C1111" si="105">E1066&amp;"-"&amp;IF(F1066&lt;10,"0"&amp;F1066,F1066)</f>
        <v>2023-02</v>
      </c>
      <c r="D1066" s="7">
        <v>44937</v>
      </c>
      <c r="E1066" s="6">
        <f t="shared" ref="E1066:E1111" si="106">YEAR(D1066)</f>
        <v>2023</v>
      </c>
      <c r="F1066" s="6">
        <f t="shared" ref="F1066:F1111" si="107">WEEKNUM(D1066)</f>
        <v>2</v>
      </c>
      <c r="G1066" s="1" t="e">
        <f>IF(OR(AND(D1066&gt;=#REF!,D1066&lt;=#REF!),AND(D1066&gt;=#REF!,D1066&lt;=#REF!)),"1","")</f>
        <v>#REF!</v>
      </c>
    </row>
    <row r="1067" spans="1:7">
      <c r="A1067" s="1" t="e">
        <f t="shared" si="103"/>
        <v>#REF!</v>
      </c>
      <c r="B1067" s="5" t="e">
        <f t="shared" si="104"/>
        <v>#REF!</v>
      </c>
      <c r="C1067" s="6" t="str">
        <f t="shared" si="105"/>
        <v>2023-02</v>
      </c>
      <c r="D1067" s="7">
        <v>44938</v>
      </c>
      <c r="E1067" s="6">
        <f t="shared" si="106"/>
        <v>2023</v>
      </c>
      <c r="F1067" s="6">
        <f t="shared" si="107"/>
        <v>2</v>
      </c>
      <c r="G1067" s="1" t="e">
        <f>IF(OR(AND(D1067&gt;=#REF!,D1067&lt;=#REF!),AND(D1067&gt;=#REF!,D1067&lt;=#REF!)),"1","")</f>
        <v>#REF!</v>
      </c>
    </row>
    <row r="1068" spans="1:7">
      <c r="A1068" s="1" t="e">
        <f t="shared" si="103"/>
        <v>#REF!</v>
      </c>
      <c r="B1068" s="5" t="e">
        <f t="shared" si="104"/>
        <v>#REF!</v>
      </c>
      <c r="C1068" s="6" t="str">
        <f t="shared" si="105"/>
        <v>2023-02</v>
      </c>
      <c r="D1068" s="7">
        <v>44939</v>
      </c>
      <c r="E1068" s="6">
        <f t="shared" si="106"/>
        <v>2023</v>
      </c>
      <c r="F1068" s="6">
        <f t="shared" si="107"/>
        <v>2</v>
      </c>
      <c r="G1068" s="1" t="e">
        <f>IF(OR(AND(D1068&gt;=#REF!,D1068&lt;=#REF!),AND(D1068&gt;=#REF!,D1068&lt;=#REF!)),"1","")</f>
        <v>#REF!</v>
      </c>
    </row>
    <row r="1069" spans="1:7">
      <c r="A1069" s="1" t="e">
        <f t="shared" si="103"/>
        <v>#REF!</v>
      </c>
      <c r="B1069" s="5" t="e">
        <f t="shared" si="104"/>
        <v>#REF!</v>
      </c>
      <c r="C1069" s="6" t="str">
        <f t="shared" si="105"/>
        <v>2023-03</v>
      </c>
      <c r="D1069" s="7">
        <v>44942</v>
      </c>
      <c r="E1069" s="6">
        <f t="shared" si="106"/>
        <v>2023</v>
      </c>
      <c r="F1069" s="6">
        <f t="shared" si="107"/>
        <v>3</v>
      </c>
      <c r="G1069" s="1" t="e">
        <f>IF(OR(AND(D1069&gt;=#REF!,D1069&lt;=#REF!),AND(D1069&gt;=#REF!,D1069&lt;=#REF!)),"1","")</f>
        <v>#REF!</v>
      </c>
    </row>
    <row r="1070" spans="1:7">
      <c r="A1070" s="1" t="e">
        <f t="shared" si="103"/>
        <v>#REF!</v>
      </c>
      <c r="B1070" s="5" t="e">
        <f t="shared" si="104"/>
        <v>#REF!</v>
      </c>
      <c r="C1070" s="6" t="str">
        <f t="shared" si="105"/>
        <v>2023-03</v>
      </c>
      <c r="D1070" s="7">
        <v>44943</v>
      </c>
      <c r="E1070" s="6">
        <f t="shared" si="106"/>
        <v>2023</v>
      </c>
      <c r="F1070" s="6">
        <f t="shared" si="107"/>
        <v>3</v>
      </c>
      <c r="G1070" s="1" t="e">
        <f>IF(OR(AND(D1070&gt;=#REF!,D1070&lt;=#REF!),AND(D1070&gt;=#REF!,D1070&lt;=#REF!)),"1","")</f>
        <v>#REF!</v>
      </c>
    </row>
    <row r="1071" spans="1:7">
      <c r="A1071" s="1" t="e">
        <f t="shared" si="103"/>
        <v>#REF!</v>
      </c>
      <c r="B1071" s="5" t="e">
        <f t="shared" si="104"/>
        <v>#REF!</v>
      </c>
      <c r="C1071" s="6" t="str">
        <f t="shared" si="105"/>
        <v>2023-03</v>
      </c>
      <c r="D1071" s="7">
        <v>44944</v>
      </c>
      <c r="E1071" s="6">
        <f t="shared" si="106"/>
        <v>2023</v>
      </c>
      <c r="F1071" s="6">
        <f t="shared" si="107"/>
        <v>3</v>
      </c>
      <c r="G1071" s="1" t="e">
        <f>IF(OR(AND(D1071&gt;=#REF!,D1071&lt;=#REF!),AND(D1071&gt;=#REF!,D1071&lt;=#REF!)),"1","")</f>
        <v>#REF!</v>
      </c>
    </row>
    <row r="1072" spans="1:7">
      <c r="A1072" s="1" t="e">
        <f t="shared" si="103"/>
        <v>#REF!</v>
      </c>
      <c r="B1072" s="5" t="e">
        <f t="shared" si="104"/>
        <v>#REF!</v>
      </c>
      <c r="C1072" s="6" t="str">
        <f t="shared" si="105"/>
        <v>2023-03</v>
      </c>
      <c r="D1072" s="7">
        <v>44945</v>
      </c>
      <c r="E1072" s="6">
        <f t="shared" si="106"/>
        <v>2023</v>
      </c>
      <c r="F1072" s="6">
        <f t="shared" si="107"/>
        <v>3</v>
      </c>
      <c r="G1072" s="1" t="e">
        <f>IF(OR(AND(D1072&gt;=#REF!,D1072&lt;=#REF!),AND(D1072&gt;=#REF!,D1072&lt;=#REF!)),"1","")</f>
        <v>#REF!</v>
      </c>
    </row>
    <row r="1073" spans="1:7">
      <c r="A1073" s="1" t="e">
        <f t="shared" si="103"/>
        <v>#REF!</v>
      </c>
      <c r="B1073" s="5" t="e">
        <f t="shared" si="104"/>
        <v>#REF!</v>
      </c>
      <c r="C1073" s="6" t="str">
        <f t="shared" si="105"/>
        <v>2023-03</v>
      </c>
      <c r="D1073" s="7">
        <v>44946</v>
      </c>
      <c r="E1073" s="6">
        <f t="shared" si="106"/>
        <v>2023</v>
      </c>
      <c r="F1073" s="6">
        <f t="shared" si="107"/>
        <v>3</v>
      </c>
      <c r="G1073" s="1" t="e">
        <f>IF(OR(AND(D1073&gt;=#REF!,D1073&lt;=#REF!),AND(D1073&gt;=#REF!,D1073&lt;=#REF!)),"1","")</f>
        <v>#REF!</v>
      </c>
    </row>
    <row r="1074" spans="1:7">
      <c r="A1074" s="1" t="e">
        <f t="shared" si="103"/>
        <v>#REF!</v>
      </c>
      <c r="B1074" s="5" t="e">
        <f t="shared" si="104"/>
        <v>#REF!</v>
      </c>
      <c r="C1074" s="6" t="str">
        <f t="shared" si="105"/>
        <v>2023-04</v>
      </c>
      <c r="D1074" s="7">
        <v>44949</v>
      </c>
      <c r="E1074" s="6">
        <f t="shared" si="106"/>
        <v>2023</v>
      </c>
      <c r="F1074" s="6">
        <f t="shared" si="107"/>
        <v>4</v>
      </c>
      <c r="G1074" s="1" t="e">
        <f>IF(OR(AND(D1074&gt;=#REF!,D1074&lt;=#REF!),AND(D1074&gt;=#REF!,D1074&lt;=#REF!)),"1","")</f>
        <v>#REF!</v>
      </c>
    </row>
    <row r="1075" spans="1:7">
      <c r="A1075" s="1" t="e">
        <f t="shared" si="103"/>
        <v>#REF!</v>
      </c>
      <c r="B1075" s="5" t="e">
        <f t="shared" si="104"/>
        <v>#REF!</v>
      </c>
      <c r="C1075" s="6" t="str">
        <f t="shared" si="105"/>
        <v>2023-04</v>
      </c>
      <c r="D1075" s="7">
        <v>44950</v>
      </c>
      <c r="E1075" s="6">
        <f t="shared" si="106"/>
        <v>2023</v>
      </c>
      <c r="F1075" s="6">
        <f t="shared" si="107"/>
        <v>4</v>
      </c>
      <c r="G1075" s="1" t="e">
        <f>IF(OR(AND(D1075&gt;=#REF!,D1075&lt;=#REF!),AND(D1075&gt;=#REF!,D1075&lt;=#REF!)),"1","")</f>
        <v>#REF!</v>
      </c>
    </row>
    <row r="1076" spans="1:7">
      <c r="A1076" s="1" t="e">
        <f t="shared" si="103"/>
        <v>#REF!</v>
      </c>
      <c r="B1076" s="5" t="e">
        <f t="shared" si="104"/>
        <v>#REF!</v>
      </c>
      <c r="C1076" s="6" t="str">
        <f t="shared" si="105"/>
        <v>2023-04</v>
      </c>
      <c r="D1076" s="7">
        <v>44951</v>
      </c>
      <c r="E1076" s="6">
        <f t="shared" si="106"/>
        <v>2023</v>
      </c>
      <c r="F1076" s="6">
        <f t="shared" si="107"/>
        <v>4</v>
      </c>
      <c r="G1076" s="1" t="e">
        <f>IF(OR(AND(D1076&gt;=#REF!,D1076&lt;=#REF!),AND(D1076&gt;=#REF!,D1076&lt;=#REF!)),"1","")</f>
        <v>#REF!</v>
      </c>
    </row>
    <row r="1077" spans="1:7">
      <c r="A1077" s="1" t="e">
        <f t="shared" si="103"/>
        <v>#REF!</v>
      </c>
      <c r="B1077" s="5" t="e">
        <f t="shared" si="104"/>
        <v>#REF!</v>
      </c>
      <c r="C1077" s="6" t="str">
        <f t="shared" si="105"/>
        <v>2023-04</v>
      </c>
      <c r="D1077" s="7">
        <v>44952</v>
      </c>
      <c r="E1077" s="6">
        <f t="shared" si="106"/>
        <v>2023</v>
      </c>
      <c r="F1077" s="6">
        <f t="shared" si="107"/>
        <v>4</v>
      </c>
      <c r="G1077" s="1" t="e">
        <f>IF(OR(AND(D1077&gt;=#REF!,D1077&lt;=#REF!),AND(D1077&gt;=#REF!,D1077&lt;=#REF!)),"1","")</f>
        <v>#REF!</v>
      </c>
    </row>
    <row r="1078" spans="1:7">
      <c r="A1078" s="1" t="e">
        <f t="shared" si="103"/>
        <v>#REF!</v>
      </c>
      <c r="B1078" s="5" t="e">
        <f t="shared" si="104"/>
        <v>#REF!</v>
      </c>
      <c r="C1078" s="6" t="str">
        <f t="shared" si="105"/>
        <v>2023-04</v>
      </c>
      <c r="D1078" s="7">
        <v>44953</v>
      </c>
      <c r="E1078" s="6">
        <f t="shared" si="106"/>
        <v>2023</v>
      </c>
      <c r="F1078" s="6">
        <f t="shared" si="107"/>
        <v>4</v>
      </c>
      <c r="G1078" s="1" t="e">
        <f>IF(OR(AND(D1078&gt;=#REF!,D1078&lt;=#REF!),AND(D1078&gt;=#REF!,D1078&lt;=#REF!)),"1","")</f>
        <v>#REF!</v>
      </c>
    </row>
    <row r="1079" spans="1:7">
      <c r="A1079" s="1" t="e">
        <f t="shared" si="103"/>
        <v>#REF!</v>
      </c>
      <c r="B1079" s="5" t="e">
        <f t="shared" si="104"/>
        <v>#REF!</v>
      </c>
      <c r="C1079" s="6" t="str">
        <f t="shared" si="105"/>
        <v>2023-05</v>
      </c>
      <c r="D1079" s="7">
        <v>44956</v>
      </c>
      <c r="E1079" s="6">
        <f t="shared" si="106"/>
        <v>2023</v>
      </c>
      <c r="F1079" s="6">
        <f t="shared" si="107"/>
        <v>5</v>
      </c>
      <c r="G1079" s="1" t="e">
        <f>IF(OR(AND(D1079&gt;=#REF!,D1079&lt;=#REF!),AND(D1079&gt;=#REF!,D1079&lt;=#REF!)),"1","")</f>
        <v>#REF!</v>
      </c>
    </row>
    <row r="1080" spans="1:7">
      <c r="A1080" s="1" t="e">
        <f t="shared" si="103"/>
        <v>#REF!</v>
      </c>
      <c r="B1080" s="5" t="e">
        <f t="shared" si="104"/>
        <v>#REF!</v>
      </c>
      <c r="C1080" s="6" t="str">
        <f t="shared" si="105"/>
        <v>2023-05</v>
      </c>
      <c r="D1080" s="7">
        <v>44957</v>
      </c>
      <c r="E1080" s="6">
        <f t="shared" si="106"/>
        <v>2023</v>
      </c>
      <c r="F1080" s="6">
        <f t="shared" si="107"/>
        <v>5</v>
      </c>
      <c r="G1080" s="1" t="e">
        <f>IF(OR(AND(D1080&gt;=#REF!,D1080&lt;=#REF!),AND(D1080&gt;=#REF!,D1080&lt;=#REF!)),"1","")</f>
        <v>#REF!</v>
      </c>
    </row>
    <row r="1081" spans="1:7">
      <c r="A1081" s="1" t="e">
        <f t="shared" si="103"/>
        <v>#REF!</v>
      </c>
      <c r="B1081" s="5" t="e">
        <f t="shared" si="104"/>
        <v>#REF!</v>
      </c>
      <c r="C1081" s="6" t="str">
        <f t="shared" si="105"/>
        <v>2023-05</v>
      </c>
      <c r="D1081" s="7">
        <v>44958</v>
      </c>
      <c r="E1081" s="6">
        <f t="shared" si="106"/>
        <v>2023</v>
      </c>
      <c r="F1081" s="6">
        <f t="shared" si="107"/>
        <v>5</v>
      </c>
      <c r="G1081" s="1" t="e">
        <f>IF(OR(AND(D1081&gt;=#REF!,D1081&lt;=#REF!),AND(D1081&gt;=#REF!,D1081&lt;=#REF!)),"1","")</f>
        <v>#REF!</v>
      </c>
    </row>
    <row r="1082" spans="1:7">
      <c r="A1082" s="1" t="e">
        <f t="shared" si="103"/>
        <v>#REF!</v>
      </c>
      <c r="B1082" s="5" t="e">
        <f t="shared" si="104"/>
        <v>#REF!</v>
      </c>
      <c r="C1082" s="6" t="str">
        <f t="shared" si="105"/>
        <v>2023-05</v>
      </c>
      <c r="D1082" s="7">
        <v>44959</v>
      </c>
      <c r="E1082" s="6">
        <f t="shared" si="106"/>
        <v>2023</v>
      </c>
      <c r="F1082" s="6">
        <f t="shared" si="107"/>
        <v>5</v>
      </c>
      <c r="G1082" s="1" t="e">
        <f>IF(OR(AND(D1082&gt;=#REF!,D1082&lt;=#REF!),AND(D1082&gt;=#REF!,D1082&lt;=#REF!)),"1","")</f>
        <v>#REF!</v>
      </c>
    </row>
    <row r="1083" spans="1:7">
      <c r="A1083" s="1" t="e">
        <f t="shared" si="103"/>
        <v>#REF!</v>
      </c>
      <c r="B1083" s="5" t="e">
        <f t="shared" si="104"/>
        <v>#REF!</v>
      </c>
      <c r="C1083" s="6" t="str">
        <f t="shared" si="105"/>
        <v>2023-05</v>
      </c>
      <c r="D1083" s="7">
        <v>44960</v>
      </c>
      <c r="E1083" s="6">
        <f t="shared" si="106"/>
        <v>2023</v>
      </c>
      <c r="F1083" s="6">
        <f t="shared" si="107"/>
        <v>5</v>
      </c>
      <c r="G1083" s="1" t="e">
        <f>IF(OR(AND(D1083&gt;=#REF!,D1083&lt;=#REF!),AND(D1083&gt;=#REF!,D1083&lt;=#REF!)),"1","")</f>
        <v>#REF!</v>
      </c>
    </row>
    <row r="1084" spans="1:7">
      <c r="A1084" s="1" t="e">
        <f t="shared" si="103"/>
        <v>#REF!</v>
      </c>
      <c r="B1084" s="5" t="e">
        <f t="shared" si="104"/>
        <v>#REF!</v>
      </c>
      <c r="C1084" s="6" t="str">
        <f t="shared" si="105"/>
        <v>2023-06</v>
      </c>
      <c r="D1084" s="7">
        <v>44963</v>
      </c>
      <c r="E1084" s="6">
        <f t="shared" si="106"/>
        <v>2023</v>
      </c>
      <c r="F1084" s="6">
        <f t="shared" si="107"/>
        <v>6</v>
      </c>
      <c r="G1084" s="1" t="e">
        <f>IF(OR(AND(D1084&gt;=#REF!,D1084&lt;=#REF!),AND(D1084&gt;=#REF!,D1084&lt;=#REF!)),"1","")</f>
        <v>#REF!</v>
      </c>
    </row>
    <row r="1085" spans="1:7">
      <c r="A1085" s="1" t="e">
        <f t="shared" si="103"/>
        <v>#REF!</v>
      </c>
      <c r="B1085" s="5" t="e">
        <f t="shared" si="104"/>
        <v>#REF!</v>
      </c>
      <c r="C1085" s="6" t="str">
        <f t="shared" si="105"/>
        <v>2023-06</v>
      </c>
      <c r="D1085" s="7">
        <v>44964</v>
      </c>
      <c r="E1085" s="6">
        <f t="shared" si="106"/>
        <v>2023</v>
      </c>
      <c r="F1085" s="6">
        <f t="shared" si="107"/>
        <v>6</v>
      </c>
      <c r="G1085" s="1" t="e">
        <f>IF(OR(AND(D1085&gt;=#REF!,D1085&lt;=#REF!),AND(D1085&gt;=#REF!,D1085&lt;=#REF!)),"1","")</f>
        <v>#REF!</v>
      </c>
    </row>
    <row r="1086" spans="1:7">
      <c r="A1086" s="1" t="e">
        <f t="shared" si="103"/>
        <v>#REF!</v>
      </c>
      <c r="B1086" s="5" t="e">
        <f t="shared" si="104"/>
        <v>#REF!</v>
      </c>
      <c r="C1086" s="6" t="str">
        <f t="shared" si="105"/>
        <v>2023-06</v>
      </c>
      <c r="D1086" s="7">
        <v>44965</v>
      </c>
      <c r="E1086" s="6">
        <f t="shared" si="106"/>
        <v>2023</v>
      </c>
      <c r="F1086" s="6">
        <f t="shared" si="107"/>
        <v>6</v>
      </c>
      <c r="G1086" s="1" t="e">
        <f>IF(OR(AND(D1086&gt;=#REF!,D1086&lt;=#REF!),AND(D1086&gt;=#REF!,D1086&lt;=#REF!)),"1","")</f>
        <v>#REF!</v>
      </c>
    </row>
    <row r="1087" spans="1:7">
      <c r="A1087" s="1" t="e">
        <f t="shared" si="103"/>
        <v>#REF!</v>
      </c>
      <c r="B1087" s="5" t="e">
        <f t="shared" si="104"/>
        <v>#REF!</v>
      </c>
      <c r="C1087" s="6" t="str">
        <f t="shared" si="105"/>
        <v>2023-06</v>
      </c>
      <c r="D1087" s="7">
        <v>44966</v>
      </c>
      <c r="E1087" s="6">
        <f t="shared" si="106"/>
        <v>2023</v>
      </c>
      <c r="F1087" s="6">
        <f t="shared" si="107"/>
        <v>6</v>
      </c>
      <c r="G1087" s="1" t="e">
        <f>IF(OR(AND(D1087&gt;=#REF!,D1087&lt;=#REF!),AND(D1087&gt;=#REF!,D1087&lt;=#REF!)),"1","")</f>
        <v>#REF!</v>
      </c>
    </row>
    <row r="1088" spans="1:7">
      <c r="A1088" s="1" t="e">
        <f t="shared" si="103"/>
        <v>#REF!</v>
      </c>
      <c r="B1088" s="5" t="e">
        <f t="shared" si="104"/>
        <v>#REF!</v>
      </c>
      <c r="C1088" s="6" t="str">
        <f t="shared" si="105"/>
        <v>2023-06</v>
      </c>
      <c r="D1088" s="7">
        <v>44967</v>
      </c>
      <c r="E1088" s="6">
        <f t="shared" si="106"/>
        <v>2023</v>
      </c>
      <c r="F1088" s="6">
        <f t="shared" si="107"/>
        <v>6</v>
      </c>
      <c r="G1088" s="1" t="e">
        <f>IF(OR(AND(D1088&gt;=#REF!,D1088&lt;=#REF!),AND(D1088&gt;=#REF!,D1088&lt;=#REF!)),"1","")</f>
        <v>#REF!</v>
      </c>
    </row>
    <row r="1089" spans="1:7">
      <c r="A1089" s="1" t="e">
        <f t="shared" si="103"/>
        <v>#REF!</v>
      </c>
      <c r="B1089" s="5" t="e">
        <f t="shared" si="104"/>
        <v>#REF!</v>
      </c>
      <c r="C1089" s="6" t="str">
        <f t="shared" si="105"/>
        <v>2023-07</v>
      </c>
      <c r="D1089" s="7">
        <v>44970</v>
      </c>
      <c r="E1089" s="6">
        <f t="shared" si="106"/>
        <v>2023</v>
      </c>
      <c r="F1089" s="6">
        <f t="shared" si="107"/>
        <v>7</v>
      </c>
      <c r="G1089" s="1" t="e">
        <f>IF(OR(AND(D1089&gt;=#REF!,D1089&lt;=#REF!),AND(D1089&gt;=#REF!,D1089&lt;=#REF!)),"1","")</f>
        <v>#REF!</v>
      </c>
    </row>
    <row r="1090" spans="1:7">
      <c r="A1090" s="1" t="e">
        <f t="shared" si="103"/>
        <v>#REF!</v>
      </c>
      <c r="B1090" s="5" t="e">
        <f t="shared" si="104"/>
        <v>#REF!</v>
      </c>
      <c r="C1090" s="6" t="str">
        <f t="shared" si="105"/>
        <v>2023-07</v>
      </c>
      <c r="D1090" s="7">
        <v>44971</v>
      </c>
      <c r="E1090" s="6">
        <f t="shared" si="106"/>
        <v>2023</v>
      </c>
      <c r="F1090" s="6">
        <f t="shared" si="107"/>
        <v>7</v>
      </c>
      <c r="G1090" s="1" t="e">
        <f>IF(OR(AND(D1090&gt;=#REF!,D1090&lt;=#REF!),AND(D1090&gt;=#REF!,D1090&lt;=#REF!)),"1","")</f>
        <v>#REF!</v>
      </c>
    </row>
    <row r="1091" spans="1:7">
      <c r="A1091" s="1" t="e">
        <f t="shared" si="103"/>
        <v>#REF!</v>
      </c>
      <c r="B1091" s="5" t="e">
        <f t="shared" si="104"/>
        <v>#REF!</v>
      </c>
      <c r="C1091" s="6" t="str">
        <f t="shared" si="105"/>
        <v>2023-07</v>
      </c>
      <c r="D1091" s="7">
        <v>44972</v>
      </c>
      <c r="E1091" s="6">
        <f t="shared" si="106"/>
        <v>2023</v>
      </c>
      <c r="F1091" s="6">
        <f t="shared" si="107"/>
        <v>7</v>
      </c>
      <c r="G1091" s="1" t="e">
        <f>IF(OR(AND(D1091&gt;=#REF!,D1091&lt;=#REF!),AND(D1091&gt;=#REF!,D1091&lt;=#REF!)),"1","")</f>
        <v>#REF!</v>
      </c>
    </row>
    <row r="1092" spans="1:7">
      <c r="A1092" s="1" t="e">
        <f t="shared" si="103"/>
        <v>#REF!</v>
      </c>
      <c r="B1092" s="5" t="e">
        <f t="shared" si="104"/>
        <v>#REF!</v>
      </c>
      <c r="C1092" s="6" t="str">
        <f t="shared" si="105"/>
        <v>2023-07</v>
      </c>
      <c r="D1092" s="7">
        <v>44973</v>
      </c>
      <c r="E1092" s="6">
        <f t="shared" si="106"/>
        <v>2023</v>
      </c>
      <c r="F1092" s="6">
        <f t="shared" si="107"/>
        <v>7</v>
      </c>
      <c r="G1092" s="1" t="e">
        <f>IF(OR(AND(D1092&gt;=#REF!,D1092&lt;=#REF!),AND(D1092&gt;=#REF!,D1092&lt;=#REF!)),"1","")</f>
        <v>#REF!</v>
      </c>
    </row>
    <row r="1093" spans="1:7">
      <c r="A1093" s="1" t="e">
        <f t="shared" si="103"/>
        <v>#REF!</v>
      </c>
      <c r="B1093" s="5" t="e">
        <f t="shared" si="104"/>
        <v>#REF!</v>
      </c>
      <c r="C1093" s="6" t="str">
        <f t="shared" si="105"/>
        <v>2023-07</v>
      </c>
      <c r="D1093" s="7">
        <v>44974</v>
      </c>
      <c r="E1093" s="6">
        <f t="shared" si="106"/>
        <v>2023</v>
      </c>
      <c r="F1093" s="6">
        <f t="shared" si="107"/>
        <v>7</v>
      </c>
      <c r="G1093" s="1" t="e">
        <f>IF(OR(AND(D1093&gt;=#REF!,D1093&lt;=#REF!),AND(D1093&gt;=#REF!,D1093&lt;=#REF!)),"1","")</f>
        <v>#REF!</v>
      </c>
    </row>
    <row r="1094" spans="1:7">
      <c r="A1094" s="1" t="e">
        <f t="shared" si="103"/>
        <v>#REF!</v>
      </c>
      <c r="B1094" s="5" t="e">
        <f t="shared" si="104"/>
        <v>#REF!</v>
      </c>
      <c r="C1094" s="6" t="str">
        <f t="shared" si="105"/>
        <v>2023-08</v>
      </c>
      <c r="D1094" s="7">
        <v>44977</v>
      </c>
      <c r="E1094" s="6">
        <f t="shared" si="106"/>
        <v>2023</v>
      </c>
      <c r="F1094" s="6">
        <f t="shared" si="107"/>
        <v>8</v>
      </c>
      <c r="G1094" s="1" t="e">
        <f>IF(OR(AND(D1094&gt;=#REF!,D1094&lt;=#REF!),AND(D1094&gt;=#REF!,D1094&lt;=#REF!)),"1","")</f>
        <v>#REF!</v>
      </c>
    </row>
    <row r="1095" spans="1:7">
      <c r="A1095" s="1" t="e">
        <f t="shared" si="103"/>
        <v>#REF!</v>
      </c>
      <c r="B1095" s="5" t="e">
        <f t="shared" si="104"/>
        <v>#REF!</v>
      </c>
      <c r="C1095" s="6" t="str">
        <f t="shared" si="105"/>
        <v>2023-08</v>
      </c>
      <c r="D1095" s="7">
        <v>44978</v>
      </c>
      <c r="E1095" s="6">
        <f t="shared" si="106"/>
        <v>2023</v>
      </c>
      <c r="F1095" s="6">
        <f t="shared" si="107"/>
        <v>8</v>
      </c>
      <c r="G1095" s="1" t="e">
        <f>IF(OR(AND(D1095&gt;=#REF!,D1095&lt;=#REF!),AND(D1095&gt;=#REF!,D1095&lt;=#REF!)),"1","")</f>
        <v>#REF!</v>
      </c>
    </row>
    <row r="1096" spans="1:7">
      <c r="A1096" s="1" t="e">
        <f t="shared" si="103"/>
        <v>#REF!</v>
      </c>
      <c r="B1096" s="5" t="e">
        <f t="shared" si="104"/>
        <v>#REF!</v>
      </c>
      <c r="C1096" s="6" t="str">
        <f t="shared" si="105"/>
        <v>2023-08</v>
      </c>
      <c r="D1096" s="7">
        <v>44979</v>
      </c>
      <c r="E1096" s="6">
        <f t="shared" si="106"/>
        <v>2023</v>
      </c>
      <c r="F1096" s="6">
        <f t="shared" si="107"/>
        <v>8</v>
      </c>
      <c r="G1096" s="1" t="e">
        <f>IF(OR(AND(D1096&gt;=#REF!,D1096&lt;=#REF!),AND(D1096&gt;=#REF!,D1096&lt;=#REF!)),"1","")</f>
        <v>#REF!</v>
      </c>
    </row>
    <row r="1097" spans="1:7">
      <c r="A1097" s="1" t="e">
        <f t="shared" si="103"/>
        <v>#REF!</v>
      </c>
      <c r="B1097" s="5" t="e">
        <f t="shared" si="104"/>
        <v>#REF!</v>
      </c>
      <c r="C1097" s="6" t="str">
        <f t="shared" si="105"/>
        <v>2023-08</v>
      </c>
      <c r="D1097" s="7">
        <v>44980</v>
      </c>
      <c r="E1097" s="6">
        <f t="shared" si="106"/>
        <v>2023</v>
      </c>
      <c r="F1097" s="6">
        <f t="shared" si="107"/>
        <v>8</v>
      </c>
      <c r="G1097" s="1" t="e">
        <f>IF(OR(AND(D1097&gt;=#REF!,D1097&lt;=#REF!),AND(D1097&gt;=#REF!,D1097&lt;=#REF!)),"1","")</f>
        <v>#REF!</v>
      </c>
    </row>
    <row r="1098" spans="1:7">
      <c r="A1098" s="1" t="e">
        <f t="shared" si="103"/>
        <v>#REF!</v>
      </c>
      <c r="B1098" s="5" t="e">
        <f t="shared" si="104"/>
        <v>#REF!</v>
      </c>
      <c r="C1098" s="6" t="str">
        <f t="shared" si="105"/>
        <v>2023-08</v>
      </c>
      <c r="D1098" s="7">
        <v>44981</v>
      </c>
      <c r="E1098" s="6">
        <f t="shared" si="106"/>
        <v>2023</v>
      </c>
      <c r="F1098" s="6">
        <f t="shared" si="107"/>
        <v>8</v>
      </c>
      <c r="G1098" s="1" t="e">
        <f>IF(OR(AND(D1098&gt;=#REF!,D1098&lt;=#REF!),AND(D1098&gt;=#REF!,D1098&lt;=#REF!)),"1","")</f>
        <v>#REF!</v>
      </c>
    </row>
    <row r="1099" spans="1:7">
      <c r="A1099" s="1" t="e">
        <f t="shared" si="103"/>
        <v>#REF!</v>
      </c>
      <c r="B1099" s="5" t="e">
        <f t="shared" si="104"/>
        <v>#REF!</v>
      </c>
      <c r="C1099" s="6" t="str">
        <f t="shared" si="105"/>
        <v>2023-09</v>
      </c>
      <c r="D1099" s="7">
        <v>44984</v>
      </c>
      <c r="E1099" s="6">
        <f t="shared" si="106"/>
        <v>2023</v>
      </c>
      <c r="F1099" s="6">
        <f t="shared" si="107"/>
        <v>9</v>
      </c>
      <c r="G1099" s="1" t="e">
        <f>IF(OR(AND(D1099&gt;=#REF!,D1099&lt;=#REF!),AND(D1099&gt;=#REF!,D1099&lt;=#REF!)),"1","")</f>
        <v>#REF!</v>
      </c>
    </row>
    <row r="1100" spans="1:7">
      <c r="A1100" s="1" t="e">
        <f t="shared" si="103"/>
        <v>#REF!</v>
      </c>
      <c r="B1100" s="5" t="e">
        <f t="shared" si="104"/>
        <v>#REF!</v>
      </c>
      <c r="C1100" s="6" t="str">
        <f t="shared" si="105"/>
        <v>2023-09</v>
      </c>
      <c r="D1100" s="7">
        <v>44985</v>
      </c>
      <c r="E1100" s="6">
        <f t="shared" si="106"/>
        <v>2023</v>
      </c>
      <c r="F1100" s="6">
        <f t="shared" si="107"/>
        <v>9</v>
      </c>
      <c r="G1100" s="1" t="e">
        <f>IF(OR(AND(D1100&gt;=#REF!,D1100&lt;=#REF!),AND(D1100&gt;=#REF!,D1100&lt;=#REF!)),"1","")</f>
        <v>#REF!</v>
      </c>
    </row>
    <row r="1101" spans="1:7">
      <c r="A1101" s="1" t="e">
        <f t="shared" si="103"/>
        <v>#REF!</v>
      </c>
      <c r="B1101" s="5" t="e">
        <f t="shared" si="104"/>
        <v>#REF!</v>
      </c>
      <c r="C1101" s="6" t="str">
        <f t="shared" si="105"/>
        <v>2023-09</v>
      </c>
      <c r="D1101" s="7">
        <v>44986</v>
      </c>
      <c r="E1101" s="6">
        <f t="shared" si="106"/>
        <v>2023</v>
      </c>
      <c r="F1101" s="6">
        <f t="shared" si="107"/>
        <v>9</v>
      </c>
      <c r="G1101" s="1" t="e">
        <f>IF(OR(AND(D1101&gt;=#REF!,D1101&lt;=#REF!),AND(D1101&gt;=#REF!,D1101&lt;=#REF!)),"1","")</f>
        <v>#REF!</v>
      </c>
    </row>
    <row r="1102" spans="1:7">
      <c r="A1102" s="1" t="e">
        <f t="shared" si="103"/>
        <v>#REF!</v>
      </c>
      <c r="B1102" s="5" t="e">
        <f t="shared" si="104"/>
        <v>#REF!</v>
      </c>
      <c r="C1102" s="6" t="str">
        <f t="shared" si="105"/>
        <v>2023-09</v>
      </c>
      <c r="D1102" s="7">
        <v>44987</v>
      </c>
      <c r="E1102" s="6">
        <f t="shared" si="106"/>
        <v>2023</v>
      </c>
      <c r="F1102" s="6">
        <f t="shared" si="107"/>
        <v>9</v>
      </c>
      <c r="G1102" s="1" t="e">
        <f>IF(OR(AND(D1102&gt;=#REF!,D1102&lt;=#REF!),AND(D1102&gt;=#REF!,D1102&lt;=#REF!)),"1","")</f>
        <v>#REF!</v>
      </c>
    </row>
    <row r="1103" spans="1:7">
      <c r="A1103" s="1" t="e">
        <f t="shared" si="103"/>
        <v>#REF!</v>
      </c>
      <c r="B1103" s="5" t="e">
        <f t="shared" si="104"/>
        <v>#REF!</v>
      </c>
      <c r="C1103" s="6" t="str">
        <f t="shared" si="105"/>
        <v>2023-09</v>
      </c>
      <c r="D1103" s="7">
        <v>44988</v>
      </c>
      <c r="E1103" s="6">
        <f t="shared" si="106"/>
        <v>2023</v>
      </c>
      <c r="F1103" s="6">
        <f t="shared" si="107"/>
        <v>9</v>
      </c>
      <c r="G1103" s="1" t="e">
        <f>IF(OR(AND(D1103&gt;=#REF!,D1103&lt;=#REF!),AND(D1103&gt;=#REF!,D1103&lt;=#REF!)),"1","")</f>
        <v>#REF!</v>
      </c>
    </row>
    <row r="1104" spans="1:7">
      <c r="A1104" s="1" t="e">
        <f t="shared" si="103"/>
        <v>#REF!</v>
      </c>
      <c r="B1104" s="5" t="e">
        <f t="shared" si="104"/>
        <v>#REF!</v>
      </c>
      <c r="C1104" s="6" t="str">
        <f t="shared" si="105"/>
        <v>2023-10</v>
      </c>
      <c r="D1104" s="7">
        <v>44991</v>
      </c>
      <c r="E1104" s="6">
        <f t="shared" si="106"/>
        <v>2023</v>
      </c>
      <c r="F1104" s="6">
        <f t="shared" si="107"/>
        <v>10</v>
      </c>
      <c r="G1104" s="1" t="e">
        <f>IF(OR(AND(D1104&gt;=#REF!,D1104&lt;=#REF!),AND(D1104&gt;=#REF!,D1104&lt;=#REF!)),"1","")</f>
        <v>#REF!</v>
      </c>
    </row>
    <row r="1105" spans="1:7">
      <c r="A1105" s="1" t="e">
        <f t="shared" si="103"/>
        <v>#REF!</v>
      </c>
      <c r="B1105" s="5" t="e">
        <f t="shared" si="104"/>
        <v>#REF!</v>
      </c>
      <c r="C1105" s="6" t="str">
        <f t="shared" si="105"/>
        <v>2023-10</v>
      </c>
      <c r="D1105" s="7">
        <v>44992</v>
      </c>
      <c r="E1105" s="6">
        <f t="shared" si="106"/>
        <v>2023</v>
      </c>
      <c r="F1105" s="6">
        <f t="shared" si="107"/>
        <v>10</v>
      </c>
      <c r="G1105" s="1" t="e">
        <f>IF(OR(AND(D1105&gt;=#REF!,D1105&lt;=#REF!),AND(D1105&gt;=#REF!,D1105&lt;=#REF!)),"1","")</f>
        <v>#REF!</v>
      </c>
    </row>
    <row r="1106" spans="1:7">
      <c r="A1106" s="1" t="e">
        <f t="shared" si="103"/>
        <v>#REF!</v>
      </c>
      <c r="B1106" s="5" t="e">
        <f t="shared" si="104"/>
        <v>#REF!</v>
      </c>
      <c r="C1106" s="6" t="str">
        <f t="shared" si="105"/>
        <v>2023-10</v>
      </c>
      <c r="D1106" s="7">
        <v>44993</v>
      </c>
      <c r="E1106" s="6">
        <f t="shared" si="106"/>
        <v>2023</v>
      </c>
      <c r="F1106" s="6">
        <f t="shared" si="107"/>
        <v>10</v>
      </c>
      <c r="G1106" s="1" t="e">
        <f>IF(OR(AND(D1106&gt;=#REF!,D1106&lt;=#REF!),AND(D1106&gt;=#REF!,D1106&lt;=#REF!)),"1","")</f>
        <v>#REF!</v>
      </c>
    </row>
    <row r="1107" spans="1:7">
      <c r="A1107" s="1" t="e">
        <f t="shared" si="103"/>
        <v>#REF!</v>
      </c>
      <c r="B1107" s="5" t="e">
        <f t="shared" si="104"/>
        <v>#REF!</v>
      </c>
      <c r="C1107" s="6" t="str">
        <f t="shared" si="105"/>
        <v>2023-10</v>
      </c>
      <c r="D1107" s="7">
        <v>44994</v>
      </c>
      <c r="E1107" s="6">
        <f t="shared" si="106"/>
        <v>2023</v>
      </c>
      <c r="F1107" s="6">
        <f t="shared" si="107"/>
        <v>10</v>
      </c>
      <c r="G1107" s="1" t="e">
        <f>IF(OR(AND(D1107&gt;=#REF!,D1107&lt;=#REF!),AND(D1107&gt;=#REF!,D1107&lt;=#REF!)),"1","")</f>
        <v>#REF!</v>
      </c>
    </row>
    <row r="1108" spans="1:7">
      <c r="A1108" s="1" t="e">
        <f t="shared" si="103"/>
        <v>#REF!</v>
      </c>
      <c r="B1108" s="5" t="e">
        <f t="shared" si="104"/>
        <v>#REF!</v>
      </c>
      <c r="C1108" s="6" t="str">
        <f t="shared" si="105"/>
        <v>2023-10</v>
      </c>
      <c r="D1108" s="7">
        <v>44995</v>
      </c>
      <c r="E1108" s="6">
        <f t="shared" si="106"/>
        <v>2023</v>
      </c>
      <c r="F1108" s="6">
        <f t="shared" si="107"/>
        <v>10</v>
      </c>
      <c r="G1108" s="1" t="e">
        <f>IF(OR(AND(D1108&gt;=#REF!,D1108&lt;=#REF!),AND(D1108&gt;=#REF!,D1108&lt;=#REF!)),"1","")</f>
        <v>#REF!</v>
      </c>
    </row>
    <row r="1109" spans="1:7">
      <c r="A1109" s="1" t="e">
        <f t="shared" si="103"/>
        <v>#REF!</v>
      </c>
      <c r="B1109" s="5" t="e">
        <f t="shared" si="104"/>
        <v>#REF!</v>
      </c>
      <c r="C1109" s="6" t="str">
        <f t="shared" si="105"/>
        <v>2023-11</v>
      </c>
      <c r="D1109" s="7">
        <v>44998</v>
      </c>
      <c r="E1109" s="6">
        <f t="shared" si="106"/>
        <v>2023</v>
      </c>
      <c r="F1109" s="6">
        <f t="shared" si="107"/>
        <v>11</v>
      </c>
      <c r="G1109" s="1" t="e">
        <f>IF(OR(AND(D1109&gt;=#REF!,D1109&lt;=#REF!),AND(D1109&gt;=#REF!,D1109&lt;=#REF!)),"1","")</f>
        <v>#REF!</v>
      </c>
    </row>
    <row r="1110" spans="1:7">
      <c r="A1110" s="1" t="e">
        <f t="shared" si="103"/>
        <v>#REF!</v>
      </c>
      <c r="B1110" s="5" t="e">
        <f t="shared" si="104"/>
        <v>#REF!</v>
      </c>
      <c r="C1110" s="6" t="str">
        <f t="shared" si="105"/>
        <v>2023-11</v>
      </c>
      <c r="D1110" s="7">
        <v>44999</v>
      </c>
      <c r="E1110" s="6">
        <f t="shared" si="106"/>
        <v>2023</v>
      </c>
      <c r="F1110" s="6">
        <f t="shared" si="107"/>
        <v>11</v>
      </c>
      <c r="G1110" s="1" t="e">
        <f>IF(OR(AND(D1110&gt;=#REF!,D1110&lt;=#REF!),AND(D1110&gt;=#REF!,D1110&lt;=#REF!)),"1","")</f>
        <v>#REF!</v>
      </c>
    </row>
    <row r="1111" spans="1:7">
      <c r="A1111" s="1" t="e">
        <f t="shared" si="103"/>
        <v>#REF!</v>
      </c>
      <c r="B1111" s="5" t="e">
        <f t="shared" si="104"/>
        <v>#REF!</v>
      </c>
      <c r="C1111" s="6" t="str">
        <f t="shared" si="105"/>
        <v>2023-11</v>
      </c>
      <c r="D1111" s="7">
        <v>45000</v>
      </c>
      <c r="E1111" s="6">
        <f t="shared" si="106"/>
        <v>2023</v>
      </c>
      <c r="F1111" s="6">
        <f t="shared" si="107"/>
        <v>11</v>
      </c>
      <c r="G1111" s="1" t="e">
        <f>IF(OR(AND(D1111&gt;=#REF!,D1111&lt;=#REF!),AND(D1111&gt;=#REF!,D1111&lt;=#REF!)),"1","")</f>
        <v>#REF!</v>
      </c>
    </row>
    <row r="1112" spans="1:7">
      <c r="A1112" s="1" t="e">
        <f t="shared" si="103"/>
        <v>#REF!</v>
      </c>
      <c r="B1112" s="5" t="e">
        <f t="shared" si="104"/>
        <v>#REF!</v>
      </c>
      <c r="C1112" s="6" t="str">
        <f t="shared" ref="C1112:C1157" si="108">E1112&amp;"-"&amp;IF(F1112&lt;10,"0"&amp;F1112,F1112)</f>
        <v>2023-11</v>
      </c>
      <c r="D1112" s="7">
        <v>45001</v>
      </c>
      <c r="E1112" s="6">
        <f t="shared" ref="E1112:E1157" si="109">YEAR(D1112)</f>
        <v>2023</v>
      </c>
      <c r="F1112" s="6">
        <f t="shared" ref="F1112:F1157" si="110">WEEKNUM(D1112)</f>
        <v>11</v>
      </c>
      <c r="G1112" s="1" t="e">
        <f>IF(OR(AND(D1112&gt;=#REF!,D1112&lt;=#REF!),AND(D1112&gt;=#REF!,D1112&lt;=#REF!)),"1","")</f>
        <v>#REF!</v>
      </c>
    </row>
    <row r="1113" spans="1:7">
      <c r="A1113" s="1" t="e">
        <f t="shared" si="103"/>
        <v>#REF!</v>
      </c>
      <c r="B1113" s="5" t="e">
        <f t="shared" si="104"/>
        <v>#REF!</v>
      </c>
      <c r="C1113" s="6" t="str">
        <f t="shared" si="108"/>
        <v>2023-11</v>
      </c>
      <c r="D1113" s="7">
        <v>45002</v>
      </c>
      <c r="E1113" s="6">
        <f t="shared" si="109"/>
        <v>2023</v>
      </c>
      <c r="F1113" s="6">
        <f t="shared" si="110"/>
        <v>11</v>
      </c>
      <c r="G1113" s="1" t="e">
        <f>IF(OR(AND(D1113&gt;=#REF!,D1113&lt;=#REF!),AND(D1113&gt;=#REF!,D1113&lt;=#REF!)),"1","")</f>
        <v>#REF!</v>
      </c>
    </row>
    <row r="1114" spans="1:7">
      <c r="A1114" s="1" t="e">
        <f t="shared" si="103"/>
        <v>#REF!</v>
      </c>
      <c r="B1114" s="5" t="e">
        <f t="shared" si="104"/>
        <v>#REF!</v>
      </c>
      <c r="C1114" s="6" t="str">
        <f t="shared" si="108"/>
        <v>2023-12</v>
      </c>
      <c r="D1114" s="7">
        <v>45005</v>
      </c>
      <c r="E1114" s="6">
        <f t="shared" si="109"/>
        <v>2023</v>
      </c>
      <c r="F1114" s="6">
        <f t="shared" si="110"/>
        <v>12</v>
      </c>
      <c r="G1114" s="1" t="e">
        <f>IF(OR(AND(D1114&gt;=#REF!,D1114&lt;=#REF!),AND(D1114&gt;=#REF!,D1114&lt;=#REF!)),"1","")</f>
        <v>#REF!</v>
      </c>
    </row>
    <row r="1115" spans="1:7">
      <c r="A1115" s="1" t="e">
        <f t="shared" si="103"/>
        <v>#REF!</v>
      </c>
      <c r="B1115" s="5" t="e">
        <f t="shared" si="104"/>
        <v>#REF!</v>
      </c>
      <c r="C1115" s="6" t="str">
        <f t="shared" si="108"/>
        <v>2023-12</v>
      </c>
      <c r="D1115" s="7">
        <v>45006</v>
      </c>
      <c r="E1115" s="6">
        <f t="shared" si="109"/>
        <v>2023</v>
      </c>
      <c r="F1115" s="6">
        <f t="shared" si="110"/>
        <v>12</v>
      </c>
      <c r="G1115" s="1" t="e">
        <f>IF(OR(AND(D1115&gt;=#REF!,D1115&lt;=#REF!),AND(D1115&gt;=#REF!,D1115&lt;=#REF!)),"1","")</f>
        <v>#REF!</v>
      </c>
    </row>
    <row r="1116" spans="1:7">
      <c r="A1116" s="1" t="e">
        <f t="shared" si="103"/>
        <v>#REF!</v>
      </c>
      <c r="B1116" s="5" t="e">
        <f t="shared" si="104"/>
        <v>#REF!</v>
      </c>
      <c r="C1116" s="6" t="str">
        <f t="shared" si="108"/>
        <v>2023-12</v>
      </c>
      <c r="D1116" s="7">
        <v>45007</v>
      </c>
      <c r="E1116" s="6">
        <f t="shared" si="109"/>
        <v>2023</v>
      </c>
      <c r="F1116" s="6">
        <f t="shared" si="110"/>
        <v>12</v>
      </c>
      <c r="G1116" s="1" t="e">
        <f>IF(OR(AND(D1116&gt;=#REF!,D1116&lt;=#REF!),AND(D1116&gt;=#REF!,D1116&lt;=#REF!)),"1","")</f>
        <v>#REF!</v>
      </c>
    </row>
    <row r="1117" spans="1:7">
      <c r="A1117" s="1" t="e">
        <f t="shared" si="103"/>
        <v>#REF!</v>
      </c>
      <c r="B1117" s="5" t="e">
        <f t="shared" si="104"/>
        <v>#REF!</v>
      </c>
      <c r="C1117" s="6" t="str">
        <f t="shared" si="108"/>
        <v>2023-12</v>
      </c>
      <c r="D1117" s="7">
        <v>45008</v>
      </c>
      <c r="E1117" s="6">
        <f t="shared" si="109"/>
        <v>2023</v>
      </c>
      <c r="F1117" s="6">
        <f t="shared" si="110"/>
        <v>12</v>
      </c>
      <c r="G1117" s="1" t="e">
        <f>IF(OR(AND(D1117&gt;=#REF!,D1117&lt;=#REF!),AND(D1117&gt;=#REF!,D1117&lt;=#REF!)),"1","")</f>
        <v>#REF!</v>
      </c>
    </row>
    <row r="1118" spans="1:7">
      <c r="A1118" s="1" t="e">
        <f t="shared" si="103"/>
        <v>#REF!</v>
      </c>
      <c r="B1118" s="5" t="e">
        <f t="shared" si="104"/>
        <v>#REF!</v>
      </c>
      <c r="C1118" s="6" t="str">
        <f t="shared" si="108"/>
        <v>2023-12</v>
      </c>
      <c r="D1118" s="7">
        <v>45009</v>
      </c>
      <c r="E1118" s="6">
        <f t="shared" si="109"/>
        <v>2023</v>
      </c>
      <c r="F1118" s="6">
        <f t="shared" si="110"/>
        <v>12</v>
      </c>
      <c r="G1118" s="1" t="e">
        <f>IF(OR(AND(D1118&gt;=#REF!,D1118&lt;=#REF!),AND(D1118&gt;=#REF!,D1118&lt;=#REF!)),"1","")</f>
        <v>#REF!</v>
      </c>
    </row>
    <row r="1119" spans="1:7">
      <c r="A1119" s="1" t="e">
        <f t="shared" ref="A1119:A1182" si="111">IF($D1119=$I$2,1,IF(AND($A1118&lt;&gt;"",$G1119&lt;&gt;""),$A1118,IF(AND($A1118&lt;&gt;"",$G1119=""),$A1118+1,"")))</f>
        <v>#REF!</v>
      </c>
      <c r="B1119" s="5" t="e">
        <f t="shared" si="104"/>
        <v>#REF!</v>
      </c>
      <c r="C1119" s="6" t="str">
        <f t="shared" si="108"/>
        <v>2023-13</v>
      </c>
      <c r="D1119" s="7">
        <v>45012</v>
      </c>
      <c r="E1119" s="6">
        <f t="shared" si="109"/>
        <v>2023</v>
      </c>
      <c r="F1119" s="6">
        <f t="shared" si="110"/>
        <v>13</v>
      </c>
      <c r="G1119" s="1" t="e">
        <f>IF(OR(AND(D1119&gt;=#REF!,D1119&lt;=#REF!),AND(D1119&gt;=#REF!,D1119&lt;=#REF!)),"1","")</f>
        <v>#REF!</v>
      </c>
    </row>
    <row r="1120" spans="1:7">
      <c r="A1120" s="1" t="e">
        <f t="shared" si="111"/>
        <v>#REF!</v>
      </c>
      <c r="B1120" s="5" t="e">
        <f t="shared" si="104"/>
        <v>#REF!</v>
      </c>
      <c r="C1120" s="6" t="str">
        <f t="shared" si="108"/>
        <v>2023-13</v>
      </c>
      <c r="D1120" s="7">
        <v>45013</v>
      </c>
      <c r="E1120" s="6">
        <f t="shared" si="109"/>
        <v>2023</v>
      </c>
      <c r="F1120" s="6">
        <f t="shared" si="110"/>
        <v>13</v>
      </c>
      <c r="G1120" s="1" t="e">
        <f>IF(OR(AND(D1120&gt;=#REF!,D1120&lt;=#REF!),AND(D1120&gt;=#REF!,D1120&lt;=#REF!)),"1","")</f>
        <v>#REF!</v>
      </c>
    </row>
    <row r="1121" spans="1:7">
      <c r="A1121" s="1" t="e">
        <f t="shared" si="111"/>
        <v>#REF!</v>
      </c>
      <c r="B1121" s="5" t="e">
        <f t="shared" si="104"/>
        <v>#REF!</v>
      </c>
      <c r="C1121" s="6" t="str">
        <f t="shared" si="108"/>
        <v>2023-13</v>
      </c>
      <c r="D1121" s="7">
        <v>45014</v>
      </c>
      <c r="E1121" s="6">
        <f t="shared" si="109"/>
        <v>2023</v>
      </c>
      <c r="F1121" s="6">
        <f t="shared" si="110"/>
        <v>13</v>
      </c>
      <c r="G1121" s="1" t="e">
        <f>IF(OR(AND(D1121&gt;=#REF!,D1121&lt;=#REF!),AND(D1121&gt;=#REF!,D1121&lt;=#REF!)),"1","")</f>
        <v>#REF!</v>
      </c>
    </row>
    <row r="1122" spans="1:7">
      <c r="A1122" s="1" t="e">
        <f t="shared" si="111"/>
        <v>#REF!</v>
      </c>
      <c r="B1122" s="5" t="e">
        <f t="shared" ref="B1122:B1185" si="112">IF($D1122=$I$1,1,IF(AND($B1121&lt;&gt;"",$G1122&lt;&gt;""),$B1121,IF(AND($B1121&lt;&gt;"",$G1122=""),$B1121+1,"")))</f>
        <v>#REF!</v>
      </c>
      <c r="C1122" s="6" t="str">
        <f t="shared" si="108"/>
        <v>2023-13</v>
      </c>
      <c r="D1122" s="7">
        <v>45015</v>
      </c>
      <c r="E1122" s="6">
        <f t="shared" si="109"/>
        <v>2023</v>
      </c>
      <c r="F1122" s="6">
        <f t="shared" si="110"/>
        <v>13</v>
      </c>
      <c r="G1122" s="1" t="e">
        <f>IF(OR(AND(D1122&gt;=#REF!,D1122&lt;=#REF!),AND(D1122&gt;=#REF!,D1122&lt;=#REF!)),"1","")</f>
        <v>#REF!</v>
      </c>
    </row>
    <row r="1123" spans="1:7">
      <c r="A1123" s="1" t="e">
        <f t="shared" si="111"/>
        <v>#REF!</v>
      </c>
      <c r="B1123" s="5" t="e">
        <f t="shared" si="112"/>
        <v>#REF!</v>
      </c>
      <c r="C1123" s="6" t="str">
        <f t="shared" si="108"/>
        <v>2023-13</v>
      </c>
      <c r="D1123" s="7">
        <v>45016</v>
      </c>
      <c r="E1123" s="6">
        <f t="shared" si="109"/>
        <v>2023</v>
      </c>
      <c r="F1123" s="6">
        <f t="shared" si="110"/>
        <v>13</v>
      </c>
      <c r="G1123" s="1" t="e">
        <f>IF(OR(AND(D1123&gt;=#REF!,D1123&lt;=#REF!),AND(D1123&gt;=#REF!,D1123&lt;=#REF!)),"1","")</f>
        <v>#REF!</v>
      </c>
    </row>
    <row r="1124" spans="1:7">
      <c r="A1124" s="1" t="e">
        <f t="shared" si="111"/>
        <v>#REF!</v>
      </c>
      <c r="B1124" s="5" t="e">
        <f t="shared" si="112"/>
        <v>#REF!</v>
      </c>
      <c r="C1124" s="6" t="str">
        <f t="shared" si="108"/>
        <v>2023-14</v>
      </c>
      <c r="D1124" s="7">
        <v>45019</v>
      </c>
      <c r="E1124" s="6">
        <f t="shared" si="109"/>
        <v>2023</v>
      </c>
      <c r="F1124" s="6">
        <f t="shared" si="110"/>
        <v>14</v>
      </c>
      <c r="G1124" s="1" t="e">
        <f>IF(OR(AND(D1124&gt;=#REF!,D1124&lt;=#REF!),AND(D1124&gt;=#REF!,D1124&lt;=#REF!)),"1","")</f>
        <v>#REF!</v>
      </c>
    </row>
    <row r="1125" spans="1:7">
      <c r="A1125" s="1" t="e">
        <f t="shared" si="111"/>
        <v>#REF!</v>
      </c>
      <c r="B1125" s="5" t="e">
        <f t="shared" si="112"/>
        <v>#REF!</v>
      </c>
      <c r="C1125" s="6" t="str">
        <f t="shared" si="108"/>
        <v>2023-14</v>
      </c>
      <c r="D1125" s="7">
        <v>45020</v>
      </c>
      <c r="E1125" s="6">
        <f t="shared" si="109"/>
        <v>2023</v>
      </c>
      <c r="F1125" s="6">
        <f t="shared" si="110"/>
        <v>14</v>
      </c>
      <c r="G1125" s="1" t="e">
        <f>IF(OR(AND(D1125&gt;=#REF!,D1125&lt;=#REF!),AND(D1125&gt;=#REF!,D1125&lt;=#REF!)),"1","")</f>
        <v>#REF!</v>
      </c>
    </row>
    <row r="1126" spans="1:7">
      <c r="A1126" s="1" t="e">
        <f t="shared" si="111"/>
        <v>#REF!</v>
      </c>
      <c r="B1126" s="5" t="e">
        <f t="shared" si="112"/>
        <v>#REF!</v>
      </c>
      <c r="C1126" s="6" t="str">
        <f t="shared" si="108"/>
        <v>2023-14</v>
      </c>
      <c r="D1126" s="7">
        <v>45021</v>
      </c>
      <c r="E1126" s="6">
        <f t="shared" si="109"/>
        <v>2023</v>
      </c>
      <c r="F1126" s="6">
        <f t="shared" si="110"/>
        <v>14</v>
      </c>
      <c r="G1126" s="1" t="e">
        <f>IF(OR(AND(D1126&gt;=#REF!,D1126&lt;=#REF!),AND(D1126&gt;=#REF!,D1126&lt;=#REF!)),"1","")</f>
        <v>#REF!</v>
      </c>
    </row>
    <row r="1127" spans="1:7">
      <c r="A1127" s="1" t="e">
        <f t="shared" si="111"/>
        <v>#REF!</v>
      </c>
      <c r="B1127" s="5" t="e">
        <f t="shared" si="112"/>
        <v>#REF!</v>
      </c>
      <c r="C1127" s="6" t="str">
        <f t="shared" si="108"/>
        <v>2023-14</v>
      </c>
      <c r="D1127" s="7">
        <v>45022</v>
      </c>
      <c r="E1127" s="6">
        <f t="shared" si="109"/>
        <v>2023</v>
      </c>
      <c r="F1127" s="6">
        <f t="shared" si="110"/>
        <v>14</v>
      </c>
      <c r="G1127" s="1" t="e">
        <f>IF(OR(AND(D1127&gt;=#REF!,D1127&lt;=#REF!),AND(D1127&gt;=#REF!,D1127&lt;=#REF!)),"1","")</f>
        <v>#REF!</v>
      </c>
    </row>
    <row r="1128" spans="1:7">
      <c r="A1128" s="1" t="e">
        <f t="shared" si="111"/>
        <v>#REF!</v>
      </c>
      <c r="B1128" s="5" t="e">
        <f t="shared" si="112"/>
        <v>#REF!</v>
      </c>
      <c r="C1128" s="6" t="str">
        <f t="shared" si="108"/>
        <v>2023-14</v>
      </c>
      <c r="D1128" s="7">
        <v>45023</v>
      </c>
      <c r="E1128" s="6">
        <f t="shared" si="109"/>
        <v>2023</v>
      </c>
      <c r="F1128" s="6">
        <f t="shared" si="110"/>
        <v>14</v>
      </c>
      <c r="G1128" s="1" t="e">
        <f>IF(OR(AND(D1128&gt;=#REF!,D1128&lt;=#REF!),AND(D1128&gt;=#REF!,D1128&lt;=#REF!)),"1","")</f>
        <v>#REF!</v>
      </c>
    </row>
    <row r="1129" spans="1:7">
      <c r="A1129" s="1" t="e">
        <f t="shared" si="111"/>
        <v>#REF!</v>
      </c>
      <c r="B1129" s="5" t="e">
        <f t="shared" si="112"/>
        <v>#REF!</v>
      </c>
      <c r="C1129" s="6" t="str">
        <f t="shared" si="108"/>
        <v>2023-15</v>
      </c>
      <c r="D1129" s="7">
        <v>45026</v>
      </c>
      <c r="E1129" s="6">
        <f t="shared" si="109"/>
        <v>2023</v>
      </c>
      <c r="F1129" s="6">
        <f t="shared" si="110"/>
        <v>15</v>
      </c>
      <c r="G1129" s="1" t="e">
        <f>IF(OR(AND(D1129&gt;=#REF!,D1129&lt;=#REF!),AND(D1129&gt;=#REF!,D1129&lt;=#REF!)),"1","")</f>
        <v>#REF!</v>
      </c>
    </row>
    <row r="1130" spans="1:7">
      <c r="A1130" s="1" t="e">
        <f t="shared" si="111"/>
        <v>#REF!</v>
      </c>
      <c r="B1130" s="5" t="e">
        <f t="shared" si="112"/>
        <v>#REF!</v>
      </c>
      <c r="C1130" s="6" t="str">
        <f t="shared" si="108"/>
        <v>2023-15</v>
      </c>
      <c r="D1130" s="7">
        <v>45027</v>
      </c>
      <c r="E1130" s="6">
        <f t="shared" si="109"/>
        <v>2023</v>
      </c>
      <c r="F1130" s="6">
        <f t="shared" si="110"/>
        <v>15</v>
      </c>
      <c r="G1130" s="1" t="e">
        <f>IF(OR(AND(D1130&gt;=#REF!,D1130&lt;=#REF!),AND(D1130&gt;=#REF!,D1130&lt;=#REF!)),"1","")</f>
        <v>#REF!</v>
      </c>
    </row>
    <row r="1131" spans="1:7">
      <c r="A1131" s="1" t="e">
        <f t="shared" si="111"/>
        <v>#REF!</v>
      </c>
      <c r="B1131" s="5" t="e">
        <f t="shared" si="112"/>
        <v>#REF!</v>
      </c>
      <c r="C1131" s="6" t="str">
        <f t="shared" si="108"/>
        <v>2023-15</v>
      </c>
      <c r="D1131" s="7">
        <v>45028</v>
      </c>
      <c r="E1131" s="6">
        <f t="shared" si="109"/>
        <v>2023</v>
      </c>
      <c r="F1131" s="6">
        <f t="shared" si="110"/>
        <v>15</v>
      </c>
      <c r="G1131" s="1" t="e">
        <f>IF(OR(AND(D1131&gt;=#REF!,D1131&lt;=#REF!),AND(D1131&gt;=#REF!,D1131&lt;=#REF!)),"1","")</f>
        <v>#REF!</v>
      </c>
    </row>
    <row r="1132" spans="1:7">
      <c r="A1132" s="1" t="e">
        <f t="shared" si="111"/>
        <v>#REF!</v>
      </c>
      <c r="B1132" s="5" t="e">
        <f t="shared" si="112"/>
        <v>#REF!</v>
      </c>
      <c r="C1132" s="6" t="str">
        <f t="shared" si="108"/>
        <v>2023-15</v>
      </c>
      <c r="D1132" s="7">
        <v>45029</v>
      </c>
      <c r="E1132" s="6">
        <f t="shared" si="109"/>
        <v>2023</v>
      </c>
      <c r="F1132" s="6">
        <f t="shared" si="110"/>
        <v>15</v>
      </c>
      <c r="G1132" s="1" t="e">
        <f>IF(OR(AND(D1132&gt;=#REF!,D1132&lt;=#REF!),AND(D1132&gt;=#REF!,D1132&lt;=#REF!)),"1","")</f>
        <v>#REF!</v>
      </c>
    </row>
    <row r="1133" spans="1:7">
      <c r="A1133" s="1" t="e">
        <f t="shared" si="111"/>
        <v>#REF!</v>
      </c>
      <c r="B1133" s="5" t="e">
        <f t="shared" si="112"/>
        <v>#REF!</v>
      </c>
      <c r="C1133" s="6" t="str">
        <f t="shared" si="108"/>
        <v>2023-15</v>
      </c>
      <c r="D1133" s="7">
        <v>45030</v>
      </c>
      <c r="E1133" s="6">
        <f t="shared" si="109"/>
        <v>2023</v>
      </c>
      <c r="F1133" s="6">
        <f t="shared" si="110"/>
        <v>15</v>
      </c>
      <c r="G1133" s="1" t="e">
        <f>IF(OR(AND(D1133&gt;=#REF!,D1133&lt;=#REF!),AND(D1133&gt;=#REF!,D1133&lt;=#REF!)),"1","")</f>
        <v>#REF!</v>
      </c>
    </row>
    <row r="1134" spans="1:7">
      <c r="A1134" s="1" t="e">
        <f t="shared" si="111"/>
        <v>#REF!</v>
      </c>
      <c r="B1134" s="5" t="e">
        <f t="shared" si="112"/>
        <v>#REF!</v>
      </c>
      <c r="C1134" s="6" t="str">
        <f t="shared" si="108"/>
        <v>2023-16</v>
      </c>
      <c r="D1134" s="7">
        <v>45033</v>
      </c>
      <c r="E1134" s="6">
        <f t="shared" si="109"/>
        <v>2023</v>
      </c>
      <c r="F1134" s="6">
        <f t="shared" si="110"/>
        <v>16</v>
      </c>
      <c r="G1134" s="1" t="e">
        <f>IF(OR(AND(D1134&gt;=#REF!,D1134&lt;=#REF!),AND(D1134&gt;=#REF!,D1134&lt;=#REF!)),"1","")</f>
        <v>#REF!</v>
      </c>
    </row>
    <row r="1135" spans="1:7">
      <c r="A1135" s="1" t="e">
        <f t="shared" si="111"/>
        <v>#REF!</v>
      </c>
      <c r="B1135" s="5" t="e">
        <f t="shared" si="112"/>
        <v>#REF!</v>
      </c>
      <c r="C1135" s="6" t="str">
        <f t="shared" si="108"/>
        <v>2023-16</v>
      </c>
      <c r="D1135" s="7">
        <v>45034</v>
      </c>
      <c r="E1135" s="6">
        <f t="shared" si="109"/>
        <v>2023</v>
      </c>
      <c r="F1135" s="6">
        <f t="shared" si="110"/>
        <v>16</v>
      </c>
      <c r="G1135" s="1" t="e">
        <f>IF(OR(AND(D1135&gt;=#REF!,D1135&lt;=#REF!),AND(D1135&gt;=#REF!,D1135&lt;=#REF!)),"1","")</f>
        <v>#REF!</v>
      </c>
    </row>
    <row r="1136" spans="1:7">
      <c r="A1136" s="1" t="e">
        <f t="shared" si="111"/>
        <v>#REF!</v>
      </c>
      <c r="B1136" s="5" t="e">
        <f t="shared" si="112"/>
        <v>#REF!</v>
      </c>
      <c r="C1136" s="6" t="str">
        <f t="shared" si="108"/>
        <v>2023-16</v>
      </c>
      <c r="D1136" s="7">
        <v>45035</v>
      </c>
      <c r="E1136" s="6">
        <f t="shared" si="109"/>
        <v>2023</v>
      </c>
      <c r="F1136" s="6">
        <f t="shared" si="110"/>
        <v>16</v>
      </c>
      <c r="G1136" s="1" t="e">
        <f>IF(OR(AND(D1136&gt;=#REF!,D1136&lt;=#REF!),AND(D1136&gt;=#REF!,D1136&lt;=#REF!)),"1","")</f>
        <v>#REF!</v>
      </c>
    </row>
    <row r="1137" spans="1:7">
      <c r="A1137" s="1" t="e">
        <f t="shared" si="111"/>
        <v>#REF!</v>
      </c>
      <c r="B1137" s="5" t="e">
        <f t="shared" si="112"/>
        <v>#REF!</v>
      </c>
      <c r="C1137" s="6" t="str">
        <f t="shared" si="108"/>
        <v>2023-16</v>
      </c>
      <c r="D1137" s="7">
        <v>45036</v>
      </c>
      <c r="E1137" s="6">
        <f t="shared" si="109"/>
        <v>2023</v>
      </c>
      <c r="F1137" s="6">
        <f t="shared" si="110"/>
        <v>16</v>
      </c>
      <c r="G1137" s="1" t="e">
        <f>IF(OR(AND(D1137&gt;=#REF!,D1137&lt;=#REF!),AND(D1137&gt;=#REF!,D1137&lt;=#REF!)),"1","")</f>
        <v>#REF!</v>
      </c>
    </row>
    <row r="1138" spans="1:7">
      <c r="A1138" s="1" t="e">
        <f t="shared" si="111"/>
        <v>#REF!</v>
      </c>
      <c r="B1138" s="5" t="e">
        <f t="shared" si="112"/>
        <v>#REF!</v>
      </c>
      <c r="C1138" s="6" t="str">
        <f t="shared" si="108"/>
        <v>2023-16</v>
      </c>
      <c r="D1138" s="7">
        <v>45037</v>
      </c>
      <c r="E1138" s="6">
        <f t="shared" si="109"/>
        <v>2023</v>
      </c>
      <c r="F1138" s="6">
        <f t="shared" si="110"/>
        <v>16</v>
      </c>
      <c r="G1138" s="1" t="e">
        <f>IF(OR(AND(D1138&gt;=#REF!,D1138&lt;=#REF!),AND(D1138&gt;=#REF!,D1138&lt;=#REF!)),"1","")</f>
        <v>#REF!</v>
      </c>
    </row>
    <row r="1139" spans="1:7">
      <c r="A1139" s="1" t="e">
        <f t="shared" si="111"/>
        <v>#REF!</v>
      </c>
      <c r="B1139" s="5" t="e">
        <f t="shared" si="112"/>
        <v>#REF!</v>
      </c>
      <c r="C1139" s="6" t="str">
        <f t="shared" si="108"/>
        <v>2023-17</v>
      </c>
      <c r="D1139" s="7">
        <v>45040</v>
      </c>
      <c r="E1139" s="6">
        <f t="shared" si="109"/>
        <v>2023</v>
      </c>
      <c r="F1139" s="6">
        <f t="shared" si="110"/>
        <v>17</v>
      </c>
      <c r="G1139" s="1" t="e">
        <f>IF(OR(AND(D1139&gt;=#REF!,D1139&lt;=#REF!),AND(D1139&gt;=#REF!,D1139&lt;=#REF!)),"1","")</f>
        <v>#REF!</v>
      </c>
    </row>
    <row r="1140" spans="1:7">
      <c r="A1140" s="1" t="e">
        <f t="shared" si="111"/>
        <v>#REF!</v>
      </c>
      <c r="B1140" s="5" t="e">
        <f t="shared" si="112"/>
        <v>#REF!</v>
      </c>
      <c r="C1140" s="6" t="str">
        <f t="shared" si="108"/>
        <v>2023-17</v>
      </c>
      <c r="D1140" s="7">
        <v>45041</v>
      </c>
      <c r="E1140" s="6">
        <f t="shared" si="109"/>
        <v>2023</v>
      </c>
      <c r="F1140" s="6">
        <f t="shared" si="110"/>
        <v>17</v>
      </c>
      <c r="G1140" s="1" t="e">
        <f>IF(OR(AND(D1140&gt;=#REF!,D1140&lt;=#REF!),AND(D1140&gt;=#REF!,D1140&lt;=#REF!)),"1","")</f>
        <v>#REF!</v>
      </c>
    </row>
    <row r="1141" spans="1:7">
      <c r="A1141" s="1" t="e">
        <f t="shared" si="111"/>
        <v>#REF!</v>
      </c>
      <c r="B1141" s="5" t="e">
        <f t="shared" si="112"/>
        <v>#REF!</v>
      </c>
      <c r="C1141" s="6" t="str">
        <f t="shared" si="108"/>
        <v>2023-17</v>
      </c>
      <c r="D1141" s="7">
        <v>45042</v>
      </c>
      <c r="E1141" s="6">
        <f t="shared" si="109"/>
        <v>2023</v>
      </c>
      <c r="F1141" s="6">
        <f t="shared" si="110"/>
        <v>17</v>
      </c>
      <c r="G1141" s="1" t="e">
        <f>IF(OR(AND(D1141&gt;=#REF!,D1141&lt;=#REF!),AND(D1141&gt;=#REF!,D1141&lt;=#REF!)),"1","")</f>
        <v>#REF!</v>
      </c>
    </row>
    <row r="1142" spans="1:7">
      <c r="A1142" s="1" t="e">
        <f t="shared" si="111"/>
        <v>#REF!</v>
      </c>
      <c r="B1142" s="5" t="e">
        <f t="shared" si="112"/>
        <v>#REF!</v>
      </c>
      <c r="C1142" s="6" t="str">
        <f t="shared" si="108"/>
        <v>2023-17</v>
      </c>
      <c r="D1142" s="7">
        <v>45043</v>
      </c>
      <c r="E1142" s="6">
        <f t="shared" si="109"/>
        <v>2023</v>
      </c>
      <c r="F1142" s="6">
        <f t="shared" si="110"/>
        <v>17</v>
      </c>
      <c r="G1142" s="1" t="e">
        <f>IF(OR(AND(D1142&gt;=#REF!,D1142&lt;=#REF!),AND(D1142&gt;=#REF!,D1142&lt;=#REF!)),"1","")</f>
        <v>#REF!</v>
      </c>
    </row>
    <row r="1143" spans="1:7">
      <c r="A1143" s="1" t="e">
        <f t="shared" si="111"/>
        <v>#REF!</v>
      </c>
      <c r="B1143" s="5" t="e">
        <f t="shared" si="112"/>
        <v>#REF!</v>
      </c>
      <c r="C1143" s="6" t="str">
        <f t="shared" si="108"/>
        <v>2023-17</v>
      </c>
      <c r="D1143" s="7">
        <v>45044</v>
      </c>
      <c r="E1143" s="6">
        <f t="shared" si="109"/>
        <v>2023</v>
      </c>
      <c r="F1143" s="6">
        <f t="shared" si="110"/>
        <v>17</v>
      </c>
      <c r="G1143" s="1" t="e">
        <f>IF(OR(AND(D1143&gt;=#REF!,D1143&lt;=#REF!),AND(D1143&gt;=#REF!,D1143&lt;=#REF!)),"1","")</f>
        <v>#REF!</v>
      </c>
    </row>
    <row r="1144" spans="1:7">
      <c r="A1144" s="1" t="e">
        <f t="shared" si="111"/>
        <v>#REF!</v>
      </c>
      <c r="B1144" s="5" t="e">
        <f t="shared" si="112"/>
        <v>#REF!</v>
      </c>
      <c r="C1144" s="6" t="str">
        <f t="shared" si="108"/>
        <v>2023-18</v>
      </c>
      <c r="D1144" s="7">
        <v>45047</v>
      </c>
      <c r="E1144" s="6">
        <f t="shared" si="109"/>
        <v>2023</v>
      </c>
      <c r="F1144" s="6">
        <f t="shared" si="110"/>
        <v>18</v>
      </c>
      <c r="G1144" s="1" t="e">
        <f>IF(OR(AND(D1144&gt;=#REF!,D1144&lt;=#REF!),AND(D1144&gt;=#REF!,D1144&lt;=#REF!)),"1","")</f>
        <v>#REF!</v>
      </c>
    </row>
    <row r="1145" spans="1:7">
      <c r="A1145" s="1" t="e">
        <f t="shared" si="111"/>
        <v>#REF!</v>
      </c>
      <c r="B1145" s="5" t="e">
        <f t="shared" si="112"/>
        <v>#REF!</v>
      </c>
      <c r="C1145" s="6" t="str">
        <f t="shared" si="108"/>
        <v>2023-18</v>
      </c>
      <c r="D1145" s="7">
        <v>45048</v>
      </c>
      <c r="E1145" s="6">
        <f t="shared" si="109"/>
        <v>2023</v>
      </c>
      <c r="F1145" s="6">
        <f t="shared" si="110"/>
        <v>18</v>
      </c>
      <c r="G1145" s="1" t="e">
        <f>IF(OR(AND(D1145&gt;=#REF!,D1145&lt;=#REF!),AND(D1145&gt;=#REF!,D1145&lt;=#REF!)),"1","")</f>
        <v>#REF!</v>
      </c>
    </row>
    <row r="1146" spans="1:7">
      <c r="A1146" s="1" t="e">
        <f t="shared" si="111"/>
        <v>#REF!</v>
      </c>
      <c r="B1146" s="5" t="e">
        <f t="shared" si="112"/>
        <v>#REF!</v>
      </c>
      <c r="C1146" s="6" t="str">
        <f t="shared" si="108"/>
        <v>2023-18</v>
      </c>
      <c r="D1146" s="7">
        <v>45049</v>
      </c>
      <c r="E1146" s="6">
        <f t="shared" si="109"/>
        <v>2023</v>
      </c>
      <c r="F1146" s="6">
        <f t="shared" si="110"/>
        <v>18</v>
      </c>
      <c r="G1146" s="1" t="e">
        <f>IF(OR(AND(D1146&gt;=#REF!,D1146&lt;=#REF!),AND(D1146&gt;=#REF!,D1146&lt;=#REF!)),"1","")</f>
        <v>#REF!</v>
      </c>
    </row>
    <row r="1147" spans="1:7">
      <c r="A1147" s="1" t="e">
        <f t="shared" si="111"/>
        <v>#REF!</v>
      </c>
      <c r="B1147" s="5" t="e">
        <f t="shared" si="112"/>
        <v>#REF!</v>
      </c>
      <c r="C1147" s="6" t="str">
        <f t="shared" si="108"/>
        <v>2023-18</v>
      </c>
      <c r="D1147" s="7">
        <v>45050</v>
      </c>
      <c r="E1147" s="6">
        <f t="shared" si="109"/>
        <v>2023</v>
      </c>
      <c r="F1147" s="6">
        <f t="shared" si="110"/>
        <v>18</v>
      </c>
      <c r="G1147" s="1" t="e">
        <f>IF(OR(AND(D1147&gt;=#REF!,D1147&lt;=#REF!),AND(D1147&gt;=#REF!,D1147&lt;=#REF!)),"1","")</f>
        <v>#REF!</v>
      </c>
    </row>
    <row r="1148" spans="1:7">
      <c r="A1148" s="1" t="e">
        <f t="shared" si="111"/>
        <v>#REF!</v>
      </c>
      <c r="B1148" s="5" t="e">
        <f t="shared" si="112"/>
        <v>#REF!</v>
      </c>
      <c r="C1148" s="6" t="str">
        <f t="shared" si="108"/>
        <v>2023-18</v>
      </c>
      <c r="D1148" s="7">
        <v>45051</v>
      </c>
      <c r="E1148" s="6">
        <f t="shared" si="109"/>
        <v>2023</v>
      </c>
      <c r="F1148" s="6">
        <f t="shared" si="110"/>
        <v>18</v>
      </c>
      <c r="G1148" s="1" t="e">
        <f>IF(OR(AND(D1148&gt;=#REF!,D1148&lt;=#REF!),AND(D1148&gt;=#REF!,D1148&lt;=#REF!)),"1","")</f>
        <v>#REF!</v>
      </c>
    </row>
    <row r="1149" spans="1:7">
      <c r="A1149" s="1" t="e">
        <f t="shared" si="111"/>
        <v>#REF!</v>
      </c>
      <c r="B1149" s="5" t="e">
        <f t="shared" si="112"/>
        <v>#REF!</v>
      </c>
      <c r="C1149" s="6" t="str">
        <f t="shared" si="108"/>
        <v>2023-19</v>
      </c>
      <c r="D1149" s="7">
        <v>45054</v>
      </c>
      <c r="E1149" s="6">
        <f t="shared" si="109"/>
        <v>2023</v>
      </c>
      <c r="F1149" s="6">
        <f t="shared" si="110"/>
        <v>19</v>
      </c>
      <c r="G1149" s="1" t="e">
        <f>IF(OR(AND(D1149&gt;=#REF!,D1149&lt;=#REF!),AND(D1149&gt;=#REF!,D1149&lt;=#REF!)),"1","")</f>
        <v>#REF!</v>
      </c>
    </row>
    <row r="1150" spans="1:7">
      <c r="A1150" s="1" t="e">
        <f t="shared" si="111"/>
        <v>#REF!</v>
      </c>
      <c r="B1150" s="5" t="e">
        <f t="shared" si="112"/>
        <v>#REF!</v>
      </c>
      <c r="C1150" s="6" t="str">
        <f t="shared" si="108"/>
        <v>2023-19</v>
      </c>
      <c r="D1150" s="7">
        <v>45055</v>
      </c>
      <c r="E1150" s="6">
        <f t="shared" si="109"/>
        <v>2023</v>
      </c>
      <c r="F1150" s="6">
        <f t="shared" si="110"/>
        <v>19</v>
      </c>
      <c r="G1150" s="1" t="e">
        <f>IF(OR(AND(D1150&gt;=#REF!,D1150&lt;=#REF!),AND(D1150&gt;=#REF!,D1150&lt;=#REF!)),"1","")</f>
        <v>#REF!</v>
      </c>
    </row>
    <row r="1151" spans="1:7">
      <c r="A1151" s="1" t="e">
        <f t="shared" si="111"/>
        <v>#REF!</v>
      </c>
      <c r="B1151" s="5" t="e">
        <f t="shared" si="112"/>
        <v>#REF!</v>
      </c>
      <c r="C1151" s="6" t="str">
        <f t="shared" si="108"/>
        <v>2023-19</v>
      </c>
      <c r="D1151" s="7">
        <v>45056</v>
      </c>
      <c r="E1151" s="6">
        <f t="shared" si="109"/>
        <v>2023</v>
      </c>
      <c r="F1151" s="6">
        <f t="shared" si="110"/>
        <v>19</v>
      </c>
      <c r="G1151" s="1" t="e">
        <f>IF(OR(AND(D1151&gt;=#REF!,D1151&lt;=#REF!),AND(D1151&gt;=#REF!,D1151&lt;=#REF!)),"1","")</f>
        <v>#REF!</v>
      </c>
    </row>
    <row r="1152" spans="1:7">
      <c r="A1152" s="1" t="e">
        <f t="shared" si="111"/>
        <v>#REF!</v>
      </c>
      <c r="B1152" s="5" t="e">
        <f t="shared" si="112"/>
        <v>#REF!</v>
      </c>
      <c r="C1152" s="6" t="str">
        <f t="shared" si="108"/>
        <v>2023-19</v>
      </c>
      <c r="D1152" s="7">
        <v>45057</v>
      </c>
      <c r="E1152" s="6">
        <f t="shared" si="109"/>
        <v>2023</v>
      </c>
      <c r="F1152" s="6">
        <f t="shared" si="110"/>
        <v>19</v>
      </c>
      <c r="G1152" s="1" t="e">
        <f>IF(OR(AND(D1152&gt;=#REF!,D1152&lt;=#REF!),AND(D1152&gt;=#REF!,D1152&lt;=#REF!)),"1","")</f>
        <v>#REF!</v>
      </c>
    </row>
    <row r="1153" spans="1:7">
      <c r="A1153" s="1" t="e">
        <f t="shared" si="111"/>
        <v>#REF!</v>
      </c>
      <c r="B1153" s="5" t="e">
        <f t="shared" si="112"/>
        <v>#REF!</v>
      </c>
      <c r="C1153" s="6" t="str">
        <f t="shared" si="108"/>
        <v>2023-19</v>
      </c>
      <c r="D1153" s="7">
        <v>45058</v>
      </c>
      <c r="E1153" s="6">
        <f t="shared" si="109"/>
        <v>2023</v>
      </c>
      <c r="F1153" s="6">
        <f t="shared" si="110"/>
        <v>19</v>
      </c>
      <c r="G1153" s="1" t="e">
        <f>IF(OR(AND(D1153&gt;=#REF!,D1153&lt;=#REF!),AND(D1153&gt;=#REF!,D1153&lt;=#REF!)),"1","")</f>
        <v>#REF!</v>
      </c>
    </row>
    <row r="1154" spans="1:7">
      <c r="A1154" s="1" t="e">
        <f t="shared" si="111"/>
        <v>#REF!</v>
      </c>
      <c r="B1154" s="5" t="e">
        <f t="shared" si="112"/>
        <v>#REF!</v>
      </c>
      <c r="C1154" s="6" t="str">
        <f t="shared" si="108"/>
        <v>2023-20</v>
      </c>
      <c r="D1154" s="7">
        <v>45061</v>
      </c>
      <c r="E1154" s="6">
        <f t="shared" si="109"/>
        <v>2023</v>
      </c>
      <c r="F1154" s="6">
        <f t="shared" si="110"/>
        <v>20</v>
      </c>
      <c r="G1154" s="1" t="e">
        <f>IF(OR(AND(D1154&gt;=#REF!,D1154&lt;=#REF!),AND(D1154&gt;=#REF!,D1154&lt;=#REF!)),"1","")</f>
        <v>#REF!</v>
      </c>
    </row>
    <row r="1155" spans="1:7">
      <c r="A1155" s="1" t="e">
        <f t="shared" si="111"/>
        <v>#REF!</v>
      </c>
      <c r="B1155" s="5" t="e">
        <f t="shared" si="112"/>
        <v>#REF!</v>
      </c>
      <c r="C1155" s="6" t="str">
        <f t="shared" si="108"/>
        <v>2023-20</v>
      </c>
      <c r="D1155" s="7">
        <v>45062</v>
      </c>
      <c r="E1155" s="6">
        <f t="shared" si="109"/>
        <v>2023</v>
      </c>
      <c r="F1155" s="6">
        <f t="shared" si="110"/>
        <v>20</v>
      </c>
      <c r="G1155" s="1" t="e">
        <f>IF(OR(AND(D1155&gt;=#REF!,D1155&lt;=#REF!),AND(D1155&gt;=#REF!,D1155&lt;=#REF!)),"1","")</f>
        <v>#REF!</v>
      </c>
    </row>
    <row r="1156" spans="1:7">
      <c r="A1156" s="1" t="e">
        <f t="shared" si="111"/>
        <v>#REF!</v>
      </c>
      <c r="B1156" s="5" t="e">
        <f t="shared" si="112"/>
        <v>#REF!</v>
      </c>
      <c r="C1156" s="6" t="str">
        <f t="shared" si="108"/>
        <v>2023-20</v>
      </c>
      <c r="D1156" s="7">
        <v>45063</v>
      </c>
      <c r="E1156" s="6">
        <f t="shared" si="109"/>
        <v>2023</v>
      </c>
      <c r="F1156" s="6">
        <f t="shared" si="110"/>
        <v>20</v>
      </c>
      <c r="G1156" s="1" t="e">
        <f>IF(OR(AND(D1156&gt;=#REF!,D1156&lt;=#REF!),AND(D1156&gt;=#REF!,D1156&lt;=#REF!)),"1","")</f>
        <v>#REF!</v>
      </c>
    </row>
    <row r="1157" spans="1:7">
      <c r="A1157" s="1" t="e">
        <f t="shared" si="111"/>
        <v>#REF!</v>
      </c>
      <c r="B1157" s="5" t="e">
        <f t="shared" si="112"/>
        <v>#REF!</v>
      </c>
      <c r="C1157" s="6" t="str">
        <f t="shared" si="108"/>
        <v>2023-20</v>
      </c>
      <c r="D1157" s="7">
        <v>45064</v>
      </c>
      <c r="E1157" s="6">
        <f t="shared" si="109"/>
        <v>2023</v>
      </c>
      <c r="F1157" s="6">
        <f t="shared" si="110"/>
        <v>20</v>
      </c>
      <c r="G1157" s="1" t="e">
        <f>IF(OR(AND(D1157&gt;=#REF!,D1157&lt;=#REF!),AND(D1157&gt;=#REF!,D1157&lt;=#REF!)),"1","")</f>
        <v>#REF!</v>
      </c>
    </row>
    <row r="1158" spans="1:7">
      <c r="A1158" s="1" t="e">
        <f t="shared" si="111"/>
        <v>#REF!</v>
      </c>
      <c r="B1158" s="5" t="e">
        <f t="shared" si="112"/>
        <v>#REF!</v>
      </c>
      <c r="C1158" s="6" t="str">
        <f t="shared" ref="C1158:C1204" si="113">E1158&amp;"-"&amp;IF(F1158&lt;10,"0"&amp;F1158,F1158)</f>
        <v>2023-20</v>
      </c>
      <c r="D1158" s="7">
        <v>45065</v>
      </c>
      <c r="E1158" s="6">
        <f t="shared" ref="E1158:E1204" si="114">YEAR(D1158)</f>
        <v>2023</v>
      </c>
      <c r="F1158" s="6">
        <f t="shared" ref="F1158:F1204" si="115">WEEKNUM(D1158)</f>
        <v>20</v>
      </c>
      <c r="G1158" s="1" t="e">
        <f>IF(OR(AND(D1158&gt;=#REF!,D1158&lt;=#REF!),AND(D1158&gt;=#REF!,D1158&lt;=#REF!)),"1","")</f>
        <v>#REF!</v>
      </c>
    </row>
    <row r="1159" spans="1:7">
      <c r="A1159" s="1" t="e">
        <f t="shared" si="111"/>
        <v>#REF!</v>
      </c>
      <c r="B1159" s="5" t="e">
        <f t="shared" si="112"/>
        <v>#REF!</v>
      </c>
      <c r="C1159" s="6" t="str">
        <f t="shared" si="113"/>
        <v>2023-21</v>
      </c>
      <c r="D1159" s="7">
        <v>45068</v>
      </c>
      <c r="E1159" s="6">
        <f t="shared" si="114"/>
        <v>2023</v>
      </c>
      <c r="F1159" s="6">
        <f t="shared" si="115"/>
        <v>21</v>
      </c>
      <c r="G1159" s="1" t="e">
        <f>IF(OR(AND(D1159&gt;=#REF!,D1159&lt;=#REF!),AND(D1159&gt;=#REF!,D1159&lt;=#REF!)),"1","")</f>
        <v>#REF!</v>
      </c>
    </row>
    <row r="1160" spans="1:7">
      <c r="A1160" s="1" t="e">
        <f t="shared" si="111"/>
        <v>#REF!</v>
      </c>
      <c r="B1160" s="5" t="e">
        <f t="shared" si="112"/>
        <v>#REF!</v>
      </c>
      <c r="C1160" s="6" t="str">
        <f t="shared" si="113"/>
        <v>2023-21</v>
      </c>
      <c r="D1160" s="7">
        <v>45069</v>
      </c>
      <c r="E1160" s="6">
        <f t="shared" si="114"/>
        <v>2023</v>
      </c>
      <c r="F1160" s="6">
        <f t="shared" si="115"/>
        <v>21</v>
      </c>
      <c r="G1160" s="1" t="e">
        <f>IF(OR(AND(D1160&gt;=#REF!,D1160&lt;=#REF!),AND(D1160&gt;=#REF!,D1160&lt;=#REF!)),"1","")</f>
        <v>#REF!</v>
      </c>
    </row>
    <row r="1161" spans="1:7">
      <c r="A1161" s="1" t="e">
        <f t="shared" si="111"/>
        <v>#REF!</v>
      </c>
      <c r="B1161" s="5" t="e">
        <f t="shared" si="112"/>
        <v>#REF!</v>
      </c>
      <c r="C1161" s="6" t="str">
        <f t="shared" si="113"/>
        <v>2023-21</v>
      </c>
      <c r="D1161" s="7">
        <v>45070</v>
      </c>
      <c r="E1161" s="6">
        <f t="shared" si="114"/>
        <v>2023</v>
      </c>
      <c r="F1161" s="6">
        <f t="shared" si="115"/>
        <v>21</v>
      </c>
      <c r="G1161" s="1" t="e">
        <f>IF(OR(AND(D1161&gt;=#REF!,D1161&lt;=#REF!),AND(D1161&gt;=#REF!,D1161&lt;=#REF!)),"1","")</f>
        <v>#REF!</v>
      </c>
    </row>
    <row r="1162" spans="1:7">
      <c r="A1162" s="1" t="e">
        <f t="shared" si="111"/>
        <v>#REF!</v>
      </c>
      <c r="B1162" s="5" t="e">
        <f t="shared" si="112"/>
        <v>#REF!</v>
      </c>
      <c r="C1162" s="6" t="str">
        <f t="shared" si="113"/>
        <v>2023-21</v>
      </c>
      <c r="D1162" s="7">
        <v>45071</v>
      </c>
      <c r="E1162" s="6">
        <f t="shared" si="114"/>
        <v>2023</v>
      </c>
      <c r="F1162" s="6">
        <f t="shared" si="115"/>
        <v>21</v>
      </c>
      <c r="G1162" s="1" t="e">
        <f>IF(OR(AND(D1162&gt;=#REF!,D1162&lt;=#REF!),AND(D1162&gt;=#REF!,D1162&lt;=#REF!)),"1","")</f>
        <v>#REF!</v>
      </c>
    </row>
    <row r="1163" spans="1:7">
      <c r="A1163" s="1" t="e">
        <f t="shared" si="111"/>
        <v>#REF!</v>
      </c>
      <c r="B1163" s="5" t="e">
        <f t="shared" si="112"/>
        <v>#REF!</v>
      </c>
      <c r="C1163" s="6" t="str">
        <f t="shared" si="113"/>
        <v>2023-21</v>
      </c>
      <c r="D1163" s="7">
        <v>45072</v>
      </c>
      <c r="E1163" s="6">
        <f t="shared" si="114"/>
        <v>2023</v>
      </c>
      <c r="F1163" s="6">
        <f t="shared" si="115"/>
        <v>21</v>
      </c>
      <c r="G1163" s="1" t="e">
        <f>IF(OR(AND(D1163&gt;=#REF!,D1163&lt;=#REF!),AND(D1163&gt;=#REF!,D1163&lt;=#REF!)),"1","")</f>
        <v>#REF!</v>
      </c>
    </row>
    <row r="1164" spans="1:7">
      <c r="A1164" s="1" t="e">
        <f t="shared" si="111"/>
        <v>#REF!</v>
      </c>
      <c r="B1164" s="5" t="e">
        <f t="shared" si="112"/>
        <v>#REF!</v>
      </c>
      <c r="C1164" s="6" t="str">
        <f t="shared" si="113"/>
        <v>2023-22</v>
      </c>
      <c r="D1164" s="7">
        <v>45074</v>
      </c>
      <c r="E1164" s="6">
        <f t="shared" si="114"/>
        <v>2023</v>
      </c>
      <c r="F1164" s="6">
        <f t="shared" si="115"/>
        <v>22</v>
      </c>
      <c r="G1164" s="1" t="e">
        <f>IF(OR(AND(D1164&gt;=#REF!,D1164&lt;=#REF!),AND(D1164&gt;=#REF!,D1164&lt;=#REF!)),"1","")</f>
        <v>#REF!</v>
      </c>
    </row>
    <row r="1165" spans="1:7">
      <c r="A1165" s="1" t="e">
        <f t="shared" si="111"/>
        <v>#REF!</v>
      </c>
      <c r="B1165" s="5" t="e">
        <f t="shared" si="112"/>
        <v>#REF!</v>
      </c>
      <c r="C1165" s="6" t="str">
        <f t="shared" si="113"/>
        <v>2023-22</v>
      </c>
      <c r="D1165" s="7">
        <v>45075</v>
      </c>
      <c r="E1165" s="6">
        <f t="shared" si="114"/>
        <v>2023</v>
      </c>
      <c r="F1165" s="6">
        <f t="shared" si="115"/>
        <v>22</v>
      </c>
      <c r="G1165" s="1" t="e">
        <f>IF(OR(AND(D1165&gt;=#REF!,D1165&lt;=#REF!),AND(D1165&gt;=#REF!,D1165&lt;=#REF!)),"1","")</f>
        <v>#REF!</v>
      </c>
    </row>
    <row r="1166" spans="1:7">
      <c r="A1166" s="1" t="e">
        <f t="shared" si="111"/>
        <v>#REF!</v>
      </c>
      <c r="B1166" s="5" t="e">
        <f t="shared" si="112"/>
        <v>#REF!</v>
      </c>
      <c r="C1166" s="6" t="str">
        <f t="shared" si="113"/>
        <v>2023-22</v>
      </c>
      <c r="D1166" s="7">
        <v>45076</v>
      </c>
      <c r="E1166" s="6">
        <f t="shared" si="114"/>
        <v>2023</v>
      </c>
      <c r="F1166" s="6">
        <f t="shared" si="115"/>
        <v>22</v>
      </c>
      <c r="G1166" s="1" t="e">
        <f>IF(OR(AND(D1166&gt;=#REF!,D1166&lt;=#REF!),AND(D1166&gt;=#REF!,D1166&lt;=#REF!)),"1","")</f>
        <v>#REF!</v>
      </c>
    </row>
    <row r="1167" spans="1:7">
      <c r="A1167" s="1" t="e">
        <f t="shared" si="111"/>
        <v>#REF!</v>
      </c>
      <c r="B1167" s="5" t="e">
        <f t="shared" si="112"/>
        <v>#REF!</v>
      </c>
      <c r="C1167" s="6" t="str">
        <f t="shared" si="113"/>
        <v>2023-22</v>
      </c>
      <c r="D1167" s="7">
        <v>45077</v>
      </c>
      <c r="E1167" s="6">
        <f t="shared" si="114"/>
        <v>2023</v>
      </c>
      <c r="F1167" s="6">
        <f t="shared" si="115"/>
        <v>22</v>
      </c>
      <c r="G1167" s="1" t="e">
        <f>IF(OR(AND(D1167&gt;=#REF!,D1167&lt;=#REF!),AND(D1167&gt;=#REF!,D1167&lt;=#REF!)),"1","")</f>
        <v>#REF!</v>
      </c>
    </row>
    <row r="1168" spans="1:7">
      <c r="A1168" s="1" t="e">
        <f t="shared" si="111"/>
        <v>#REF!</v>
      </c>
      <c r="B1168" s="5" t="e">
        <f t="shared" si="112"/>
        <v>#REF!</v>
      </c>
      <c r="C1168" s="6" t="str">
        <f t="shared" si="113"/>
        <v>2023-22</v>
      </c>
      <c r="D1168" s="7">
        <v>45078</v>
      </c>
      <c r="E1168" s="6">
        <f t="shared" si="114"/>
        <v>2023</v>
      </c>
      <c r="F1168" s="6">
        <f t="shared" si="115"/>
        <v>22</v>
      </c>
      <c r="G1168" s="1" t="e">
        <f>IF(OR(AND(D1168&gt;=#REF!,D1168&lt;=#REF!),AND(D1168&gt;=#REF!,D1168&lt;=#REF!)),"1","")</f>
        <v>#REF!</v>
      </c>
    </row>
    <row r="1169" spans="1:7">
      <c r="A1169" s="1" t="e">
        <f t="shared" si="111"/>
        <v>#REF!</v>
      </c>
      <c r="B1169" s="5" t="e">
        <f t="shared" si="112"/>
        <v>#REF!</v>
      </c>
      <c r="C1169" s="6" t="str">
        <f t="shared" si="113"/>
        <v>2023-22</v>
      </c>
      <c r="D1169" s="7">
        <v>45079</v>
      </c>
      <c r="E1169" s="6">
        <f t="shared" si="114"/>
        <v>2023</v>
      </c>
      <c r="F1169" s="6">
        <f t="shared" si="115"/>
        <v>22</v>
      </c>
      <c r="G1169" s="1" t="e">
        <f>IF(OR(AND(D1169&gt;=#REF!,D1169&lt;=#REF!),AND(D1169&gt;=#REF!,D1169&lt;=#REF!)),"1","")</f>
        <v>#REF!</v>
      </c>
    </row>
    <row r="1170" spans="1:7">
      <c r="A1170" s="1" t="e">
        <f t="shared" si="111"/>
        <v>#REF!</v>
      </c>
      <c r="B1170" s="5" t="e">
        <f t="shared" si="112"/>
        <v>#REF!</v>
      </c>
      <c r="C1170" s="6" t="str">
        <f t="shared" si="113"/>
        <v>2023-23</v>
      </c>
      <c r="D1170" s="7">
        <v>45082</v>
      </c>
      <c r="E1170" s="6">
        <f t="shared" si="114"/>
        <v>2023</v>
      </c>
      <c r="F1170" s="6">
        <f t="shared" si="115"/>
        <v>23</v>
      </c>
      <c r="G1170" s="1" t="e">
        <f>IF(OR(AND(D1170&gt;=#REF!,D1170&lt;=#REF!),AND(D1170&gt;=#REF!,D1170&lt;=#REF!)),"1","")</f>
        <v>#REF!</v>
      </c>
    </row>
    <row r="1171" spans="1:7">
      <c r="A1171" s="1" t="e">
        <f t="shared" si="111"/>
        <v>#REF!</v>
      </c>
      <c r="B1171" s="5" t="e">
        <f t="shared" si="112"/>
        <v>#REF!</v>
      </c>
      <c r="C1171" s="6" t="str">
        <f t="shared" si="113"/>
        <v>2023-23</v>
      </c>
      <c r="D1171" s="7">
        <v>45083</v>
      </c>
      <c r="E1171" s="6">
        <f t="shared" si="114"/>
        <v>2023</v>
      </c>
      <c r="F1171" s="6">
        <f t="shared" si="115"/>
        <v>23</v>
      </c>
      <c r="G1171" s="1" t="e">
        <f>IF(OR(AND(D1171&gt;=#REF!,D1171&lt;=#REF!),AND(D1171&gt;=#REF!,D1171&lt;=#REF!)),"1","")</f>
        <v>#REF!</v>
      </c>
    </row>
    <row r="1172" spans="1:7">
      <c r="A1172" s="1" t="e">
        <f t="shared" si="111"/>
        <v>#REF!</v>
      </c>
      <c r="B1172" s="5" t="e">
        <f t="shared" si="112"/>
        <v>#REF!</v>
      </c>
      <c r="C1172" s="6" t="str">
        <f t="shared" si="113"/>
        <v>2023-23</v>
      </c>
      <c r="D1172" s="7">
        <v>45084</v>
      </c>
      <c r="E1172" s="6">
        <f t="shared" si="114"/>
        <v>2023</v>
      </c>
      <c r="F1172" s="6">
        <f t="shared" si="115"/>
        <v>23</v>
      </c>
      <c r="G1172" s="1" t="e">
        <f>IF(OR(AND(D1172&gt;=#REF!,D1172&lt;=#REF!),AND(D1172&gt;=#REF!,D1172&lt;=#REF!)),"1","")</f>
        <v>#REF!</v>
      </c>
    </row>
    <row r="1173" spans="1:7">
      <c r="A1173" s="1" t="e">
        <f t="shared" si="111"/>
        <v>#REF!</v>
      </c>
      <c r="B1173" s="5" t="e">
        <f t="shared" si="112"/>
        <v>#REF!</v>
      </c>
      <c r="C1173" s="6" t="str">
        <f t="shared" si="113"/>
        <v>2023-23</v>
      </c>
      <c r="D1173" s="7">
        <v>45085</v>
      </c>
      <c r="E1173" s="6">
        <f t="shared" si="114"/>
        <v>2023</v>
      </c>
      <c r="F1173" s="6">
        <f t="shared" si="115"/>
        <v>23</v>
      </c>
      <c r="G1173" s="1" t="e">
        <f>IF(OR(AND(D1173&gt;=#REF!,D1173&lt;=#REF!),AND(D1173&gt;=#REF!,D1173&lt;=#REF!)),"1","")</f>
        <v>#REF!</v>
      </c>
    </row>
    <row r="1174" spans="1:7">
      <c r="A1174" s="1" t="e">
        <f t="shared" si="111"/>
        <v>#REF!</v>
      </c>
      <c r="B1174" s="5" t="e">
        <f t="shared" si="112"/>
        <v>#REF!</v>
      </c>
      <c r="C1174" s="6" t="str">
        <f t="shared" si="113"/>
        <v>2023-23</v>
      </c>
      <c r="D1174" s="7">
        <v>45086</v>
      </c>
      <c r="E1174" s="6">
        <f t="shared" si="114"/>
        <v>2023</v>
      </c>
      <c r="F1174" s="6">
        <f t="shared" si="115"/>
        <v>23</v>
      </c>
      <c r="G1174" s="1" t="e">
        <f>IF(OR(AND(D1174&gt;=#REF!,D1174&lt;=#REF!),AND(D1174&gt;=#REF!,D1174&lt;=#REF!)),"1","")</f>
        <v>#REF!</v>
      </c>
    </row>
    <row r="1175" spans="1:7">
      <c r="A1175" s="1" t="e">
        <f t="shared" si="111"/>
        <v>#REF!</v>
      </c>
      <c r="B1175" s="5" t="e">
        <f t="shared" si="112"/>
        <v>#REF!</v>
      </c>
      <c r="C1175" s="6" t="str">
        <f t="shared" si="113"/>
        <v>2023-24</v>
      </c>
      <c r="D1175" s="7">
        <v>45089</v>
      </c>
      <c r="E1175" s="6">
        <f t="shared" si="114"/>
        <v>2023</v>
      </c>
      <c r="F1175" s="6">
        <f t="shared" si="115"/>
        <v>24</v>
      </c>
      <c r="G1175" s="1" t="e">
        <f>IF(OR(AND(D1175&gt;=#REF!,D1175&lt;=#REF!),AND(D1175&gt;=#REF!,D1175&lt;=#REF!)),"1","")</f>
        <v>#REF!</v>
      </c>
    </row>
    <row r="1176" spans="1:7">
      <c r="A1176" s="1" t="e">
        <f t="shared" si="111"/>
        <v>#REF!</v>
      </c>
      <c r="B1176" s="5" t="e">
        <f t="shared" si="112"/>
        <v>#REF!</v>
      </c>
      <c r="C1176" s="6" t="str">
        <f t="shared" si="113"/>
        <v>2023-24</v>
      </c>
      <c r="D1176" s="7">
        <v>45090</v>
      </c>
      <c r="E1176" s="6">
        <f t="shared" si="114"/>
        <v>2023</v>
      </c>
      <c r="F1176" s="6">
        <f t="shared" si="115"/>
        <v>24</v>
      </c>
      <c r="G1176" s="1" t="e">
        <f>IF(OR(AND(D1176&gt;=#REF!,D1176&lt;=#REF!),AND(D1176&gt;=#REF!,D1176&lt;=#REF!)),"1","")</f>
        <v>#REF!</v>
      </c>
    </row>
    <row r="1177" spans="1:7">
      <c r="A1177" s="1" t="e">
        <f t="shared" si="111"/>
        <v>#REF!</v>
      </c>
      <c r="B1177" s="5" t="e">
        <f t="shared" si="112"/>
        <v>#REF!</v>
      </c>
      <c r="C1177" s="6" t="str">
        <f t="shared" si="113"/>
        <v>2023-24</v>
      </c>
      <c r="D1177" s="7">
        <v>45091</v>
      </c>
      <c r="E1177" s="6">
        <f t="shared" si="114"/>
        <v>2023</v>
      </c>
      <c r="F1177" s="6">
        <f t="shared" si="115"/>
        <v>24</v>
      </c>
      <c r="G1177" s="1" t="e">
        <f>IF(OR(AND(D1177&gt;=#REF!,D1177&lt;=#REF!),AND(D1177&gt;=#REF!,D1177&lt;=#REF!)),"1","")</f>
        <v>#REF!</v>
      </c>
    </row>
    <row r="1178" spans="1:7">
      <c r="A1178" s="1" t="e">
        <f t="shared" si="111"/>
        <v>#REF!</v>
      </c>
      <c r="B1178" s="5" t="e">
        <f t="shared" si="112"/>
        <v>#REF!</v>
      </c>
      <c r="C1178" s="6" t="str">
        <f t="shared" si="113"/>
        <v>2023-24</v>
      </c>
      <c r="D1178" s="7">
        <v>45092</v>
      </c>
      <c r="E1178" s="6">
        <f t="shared" si="114"/>
        <v>2023</v>
      </c>
      <c r="F1178" s="6">
        <f t="shared" si="115"/>
        <v>24</v>
      </c>
      <c r="G1178" s="1" t="e">
        <f>IF(OR(AND(D1178&gt;=#REF!,D1178&lt;=#REF!),AND(D1178&gt;=#REF!,D1178&lt;=#REF!)),"1","")</f>
        <v>#REF!</v>
      </c>
    </row>
    <row r="1179" spans="1:7">
      <c r="A1179" s="1" t="e">
        <f t="shared" si="111"/>
        <v>#REF!</v>
      </c>
      <c r="B1179" s="5" t="e">
        <f t="shared" si="112"/>
        <v>#REF!</v>
      </c>
      <c r="C1179" s="6" t="str">
        <f t="shared" si="113"/>
        <v>2023-24</v>
      </c>
      <c r="D1179" s="7">
        <v>45093</v>
      </c>
      <c r="E1179" s="6">
        <f t="shared" si="114"/>
        <v>2023</v>
      </c>
      <c r="F1179" s="6">
        <f t="shared" si="115"/>
        <v>24</v>
      </c>
      <c r="G1179" s="1" t="e">
        <f>IF(OR(AND(D1179&gt;=#REF!,D1179&lt;=#REF!),AND(D1179&gt;=#REF!,D1179&lt;=#REF!)),"1","")</f>
        <v>#REF!</v>
      </c>
    </row>
    <row r="1180" spans="1:7">
      <c r="A1180" s="1" t="e">
        <f t="shared" si="111"/>
        <v>#REF!</v>
      </c>
      <c r="B1180" s="5" t="e">
        <f t="shared" si="112"/>
        <v>#REF!</v>
      </c>
      <c r="C1180" s="6" t="str">
        <f t="shared" si="113"/>
        <v>2023-25</v>
      </c>
      <c r="D1180" s="7">
        <v>45096</v>
      </c>
      <c r="E1180" s="6">
        <f t="shared" si="114"/>
        <v>2023</v>
      </c>
      <c r="F1180" s="6">
        <f t="shared" si="115"/>
        <v>25</v>
      </c>
      <c r="G1180" s="1" t="e">
        <f>IF(OR(AND(D1180&gt;=#REF!,D1180&lt;=#REF!),AND(D1180&gt;=#REF!,D1180&lt;=#REF!)),"1","")</f>
        <v>#REF!</v>
      </c>
    </row>
    <row r="1181" spans="1:7">
      <c r="A1181" s="1" t="e">
        <f t="shared" si="111"/>
        <v>#REF!</v>
      </c>
      <c r="B1181" s="5" t="e">
        <f t="shared" si="112"/>
        <v>#REF!</v>
      </c>
      <c r="C1181" s="6" t="str">
        <f t="shared" si="113"/>
        <v>2023-25</v>
      </c>
      <c r="D1181" s="7">
        <v>45097</v>
      </c>
      <c r="E1181" s="6">
        <f t="shared" si="114"/>
        <v>2023</v>
      </c>
      <c r="F1181" s="6">
        <f t="shared" si="115"/>
        <v>25</v>
      </c>
      <c r="G1181" s="1" t="e">
        <f>IF(OR(AND(D1181&gt;=#REF!,D1181&lt;=#REF!),AND(D1181&gt;=#REF!,D1181&lt;=#REF!)),"1","")</f>
        <v>#REF!</v>
      </c>
    </row>
    <row r="1182" spans="1:7">
      <c r="A1182" s="1" t="e">
        <f t="shared" si="111"/>
        <v>#REF!</v>
      </c>
      <c r="B1182" s="5" t="e">
        <f t="shared" si="112"/>
        <v>#REF!</v>
      </c>
      <c r="C1182" s="6" t="str">
        <f t="shared" si="113"/>
        <v>2023-25</v>
      </c>
      <c r="D1182" s="7">
        <v>45098</v>
      </c>
      <c r="E1182" s="6">
        <f t="shared" si="114"/>
        <v>2023</v>
      </c>
      <c r="F1182" s="6">
        <f t="shared" si="115"/>
        <v>25</v>
      </c>
      <c r="G1182" s="1" t="e">
        <f>IF(OR(AND(D1182&gt;=#REF!,D1182&lt;=#REF!),AND(D1182&gt;=#REF!,D1182&lt;=#REF!)),"1","")</f>
        <v>#REF!</v>
      </c>
    </row>
    <row r="1183" spans="1:7">
      <c r="A1183" s="1" t="e">
        <f t="shared" ref="A1183:A1246" si="116">IF($D1183=$I$2,1,IF(AND($A1182&lt;&gt;"",$G1183&lt;&gt;""),$A1182,IF(AND($A1182&lt;&gt;"",$G1183=""),$A1182+1,"")))</f>
        <v>#REF!</v>
      </c>
      <c r="B1183" s="5" t="e">
        <f t="shared" si="112"/>
        <v>#REF!</v>
      </c>
      <c r="C1183" s="6" t="str">
        <f t="shared" si="113"/>
        <v>2023-25</v>
      </c>
      <c r="D1183" s="7">
        <v>45099</v>
      </c>
      <c r="E1183" s="6">
        <f t="shared" si="114"/>
        <v>2023</v>
      </c>
      <c r="F1183" s="6">
        <f t="shared" si="115"/>
        <v>25</v>
      </c>
      <c r="G1183" s="1" t="e">
        <f>IF(OR(AND(D1183&gt;=#REF!,D1183&lt;=#REF!),AND(D1183&gt;=#REF!,D1183&lt;=#REF!)),"1","")</f>
        <v>#REF!</v>
      </c>
    </row>
    <row r="1184" spans="1:7">
      <c r="A1184" s="1" t="e">
        <f t="shared" si="116"/>
        <v>#REF!</v>
      </c>
      <c r="B1184" s="5" t="e">
        <f t="shared" si="112"/>
        <v>#REF!</v>
      </c>
      <c r="C1184" s="6" t="str">
        <f t="shared" si="113"/>
        <v>2023-25</v>
      </c>
      <c r="D1184" s="7">
        <v>45100</v>
      </c>
      <c r="E1184" s="6">
        <f t="shared" si="114"/>
        <v>2023</v>
      </c>
      <c r="F1184" s="6">
        <f t="shared" si="115"/>
        <v>25</v>
      </c>
      <c r="G1184" s="1" t="e">
        <f>IF(OR(AND(D1184&gt;=#REF!,D1184&lt;=#REF!),AND(D1184&gt;=#REF!,D1184&lt;=#REF!)),"1","")</f>
        <v>#REF!</v>
      </c>
    </row>
    <row r="1185" spans="1:7">
      <c r="A1185" s="1" t="e">
        <f t="shared" si="116"/>
        <v>#REF!</v>
      </c>
      <c r="B1185" s="5" t="e">
        <f t="shared" si="112"/>
        <v>#REF!</v>
      </c>
      <c r="C1185" s="6" t="str">
        <f t="shared" si="113"/>
        <v>2023-26</v>
      </c>
      <c r="D1185" s="7">
        <v>45103</v>
      </c>
      <c r="E1185" s="6">
        <f t="shared" si="114"/>
        <v>2023</v>
      </c>
      <c r="F1185" s="6">
        <f t="shared" si="115"/>
        <v>26</v>
      </c>
      <c r="G1185" s="1" t="e">
        <f>IF(OR(AND(D1185&gt;=#REF!,D1185&lt;=#REF!),AND(D1185&gt;=#REF!,D1185&lt;=#REF!)),"1","")</f>
        <v>#REF!</v>
      </c>
    </row>
    <row r="1186" spans="1:7">
      <c r="A1186" s="1" t="e">
        <f t="shared" si="116"/>
        <v>#REF!</v>
      </c>
      <c r="B1186" s="5" t="e">
        <f t="shared" ref="B1186:B1249" si="117">IF($D1186=$I$1,1,IF(AND($B1185&lt;&gt;"",$G1186&lt;&gt;""),$B1185,IF(AND($B1185&lt;&gt;"",$G1186=""),$B1185+1,"")))</f>
        <v>#REF!</v>
      </c>
      <c r="C1186" s="6" t="str">
        <f t="shared" si="113"/>
        <v>2023-26</v>
      </c>
      <c r="D1186" s="7">
        <v>45104</v>
      </c>
      <c r="E1186" s="6">
        <f t="shared" si="114"/>
        <v>2023</v>
      </c>
      <c r="F1186" s="6">
        <f t="shared" si="115"/>
        <v>26</v>
      </c>
      <c r="G1186" s="1" t="e">
        <f>IF(OR(AND(D1186&gt;=#REF!,D1186&lt;=#REF!),AND(D1186&gt;=#REF!,D1186&lt;=#REF!)),"1","")</f>
        <v>#REF!</v>
      </c>
    </row>
    <row r="1187" spans="1:7">
      <c r="A1187" s="1" t="e">
        <f t="shared" si="116"/>
        <v>#REF!</v>
      </c>
      <c r="B1187" s="5" t="e">
        <f t="shared" si="117"/>
        <v>#REF!</v>
      </c>
      <c r="C1187" s="6" t="str">
        <f t="shared" si="113"/>
        <v>2023-26</v>
      </c>
      <c r="D1187" s="7">
        <v>45105</v>
      </c>
      <c r="E1187" s="6">
        <f t="shared" si="114"/>
        <v>2023</v>
      </c>
      <c r="F1187" s="6">
        <f t="shared" si="115"/>
        <v>26</v>
      </c>
      <c r="G1187" s="1" t="e">
        <f>IF(OR(AND(D1187&gt;=#REF!,D1187&lt;=#REF!),AND(D1187&gt;=#REF!,D1187&lt;=#REF!)),"1","")</f>
        <v>#REF!</v>
      </c>
    </row>
    <row r="1188" spans="1:7">
      <c r="A1188" s="1" t="e">
        <f t="shared" si="116"/>
        <v>#REF!</v>
      </c>
      <c r="B1188" s="5" t="e">
        <f t="shared" si="117"/>
        <v>#REF!</v>
      </c>
      <c r="C1188" s="6" t="str">
        <f t="shared" si="113"/>
        <v>2023-26</v>
      </c>
      <c r="D1188" s="7">
        <v>45106</v>
      </c>
      <c r="E1188" s="6">
        <f t="shared" si="114"/>
        <v>2023</v>
      </c>
      <c r="F1188" s="6">
        <f t="shared" si="115"/>
        <v>26</v>
      </c>
      <c r="G1188" s="1" t="e">
        <f>IF(OR(AND(D1188&gt;=#REF!,D1188&lt;=#REF!),AND(D1188&gt;=#REF!,D1188&lt;=#REF!)),"1","")</f>
        <v>#REF!</v>
      </c>
    </row>
    <row r="1189" spans="1:7">
      <c r="A1189" s="1" t="e">
        <f t="shared" si="116"/>
        <v>#REF!</v>
      </c>
      <c r="B1189" s="5" t="e">
        <f t="shared" si="117"/>
        <v>#REF!</v>
      </c>
      <c r="C1189" s="6" t="str">
        <f t="shared" si="113"/>
        <v>2023-26</v>
      </c>
      <c r="D1189" s="7">
        <v>45107</v>
      </c>
      <c r="E1189" s="6">
        <f t="shared" si="114"/>
        <v>2023</v>
      </c>
      <c r="F1189" s="6">
        <f t="shared" si="115"/>
        <v>26</v>
      </c>
      <c r="G1189" s="1" t="e">
        <f>IF(OR(AND(D1189&gt;=#REF!,D1189&lt;=#REF!),AND(D1189&gt;=#REF!,D1189&lt;=#REF!)),"1","")</f>
        <v>#REF!</v>
      </c>
    </row>
    <row r="1190" spans="1:7">
      <c r="A1190" s="1" t="e">
        <f t="shared" si="116"/>
        <v>#REF!</v>
      </c>
      <c r="B1190" s="5" t="e">
        <f t="shared" si="117"/>
        <v>#REF!</v>
      </c>
      <c r="C1190" s="6" t="str">
        <f t="shared" si="113"/>
        <v>2023-27</v>
      </c>
      <c r="D1190" s="7">
        <v>45110</v>
      </c>
      <c r="E1190" s="6">
        <f t="shared" si="114"/>
        <v>2023</v>
      </c>
      <c r="F1190" s="6">
        <f t="shared" si="115"/>
        <v>27</v>
      </c>
      <c r="G1190" s="1" t="e">
        <f>IF(OR(AND(D1190&gt;=#REF!,D1190&lt;=#REF!),AND(D1190&gt;=#REF!,D1190&lt;=#REF!)),"1","")</f>
        <v>#REF!</v>
      </c>
    </row>
    <row r="1191" spans="1:7">
      <c r="A1191" s="1" t="e">
        <f t="shared" si="116"/>
        <v>#REF!</v>
      </c>
      <c r="B1191" s="5" t="e">
        <f t="shared" si="117"/>
        <v>#REF!</v>
      </c>
      <c r="C1191" s="6" t="str">
        <f t="shared" si="113"/>
        <v>2023-27</v>
      </c>
      <c r="D1191" s="7">
        <v>45111</v>
      </c>
      <c r="E1191" s="6">
        <f t="shared" si="114"/>
        <v>2023</v>
      </c>
      <c r="F1191" s="6">
        <f t="shared" si="115"/>
        <v>27</v>
      </c>
      <c r="G1191" s="1" t="e">
        <f>IF(OR(AND(D1191&gt;=#REF!,D1191&lt;=#REF!),AND(D1191&gt;=#REF!,D1191&lt;=#REF!)),"1","")</f>
        <v>#REF!</v>
      </c>
    </row>
    <row r="1192" spans="1:7">
      <c r="A1192" s="1" t="e">
        <f t="shared" si="116"/>
        <v>#REF!</v>
      </c>
      <c r="B1192" s="5" t="e">
        <f t="shared" si="117"/>
        <v>#REF!</v>
      </c>
      <c r="C1192" s="6" t="str">
        <f t="shared" si="113"/>
        <v>2023-27</v>
      </c>
      <c r="D1192" s="7">
        <v>45112</v>
      </c>
      <c r="E1192" s="6">
        <f t="shared" si="114"/>
        <v>2023</v>
      </c>
      <c r="F1192" s="6">
        <f t="shared" si="115"/>
        <v>27</v>
      </c>
      <c r="G1192" s="1" t="e">
        <f>IF(OR(AND(D1192&gt;=#REF!,D1192&lt;=#REF!),AND(D1192&gt;=#REF!,D1192&lt;=#REF!)),"1","")</f>
        <v>#REF!</v>
      </c>
    </row>
    <row r="1193" spans="1:7">
      <c r="A1193" s="1" t="e">
        <f t="shared" si="116"/>
        <v>#REF!</v>
      </c>
      <c r="B1193" s="5" t="e">
        <f t="shared" si="117"/>
        <v>#REF!</v>
      </c>
      <c r="C1193" s="6" t="str">
        <f t="shared" si="113"/>
        <v>2023-27</v>
      </c>
      <c r="D1193" s="7">
        <v>45113</v>
      </c>
      <c r="E1193" s="6">
        <f t="shared" si="114"/>
        <v>2023</v>
      </c>
      <c r="F1193" s="6">
        <f t="shared" si="115"/>
        <v>27</v>
      </c>
      <c r="G1193" s="1" t="e">
        <f>IF(OR(AND(D1193&gt;=#REF!,D1193&lt;=#REF!),AND(D1193&gt;=#REF!,D1193&lt;=#REF!)),"1","")</f>
        <v>#REF!</v>
      </c>
    </row>
    <row r="1194" spans="1:7">
      <c r="A1194" s="1" t="e">
        <f t="shared" si="116"/>
        <v>#REF!</v>
      </c>
      <c r="B1194" s="5" t="e">
        <f t="shared" si="117"/>
        <v>#REF!</v>
      </c>
      <c r="C1194" s="6" t="str">
        <f t="shared" si="113"/>
        <v>2023-27</v>
      </c>
      <c r="D1194" s="7">
        <v>45114</v>
      </c>
      <c r="E1194" s="6">
        <f t="shared" si="114"/>
        <v>2023</v>
      </c>
      <c r="F1194" s="6">
        <f t="shared" si="115"/>
        <v>27</v>
      </c>
      <c r="G1194" s="1" t="e">
        <f>IF(OR(AND(D1194&gt;=#REF!,D1194&lt;=#REF!),AND(D1194&gt;=#REF!,D1194&lt;=#REF!)),"1","")</f>
        <v>#REF!</v>
      </c>
    </row>
    <row r="1195" spans="1:7">
      <c r="A1195" s="1" t="e">
        <f t="shared" si="116"/>
        <v>#REF!</v>
      </c>
      <c r="B1195" s="5" t="e">
        <f t="shared" si="117"/>
        <v>#REF!</v>
      </c>
      <c r="C1195" s="6" t="str">
        <f t="shared" si="113"/>
        <v>2023-28</v>
      </c>
      <c r="D1195" s="7">
        <v>45117</v>
      </c>
      <c r="E1195" s="6">
        <f t="shared" si="114"/>
        <v>2023</v>
      </c>
      <c r="F1195" s="6">
        <f t="shared" si="115"/>
        <v>28</v>
      </c>
      <c r="G1195" s="1" t="e">
        <f>IF(OR(AND(D1195&gt;=#REF!,D1195&lt;=#REF!),AND(D1195&gt;=#REF!,D1195&lt;=#REF!)),"1","")</f>
        <v>#REF!</v>
      </c>
    </row>
    <row r="1196" spans="1:7">
      <c r="A1196" s="1" t="e">
        <f t="shared" si="116"/>
        <v>#REF!</v>
      </c>
      <c r="B1196" s="5" t="e">
        <f t="shared" si="117"/>
        <v>#REF!</v>
      </c>
      <c r="C1196" s="6" t="str">
        <f t="shared" si="113"/>
        <v>2023-28</v>
      </c>
      <c r="D1196" s="7">
        <v>45118</v>
      </c>
      <c r="E1196" s="6">
        <f t="shared" si="114"/>
        <v>2023</v>
      </c>
      <c r="F1196" s="6">
        <f t="shared" si="115"/>
        <v>28</v>
      </c>
      <c r="G1196" s="1" t="e">
        <f>IF(OR(AND(D1196&gt;=#REF!,D1196&lt;=#REF!),AND(D1196&gt;=#REF!,D1196&lt;=#REF!)),"1","")</f>
        <v>#REF!</v>
      </c>
    </row>
    <row r="1197" spans="1:7">
      <c r="A1197" s="1" t="e">
        <f t="shared" si="116"/>
        <v>#REF!</v>
      </c>
      <c r="B1197" s="5" t="e">
        <f t="shared" si="117"/>
        <v>#REF!</v>
      </c>
      <c r="C1197" s="6" t="str">
        <f t="shared" si="113"/>
        <v>2023-28</v>
      </c>
      <c r="D1197" s="7">
        <v>45119</v>
      </c>
      <c r="E1197" s="6">
        <f t="shared" si="114"/>
        <v>2023</v>
      </c>
      <c r="F1197" s="6">
        <f t="shared" si="115"/>
        <v>28</v>
      </c>
      <c r="G1197" s="1" t="e">
        <f>IF(OR(AND(D1197&gt;=#REF!,D1197&lt;=#REF!),AND(D1197&gt;=#REF!,D1197&lt;=#REF!)),"1","")</f>
        <v>#REF!</v>
      </c>
    </row>
    <row r="1198" spans="1:7">
      <c r="A1198" s="1" t="e">
        <f t="shared" si="116"/>
        <v>#REF!</v>
      </c>
      <c r="B1198" s="5" t="e">
        <f t="shared" si="117"/>
        <v>#REF!</v>
      </c>
      <c r="C1198" s="6" t="str">
        <f t="shared" si="113"/>
        <v>2023-28</v>
      </c>
      <c r="D1198" s="7">
        <v>45120</v>
      </c>
      <c r="E1198" s="6">
        <f t="shared" si="114"/>
        <v>2023</v>
      </c>
      <c r="F1198" s="6">
        <f t="shared" si="115"/>
        <v>28</v>
      </c>
      <c r="G1198" s="1" t="e">
        <f>IF(OR(AND(D1198&gt;=#REF!,D1198&lt;=#REF!),AND(D1198&gt;=#REF!,D1198&lt;=#REF!)),"1","")</f>
        <v>#REF!</v>
      </c>
    </row>
    <row r="1199" spans="1:7">
      <c r="A1199" s="1" t="e">
        <f t="shared" si="116"/>
        <v>#REF!</v>
      </c>
      <c r="B1199" s="5" t="e">
        <f t="shared" si="117"/>
        <v>#REF!</v>
      </c>
      <c r="C1199" s="6" t="str">
        <f t="shared" si="113"/>
        <v>2023-28</v>
      </c>
      <c r="D1199" s="7">
        <v>45121</v>
      </c>
      <c r="E1199" s="6">
        <f t="shared" si="114"/>
        <v>2023</v>
      </c>
      <c r="F1199" s="6">
        <f t="shared" si="115"/>
        <v>28</v>
      </c>
      <c r="G1199" s="1" t="e">
        <f>IF(OR(AND(D1199&gt;=#REF!,D1199&lt;=#REF!),AND(D1199&gt;=#REF!,D1199&lt;=#REF!)),"1","")</f>
        <v>#REF!</v>
      </c>
    </row>
    <row r="1200" spans="1:7">
      <c r="A1200" s="1" t="e">
        <f t="shared" si="116"/>
        <v>#REF!</v>
      </c>
      <c r="B1200" s="5" t="e">
        <f t="shared" si="117"/>
        <v>#REF!</v>
      </c>
      <c r="C1200" s="6" t="str">
        <f t="shared" si="113"/>
        <v>2023-29</v>
      </c>
      <c r="D1200" s="7">
        <v>45124</v>
      </c>
      <c r="E1200" s="6">
        <f t="shared" si="114"/>
        <v>2023</v>
      </c>
      <c r="F1200" s="6">
        <f t="shared" si="115"/>
        <v>29</v>
      </c>
      <c r="G1200" s="1" t="e">
        <f>IF(OR(AND(D1200&gt;=#REF!,D1200&lt;=#REF!),AND(D1200&gt;=#REF!,D1200&lt;=#REF!)),"1","")</f>
        <v>#REF!</v>
      </c>
    </row>
    <row r="1201" spans="1:7">
      <c r="A1201" s="1" t="e">
        <f t="shared" si="116"/>
        <v>#REF!</v>
      </c>
      <c r="B1201" s="5" t="e">
        <f t="shared" si="117"/>
        <v>#REF!</v>
      </c>
      <c r="C1201" s="6" t="str">
        <f t="shared" si="113"/>
        <v>2023-29</v>
      </c>
      <c r="D1201" s="7">
        <v>45125</v>
      </c>
      <c r="E1201" s="6">
        <f t="shared" si="114"/>
        <v>2023</v>
      </c>
      <c r="F1201" s="6">
        <f t="shared" si="115"/>
        <v>29</v>
      </c>
      <c r="G1201" s="1" t="e">
        <f>IF(OR(AND(D1201&gt;=#REF!,D1201&lt;=#REF!),AND(D1201&gt;=#REF!,D1201&lt;=#REF!)),"1","")</f>
        <v>#REF!</v>
      </c>
    </row>
    <row r="1202" spans="1:7">
      <c r="A1202" s="1" t="e">
        <f t="shared" si="116"/>
        <v>#REF!</v>
      </c>
      <c r="B1202" s="5" t="e">
        <f t="shared" si="117"/>
        <v>#REF!</v>
      </c>
      <c r="C1202" s="6" t="str">
        <f t="shared" si="113"/>
        <v>2023-29</v>
      </c>
      <c r="D1202" s="7">
        <v>45126</v>
      </c>
      <c r="E1202" s="6">
        <f t="shared" si="114"/>
        <v>2023</v>
      </c>
      <c r="F1202" s="6">
        <f t="shared" si="115"/>
        <v>29</v>
      </c>
      <c r="G1202" s="1" t="e">
        <f>IF(OR(AND(D1202&gt;=#REF!,D1202&lt;=#REF!),AND(D1202&gt;=#REF!,D1202&lt;=#REF!)),"1","")</f>
        <v>#REF!</v>
      </c>
    </row>
    <row r="1203" spans="1:7">
      <c r="A1203" s="1" t="e">
        <f t="shared" si="116"/>
        <v>#REF!</v>
      </c>
      <c r="B1203" s="5" t="e">
        <f t="shared" si="117"/>
        <v>#REF!</v>
      </c>
      <c r="C1203" s="6" t="str">
        <f t="shared" si="113"/>
        <v>2023-29</v>
      </c>
      <c r="D1203" s="7">
        <v>45127</v>
      </c>
      <c r="E1203" s="6">
        <f t="shared" si="114"/>
        <v>2023</v>
      </c>
      <c r="F1203" s="6">
        <f t="shared" si="115"/>
        <v>29</v>
      </c>
      <c r="G1203" s="1" t="e">
        <f>IF(OR(AND(D1203&gt;=#REF!,D1203&lt;=#REF!),AND(D1203&gt;=#REF!,D1203&lt;=#REF!)),"1","")</f>
        <v>#REF!</v>
      </c>
    </row>
    <row r="1204" spans="1:7">
      <c r="A1204" s="1" t="e">
        <f t="shared" si="116"/>
        <v>#REF!</v>
      </c>
      <c r="B1204" s="5" t="e">
        <f t="shared" si="117"/>
        <v>#REF!</v>
      </c>
      <c r="C1204" s="6" t="str">
        <f t="shared" si="113"/>
        <v>2023-29</v>
      </c>
      <c r="D1204" s="7">
        <v>45128</v>
      </c>
      <c r="E1204" s="6">
        <f t="shared" si="114"/>
        <v>2023</v>
      </c>
      <c r="F1204" s="6">
        <f t="shared" si="115"/>
        <v>29</v>
      </c>
      <c r="G1204" s="1" t="e">
        <f>IF(OR(AND(D1204&gt;=#REF!,D1204&lt;=#REF!),AND(D1204&gt;=#REF!,D1204&lt;=#REF!)),"1","")</f>
        <v>#REF!</v>
      </c>
    </row>
    <row r="1205" spans="1:7">
      <c r="A1205" s="1" t="e">
        <f t="shared" si="116"/>
        <v>#REF!</v>
      </c>
      <c r="B1205" s="5" t="e">
        <f t="shared" si="117"/>
        <v>#REF!</v>
      </c>
      <c r="C1205" s="6" t="str">
        <f t="shared" ref="C1205:C1249" si="118">E1205&amp;"-"&amp;IF(F1205&lt;10,"0"&amp;F1205,F1205)</f>
        <v>2023-30</v>
      </c>
      <c r="D1205" s="7">
        <v>45131</v>
      </c>
      <c r="E1205" s="6">
        <f t="shared" ref="E1205:E1249" si="119">YEAR(D1205)</f>
        <v>2023</v>
      </c>
      <c r="F1205" s="6">
        <f t="shared" ref="F1205:F1249" si="120">WEEKNUM(D1205)</f>
        <v>30</v>
      </c>
      <c r="G1205" s="1" t="e">
        <f>IF(OR(AND(D1205&gt;=#REF!,D1205&lt;=#REF!),AND(D1205&gt;=#REF!,D1205&lt;=#REF!)),"1","")</f>
        <v>#REF!</v>
      </c>
    </row>
    <row r="1206" spans="1:7">
      <c r="A1206" s="1" t="e">
        <f t="shared" si="116"/>
        <v>#REF!</v>
      </c>
      <c r="B1206" s="5" t="e">
        <f t="shared" si="117"/>
        <v>#REF!</v>
      </c>
      <c r="C1206" s="6" t="str">
        <f t="shared" si="118"/>
        <v>2023-30</v>
      </c>
      <c r="D1206" s="7">
        <v>45132</v>
      </c>
      <c r="E1206" s="6">
        <f t="shared" si="119"/>
        <v>2023</v>
      </c>
      <c r="F1206" s="6">
        <f t="shared" si="120"/>
        <v>30</v>
      </c>
      <c r="G1206" s="1" t="e">
        <f>IF(OR(AND(D1206&gt;=#REF!,D1206&lt;=#REF!),AND(D1206&gt;=#REF!,D1206&lt;=#REF!)),"1","")</f>
        <v>#REF!</v>
      </c>
    </row>
    <row r="1207" spans="1:7">
      <c r="A1207" s="1" t="e">
        <f t="shared" si="116"/>
        <v>#REF!</v>
      </c>
      <c r="B1207" s="5" t="e">
        <f t="shared" si="117"/>
        <v>#REF!</v>
      </c>
      <c r="C1207" s="6" t="str">
        <f t="shared" si="118"/>
        <v>2023-30</v>
      </c>
      <c r="D1207" s="7">
        <v>45133</v>
      </c>
      <c r="E1207" s="6">
        <f t="shared" si="119"/>
        <v>2023</v>
      </c>
      <c r="F1207" s="6">
        <f t="shared" si="120"/>
        <v>30</v>
      </c>
      <c r="G1207" s="1" t="e">
        <f>IF(OR(AND(D1207&gt;=#REF!,D1207&lt;=#REF!),AND(D1207&gt;=#REF!,D1207&lt;=#REF!)),"1","")</f>
        <v>#REF!</v>
      </c>
    </row>
    <row r="1208" spans="1:7">
      <c r="A1208" s="1" t="e">
        <f t="shared" si="116"/>
        <v>#REF!</v>
      </c>
      <c r="B1208" s="5" t="e">
        <f t="shared" si="117"/>
        <v>#REF!</v>
      </c>
      <c r="C1208" s="6" t="str">
        <f t="shared" si="118"/>
        <v>2023-30</v>
      </c>
      <c r="D1208" s="7">
        <v>45134</v>
      </c>
      <c r="E1208" s="6">
        <f t="shared" si="119"/>
        <v>2023</v>
      </c>
      <c r="F1208" s="6">
        <f t="shared" si="120"/>
        <v>30</v>
      </c>
      <c r="G1208" s="1" t="e">
        <f>IF(OR(AND(D1208&gt;=#REF!,D1208&lt;=#REF!),AND(D1208&gt;=#REF!,D1208&lt;=#REF!)),"1","")</f>
        <v>#REF!</v>
      </c>
    </row>
    <row r="1209" spans="1:7">
      <c r="A1209" s="1" t="e">
        <f t="shared" si="116"/>
        <v>#REF!</v>
      </c>
      <c r="B1209" s="5" t="e">
        <f t="shared" si="117"/>
        <v>#REF!</v>
      </c>
      <c r="C1209" s="6" t="str">
        <f t="shared" si="118"/>
        <v>2023-30</v>
      </c>
      <c r="D1209" s="7">
        <v>45135</v>
      </c>
      <c r="E1209" s="6">
        <f t="shared" si="119"/>
        <v>2023</v>
      </c>
      <c r="F1209" s="6">
        <f t="shared" si="120"/>
        <v>30</v>
      </c>
      <c r="G1209" s="1" t="e">
        <f>IF(OR(AND(D1209&gt;=#REF!,D1209&lt;=#REF!),AND(D1209&gt;=#REF!,D1209&lt;=#REF!)),"1","")</f>
        <v>#REF!</v>
      </c>
    </row>
    <row r="1210" spans="1:7">
      <c r="A1210" s="1" t="e">
        <f t="shared" si="116"/>
        <v>#REF!</v>
      </c>
      <c r="B1210" s="5" t="e">
        <f t="shared" si="117"/>
        <v>#REF!</v>
      </c>
      <c r="C1210" s="6" t="str">
        <f t="shared" si="118"/>
        <v>2023-31</v>
      </c>
      <c r="D1210" s="7">
        <v>45138</v>
      </c>
      <c r="E1210" s="6">
        <f t="shared" si="119"/>
        <v>2023</v>
      </c>
      <c r="F1210" s="6">
        <f t="shared" si="120"/>
        <v>31</v>
      </c>
      <c r="G1210" s="1" t="e">
        <f>IF(OR(AND(D1210&gt;=#REF!,D1210&lt;=#REF!),AND(D1210&gt;=#REF!,D1210&lt;=#REF!)),"1","")</f>
        <v>#REF!</v>
      </c>
    </row>
    <row r="1211" spans="1:7">
      <c r="A1211" s="1" t="e">
        <f t="shared" si="116"/>
        <v>#REF!</v>
      </c>
      <c r="B1211" s="5" t="e">
        <f t="shared" si="117"/>
        <v>#REF!</v>
      </c>
      <c r="C1211" s="6" t="str">
        <f t="shared" si="118"/>
        <v>2023-31</v>
      </c>
      <c r="D1211" s="7">
        <v>45139</v>
      </c>
      <c r="E1211" s="6">
        <f t="shared" si="119"/>
        <v>2023</v>
      </c>
      <c r="F1211" s="6">
        <f t="shared" si="120"/>
        <v>31</v>
      </c>
      <c r="G1211" s="1" t="e">
        <f>IF(OR(AND(D1211&gt;=#REF!,D1211&lt;=#REF!),AND(D1211&gt;=#REF!,D1211&lt;=#REF!)),"1","")</f>
        <v>#REF!</v>
      </c>
    </row>
    <row r="1212" spans="1:7">
      <c r="A1212" s="1" t="e">
        <f t="shared" si="116"/>
        <v>#REF!</v>
      </c>
      <c r="B1212" s="5" t="e">
        <f t="shared" si="117"/>
        <v>#REF!</v>
      </c>
      <c r="C1212" s="6" t="str">
        <f t="shared" si="118"/>
        <v>2023-31</v>
      </c>
      <c r="D1212" s="7">
        <v>45140</v>
      </c>
      <c r="E1212" s="6">
        <f t="shared" si="119"/>
        <v>2023</v>
      </c>
      <c r="F1212" s="6">
        <f t="shared" si="120"/>
        <v>31</v>
      </c>
      <c r="G1212" s="1" t="e">
        <f>IF(OR(AND(D1212&gt;=#REF!,D1212&lt;=#REF!),AND(D1212&gt;=#REF!,D1212&lt;=#REF!)),"1","")</f>
        <v>#REF!</v>
      </c>
    </row>
    <row r="1213" spans="1:7">
      <c r="A1213" s="1" t="e">
        <f t="shared" si="116"/>
        <v>#REF!</v>
      </c>
      <c r="B1213" s="5" t="e">
        <f t="shared" si="117"/>
        <v>#REF!</v>
      </c>
      <c r="C1213" s="6" t="str">
        <f t="shared" si="118"/>
        <v>2023-31</v>
      </c>
      <c r="D1213" s="7">
        <v>45141</v>
      </c>
      <c r="E1213" s="6">
        <f t="shared" si="119"/>
        <v>2023</v>
      </c>
      <c r="F1213" s="6">
        <f t="shared" si="120"/>
        <v>31</v>
      </c>
      <c r="G1213" s="1" t="e">
        <f>IF(OR(AND(D1213&gt;=#REF!,D1213&lt;=#REF!),AND(D1213&gt;=#REF!,D1213&lt;=#REF!)),"1","")</f>
        <v>#REF!</v>
      </c>
    </row>
    <row r="1214" spans="1:7">
      <c r="A1214" s="1" t="e">
        <f t="shared" si="116"/>
        <v>#REF!</v>
      </c>
      <c r="B1214" s="5" t="e">
        <f t="shared" si="117"/>
        <v>#REF!</v>
      </c>
      <c r="C1214" s="6" t="str">
        <f t="shared" si="118"/>
        <v>2023-31</v>
      </c>
      <c r="D1214" s="7">
        <v>45142</v>
      </c>
      <c r="E1214" s="6">
        <f t="shared" si="119"/>
        <v>2023</v>
      </c>
      <c r="F1214" s="6">
        <f t="shared" si="120"/>
        <v>31</v>
      </c>
      <c r="G1214" s="1" t="e">
        <f>IF(OR(AND(D1214&gt;=#REF!,D1214&lt;=#REF!),AND(D1214&gt;=#REF!,D1214&lt;=#REF!)),"1","")</f>
        <v>#REF!</v>
      </c>
    </row>
    <row r="1215" spans="1:7">
      <c r="A1215" s="1" t="e">
        <f t="shared" si="116"/>
        <v>#REF!</v>
      </c>
      <c r="B1215" s="5" t="e">
        <f t="shared" si="117"/>
        <v>#REF!</v>
      </c>
      <c r="C1215" s="6" t="str">
        <f t="shared" si="118"/>
        <v>2023-32</v>
      </c>
      <c r="D1215" s="7">
        <v>45145</v>
      </c>
      <c r="E1215" s="6">
        <f t="shared" si="119"/>
        <v>2023</v>
      </c>
      <c r="F1215" s="6">
        <f t="shared" si="120"/>
        <v>32</v>
      </c>
      <c r="G1215" s="1" t="e">
        <f>IF(OR(AND(D1215&gt;=#REF!,D1215&lt;=#REF!),AND(D1215&gt;=#REF!,D1215&lt;=#REF!)),"1","")</f>
        <v>#REF!</v>
      </c>
    </row>
    <row r="1216" spans="1:7">
      <c r="A1216" s="1" t="e">
        <f t="shared" si="116"/>
        <v>#REF!</v>
      </c>
      <c r="B1216" s="5" t="e">
        <f t="shared" si="117"/>
        <v>#REF!</v>
      </c>
      <c r="C1216" s="6" t="str">
        <f t="shared" si="118"/>
        <v>2023-32</v>
      </c>
      <c r="D1216" s="7">
        <v>45146</v>
      </c>
      <c r="E1216" s="6">
        <f t="shared" si="119"/>
        <v>2023</v>
      </c>
      <c r="F1216" s="6">
        <f t="shared" si="120"/>
        <v>32</v>
      </c>
      <c r="G1216" s="1" t="e">
        <f>IF(OR(AND(D1216&gt;=#REF!,D1216&lt;=#REF!),AND(D1216&gt;=#REF!,D1216&lt;=#REF!)),"1","")</f>
        <v>#REF!</v>
      </c>
    </row>
    <row r="1217" spans="1:7">
      <c r="A1217" s="1" t="e">
        <f t="shared" si="116"/>
        <v>#REF!</v>
      </c>
      <c r="B1217" s="5" t="e">
        <f t="shared" si="117"/>
        <v>#REF!</v>
      </c>
      <c r="C1217" s="6" t="str">
        <f t="shared" si="118"/>
        <v>2023-32</v>
      </c>
      <c r="D1217" s="7">
        <v>45147</v>
      </c>
      <c r="E1217" s="6">
        <f t="shared" si="119"/>
        <v>2023</v>
      </c>
      <c r="F1217" s="6">
        <f t="shared" si="120"/>
        <v>32</v>
      </c>
      <c r="G1217" s="1" t="e">
        <f>IF(OR(AND(D1217&gt;=#REF!,D1217&lt;=#REF!),AND(D1217&gt;=#REF!,D1217&lt;=#REF!)),"1","")</f>
        <v>#REF!</v>
      </c>
    </row>
    <row r="1218" spans="1:7">
      <c r="A1218" s="1" t="e">
        <f t="shared" si="116"/>
        <v>#REF!</v>
      </c>
      <c r="B1218" s="5" t="e">
        <f t="shared" si="117"/>
        <v>#REF!</v>
      </c>
      <c r="C1218" s="6" t="str">
        <f t="shared" si="118"/>
        <v>2023-32</v>
      </c>
      <c r="D1218" s="7">
        <v>45148</v>
      </c>
      <c r="E1218" s="6">
        <f t="shared" si="119"/>
        <v>2023</v>
      </c>
      <c r="F1218" s="6">
        <f t="shared" si="120"/>
        <v>32</v>
      </c>
      <c r="G1218" s="1" t="e">
        <f>IF(OR(AND(D1218&gt;=#REF!,D1218&lt;=#REF!),AND(D1218&gt;=#REF!,D1218&lt;=#REF!)),"1","")</f>
        <v>#REF!</v>
      </c>
    </row>
    <row r="1219" spans="1:7">
      <c r="A1219" s="1" t="e">
        <f t="shared" si="116"/>
        <v>#REF!</v>
      </c>
      <c r="B1219" s="5" t="e">
        <f t="shared" si="117"/>
        <v>#REF!</v>
      </c>
      <c r="C1219" s="6" t="str">
        <f t="shared" si="118"/>
        <v>2023-32</v>
      </c>
      <c r="D1219" s="7">
        <v>45149</v>
      </c>
      <c r="E1219" s="6">
        <f t="shared" si="119"/>
        <v>2023</v>
      </c>
      <c r="F1219" s="6">
        <f t="shared" si="120"/>
        <v>32</v>
      </c>
      <c r="G1219" s="1" t="e">
        <f>IF(OR(AND(D1219&gt;=#REF!,D1219&lt;=#REF!),AND(D1219&gt;=#REF!,D1219&lt;=#REF!)),"1","")</f>
        <v>#REF!</v>
      </c>
    </row>
    <row r="1220" spans="1:7">
      <c r="A1220" s="1" t="e">
        <f t="shared" si="116"/>
        <v>#REF!</v>
      </c>
      <c r="B1220" s="5" t="e">
        <f t="shared" si="117"/>
        <v>#REF!</v>
      </c>
      <c r="C1220" s="6" t="str">
        <f t="shared" si="118"/>
        <v>2023-33</v>
      </c>
      <c r="D1220" s="7">
        <v>45152</v>
      </c>
      <c r="E1220" s="6">
        <f t="shared" si="119"/>
        <v>2023</v>
      </c>
      <c r="F1220" s="6">
        <f t="shared" si="120"/>
        <v>33</v>
      </c>
      <c r="G1220" s="1" t="e">
        <f>IF(OR(AND(D1220&gt;=#REF!,D1220&lt;=#REF!),AND(D1220&gt;=#REF!,D1220&lt;=#REF!)),"1","")</f>
        <v>#REF!</v>
      </c>
    </row>
    <row r="1221" spans="1:7">
      <c r="A1221" s="1" t="e">
        <f t="shared" si="116"/>
        <v>#REF!</v>
      </c>
      <c r="B1221" s="5" t="e">
        <f t="shared" si="117"/>
        <v>#REF!</v>
      </c>
      <c r="C1221" s="6" t="str">
        <f t="shared" si="118"/>
        <v>2023-33</v>
      </c>
      <c r="D1221" s="7">
        <v>45153</v>
      </c>
      <c r="E1221" s="6">
        <f t="shared" si="119"/>
        <v>2023</v>
      </c>
      <c r="F1221" s="6">
        <f t="shared" si="120"/>
        <v>33</v>
      </c>
      <c r="G1221" s="1" t="e">
        <f>IF(OR(AND(D1221&gt;=#REF!,D1221&lt;=#REF!),AND(D1221&gt;=#REF!,D1221&lt;=#REF!)),"1","")</f>
        <v>#REF!</v>
      </c>
    </row>
    <row r="1222" spans="1:7">
      <c r="A1222" s="1" t="e">
        <f t="shared" si="116"/>
        <v>#REF!</v>
      </c>
      <c r="B1222" s="5" t="e">
        <f t="shared" si="117"/>
        <v>#REF!</v>
      </c>
      <c r="C1222" s="6" t="str">
        <f t="shared" si="118"/>
        <v>2023-33</v>
      </c>
      <c r="D1222" s="7">
        <v>45154</v>
      </c>
      <c r="E1222" s="6">
        <f t="shared" si="119"/>
        <v>2023</v>
      </c>
      <c r="F1222" s="6">
        <f t="shared" si="120"/>
        <v>33</v>
      </c>
      <c r="G1222" s="1" t="e">
        <f>IF(OR(AND(D1222&gt;=#REF!,D1222&lt;=#REF!),AND(D1222&gt;=#REF!,D1222&lt;=#REF!)),"1","")</f>
        <v>#REF!</v>
      </c>
    </row>
    <row r="1223" spans="1:7">
      <c r="A1223" s="1" t="e">
        <f t="shared" si="116"/>
        <v>#REF!</v>
      </c>
      <c r="B1223" s="5" t="e">
        <f t="shared" si="117"/>
        <v>#REF!</v>
      </c>
      <c r="C1223" s="6" t="str">
        <f t="shared" si="118"/>
        <v>2023-33</v>
      </c>
      <c r="D1223" s="7">
        <v>45155</v>
      </c>
      <c r="E1223" s="6">
        <f t="shared" si="119"/>
        <v>2023</v>
      </c>
      <c r="F1223" s="6">
        <f t="shared" si="120"/>
        <v>33</v>
      </c>
      <c r="G1223" s="1" t="e">
        <f>IF(OR(AND(D1223&gt;=#REF!,D1223&lt;=#REF!),AND(D1223&gt;=#REF!,D1223&lt;=#REF!)),"1","")</f>
        <v>#REF!</v>
      </c>
    </row>
    <row r="1224" spans="1:7">
      <c r="A1224" s="1" t="e">
        <f t="shared" si="116"/>
        <v>#REF!</v>
      </c>
      <c r="B1224" s="5" t="e">
        <f t="shared" si="117"/>
        <v>#REF!</v>
      </c>
      <c r="C1224" s="6" t="str">
        <f t="shared" si="118"/>
        <v>2023-33</v>
      </c>
      <c r="D1224" s="7">
        <v>45156</v>
      </c>
      <c r="E1224" s="6">
        <f t="shared" si="119"/>
        <v>2023</v>
      </c>
      <c r="F1224" s="6">
        <f t="shared" si="120"/>
        <v>33</v>
      </c>
      <c r="G1224" s="1" t="e">
        <f>IF(OR(AND(D1224&gt;=#REF!,D1224&lt;=#REF!),AND(D1224&gt;=#REF!,D1224&lt;=#REF!)),"1","")</f>
        <v>#REF!</v>
      </c>
    </row>
    <row r="1225" spans="1:7">
      <c r="A1225" s="1" t="e">
        <f t="shared" si="116"/>
        <v>#REF!</v>
      </c>
      <c r="B1225" s="5" t="e">
        <f t="shared" si="117"/>
        <v>#REF!</v>
      </c>
      <c r="C1225" s="6" t="str">
        <f t="shared" si="118"/>
        <v>2023-34</v>
      </c>
      <c r="D1225" s="7">
        <v>45159</v>
      </c>
      <c r="E1225" s="6">
        <f t="shared" si="119"/>
        <v>2023</v>
      </c>
      <c r="F1225" s="6">
        <f t="shared" si="120"/>
        <v>34</v>
      </c>
      <c r="G1225" s="1" t="e">
        <f>IF(OR(AND(D1225&gt;=#REF!,D1225&lt;=#REF!),AND(D1225&gt;=#REF!,D1225&lt;=#REF!)),"1","")</f>
        <v>#REF!</v>
      </c>
    </row>
    <row r="1226" spans="1:7">
      <c r="A1226" s="1" t="e">
        <f t="shared" si="116"/>
        <v>#REF!</v>
      </c>
      <c r="B1226" s="5" t="e">
        <f t="shared" si="117"/>
        <v>#REF!</v>
      </c>
      <c r="C1226" s="6" t="str">
        <f t="shared" si="118"/>
        <v>2023-34</v>
      </c>
      <c r="D1226" s="7">
        <v>45160</v>
      </c>
      <c r="E1226" s="6">
        <f t="shared" si="119"/>
        <v>2023</v>
      </c>
      <c r="F1226" s="6">
        <f t="shared" si="120"/>
        <v>34</v>
      </c>
      <c r="G1226" s="1" t="e">
        <f>IF(OR(AND(D1226&gt;=#REF!,D1226&lt;=#REF!),AND(D1226&gt;=#REF!,D1226&lt;=#REF!)),"1","")</f>
        <v>#REF!</v>
      </c>
    </row>
    <row r="1227" spans="1:7">
      <c r="A1227" s="1" t="e">
        <f t="shared" si="116"/>
        <v>#REF!</v>
      </c>
      <c r="B1227" s="5" t="e">
        <f t="shared" si="117"/>
        <v>#REF!</v>
      </c>
      <c r="C1227" s="6" t="str">
        <f t="shared" si="118"/>
        <v>2023-34</v>
      </c>
      <c r="D1227" s="7">
        <v>45161</v>
      </c>
      <c r="E1227" s="6">
        <f t="shared" si="119"/>
        <v>2023</v>
      </c>
      <c r="F1227" s="6">
        <f t="shared" si="120"/>
        <v>34</v>
      </c>
      <c r="G1227" s="1" t="e">
        <f>IF(OR(AND(D1227&gt;=#REF!,D1227&lt;=#REF!),AND(D1227&gt;=#REF!,D1227&lt;=#REF!)),"1","")</f>
        <v>#REF!</v>
      </c>
    </row>
    <row r="1228" spans="1:7">
      <c r="A1228" s="1" t="e">
        <f t="shared" si="116"/>
        <v>#REF!</v>
      </c>
      <c r="B1228" s="5" t="e">
        <f t="shared" si="117"/>
        <v>#REF!</v>
      </c>
      <c r="C1228" s="6" t="str">
        <f t="shared" si="118"/>
        <v>2023-34</v>
      </c>
      <c r="D1228" s="7">
        <v>45162</v>
      </c>
      <c r="E1228" s="6">
        <f t="shared" si="119"/>
        <v>2023</v>
      </c>
      <c r="F1228" s="6">
        <f t="shared" si="120"/>
        <v>34</v>
      </c>
      <c r="G1228" s="1" t="e">
        <f>IF(OR(AND(D1228&gt;=#REF!,D1228&lt;=#REF!),AND(D1228&gt;=#REF!,D1228&lt;=#REF!)),"1","")</f>
        <v>#REF!</v>
      </c>
    </row>
    <row r="1229" spans="1:7">
      <c r="A1229" s="1" t="e">
        <f t="shared" si="116"/>
        <v>#REF!</v>
      </c>
      <c r="B1229" s="5" t="e">
        <f t="shared" si="117"/>
        <v>#REF!</v>
      </c>
      <c r="C1229" s="6" t="str">
        <f t="shared" si="118"/>
        <v>2023-34</v>
      </c>
      <c r="D1229" s="7">
        <v>45163</v>
      </c>
      <c r="E1229" s="6">
        <f t="shared" si="119"/>
        <v>2023</v>
      </c>
      <c r="F1229" s="6">
        <f t="shared" si="120"/>
        <v>34</v>
      </c>
      <c r="G1229" s="1" t="e">
        <f>IF(OR(AND(D1229&gt;=#REF!,D1229&lt;=#REF!),AND(D1229&gt;=#REF!,D1229&lt;=#REF!)),"1","")</f>
        <v>#REF!</v>
      </c>
    </row>
    <row r="1230" spans="1:7">
      <c r="A1230" s="1" t="e">
        <f t="shared" si="116"/>
        <v>#REF!</v>
      </c>
      <c r="B1230" s="5" t="e">
        <f t="shared" si="117"/>
        <v>#REF!</v>
      </c>
      <c r="C1230" s="6" t="str">
        <f t="shared" si="118"/>
        <v>2023-35</v>
      </c>
      <c r="D1230" s="7">
        <v>45166</v>
      </c>
      <c r="E1230" s="6">
        <f t="shared" si="119"/>
        <v>2023</v>
      </c>
      <c r="F1230" s="6">
        <f t="shared" si="120"/>
        <v>35</v>
      </c>
      <c r="G1230" s="1" t="e">
        <f>IF(OR(AND(D1230&gt;=#REF!,D1230&lt;=#REF!),AND(D1230&gt;=#REF!,D1230&lt;=#REF!)),"1","")</f>
        <v>#REF!</v>
      </c>
    </row>
    <row r="1231" spans="1:7">
      <c r="A1231" s="1" t="e">
        <f t="shared" si="116"/>
        <v>#REF!</v>
      </c>
      <c r="B1231" s="5" t="e">
        <f t="shared" si="117"/>
        <v>#REF!</v>
      </c>
      <c r="C1231" s="6" t="str">
        <f t="shared" si="118"/>
        <v>2023-35</v>
      </c>
      <c r="D1231" s="7">
        <v>45167</v>
      </c>
      <c r="E1231" s="6">
        <f t="shared" si="119"/>
        <v>2023</v>
      </c>
      <c r="F1231" s="6">
        <f t="shared" si="120"/>
        <v>35</v>
      </c>
      <c r="G1231" s="1" t="e">
        <f>IF(OR(AND(D1231&gt;=#REF!,D1231&lt;=#REF!),AND(D1231&gt;=#REF!,D1231&lt;=#REF!)),"1","")</f>
        <v>#REF!</v>
      </c>
    </row>
    <row r="1232" spans="1:7">
      <c r="A1232" s="1" t="e">
        <f t="shared" si="116"/>
        <v>#REF!</v>
      </c>
      <c r="B1232" s="5" t="e">
        <f t="shared" si="117"/>
        <v>#REF!</v>
      </c>
      <c r="C1232" s="6" t="str">
        <f t="shared" si="118"/>
        <v>2023-35</v>
      </c>
      <c r="D1232" s="7">
        <v>45168</v>
      </c>
      <c r="E1232" s="6">
        <f t="shared" si="119"/>
        <v>2023</v>
      </c>
      <c r="F1232" s="6">
        <f t="shared" si="120"/>
        <v>35</v>
      </c>
      <c r="G1232" s="1" t="e">
        <f>IF(OR(AND(D1232&gt;=#REF!,D1232&lt;=#REF!),AND(D1232&gt;=#REF!,D1232&lt;=#REF!)),"1","")</f>
        <v>#REF!</v>
      </c>
    </row>
    <row r="1233" spans="1:7">
      <c r="A1233" s="1" t="e">
        <f t="shared" si="116"/>
        <v>#REF!</v>
      </c>
      <c r="B1233" s="5" t="e">
        <f t="shared" si="117"/>
        <v>#REF!</v>
      </c>
      <c r="C1233" s="6" t="str">
        <f t="shared" si="118"/>
        <v>2023-35</v>
      </c>
      <c r="D1233" s="7">
        <v>45169</v>
      </c>
      <c r="E1233" s="6">
        <f t="shared" si="119"/>
        <v>2023</v>
      </c>
      <c r="F1233" s="6">
        <f t="shared" si="120"/>
        <v>35</v>
      </c>
      <c r="G1233" s="1" t="e">
        <f>IF(OR(AND(D1233&gt;=#REF!,D1233&lt;=#REF!),AND(D1233&gt;=#REF!,D1233&lt;=#REF!)),"1","")</f>
        <v>#REF!</v>
      </c>
    </row>
    <row r="1234" spans="1:7">
      <c r="A1234" s="1" t="e">
        <f t="shared" si="116"/>
        <v>#REF!</v>
      </c>
      <c r="B1234" s="5" t="e">
        <f t="shared" si="117"/>
        <v>#REF!</v>
      </c>
      <c r="C1234" s="6" t="str">
        <f t="shared" si="118"/>
        <v>2023-35</v>
      </c>
      <c r="D1234" s="7">
        <v>45170</v>
      </c>
      <c r="E1234" s="6">
        <f t="shared" si="119"/>
        <v>2023</v>
      </c>
      <c r="F1234" s="6">
        <f t="shared" si="120"/>
        <v>35</v>
      </c>
      <c r="G1234" s="1" t="e">
        <f>IF(OR(AND(D1234&gt;=#REF!,D1234&lt;=#REF!),AND(D1234&gt;=#REF!,D1234&lt;=#REF!)),"1","")</f>
        <v>#REF!</v>
      </c>
    </row>
    <row r="1235" spans="1:7">
      <c r="A1235" s="1" t="e">
        <f t="shared" si="116"/>
        <v>#REF!</v>
      </c>
      <c r="B1235" s="5" t="e">
        <f t="shared" si="117"/>
        <v>#REF!</v>
      </c>
      <c r="C1235" s="6" t="str">
        <f t="shared" si="118"/>
        <v>2023-36</v>
      </c>
      <c r="D1235" s="7">
        <v>45173</v>
      </c>
      <c r="E1235" s="6">
        <f t="shared" si="119"/>
        <v>2023</v>
      </c>
      <c r="F1235" s="6">
        <f t="shared" si="120"/>
        <v>36</v>
      </c>
      <c r="G1235" s="1" t="e">
        <f>IF(OR(AND(D1235&gt;=#REF!,D1235&lt;=#REF!),AND(D1235&gt;=#REF!,D1235&lt;=#REF!)),"1","")</f>
        <v>#REF!</v>
      </c>
    </row>
    <row r="1236" spans="1:7">
      <c r="A1236" s="1" t="e">
        <f t="shared" si="116"/>
        <v>#REF!</v>
      </c>
      <c r="B1236" s="5" t="e">
        <f t="shared" si="117"/>
        <v>#REF!</v>
      </c>
      <c r="C1236" s="6" t="str">
        <f t="shared" si="118"/>
        <v>2023-36</v>
      </c>
      <c r="D1236" s="7">
        <v>45174</v>
      </c>
      <c r="E1236" s="6">
        <f t="shared" si="119"/>
        <v>2023</v>
      </c>
      <c r="F1236" s="6">
        <f t="shared" si="120"/>
        <v>36</v>
      </c>
      <c r="G1236" s="1" t="e">
        <f>IF(OR(AND(D1236&gt;=#REF!,D1236&lt;=#REF!),AND(D1236&gt;=#REF!,D1236&lt;=#REF!)),"1","")</f>
        <v>#REF!</v>
      </c>
    </row>
    <row r="1237" spans="1:7">
      <c r="A1237" s="1" t="e">
        <f t="shared" si="116"/>
        <v>#REF!</v>
      </c>
      <c r="B1237" s="5" t="e">
        <f t="shared" si="117"/>
        <v>#REF!</v>
      </c>
      <c r="C1237" s="6" t="str">
        <f t="shared" si="118"/>
        <v>2023-36</v>
      </c>
      <c r="D1237" s="7">
        <v>45175</v>
      </c>
      <c r="E1237" s="6">
        <f t="shared" si="119"/>
        <v>2023</v>
      </c>
      <c r="F1237" s="6">
        <f t="shared" si="120"/>
        <v>36</v>
      </c>
      <c r="G1237" s="1" t="e">
        <f>IF(OR(AND(D1237&gt;=#REF!,D1237&lt;=#REF!),AND(D1237&gt;=#REF!,D1237&lt;=#REF!)),"1","")</f>
        <v>#REF!</v>
      </c>
    </row>
    <row r="1238" spans="1:7">
      <c r="A1238" s="1" t="e">
        <f t="shared" si="116"/>
        <v>#REF!</v>
      </c>
      <c r="B1238" s="5" t="e">
        <f t="shared" si="117"/>
        <v>#REF!</v>
      </c>
      <c r="C1238" s="6" t="str">
        <f t="shared" si="118"/>
        <v>2023-36</v>
      </c>
      <c r="D1238" s="7">
        <v>45176</v>
      </c>
      <c r="E1238" s="6">
        <f t="shared" si="119"/>
        <v>2023</v>
      </c>
      <c r="F1238" s="6">
        <f t="shared" si="120"/>
        <v>36</v>
      </c>
      <c r="G1238" s="1" t="e">
        <f>IF(OR(AND(D1238&gt;=#REF!,D1238&lt;=#REF!),AND(D1238&gt;=#REF!,D1238&lt;=#REF!)),"1","")</f>
        <v>#REF!</v>
      </c>
    </row>
    <row r="1239" spans="1:7">
      <c r="A1239" s="1" t="e">
        <f t="shared" si="116"/>
        <v>#REF!</v>
      </c>
      <c r="B1239" s="5" t="e">
        <f t="shared" si="117"/>
        <v>#REF!</v>
      </c>
      <c r="C1239" s="6" t="str">
        <f t="shared" si="118"/>
        <v>2023-36</v>
      </c>
      <c r="D1239" s="7">
        <v>45177</v>
      </c>
      <c r="E1239" s="6">
        <f t="shared" si="119"/>
        <v>2023</v>
      </c>
      <c r="F1239" s="6">
        <f t="shared" si="120"/>
        <v>36</v>
      </c>
      <c r="G1239" s="1" t="e">
        <f>IF(OR(AND(D1239&gt;=#REF!,D1239&lt;=#REF!),AND(D1239&gt;=#REF!,D1239&lt;=#REF!)),"1","")</f>
        <v>#REF!</v>
      </c>
    </row>
    <row r="1240" spans="1:7">
      <c r="A1240" s="1" t="e">
        <f t="shared" si="116"/>
        <v>#REF!</v>
      </c>
      <c r="B1240" s="5" t="e">
        <f t="shared" si="117"/>
        <v>#REF!</v>
      </c>
      <c r="C1240" s="6" t="str">
        <f t="shared" si="118"/>
        <v>2023-37</v>
      </c>
      <c r="D1240" s="7">
        <v>45180</v>
      </c>
      <c r="E1240" s="6">
        <f t="shared" si="119"/>
        <v>2023</v>
      </c>
      <c r="F1240" s="6">
        <f t="shared" si="120"/>
        <v>37</v>
      </c>
      <c r="G1240" s="1" t="e">
        <f>IF(OR(AND(D1240&gt;=#REF!,D1240&lt;=#REF!),AND(D1240&gt;=#REF!,D1240&lt;=#REF!)),"1","")</f>
        <v>#REF!</v>
      </c>
    </row>
    <row r="1241" spans="1:7">
      <c r="A1241" s="1" t="e">
        <f t="shared" si="116"/>
        <v>#REF!</v>
      </c>
      <c r="B1241" s="5" t="e">
        <f t="shared" si="117"/>
        <v>#REF!</v>
      </c>
      <c r="C1241" s="6" t="str">
        <f t="shared" si="118"/>
        <v>2023-37</v>
      </c>
      <c r="D1241" s="7">
        <v>45181</v>
      </c>
      <c r="E1241" s="6">
        <f t="shared" si="119"/>
        <v>2023</v>
      </c>
      <c r="F1241" s="6">
        <f t="shared" si="120"/>
        <v>37</v>
      </c>
      <c r="G1241" s="1" t="e">
        <f>IF(OR(AND(D1241&gt;=#REF!,D1241&lt;=#REF!),AND(D1241&gt;=#REF!,D1241&lt;=#REF!)),"1","")</f>
        <v>#REF!</v>
      </c>
    </row>
    <row r="1242" spans="1:7">
      <c r="A1242" s="1" t="e">
        <f t="shared" si="116"/>
        <v>#REF!</v>
      </c>
      <c r="B1242" s="5" t="e">
        <f t="shared" si="117"/>
        <v>#REF!</v>
      </c>
      <c r="C1242" s="6" t="str">
        <f t="shared" si="118"/>
        <v>2023-37</v>
      </c>
      <c r="D1242" s="7">
        <v>45182</v>
      </c>
      <c r="E1242" s="6">
        <f t="shared" si="119"/>
        <v>2023</v>
      </c>
      <c r="F1242" s="6">
        <f t="shared" si="120"/>
        <v>37</v>
      </c>
      <c r="G1242" s="1" t="e">
        <f>IF(OR(AND(D1242&gt;=#REF!,D1242&lt;=#REF!),AND(D1242&gt;=#REF!,D1242&lt;=#REF!)),"1","")</f>
        <v>#REF!</v>
      </c>
    </row>
    <row r="1243" spans="1:7">
      <c r="A1243" s="1" t="e">
        <f t="shared" si="116"/>
        <v>#REF!</v>
      </c>
      <c r="B1243" s="5" t="e">
        <f t="shared" si="117"/>
        <v>#REF!</v>
      </c>
      <c r="C1243" s="6" t="str">
        <f t="shared" si="118"/>
        <v>2023-37</v>
      </c>
      <c r="D1243" s="7">
        <v>45183</v>
      </c>
      <c r="E1243" s="6">
        <f t="shared" si="119"/>
        <v>2023</v>
      </c>
      <c r="F1243" s="6">
        <f t="shared" si="120"/>
        <v>37</v>
      </c>
      <c r="G1243" s="1" t="e">
        <f>IF(OR(AND(D1243&gt;=#REF!,D1243&lt;=#REF!),AND(D1243&gt;=#REF!,D1243&lt;=#REF!)),"1","")</f>
        <v>#REF!</v>
      </c>
    </row>
    <row r="1244" spans="1:7">
      <c r="A1244" s="1" t="e">
        <f t="shared" si="116"/>
        <v>#REF!</v>
      </c>
      <c r="B1244" s="5" t="e">
        <f t="shared" si="117"/>
        <v>#REF!</v>
      </c>
      <c r="C1244" s="6" t="str">
        <f t="shared" si="118"/>
        <v>2023-37</v>
      </c>
      <c r="D1244" s="7">
        <v>45184</v>
      </c>
      <c r="E1244" s="6">
        <f t="shared" si="119"/>
        <v>2023</v>
      </c>
      <c r="F1244" s="6">
        <f t="shared" si="120"/>
        <v>37</v>
      </c>
      <c r="G1244" s="1" t="e">
        <f>IF(OR(AND(D1244&gt;=#REF!,D1244&lt;=#REF!),AND(D1244&gt;=#REF!,D1244&lt;=#REF!)),"1","")</f>
        <v>#REF!</v>
      </c>
    </row>
    <row r="1245" spans="1:7">
      <c r="A1245" s="1" t="e">
        <f t="shared" si="116"/>
        <v>#REF!</v>
      </c>
      <c r="B1245" s="5" t="e">
        <f t="shared" si="117"/>
        <v>#REF!</v>
      </c>
      <c r="C1245" s="6" t="str">
        <f t="shared" si="118"/>
        <v>2023-38</v>
      </c>
      <c r="D1245" s="7">
        <v>45187</v>
      </c>
      <c r="E1245" s="6">
        <f t="shared" si="119"/>
        <v>2023</v>
      </c>
      <c r="F1245" s="6">
        <f t="shared" si="120"/>
        <v>38</v>
      </c>
      <c r="G1245" s="1" t="e">
        <f>IF(OR(AND(D1245&gt;=#REF!,D1245&lt;=#REF!),AND(D1245&gt;=#REF!,D1245&lt;=#REF!)),"1","")</f>
        <v>#REF!</v>
      </c>
    </row>
    <row r="1246" spans="1:7">
      <c r="A1246" s="1" t="e">
        <f t="shared" si="116"/>
        <v>#REF!</v>
      </c>
      <c r="B1246" s="5" t="e">
        <f t="shared" si="117"/>
        <v>#REF!</v>
      </c>
      <c r="C1246" s="6" t="str">
        <f t="shared" si="118"/>
        <v>2023-38</v>
      </c>
      <c r="D1246" s="7">
        <v>45188</v>
      </c>
      <c r="E1246" s="6">
        <f t="shared" si="119"/>
        <v>2023</v>
      </c>
      <c r="F1246" s="6">
        <f t="shared" si="120"/>
        <v>38</v>
      </c>
      <c r="G1246" s="1" t="e">
        <f>IF(OR(AND(D1246&gt;=#REF!,D1246&lt;=#REF!),AND(D1246&gt;=#REF!,D1246&lt;=#REF!)),"1","")</f>
        <v>#REF!</v>
      </c>
    </row>
    <row r="1247" spans="1:7">
      <c r="A1247" s="1" t="e">
        <f t="shared" ref="A1247:A1279" si="121">IF($D1247=$I$2,1,IF(AND($A1246&lt;&gt;"",$G1247&lt;&gt;""),$A1246,IF(AND($A1246&lt;&gt;"",$G1247=""),$A1246+1,"")))</f>
        <v>#REF!</v>
      </c>
      <c r="B1247" s="5" t="e">
        <f t="shared" si="117"/>
        <v>#REF!</v>
      </c>
      <c r="C1247" s="6" t="str">
        <f t="shared" si="118"/>
        <v>2023-38</v>
      </c>
      <c r="D1247" s="7">
        <v>45189</v>
      </c>
      <c r="E1247" s="6">
        <f t="shared" si="119"/>
        <v>2023</v>
      </c>
      <c r="F1247" s="6">
        <f t="shared" si="120"/>
        <v>38</v>
      </c>
      <c r="G1247" s="1" t="e">
        <f>IF(OR(AND(D1247&gt;=#REF!,D1247&lt;=#REF!),AND(D1247&gt;=#REF!,D1247&lt;=#REF!)),"1","")</f>
        <v>#REF!</v>
      </c>
    </row>
    <row r="1248" spans="1:7">
      <c r="A1248" s="1" t="e">
        <f t="shared" si="121"/>
        <v>#REF!</v>
      </c>
      <c r="B1248" s="5" t="e">
        <f t="shared" si="117"/>
        <v>#REF!</v>
      </c>
      <c r="C1248" s="6" t="str">
        <f t="shared" si="118"/>
        <v>2023-38</v>
      </c>
      <c r="D1248" s="7">
        <v>45190</v>
      </c>
      <c r="E1248" s="6">
        <f t="shared" si="119"/>
        <v>2023</v>
      </c>
      <c r="F1248" s="6">
        <f t="shared" si="120"/>
        <v>38</v>
      </c>
      <c r="G1248" s="1" t="e">
        <f>IF(OR(AND(D1248&gt;=#REF!,D1248&lt;=#REF!),AND(D1248&gt;=#REF!,D1248&lt;=#REF!)),"1","")</f>
        <v>#REF!</v>
      </c>
    </row>
    <row r="1249" spans="1:7">
      <c r="A1249" s="1" t="e">
        <f t="shared" si="121"/>
        <v>#REF!</v>
      </c>
      <c r="B1249" s="5" t="e">
        <f t="shared" si="117"/>
        <v>#REF!</v>
      </c>
      <c r="C1249" s="6" t="str">
        <f t="shared" si="118"/>
        <v>2023-38</v>
      </c>
      <c r="D1249" s="7">
        <v>45191</v>
      </c>
      <c r="E1249" s="6">
        <f t="shared" si="119"/>
        <v>2023</v>
      </c>
      <c r="F1249" s="6">
        <f t="shared" si="120"/>
        <v>38</v>
      </c>
      <c r="G1249" s="1" t="e">
        <f>IF(OR(AND(D1249&gt;=#REF!,D1249&lt;=#REF!),AND(D1249&gt;=#REF!,D1249&lt;=#REF!)),"1","")</f>
        <v>#REF!</v>
      </c>
    </row>
    <row r="1250" spans="1:7">
      <c r="A1250" s="1" t="e">
        <f t="shared" si="121"/>
        <v>#REF!</v>
      </c>
      <c r="B1250" s="5" t="e">
        <f t="shared" ref="B1250:B1279" si="122">IF($D1250=$I$1,1,IF(AND($B1249&lt;&gt;"",$G1250&lt;&gt;""),$B1249,IF(AND($B1249&lt;&gt;"",$G1250=""),$B1249+1,"")))</f>
        <v>#REF!</v>
      </c>
      <c r="C1250" s="6" t="str">
        <f t="shared" ref="C1250:C1279" si="123">E1250&amp;"-"&amp;IF(F1250&lt;10,"0"&amp;F1250,F1250)</f>
        <v>2023-39</v>
      </c>
      <c r="D1250" s="7">
        <v>45194</v>
      </c>
      <c r="E1250" s="6">
        <f t="shared" ref="E1250:E1279" si="124">YEAR(D1250)</f>
        <v>2023</v>
      </c>
      <c r="F1250" s="6">
        <f t="shared" ref="F1250:F1279" si="125">WEEKNUM(D1250)</f>
        <v>39</v>
      </c>
      <c r="G1250" s="1" t="e">
        <f>IF(OR(AND(D1250&gt;=#REF!,D1250&lt;=#REF!),AND(D1250&gt;=#REF!,D1250&lt;=#REF!)),"1","")</f>
        <v>#REF!</v>
      </c>
    </row>
    <row r="1251" spans="1:7">
      <c r="A1251" s="1" t="e">
        <f t="shared" si="121"/>
        <v>#REF!</v>
      </c>
      <c r="B1251" s="5" t="e">
        <f t="shared" si="122"/>
        <v>#REF!</v>
      </c>
      <c r="C1251" s="6" t="str">
        <f t="shared" si="123"/>
        <v>2023-39</v>
      </c>
      <c r="D1251" s="7">
        <v>45195</v>
      </c>
      <c r="E1251" s="6">
        <f t="shared" si="124"/>
        <v>2023</v>
      </c>
      <c r="F1251" s="6">
        <f t="shared" si="125"/>
        <v>39</v>
      </c>
      <c r="G1251" s="1" t="e">
        <f>IF(OR(AND(D1251&gt;=#REF!,D1251&lt;=#REF!),AND(D1251&gt;=#REF!,D1251&lt;=#REF!)),"1","")</f>
        <v>#REF!</v>
      </c>
    </row>
    <row r="1252" spans="1:7">
      <c r="A1252" s="1" t="e">
        <f t="shared" si="121"/>
        <v>#REF!</v>
      </c>
      <c r="B1252" s="5" t="e">
        <f t="shared" si="122"/>
        <v>#REF!</v>
      </c>
      <c r="C1252" s="6" t="str">
        <f t="shared" si="123"/>
        <v>2023-39</v>
      </c>
      <c r="D1252" s="7">
        <v>45196</v>
      </c>
      <c r="E1252" s="6">
        <f t="shared" si="124"/>
        <v>2023</v>
      </c>
      <c r="F1252" s="6">
        <f t="shared" si="125"/>
        <v>39</v>
      </c>
      <c r="G1252" s="1" t="e">
        <f>IF(OR(AND(D1252&gt;=#REF!,D1252&lt;=#REF!),AND(D1252&gt;=#REF!,D1252&lt;=#REF!)),"1","")</f>
        <v>#REF!</v>
      </c>
    </row>
    <row r="1253" spans="1:7">
      <c r="A1253" s="1" t="e">
        <f t="shared" si="121"/>
        <v>#REF!</v>
      </c>
      <c r="B1253" s="5" t="e">
        <f t="shared" si="122"/>
        <v>#REF!</v>
      </c>
      <c r="C1253" s="6" t="str">
        <f t="shared" si="123"/>
        <v>2023-39</v>
      </c>
      <c r="D1253" s="7">
        <v>45197</v>
      </c>
      <c r="E1253" s="6">
        <f t="shared" si="124"/>
        <v>2023</v>
      </c>
      <c r="F1253" s="6">
        <f t="shared" si="125"/>
        <v>39</v>
      </c>
      <c r="G1253" s="1" t="e">
        <f>IF(OR(AND(D1253&gt;=#REF!,D1253&lt;=#REF!),AND(D1253&gt;=#REF!,D1253&lt;=#REF!)),"1","")</f>
        <v>#REF!</v>
      </c>
    </row>
    <row r="1254" spans="1:7">
      <c r="A1254" s="1" t="e">
        <f t="shared" si="121"/>
        <v>#REF!</v>
      </c>
      <c r="B1254" s="5" t="e">
        <f t="shared" si="122"/>
        <v>#REF!</v>
      </c>
      <c r="C1254" s="6" t="str">
        <f t="shared" si="123"/>
        <v>2023-39</v>
      </c>
      <c r="D1254" s="7">
        <v>45198</v>
      </c>
      <c r="E1254" s="6">
        <f t="shared" si="124"/>
        <v>2023</v>
      </c>
      <c r="F1254" s="6">
        <f t="shared" si="125"/>
        <v>39</v>
      </c>
      <c r="G1254" s="1" t="e">
        <f>IF(OR(AND(D1254&gt;=#REF!,D1254&lt;=#REF!),AND(D1254&gt;=#REF!,D1254&lt;=#REF!)),"1","")</f>
        <v>#REF!</v>
      </c>
    </row>
    <row r="1255" spans="1:7">
      <c r="A1255" s="1" t="e">
        <f t="shared" si="121"/>
        <v>#REF!</v>
      </c>
      <c r="B1255" s="5" t="e">
        <f t="shared" si="122"/>
        <v>#REF!</v>
      </c>
      <c r="C1255" s="6" t="str">
        <f t="shared" si="123"/>
        <v>2023-40</v>
      </c>
      <c r="D1255" s="7">
        <v>45201</v>
      </c>
      <c r="E1255" s="6">
        <f t="shared" si="124"/>
        <v>2023</v>
      </c>
      <c r="F1255" s="6">
        <f t="shared" si="125"/>
        <v>40</v>
      </c>
      <c r="G1255" s="1" t="e">
        <f>IF(OR(AND(D1255&gt;=#REF!,D1255&lt;=#REF!),AND(D1255&gt;=#REF!,D1255&lt;=#REF!)),"1","")</f>
        <v>#REF!</v>
      </c>
    </row>
    <row r="1256" spans="1:7">
      <c r="A1256" s="1" t="e">
        <f t="shared" si="121"/>
        <v>#REF!</v>
      </c>
      <c r="B1256" s="5" t="e">
        <f t="shared" si="122"/>
        <v>#REF!</v>
      </c>
      <c r="C1256" s="6" t="str">
        <f t="shared" si="123"/>
        <v>2023-40</v>
      </c>
      <c r="D1256" s="7">
        <v>45202</v>
      </c>
      <c r="E1256" s="6">
        <f t="shared" si="124"/>
        <v>2023</v>
      </c>
      <c r="F1256" s="6">
        <f t="shared" si="125"/>
        <v>40</v>
      </c>
      <c r="G1256" s="1" t="e">
        <f>IF(OR(AND(D1256&gt;=#REF!,D1256&lt;=#REF!),AND(D1256&gt;=#REF!,D1256&lt;=#REF!)),"1","")</f>
        <v>#REF!</v>
      </c>
    </row>
    <row r="1257" spans="1:7">
      <c r="A1257" s="1" t="e">
        <f t="shared" si="121"/>
        <v>#REF!</v>
      </c>
      <c r="B1257" s="5" t="e">
        <f t="shared" si="122"/>
        <v>#REF!</v>
      </c>
      <c r="C1257" s="6" t="str">
        <f t="shared" si="123"/>
        <v>2023-40</v>
      </c>
      <c r="D1257" s="7">
        <v>45203</v>
      </c>
      <c r="E1257" s="6">
        <f t="shared" si="124"/>
        <v>2023</v>
      </c>
      <c r="F1257" s="6">
        <f t="shared" si="125"/>
        <v>40</v>
      </c>
      <c r="G1257" s="1" t="e">
        <f>IF(OR(AND(D1257&gt;=#REF!,D1257&lt;=#REF!),AND(D1257&gt;=#REF!,D1257&lt;=#REF!)),"1","")</f>
        <v>#REF!</v>
      </c>
    </row>
    <row r="1258" spans="1:7">
      <c r="A1258" s="1" t="e">
        <f t="shared" si="121"/>
        <v>#REF!</v>
      </c>
      <c r="B1258" s="5" t="e">
        <f t="shared" si="122"/>
        <v>#REF!</v>
      </c>
      <c r="C1258" s="6" t="str">
        <f t="shared" si="123"/>
        <v>2023-40</v>
      </c>
      <c r="D1258" s="7">
        <v>45204</v>
      </c>
      <c r="E1258" s="6">
        <f t="shared" si="124"/>
        <v>2023</v>
      </c>
      <c r="F1258" s="6">
        <f t="shared" si="125"/>
        <v>40</v>
      </c>
      <c r="G1258" s="1" t="e">
        <f>IF(OR(AND(D1258&gt;=#REF!,D1258&lt;=#REF!),AND(D1258&gt;=#REF!,D1258&lt;=#REF!)),"1","")</f>
        <v>#REF!</v>
      </c>
    </row>
    <row r="1259" spans="1:7">
      <c r="A1259" s="1" t="e">
        <f t="shared" si="121"/>
        <v>#REF!</v>
      </c>
      <c r="B1259" s="5" t="e">
        <f t="shared" si="122"/>
        <v>#REF!</v>
      </c>
      <c r="C1259" s="6" t="str">
        <f t="shared" si="123"/>
        <v>2023-40</v>
      </c>
      <c r="D1259" s="7">
        <v>45205</v>
      </c>
      <c r="E1259" s="6">
        <f t="shared" si="124"/>
        <v>2023</v>
      </c>
      <c r="F1259" s="6">
        <f t="shared" si="125"/>
        <v>40</v>
      </c>
      <c r="G1259" s="1" t="e">
        <f>IF(OR(AND(D1259&gt;=#REF!,D1259&lt;=#REF!),AND(D1259&gt;=#REF!,D1259&lt;=#REF!)),"1","")</f>
        <v>#REF!</v>
      </c>
    </row>
    <row r="1260" spans="1:7">
      <c r="A1260" s="1" t="e">
        <f t="shared" si="121"/>
        <v>#REF!</v>
      </c>
      <c r="B1260" s="5" t="e">
        <f t="shared" si="122"/>
        <v>#REF!</v>
      </c>
      <c r="C1260" s="6" t="str">
        <f t="shared" si="123"/>
        <v>2023-41</v>
      </c>
      <c r="D1260" s="7">
        <v>45208</v>
      </c>
      <c r="E1260" s="6">
        <f t="shared" si="124"/>
        <v>2023</v>
      </c>
      <c r="F1260" s="6">
        <f t="shared" si="125"/>
        <v>41</v>
      </c>
      <c r="G1260" s="1" t="e">
        <f>IF(OR(AND(D1260&gt;=#REF!,D1260&lt;=#REF!),AND(D1260&gt;=#REF!,D1260&lt;=#REF!)),"1","")</f>
        <v>#REF!</v>
      </c>
    </row>
    <row r="1261" spans="1:7">
      <c r="A1261" s="1" t="e">
        <f t="shared" si="121"/>
        <v>#REF!</v>
      </c>
      <c r="B1261" s="5" t="e">
        <f t="shared" si="122"/>
        <v>#REF!</v>
      </c>
      <c r="C1261" s="6" t="str">
        <f t="shared" si="123"/>
        <v>2023-41</v>
      </c>
      <c r="D1261" s="7">
        <v>45209</v>
      </c>
      <c r="E1261" s="6">
        <f t="shared" si="124"/>
        <v>2023</v>
      </c>
      <c r="F1261" s="6">
        <f t="shared" si="125"/>
        <v>41</v>
      </c>
      <c r="G1261" s="1" t="e">
        <f>IF(OR(AND(D1261&gt;=#REF!,D1261&lt;=#REF!),AND(D1261&gt;=#REF!,D1261&lt;=#REF!)),"1","")</f>
        <v>#REF!</v>
      </c>
    </row>
    <row r="1262" spans="1:7">
      <c r="A1262" s="1" t="e">
        <f t="shared" si="121"/>
        <v>#REF!</v>
      </c>
      <c r="B1262" s="5" t="e">
        <f t="shared" si="122"/>
        <v>#REF!</v>
      </c>
      <c r="C1262" s="6" t="str">
        <f t="shared" si="123"/>
        <v>2023-41</v>
      </c>
      <c r="D1262" s="7">
        <v>45210</v>
      </c>
      <c r="E1262" s="6">
        <f t="shared" si="124"/>
        <v>2023</v>
      </c>
      <c r="F1262" s="6">
        <f t="shared" si="125"/>
        <v>41</v>
      </c>
      <c r="G1262" s="1" t="e">
        <f>IF(OR(AND(D1262&gt;=#REF!,D1262&lt;=#REF!),AND(D1262&gt;=#REF!,D1262&lt;=#REF!)),"1","")</f>
        <v>#REF!</v>
      </c>
    </row>
    <row r="1263" spans="1:7">
      <c r="A1263" s="1" t="e">
        <f t="shared" si="121"/>
        <v>#REF!</v>
      </c>
      <c r="B1263" s="5" t="e">
        <f t="shared" si="122"/>
        <v>#REF!</v>
      </c>
      <c r="C1263" s="6" t="str">
        <f t="shared" si="123"/>
        <v>2023-41</v>
      </c>
      <c r="D1263" s="7">
        <v>45211</v>
      </c>
      <c r="E1263" s="6">
        <f t="shared" si="124"/>
        <v>2023</v>
      </c>
      <c r="F1263" s="6">
        <f t="shared" si="125"/>
        <v>41</v>
      </c>
      <c r="G1263" s="1" t="e">
        <f>IF(OR(AND(D1263&gt;=#REF!,D1263&lt;=#REF!),AND(D1263&gt;=#REF!,D1263&lt;=#REF!)),"1","")</f>
        <v>#REF!</v>
      </c>
    </row>
    <row r="1264" spans="1:7">
      <c r="A1264" s="1" t="e">
        <f t="shared" si="121"/>
        <v>#REF!</v>
      </c>
      <c r="B1264" s="5" t="e">
        <f t="shared" si="122"/>
        <v>#REF!</v>
      </c>
      <c r="C1264" s="6" t="str">
        <f t="shared" si="123"/>
        <v>2023-41</v>
      </c>
      <c r="D1264" s="7">
        <v>45212</v>
      </c>
      <c r="E1264" s="6">
        <f t="shared" si="124"/>
        <v>2023</v>
      </c>
      <c r="F1264" s="6">
        <f t="shared" si="125"/>
        <v>41</v>
      </c>
      <c r="G1264" s="1" t="e">
        <f>IF(OR(AND(D1264&gt;=#REF!,D1264&lt;=#REF!),AND(D1264&gt;=#REF!,D1264&lt;=#REF!)),"1","")</f>
        <v>#REF!</v>
      </c>
    </row>
    <row r="1265" spans="1:7">
      <c r="A1265" s="1" t="e">
        <f t="shared" si="121"/>
        <v>#REF!</v>
      </c>
      <c r="B1265" s="5" t="e">
        <f t="shared" si="122"/>
        <v>#REF!</v>
      </c>
      <c r="C1265" s="6" t="str">
        <f t="shared" si="123"/>
        <v>2023-42</v>
      </c>
      <c r="D1265" s="7">
        <v>45215</v>
      </c>
      <c r="E1265" s="6">
        <f t="shared" si="124"/>
        <v>2023</v>
      </c>
      <c r="F1265" s="6">
        <f t="shared" si="125"/>
        <v>42</v>
      </c>
      <c r="G1265" s="1" t="e">
        <f>IF(OR(AND(D1265&gt;=#REF!,D1265&lt;=#REF!),AND(D1265&gt;=#REF!,D1265&lt;=#REF!)),"1","")</f>
        <v>#REF!</v>
      </c>
    </row>
    <row r="1266" spans="1:7">
      <c r="A1266" s="1" t="e">
        <f t="shared" si="121"/>
        <v>#REF!</v>
      </c>
      <c r="B1266" s="5" t="e">
        <f t="shared" si="122"/>
        <v>#REF!</v>
      </c>
      <c r="C1266" s="6" t="str">
        <f t="shared" si="123"/>
        <v>2023-42</v>
      </c>
      <c r="D1266" s="7">
        <v>45216</v>
      </c>
      <c r="E1266" s="6">
        <f t="shared" si="124"/>
        <v>2023</v>
      </c>
      <c r="F1266" s="6">
        <f t="shared" si="125"/>
        <v>42</v>
      </c>
      <c r="G1266" s="1" t="e">
        <f>IF(OR(AND(D1266&gt;=#REF!,D1266&lt;=#REF!),AND(D1266&gt;=#REF!,D1266&lt;=#REF!)),"1","")</f>
        <v>#REF!</v>
      </c>
    </row>
    <row r="1267" spans="1:7">
      <c r="A1267" s="1" t="e">
        <f t="shared" si="121"/>
        <v>#REF!</v>
      </c>
      <c r="B1267" s="5" t="e">
        <f t="shared" si="122"/>
        <v>#REF!</v>
      </c>
      <c r="C1267" s="6" t="str">
        <f t="shared" si="123"/>
        <v>2023-42</v>
      </c>
      <c r="D1267" s="7">
        <v>45217</v>
      </c>
      <c r="E1267" s="6">
        <f t="shared" si="124"/>
        <v>2023</v>
      </c>
      <c r="F1267" s="6">
        <f t="shared" si="125"/>
        <v>42</v>
      </c>
      <c r="G1267" s="1" t="e">
        <f>IF(OR(AND(D1267&gt;=#REF!,D1267&lt;=#REF!),AND(D1267&gt;=#REF!,D1267&lt;=#REF!)),"1","")</f>
        <v>#REF!</v>
      </c>
    </row>
    <row r="1268" spans="1:7">
      <c r="A1268" s="1" t="e">
        <f t="shared" si="121"/>
        <v>#REF!</v>
      </c>
      <c r="B1268" s="5" t="e">
        <f t="shared" si="122"/>
        <v>#REF!</v>
      </c>
      <c r="C1268" s="6" t="str">
        <f t="shared" si="123"/>
        <v>2023-42</v>
      </c>
      <c r="D1268" s="7">
        <v>45218</v>
      </c>
      <c r="E1268" s="6">
        <f t="shared" si="124"/>
        <v>2023</v>
      </c>
      <c r="F1268" s="6">
        <f t="shared" si="125"/>
        <v>42</v>
      </c>
      <c r="G1268" s="1" t="e">
        <f>IF(OR(AND(D1268&gt;=#REF!,D1268&lt;=#REF!),AND(D1268&gt;=#REF!,D1268&lt;=#REF!)),"1","")</f>
        <v>#REF!</v>
      </c>
    </row>
    <row r="1269" spans="1:7">
      <c r="A1269" s="1" t="e">
        <f t="shared" si="121"/>
        <v>#REF!</v>
      </c>
      <c r="B1269" s="5" t="e">
        <f t="shared" si="122"/>
        <v>#REF!</v>
      </c>
      <c r="C1269" s="6" t="str">
        <f t="shared" si="123"/>
        <v>2023-42</v>
      </c>
      <c r="D1269" s="7">
        <v>45219</v>
      </c>
      <c r="E1269" s="6">
        <f t="shared" si="124"/>
        <v>2023</v>
      </c>
      <c r="F1269" s="6">
        <f t="shared" si="125"/>
        <v>42</v>
      </c>
      <c r="G1269" s="1" t="e">
        <f>IF(OR(AND(D1269&gt;=#REF!,D1269&lt;=#REF!),AND(D1269&gt;=#REF!,D1269&lt;=#REF!)),"1","")</f>
        <v>#REF!</v>
      </c>
    </row>
    <row r="1270" spans="1:7">
      <c r="A1270" s="1" t="e">
        <f t="shared" si="121"/>
        <v>#REF!</v>
      </c>
      <c r="B1270" s="5" t="e">
        <f t="shared" si="122"/>
        <v>#REF!</v>
      </c>
      <c r="C1270" s="6" t="str">
        <f t="shared" si="123"/>
        <v>2023-43</v>
      </c>
      <c r="D1270" s="7">
        <v>45222</v>
      </c>
      <c r="E1270" s="6">
        <f t="shared" si="124"/>
        <v>2023</v>
      </c>
      <c r="F1270" s="6">
        <f t="shared" si="125"/>
        <v>43</v>
      </c>
      <c r="G1270" s="1" t="e">
        <f>IF(OR(AND(D1270&gt;=#REF!,D1270&lt;=#REF!),AND(D1270&gt;=#REF!,D1270&lt;=#REF!)),"1","")</f>
        <v>#REF!</v>
      </c>
    </row>
    <row r="1271" spans="1:7">
      <c r="A1271" s="1" t="e">
        <f t="shared" si="121"/>
        <v>#REF!</v>
      </c>
      <c r="B1271" s="5" t="e">
        <f t="shared" si="122"/>
        <v>#REF!</v>
      </c>
      <c r="C1271" s="6" t="str">
        <f t="shared" si="123"/>
        <v>2023-43</v>
      </c>
      <c r="D1271" s="7">
        <v>45223</v>
      </c>
      <c r="E1271" s="6">
        <f t="shared" si="124"/>
        <v>2023</v>
      </c>
      <c r="F1271" s="6">
        <f t="shared" si="125"/>
        <v>43</v>
      </c>
      <c r="G1271" s="1" t="e">
        <f>IF(OR(AND(D1271&gt;=#REF!,D1271&lt;=#REF!),AND(D1271&gt;=#REF!,D1271&lt;=#REF!)),"1","")</f>
        <v>#REF!</v>
      </c>
    </row>
    <row r="1272" spans="1:7">
      <c r="A1272" s="1" t="e">
        <f t="shared" si="121"/>
        <v>#REF!</v>
      </c>
      <c r="B1272" s="5" t="e">
        <f t="shared" si="122"/>
        <v>#REF!</v>
      </c>
      <c r="C1272" s="6" t="str">
        <f t="shared" si="123"/>
        <v>2023-43</v>
      </c>
      <c r="D1272" s="7">
        <v>45224</v>
      </c>
      <c r="E1272" s="6">
        <f t="shared" si="124"/>
        <v>2023</v>
      </c>
      <c r="F1272" s="6">
        <f t="shared" si="125"/>
        <v>43</v>
      </c>
      <c r="G1272" s="1" t="e">
        <f>IF(OR(AND(D1272&gt;=#REF!,D1272&lt;=#REF!),AND(D1272&gt;=#REF!,D1272&lt;=#REF!)),"1","")</f>
        <v>#REF!</v>
      </c>
    </row>
    <row r="1273" spans="1:7">
      <c r="A1273" s="1" t="e">
        <f t="shared" si="121"/>
        <v>#REF!</v>
      </c>
      <c r="B1273" s="5" t="e">
        <f t="shared" si="122"/>
        <v>#REF!</v>
      </c>
      <c r="C1273" s="6" t="str">
        <f t="shared" si="123"/>
        <v>2023-43</v>
      </c>
      <c r="D1273" s="7">
        <v>45225</v>
      </c>
      <c r="E1273" s="6">
        <f t="shared" si="124"/>
        <v>2023</v>
      </c>
      <c r="F1273" s="6">
        <f t="shared" si="125"/>
        <v>43</v>
      </c>
      <c r="G1273" s="1" t="e">
        <f>IF(OR(AND(D1273&gt;=#REF!,D1273&lt;=#REF!),AND(D1273&gt;=#REF!,D1273&lt;=#REF!)),"1","")</f>
        <v>#REF!</v>
      </c>
    </row>
    <row r="1274" spans="1:7">
      <c r="A1274" s="1" t="e">
        <f t="shared" si="121"/>
        <v>#REF!</v>
      </c>
      <c r="B1274" s="5" t="e">
        <f t="shared" si="122"/>
        <v>#REF!</v>
      </c>
      <c r="C1274" s="6" t="str">
        <f t="shared" si="123"/>
        <v>2023-43</v>
      </c>
      <c r="D1274" s="7">
        <v>45226</v>
      </c>
      <c r="E1274" s="6">
        <f t="shared" si="124"/>
        <v>2023</v>
      </c>
      <c r="F1274" s="6">
        <f t="shared" si="125"/>
        <v>43</v>
      </c>
      <c r="G1274" s="1" t="e">
        <f>IF(OR(AND(D1274&gt;=#REF!,D1274&lt;=#REF!),AND(D1274&gt;=#REF!,D1274&lt;=#REF!)),"1","")</f>
        <v>#REF!</v>
      </c>
    </row>
    <row r="1275" spans="1:7">
      <c r="A1275" s="1" t="e">
        <f t="shared" si="121"/>
        <v>#REF!</v>
      </c>
      <c r="B1275" s="5" t="e">
        <f t="shared" si="122"/>
        <v>#REF!</v>
      </c>
      <c r="C1275" s="6" t="str">
        <f t="shared" si="123"/>
        <v>2023-44</v>
      </c>
      <c r="D1275" s="7">
        <v>45229</v>
      </c>
      <c r="E1275" s="6">
        <f t="shared" si="124"/>
        <v>2023</v>
      </c>
      <c r="F1275" s="6">
        <f t="shared" si="125"/>
        <v>44</v>
      </c>
      <c r="G1275" s="1" t="e">
        <f>IF(OR(AND(D1275&gt;=#REF!,D1275&lt;=#REF!),AND(D1275&gt;=#REF!,D1275&lt;=#REF!)),"1","")</f>
        <v>#REF!</v>
      </c>
    </row>
    <row r="1276" spans="1:7">
      <c r="A1276" s="1" t="e">
        <f t="shared" si="121"/>
        <v>#REF!</v>
      </c>
      <c r="B1276" s="5" t="e">
        <f t="shared" si="122"/>
        <v>#REF!</v>
      </c>
      <c r="C1276" s="6" t="str">
        <f t="shared" si="123"/>
        <v>2023-44</v>
      </c>
      <c r="D1276" s="7">
        <v>45230</v>
      </c>
      <c r="E1276" s="6">
        <f t="shared" si="124"/>
        <v>2023</v>
      </c>
      <c r="F1276" s="6">
        <f t="shared" si="125"/>
        <v>44</v>
      </c>
      <c r="G1276" s="1" t="e">
        <f>IF(OR(AND(D1276&gt;=#REF!,D1276&lt;=#REF!),AND(D1276&gt;=#REF!,D1276&lt;=#REF!)),"1","")</f>
        <v>#REF!</v>
      </c>
    </row>
    <row r="1277" spans="1:7">
      <c r="A1277" s="1" t="e">
        <f t="shared" si="121"/>
        <v>#REF!</v>
      </c>
      <c r="B1277" s="5" t="e">
        <f t="shared" si="122"/>
        <v>#REF!</v>
      </c>
      <c r="C1277" s="6" t="str">
        <f t="shared" si="123"/>
        <v>2023-44</v>
      </c>
      <c r="D1277" s="7">
        <v>45231</v>
      </c>
      <c r="E1277" s="6">
        <f t="shared" si="124"/>
        <v>2023</v>
      </c>
      <c r="F1277" s="6">
        <f t="shared" si="125"/>
        <v>44</v>
      </c>
      <c r="G1277" s="1" t="e">
        <f>IF(OR(AND(D1277&gt;=#REF!,D1277&lt;=#REF!),AND(D1277&gt;=#REF!,D1277&lt;=#REF!)),"1","")</f>
        <v>#REF!</v>
      </c>
    </row>
    <row r="1278" spans="1:7">
      <c r="A1278" s="1" t="e">
        <f t="shared" si="121"/>
        <v>#REF!</v>
      </c>
      <c r="B1278" s="5" t="e">
        <f t="shared" si="122"/>
        <v>#REF!</v>
      </c>
      <c r="C1278" s="6" t="str">
        <f t="shared" si="123"/>
        <v>2023-44</v>
      </c>
      <c r="D1278" s="7">
        <v>45232</v>
      </c>
      <c r="E1278" s="6">
        <f t="shared" si="124"/>
        <v>2023</v>
      </c>
      <c r="F1278" s="6">
        <f t="shared" si="125"/>
        <v>44</v>
      </c>
      <c r="G1278" s="1" t="e">
        <f>IF(OR(AND(D1278&gt;=#REF!,D1278&lt;=#REF!),AND(D1278&gt;=#REF!,D1278&lt;=#REF!)),"1","")</f>
        <v>#REF!</v>
      </c>
    </row>
    <row r="1279" spans="1:7">
      <c r="A1279" s="1" t="e">
        <f t="shared" si="121"/>
        <v>#REF!</v>
      </c>
      <c r="B1279" s="5" t="e">
        <f t="shared" si="122"/>
        <v>#REF!</v>
      </c>
      <c r="C1279" s="6" t="str">
        <f t="shared" si="123"/>
        <v>2023-44</v>
      </c>
      <c r="D1279" s="7">
        <v>45233</v>
      </c>
      <c r="E1279" s="6">
        <f t="shared" si="124"/>
        <v>2023</v>
      </c>
      <c r="F1279" s="6">
        <f t="shared" si="125"/>
        <v>44</v>
      </c>
      <c r="G1279" s="1" t="e">
        <f>IF(OR(AND(D1279&gt;=#REF!,D1279&lt;=#REF!),AND(D1279&gt;=#REF!,D1279&lt;=#REF!)),"1","")</f>
        <v>#REF!</v>
      </c>
    </row>
  </sheetData>
  <sheetProtection sheet="1" objects="1" scenarios="1" selectLockedCells="1" selectUnlockedCells="1"/>
  <conditionalFormatting sqref="D2:D1279">
    <cfRule type="expression" dxfId="5474" priority="2">
      <formula>OR(WEEKDAY(D2)=7,WEEKDAY(D2)=1)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971" id="{7FBBE613-AEB1-406A-90B6-7C8BDF71E580}">
            <xm:f>NOT(ISERROR(VLOOKUP($D2,FERIES!$A$2:$B$13,1,0)))</xm:f>
            <x14:dxf>
              <fill>
                <patternFill>
                  <bgColor theme="5" tint="0.59996337778862885"/>
                </patternFill>
              </fill>
            </x14:dxf>
          </x14:cfRule>
          <xm:sqref>D2:D1279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>
    <tabColor theme="8"/>
    <pageSetUpPr fitToPage="1"/>
  </sheetPr>
  <dimension ref="B1:EK51"/>
  <sheetViews>
    <sheetView showGridLines="0" view="pageBreakPreview" topLeftCell="A7" zoomScale="90" zoomScaleNormal="90" zoomScaleSheetLayoutView="90" workbookViewId="0">
      <selection activeCell="G17" sqref="G17"/>
    </sheetView>
  </sheetViews>
  <sheetFormatPr baseColWidth="10" defaultRowHeight="24.95" customHeight="1"/>
  <cols>
    <col min="1" max="1" width="1.42578125" style="1" customWidth="1"/>
    <col min="2" max="2" width="3.28515625" style="1" customWidth="1"/>
    <col min="3" max="3" width="0.28515625" style="1" customWidth="1"/>
    <col min="4" max="4" width="0.42578125" style="2" customWidth="1"/>
    <col min="5" max="5" width="3.85546875" style="1" bestFit="1" customWidth="1"/>
    <col min="6" max="13" width="20.7109375" style="1" customWidth="1"/>
    <col min="14" max="14" width="1.28515625" style="1" customWidth="1"/>
    <col min="15" max="15" width="3.28515625" style="3" customWidth="1"/>
    <col min="16" max="16" width="11.42578125" style="1" hidden="1" customWidth="1"/>
    <col min="17" max="17" width="3.85546875" style="1" bestFit="1" customWidth="1"/>
    <col min="18" max="25" width="20.7109375" style="1" customWidth="1"/>
    <col min="26" max="27" width="1.28515625" style="1" customWidth="1"/>
    <col min="28" max="28" width="3.28515625" style="3" customWidth="1"/>
    <col min="29" max="29" width="11.42578125" style="2" hidden="1" customWidth="1"/>
    <col min="30" max="30" width="3.85546875" style="1" bestFit="1" customWidth="1"/>
    <col min="31" max="38" width="20.7109375" style="1" customWidth="1"/>
    <col min="39" max="39" width="2" style="1" customWidth="1"/>
    <col min="40" max="40" width="1.28515625" style="1" customWidth="1"/>
    <col min="41" max="41" width="3.28515625" style="3" customWidth="1"/>
    <col min="42" max="42" width="11.42578125" style="2" hidden="1" customWidth="1"/>
    <col min="43" max="43" width="3.85546875" style="1" customWidth="1"/>
    <col min="44" max="51" width="20.7109375" style="1" customWidth="1"/>
    <col min="52" max="52" width="2.42578125" style="1" customWidth="1"/>
    <col min="53" max="53" width="11.42578125" style="1" hidden="1" customWidth="1"/>
    <col min="54" max="54" width="3.85546875" style="1" customWidth="1"/>
    <col min="55" max="55" width="3.85546875" style="1" hidden="1" customWidth="1"/>
    <col min="56" max="56" width="3.85546875" style="1" customWidth="1"/>
    <col min="57" max="64" width="20.7109375" style="1" customWidth="1"/>
    <col min="65" max="65" width="2" style="1" customWidth="1"/>
    <col min="66" max="66" width="0" style="1" hidden="1" customWidth="1"/>
    <col min="67" max="67" width="3.85546875" style="1" customWidth="1"/>
    <col min="68" max="68" width="3.85546875" style="1" hidden="1" customWidth="1"/>
    <col min="69" max="69" width="3.85546875" style="1" customWidth="1"/>
    <col min="70" max="77" width="20.7109375" style="1" customWidth="1"/>
    <col min="78" max="78" width="1.28515625" style="1" customWidth="1"/>
    <col min="79" max="79" width="3.28515625" style="3" customWidth="1"/>
    <col min="80" max="80" width="11.42578125" style="1" hidden="1" customWidth="1"/>
    <col min="81" max="81" width="3.85546875" style="1" bestFit="1" customWidth="1"/>
    <col min="82" max="89" width="20.7109375" style="1" customWidth="1"/>
    <col min="90" max="91" width="1.28515625" style="1" customWidth="1"/>
    <col min="92" max="92" width="3.28515625" style="3" customWidth="1"/>
    <col min="93" max="93" width="11.42578125" style="2" hidden="1" customWidth="1"/>
    <col min="94" max="94" width="3.85546875" style="1" bestFit="1" customWidth="1"/>
    <col min="95" max="102" width="20.7109375" style="1" customWidth="1"/>
    <col min="103" max="103" width="2" style="1" customWidth="1"/>
    <col min="104" max="104" width="1.28515625" style="1" customWidth="1"/>
    <col min="105" max="105" width="3.28515625" style="3" customWidth="1"/>
    <col min="106" max="106" width="11.42578125" style="2" hidden="1" customWidth="1"/>
    <col min="107" max="107" width="3.85546875" style="1" customWidth="1"/>
    <col min="108" max="115" width="20.7109375" style="1" customWidth="1"/>
    <col min="116" max="116" width="2.42578125" style="1" customWidth="1"/>
    <col min="117" max="117" width="11.42578125" style="1" hidden="1" customWidth="1"/>
    <col min="118" max="118" width="3.85546875" style="1" customWidth="1"/>
    <col min="119" max="119" width="3.85546875" style="1" hidden="1" customWidth="1"/>
    <col min="120" max="120" width="3.85546875" style="1" customWidth="1"/>
    <col min="121" max="128" width="20.7109375" style="1" customWidth="1"/>
    <col min="129" max="129" width="2" style="1" customWidth="1"/>
    <col min="130" max="130" width="0" style="1" hidden="1" customWidth="1"/>
    <col min="131" max="131" width="3.85546875" style="1" customWidth="1"/>
    <col min="132" max="132" width="3.85546875" style="1" hidden="1" customWidth="1"/>
    <col min="133" max="133" width="3.85546875" style="1" customWidth="1"/>
    <col min="134" max="141" width="20.7109375" style="1" customWidth="1"/>
    <col min="142" max="16384" width="11.42578125" style="1"/>
  </cols>
  <sheetData>
    <row r="1" spans="2:141" ht="24.95" customHeight="1">
      <c r="E1" s="44" t="s">
        <v>14</v>
      </c>
      <c r="F1" s="44"/>
      <c r="G1" s="44"/>
      <c r="H1" s="44"/>
      <c r="I1" s="44"/>
      <c r="J1" s="44"/>
      <c r="K1" s="44"/>
      <c r="L1" s="44"/>
      <c r="M1" s="44"/>
      <c r="N1" s="91" t="s">
        <v>13</v>
      </c>
      <c r="O1" s="91"/>
      <c r="P1" s="91"/>
      <c r="Q1" s="91"/>
      <c r="R1" s="91"/>
      <c r="T1" s="27"/>
      <c r="U1" s="27"/>
      <c r="V1" s="27"/>
      <c r="W1" s="27"/>
      <c r="X1" s="27"/>
      <c r="AA1" s="91" t="s">
        <v>13</v>
      </c>
      <c r="AB1" s="91"/>
      <c r="AC1" s="91"/>
      <c r="AD1" s="91"/>
      <c r="AE1" s="91"/>
      <c r="AG1" s="27"/>
      <c r="AH1" s="27"/>
      <c r="AI1" s="27"/>
      <c r="AJ1" s="27"/>
      <c r="AK1" s="27"/>
      <c r="AN1" s="91" t="s">
        <v>13</v>
      </c>
      <c r="AO1" s="91"/>
      <c r="AP1" s="91"/>
      <c r="AQ1" s="91"/>
      <c r="AR1" s="91"/>
      <c r="AT1" s="27"/>
      <c r="AU1" s="27"/>
      <c r="AV1" s="27"/>
      <c r="AW1" s="27"/>
      <c r="AX1" s="27"/>
      <c r="BA1" s="91" t="s">
        <v>13</v>
      </c>
      <c r="BB1" s="91"/>
      <c r="BC1" s="91"/>
      <c r="BD1" s="91"/>
      <c r="BE1" s="91"/>
      <c r="BG1" s="27"/>
      <c r="BH1" s="27"/>
      <c r="BI1" s="27"/>
      <c r="BJ1" s="27"/>
      <c r="BK1" s="27"/>
      <c r="BN1" s="91" t="s">
        <v>13</v>
      </c>
      <c r="BO1" s="91"/>
      <c r="BP1" s="91"/>
      <c r="BQ1" s="91"/>
      <c r="BR1" s="91"/>
      <c r="BT1" s="27"/>
      <c r="BU1" s="27"/>
      <c r="BV1" s="27"/>
      <c r="BW1" s="27"/>
      <c r="BX1" s="27"/>
      <c r="BZ1" s="91" t="s">
        <v>13</v>
      </c>
      <c r="CA1" s="91"/>
      <c r="CB1" s="91"/>
      <c r="CC1" s="91"/>
      <c r="CD1" s="91"/>
      <c r="CF1" s="27"/>
      <c r="CG1" s="27"/>
      <c r="CH1" s="27"/>
      <c r="CI1" s="27"/>
      <c r="CJ1" s="27"/>
      <c r="CM1" s="91" t="s">
        <v>13</v>
      </c>
      <c r="CN1" s="91"/>
      <c r="CO1" s="91"/>
      <c r="CP1" s="91"/>
      <c r="CQ1" s="91"/>
      <c r="CS1" s="27"/>
      <c r="CT1" s="27"/>
      <c r="CU1" s="27"/>
      <c r="CV1" s="27"/>
      <c r="CW1" s="27"/>
      <c r="CZ1" s="91" t="s">
        <v>13</v>
      </c>
      <c r="DA1" s="91"/>
      <c r="DB1" s="91"/>
      <c r="DC1" s="91"/>
      <c r="DD1" s="91"/>
      <c r="DF1" s="27"/>
      <c r="DG1" s="27"/>
      <c r="DH1" s="27"/>
      <c r="DI1" s="27"/>
      <c r="DJ1" s="27"/>
      <c r="DM1" s="91" t="s">
        <v>13</v>
      </c>
      <c r="DN1" s="91"/>
      <c r="DO1" s="91"/>
      <c r="DP1" s="91"/>
      <c r="DQ1" s="91"/>
      <c r="DS1" s="27"/>
      <c r="DT1" s="27"/>
      <c r="DU1" s="27"/>
      <c r="DV1" s="27"/>
      <c r="DW1" s="27"/>
      <c r="DZ1" s="91" t="s">
        <v>13</v>
      </c>
      <c r="EA1" s="91"/>
      <c r="EB1" s="91"/>
      <c r="EC1" s="91"/>
      <c r="ED1" s="91"/>
      <c r="EF1" s="27"/>
      <c r="EG1" s="27"/>
      <c r="EH1" s="27"/>
      <c r="EI1" s="27"/>
      <c r="EJ1" s="27"/>
    </row>
    <row r="2" spans="2:141" ht="24.95" customHeight="1">
      <c r="F2" s="94">
        <v>45186</v>
      </c>
      <c r="G2" s="94"/>
      <c r="H2" s="94"/>
      <c r="M2" s="4"/>
      <c r="X2" s="4"/>
      <c r="AK2" s="4"/>
      <c r="AX2" s="4"/>
      <c r="BB2" s="3"/>
      <c r="BC2" s="2"/>
      <c r="BK2" s="4"/>
      <c r="BO2" s="3"/>
      <c r="BP2" s="2"/>
      <c r="BX2" s="4"/>
      <c r="CJ2" s="4"/>
      <c r="CW2" s="4"/>
      <c r="DJ2" s="4"/>
      <c r="DN2" s="3"/>
      <c r="DO2" s="2"/>
      <c r="DW2" s="4"/>
      <c r="EA2" s="3"/>
      <c r="EB2" s="2"/>
      <c r="EJ2" s="4"/>
    </row>
    <row r="3" spans="2:141" ht="24.95" customHeight="1">
      <c r="D3" s="95">
        <f>D5</f>
        <v>45170</v>
      </c>
      <c r="E3" s="95"/>
      <c r="F3" s="95"/>
      <c r="G3" s="95"/>
      <c r="H3" s="95"/>
      <c r="I3" s="95"/>
      <c r="J3" s="95"/>
      <c r="K3" s="95"/>
      <c r="L3" s="95"/>
      <c r="M3" s="95"/>
      <c r="P3" s="74">
        <f>P5</f>
        <v>45200</v>
      </c>
      <c r="Q3" s="74"/>
      <c r="R3" s="74"/>
      <c r="S3" s="74"/>
      <c r="T3" s="74"/>
      <c r="U3" s="74"/>
      <c r="V3" s="74"/>
      <c r="W3" s="74"/>
      <c r="X3" s="74"/>
      <c r="Y3" s="74"/>
      <c r="AC3" s="74">
        <f>AC5</f>
        <v>45231</v>
      </c>
      <c r="AD3" s="74"/>
      <c r="AE3" s="74"/>
      <c r="AF3" s="74"/>
      <c r="AG3" s="74"/>
      <c r="AH3" s="74"/>
      <c r="AI3" s="74"/>
      <c r="AJ3" s="74"/>
      <c r="AK3" s="74"/>
      <c r="AL3" s="74"/>
      <c r="AP3" s="74">
        <f>AP5</f>
        <v>45261</v>
      </c>
      <c r="AQ3" s="74"/>
      <c r="AR3" s="74"/>
      <c r="AS3" s="74"/>
      <c r="AT3" s="74"/>
      <c r="AU3" s="74"/>
      <c r="AV3" s="74"/>
      <c r="AW3" s="74"/>
      <c r="AX3" s="74"/>
      <c r="AY3" s="74"/>
      <c r="BB3" s="3"/>
      <c r="BC3" s="74">
        <f>BC5</f>
        <v>45292</v>
      </c>
      <c r="BD3" s="74"/>
      <c r="BE3" s="74"/>
      <c r="BF3" s="74"/>
      <c r="BG3" s="74"/>
      <c r="BH3" s="74"/>
      <c r="BI3" s="74"/>
      <c r="BJ3" s="74"/>
      <c r="BK3" s="74"/>
      <c r="BL3" s="74"/>
      <c r="BO3" s="3"/>
      <c r="BP3" s="74">
        <f>BP5</f>
        <v>45323</v>
      </c>
      <c r="BQ3" s="74"/>
      <c r="BR3" s="74"/>
      <c r="BS3" s="74"/>
      <c r="BT3" s="74"/>
      <c r="BU3" s="74"/>
      <c r="BV3" s="74"/>
      <c r="BW3" s="74"/>
      <c r="BX3" s="74"/>
      <c r="BY3" s="74"/>
      <c r="CB3" s="74">
        <f>CB5</f>
        <v>45352</v>
      </c>
      <c r="CC3" s="74"/>
      <c r="CD3" s="74"/>
      <c r="CE3" s="74"/>
      <c r="CF3" s="74"/>
      <c r="CG3" s="74"/>
      <c r="CH3" s="74"/>
      <c r="CI3" s="74"/>
      <c r="CJ3" s="74"/>
      <c r="CK3" s="74"/>
      <c r="CO3" s="74">
        <f>CO5</f>
        <v>45383</v>
      </c>
      <c r="CP3" s="74"/>
      <c r="CQ3" s="74"/>
      <c r="CR3" s="74"/>
      <c r="CS3" s="74"/>
      <c r="CT3" s="74"/>
      <c r="CU3" s="74"/>
      <c r="CV3" s="74"/>
      <c r="CW3" s="74"/>
      <c r="CX3" s="74"/>
      <c r="DB3" s="74">
        <f>DB5</f>
        <v>45413</v>
      </c>
      <c r="DC3" s="74"/>
      <c r="DD3" s="74"/>
      <c r="DE3" s="74"/>
      <c r="DF3" s="74"/>
      <c r="DG3" s="74"/>
      <c r="DH3" s="74"/>
      <c r="DI3" s="74"/>
      <c r="DJ3" s="74"/>
      <c r="DK3" s="74"/>
      <c r="DN3" s="3"/>
      <c r="DO3" s="74">
        <f>DO5</f>
        <v>45444</v>
      </c>
      <c r="DP3" s="74"/>
      <c r="DQ3" s="74"/>
      <c r="DR3" s="74"/>
      <c r="DS3" s="74"/>
      <c r="DT3" s="74"/>
      <c r="DU3" s="74"/>
      <c r="DV3" s="74"/>
      <c r="DW3" s="74"/>
      <c r="DX3" s="74"/>
      <c r="EA3" s="3"/>
      <c r="EB3" s="74">
        <f>EB5</f>
        <v>45474</v>
      </c>
      <c r="EC3" s="74"/>
      <c r="ED3" s="74"/>
      <c r="EE3" s="74"/>
      <c r="EF3" s="74"/>
      <c r="EG3" s="74"/>
      <c r="EH3" s="74"/>
      <c r="EI3" s="74"/>
      <c r="EJ3" s="74"/>
      <c r="EK3" s="74"/>
    </row>
    <row r="4" spans="2:141" ht="24.95" customHeight="1">
      <c r="F4" s="36" t="s">
        <v>26</v>
      </c>
      <c r="G4" s="37" t="s">
        <v>27</v>
      </c>
      <c r="H4" s="38" t="s">
        <v>28</v>
      </c>
      <c r="I4" s="39" t="s">
        <v>29</v>
      </c>
      <c r="J4" s="40" t="s">
        <v>30</v>
      </c>
      <c r="K4" s="41" t="s">
        <v>31</v>
      </c>
      <c r="L4" s="42" t="s">
        <v>32</v>
      </c>
      <c r="M4" s="40" t="s">
        <v>33</v>
      </c>
      <c r="R4" s="36" t="s">
        <v>26</v>
      </c>
      <c r="S4" s="37" t="s">
        <v>27</v>
      </c>
      <c r="T4" s="38" t="s">
        <v>28</v>
      </c>
      <c r="U4" s="39" t="s">
        <v>29</v>
      </c>
      <c r="V4" s="40" t="s">
        <v>30</v>
      </c>
      <c r="W4" s="41" t="s">
        <v>31</v>
      </c>
      <c r="X4" s="42" t="s">
        <v>32</v>
      </c>
      <c r="Y4" s="40" t="s">
        <v>33</v>
      </c>
      <c r="Z4" s="45"/>
      <c r="AA4" s="48"/>
      <c r="AB4" s="48"/>
      <c r="AC4" s="49"/>
      <c r="AD4" s="48"/>
      <c r="AE4" s="36" t="s">
        <v>26</v>
      </c>
      <c r="AF4" s="37" t="s">
        <v>27</v>
      </c>
      <c r="AG4" s="38" t="s">
        <v>28</v>
      </c>
      <c r="AH4" s="39" t="s">
        <v>29</v>
      </c>
      <c r="AI4" s="40" t="s">
        <v>30</v>
      </c>
      <c r="AJ4" s="41" t="s">
        <v>31</v>
      </c>
      <c r="AK4" s="42" t="s">
        <v>32</v>
      </c>
      <c r="AL4" s="40" t="s">
        <v>33</v>
      </c>
      <c r="AN4" s="48"/>
      <c r="AO4" s="48"/>
      <c r="AP4" s="49"/>
      <c r="AQ4" s="48"/>
      <c r="AR4" s="36" t="s">
        <v>26</v>
      </c>
      <c r="AS4" s="37" t="s">
        <v>27</v>
      </c>
      <c r="AT4" s="38" t="s">
        <v>28</v>
      </c>
      <c r="AU4" s="39" t="s">
        <v>29</v>
      </c>
      <c r="AV4" s="40" t="s">
        <v>30</v>
      </c>
      <c r="AW4" s="41" t="s">
        <v>31</v>
      </c>
      <c r="AX4" s="42" t="s">
        <v>32</v>
      </c>
      <c r="AY4" s="40" t="s">
        <v>33</v>
      </c>
      <c r="BA4" s="48"/>
      <c r="BB4" s="48"/>
      <c r="BC4" s="49"/>
      <c r="BD4" s="48"/>
      <c r="BE4" s="36" t="s">
        <v>26</v>
      </c>
      <c r="BF4" s="37" t="s">
        <v>27</v>
      </c>
      <c r="BG4" s="38" t="s">
        <v>28</v>
      </c>
      <c r="BH4" s="39" t="s">
        <v>29</v>
      </c>
      <c r="BI4" s="40" t="s">
        <v>30</v>
      </c>
      <c r="BJ4" s="41" t="s">
        <v>31</v>
      </c>
      <c r="BK4" s="42" t="s">
        <v>32</v>
      </c>
      <c r="BL4" s="40" t="s">
        <v>33</v>
      </c>
      <c r="BN4" s="48"/>
      <c r="BO4" s="48"/>
      <c r="BP4" s="49"/>
      <c r="BQ4" s="48"/>
      <c r="BR4" s="36" t="s">
        <v>26</v>
      </c>
      <c r="BS4" s="37" t="s">
        <v>27</v>
      </c>
      <c r="BT4" s="38" t="s">
        <v>28</v>
      </c>
      <c r="BU4" s="39" t="s">
        <v>29</v>
      </c>
      <c r="BV4" s="40" t="s">
        <v>30</v>
      </c>
      <c r="BW4" s="41" t="s">
        <v>31</v>
      </c>
      <c r="BX4" s="42" t="s">
        <v>32</v>
      </c>
      <c r="BY4" s="40" t="s">
        <v>33</v>
      </c>
      <c r="CD4" s="36" t="s">
        <v>26</v>
      </c>
      <c r="CE4" s="37" t="s">
        <v>27</v>
      </c>
      <c r="CF4" s="38" t="s">
        <v>28</v>
      </c>
      <c r="CG4" s="39" t="s">
        <v>29</v>
      </c>
      <c r="CH4" s="40" t="s">
        <v>30</v>
      </c>
      <c r="CI4" s="41" t="s">
        <v>31</v>
      </c>
      <c r="CJ4" s="42" t="s">
        <v>32</v>
      </c>
      <c r="CK4" s="40" t="s">
        <v>33</v>
      </c>
      <c r="CL4" s="45"/>
      <c r="CM4" s="48"/>
      <c r="CN4" s="48"/>
      <c r="CO4" s="49"/>
      <c r="CP4" s="48"/>
      <c r="CQ4" s="36" t="s">
        <v>26</v>
      </c>
      <c r="CR4" s="37" t="s">
        <v>27</v>
      </c>
      <c r="CS4" s="38" t="s">
        <v>28</v>
      </c>
      <c r="CT4" s="39" t="s">
        <v>29</v>
      </c>
      <c r="CU4" s="40" t="s">
        <v>30</v>
      </c>
      <c r="CV4" s="41" t="s">
        <v>31</v>
      </c>
      <c r="CW4" s="42" t="s">
        <v>32</v>
      </c>
      <c r="CX4" s="40" t="s">
        <v>33</v>
      </c>
      <c r="CZ4" s="48"/>
      <c r="DA4" s="48"/>
      <c r="DB4" s="49"/>
      <c r="DC4" s="48"/>
      <c r="DD4" s="36" t="s">
        <v>26</v>
      </c>
      <c r="DE4" s="37" t="s">
        <v>27</v>
      </c>
      <c r="DF4" s="38" t="s">
        <v>28</v>
      </c>
      <c r="DG4" s="39" t="s">
        <v>29</v>
      </c>
      <c r="DH4" s="40" t="s">
        <v>30</v>
      </c>
      <c r="DI4" s="41" t="s">
        <v>31</v>
      </c>
      <c r="DJ4" s="42" t="s">
        <v>32</v>
      </c>
      <c r="DK4" s="40" t="s">
        <v>33</v>
      </c>
      <c r="DM4" s="48"/>
      <c r="DN4" s="48"/>
      <c r="DO4" s="49"/>
      <c r="DP4" s="48"/>
      <c r="DQ4" s="36" t="s">
        <v>26</v>
      </c>
      <c r="DR4" s="37" t="s">
        <v>27</v>
      </c>
      <c r="DS4" s="38" t="s">
        <v>28</v>
      </c>
      <c r="DT4" s="39" t="s">
        <v>29</v>
      </c>
      <c r="DU4" s="40" t="s">
        <v>30</v>
      </c>
      <c r="DV4" s="41" t="s">
        <v>31</v>
      </c>
      <c r="DW4" s="42" t="s">
        <v>32</v>
      </c>
      <c r="DX4" s="40" t="s">
        <v>33</v>
      </c>
      <c r="DZ4" s="48"/>
      <c r="EA4" s="48"/>
      <c r="EB4" s="49"/>
      <c r="EC4" s="48"/>
      <c r="ED4" s="36" t="s">
        <v>26</v>
      </c>
      <c r="EE4" s="37" t="s">
        <v>27</v>
      </c>
      <c r="EF4" s="38" t="s">
        <v>28</v>
      </c>
      <c r="EG4" s="39" t="s">
        <v>29</v>
      </c>
      <c r="EH4" s="40" t="s">
        <v>30</v>
      </c>
      <c r="EI4" s="41" t="s">
        <v>31</v>
      </c>
      <c r="EJ4" s="42" t="s">
        <v>32</v>
      </c>
      <c r="EK4" s="40" t="s">
        <v>33</v>
      </c>
    </row>
    <row r="5" spans="2:141" ht="24.95" customHeight="1">
      <c r="B5" s="1">
        <v>1</v>
      </c>
      <c r="D5" s="2">
        <f>IF(ISERROR(IF(AND(MONTH($F$2)=2,OR(B5=30,B5=31)),"",DATE(YEAR($F$2),MONTH($F$2),B5))),"",IF(AND(MONTH($F$2)=2,OR(B5=30,B5=31)),"",DATE(YEAR($F$2),MONTH($F$2),B5)))</f>
        <v>45170</v>
      </c>
      <c r="E5" s="1" t="str">
        <f>IF(D5="","",IF(WEEKDAY(D5)=1,"D",IF(WEEKDAY(D5)=2,"L",IF(WEEKDAY(D5)=3,"M",IF(WEEKDAY(D5)=4,"Me",IF(WEEKDAY(D5)=5,"J",IF(WEEKDAY(D5)=6,"V","S")))))))</f>
        <v>V</v>
      </c>
      <c r="F5" s="9"/>
      <c r="G5" s="9"/>
      <c r="H5" s="9"/>
      <c r="I5" s="9"/>
      <c r="J5" s="9"/>
      <c r="K5" s="9"/>
      <c r="L5" s="9"/>
      <c r="M5" s="9"/>
      <c r="O5" s="59">
        <v>1</v>
      </c>
      <c r="P5" s="60">
        <f>IF(ISERROR(EDATE(D5,1)),"",EDATE(D5,1))</f>
        <v>45200</v>
      </c>
      <c r="Q5" s="61" t="str">
        <f>IF(P5="","",IF(WEEKDAY(P5)=1,"D",IF(WEEKDAY(P5)=2,"L",IF(WEEKDAY(P5)=3,"M",IF(WEEKDAY(P5)=4,"Me",IF(WEEKDAY(P5)=5,"J",IF(WEEKDAY(P5)=6,"V","S")))))))</f>
        <v>D</v>
      </c>
      <c r="R5" s="9"/>
      <c r="S5" s="9"/>
      <c r="T5" s="9"/>
      <c r="U5" s="9"/>
      <c r="V5" s="9"/>
      <c r="W5" s="9"/>
      <c r="X5" s="9"/>
      <c r="Y5" s="9"/>
      <c r="Z5" s="45"/>
      <c r="AA5" s="48"/>
      <c r="AB5" s="48">
        <v>1</v>
      </c>
      <c r="AC5" s="49">
        <f>IF(ISERROR(EDATE(P5,1)),"",EDATE(P5,1))</f>
        <v>45231</v>
      </c>
      <c r="AD5" s="48" t="str">
        <f>IF(AC5="","",IF(WEEKDAY(AC5)=1,"D",IF(WEEKDAY(AC5)=2,"L",IF(WEEKDAY(AC5)=3,"M",IF(WEEKDAY(AC5)=4,"Me",IF(WEEKDAY(AC5)=5,"J",IF(WEEKDAY(AC5)=6,"V","S")))))))</f>
        <v>Me</v>
      </c>
      <c r="AE5" s="9"/>
      <c r="AF5" s="9"/>
      <c r="AG5" s="9"/>
      <c r="AH5" s="9"/>
      <c r="AI5" s="9"/>
      <c r="AJ5" s="9"/>
      <c r="AK5" s="9"/>
      <c r="AL5" s="9"/>
      <c r="AN5" s="48"/>
      <c r="AO5" s="48">
        <v>1</v>
      </c>
      <c r="AP5" s="49">
        <f>IF(ISERROR(EDATE(AC5,1)),"",EDATE(AC5,1))</f>
        <v>45261</v>
      </c>
      <c r="AQ5" s="48" t="str">
        <f>IF(AP5="","",IF(WEEKDAY(AP5)=1,"D",IF(WEEKDAY(AP5)=2,"L",IF(WEEKDAY(AP5)=3,"M",IF(WEEKDAY(AP5)=4,"Me",IF(WEEKDAY(AP5)=5,"J",IF(WEEKDAY(AP5)=6,"V","S")))))))</f>
        <v>V</v>
      </c>
      <c r="AR5" s="9"/>
      <c r="AS5" s="9"/>
      <c r="AT5" s="9"/>
      <c r="AU5" s="9"/>
      <c r="AV5" s="9"/>
      <c r="AW5" s="9"/>
      <c r="AX5" s="9"/>
      <c r="AY5" s="9"/>
      <c r="BA5" s="48"/>
      <c r="BB5" s="48">
        <v>1</v>
      </c>
      <c r="BC5" s="49">
        <f>IF(ISERROR(EDATE(AP5,1)),"",EDATE(AP5,1))</f>
        <v>45292</v>
      </c>
      <c r="BD5" s="48" t="str">
        <f>IF(BC5="","",IF(WEEKDAY(BC5)=1,"D",IF(WEEKDAY(BC5)=2,"L",IF(WEEKDAY(BC5)=3,"M",IF(WEEKDAY(BC5)=4,"Me",IF(WEEKDAY(BC5)=5,"J",IF(WEEKDAY(BC5)=6,"V","S")))))))</f>
        <v>L</v>
      </c>
      <c r="BE5" s="9"/>
      <c r="BF5" s="9"/>
      <c r="BG5" s="9"/>
      <c r="BH5" s="9"/>
      <c r="BI5" s="9"/>
      <c r="BJ5" s="9"/>
      <c r="BK5" s="9"/>
      <c r="BL5" s="9"/>
      <c r="BN5" s="48"/>
      <c r="BO5" s="48">
        <v>1</v>
      </c>
      <c r="BP5" s="49">
        <f>IF(ISERROR(EDATE(BC5,1)),"",EDATE(BC5,1))</f>
        <v>45323</v>
      </c>
      <c r="BQ5" s="48" t="str">
        <f>IF(BP5="","",IF(WEEKDAY(BP5)=1,"D",IF(WEEKDAY(BP5)=2,"L",IF(WEEKDAY(BP5)=3,"M",IF(WEEKDAY(BP5)=4,"Me",IF(WEEKDAY(BP5)=5,"J",IF(WEEKDAY(BP5)=6,"V","S")))))))</f>
        <v>J</v>
      </c>
      <c r="BR5" s="9"/>
      <c r="BS5" s="9"/>
      <c r="BT5" s="9"/>
      <c r="BU5" s="9"/>
      <c r="BV5" s="9"/>
      <c r="BW5" s="9"/>
      <c r="BX5" s="9"/>
      <c r="BY5" s="9"/>
      <c r="CA5" s="59">
        <v>1</v>
      </c>
      <c r="CB5" s="60">
        <f>IF(ISERROR(EDATE(BP5,1)),"",EDATE(BP5,1))</f>
        <v>45352</v>
      </c>
      <c r="CC5" s="61" t="str">
        <f>IF(CB5="","",IF(WEEKDAY(CB5)=1,"D",IF(WEEKDAY(CB5)=2,"L",IF(WEEKDAY(CB5)=3,"M",IF(WEEKDAY(CB5)=4,"Me",IF(WEEKDAY(CB5)=5,"J",IF(WEEKDAY(CB5)=6,"V","S")))))))</f>
        <v>V</v>
      </c>
      <c r="CD5" s="9"/>
      <c r="CE5" s="9"/>
      <c r="CF5" s="9"/>
      <c r="CG5" s="9"/>
      <c r="CH5" s="9"/>
      <c r="CI5" s="9"/>
      <c r="CJ5" s="9"/>
      <c r="CK5" s="9"/>
      <c r="CL5" s="45"/>
      <c r="CM5" s="48"/>
      <c r="CN5" s="48">
        <v>1</v>
      </c>
      <c r="CO5" s="49">
        <f>IF(ISERROR(EDATE(CB5,1)),"",EDATE(CB5,1))</f>
        <v>45383</v>
      </c>
      <c r="CP5" s="48" t="str">
        <f>IF(CO5="","",IF(WEEKDAY(CO5)=1,"D",IF(WEEKDAY(CO5)=2,"L",IF(WEEKDAY(CO5)=3,"M",IF(WEEKDAY(CO5)=4,"Me",IF(WEEKDAY(CO5)=5,"J",IF(WEEKDAY(CO5)=6,"V","S")))))))</f>
        <v>L</v>
      </c>
      <c r="CQ5" s="9"/>
      <c r="CR5" s="9"/>
      <c r="CS5" s="9"/>
      <c r="CT5" s="9"/>
      <c r="CU5" s="9"/>
      <c r="CV5" s="9"/>
      <c r="CW5" s="9"/>
      <c r="CX5" s="9"/>
      <c r="CZ5" s="48"/>
      <c r="DA5" s="48">
        <v>1</v>
      </c>
      <c r="DB5" s="49">
        <f>IF(ISERROR(EDATE(CO5,1)),"",EDATE(CO5,1))</f>
        <v>45413</v>
      </c>
      <c r="DC5" s="48" t="str">
        <f>IF(DB5="","",IF(WEEKDAY(DB5)=1,"D",IF(WEEKDAY(DB5)=2,"L",IF(WEEKDAY(DB5)=3,"M",IF(WEEKDAY(DB5)=4,"Me",IF(WEEKDAY(DB5)=5,"J",IF(WEEKDAY(DB5)=6,"V","S")))))))</f>
        <v>Me</v>
      </c>
      <c r="DD5" s="9"/>
      <c r="DE5" s="9"/>
      <c r="DF5" s="9"/>
      <c r="DG5" s="9"/>
      <c r="DH5" s="9"/>
      <c r="DI5" s="9"/>
      <c r="DJ5" s="9"/>
      <c r="DK5" s="9"/>
      <c r="DM5" s="48"/>
      <c r="DN5" s="48">
        <v>1</v>
      </c>
      <c r="DO5" s="49">
        <f>IF(ISERROR(EDATE(DB5,1)),"",EDATE(DB5,1))</f>
        <v>45444</v>
      </c>
      <c r="DP5" s="48" t="str">
        <f>IF(DO5="","",IF(WEEKDAY(DO5)=1,"D",IF(WEEKDAY(DO5)=2,"L",IF(WEEKDAY(DO5)=3,"M",IF(WEEKDAY(DO5)=4,"Me",IF(WEEKDAY(DO5)=5,"J",IF(WEEKDAY(DO5)=6,"V","S")))))))</f>
        <v>S</v>
      </c>
      <c r="DQ5" s="9"/>
      <c r="DR5" s="9"/>
      <c r="DS5" s="9"/>
      <c r="DT5" s="9"/>
      <c r="DU5" s="9"/>
      <c r="DV5" s="9"/>
      <c r="DW5" s="9"/>
      <c r="DX5" s="9"/>
      <c r="DZ5" s="48"/>
      <c r="EA5" s="48">
        <v>1</v>
      </c>
      <c r="EB5" s="49">
        <f>IF(ISERROR(EDATE(DO5,1)),"",EDATE(DO5,1))</f>
        <v>45474</v>
      </c>
      <c r="EC5" s="48" t="str">
        <f>IF(EB5="","",IF(WEEKDAY(EB5)=1,"D",IF(WEEKDAY(EB5)=2,"L",IF(WEEKDAY(EB5)=3,"M",IF(WEEKDAY(EB5)=4,"Me",IF(WEEKDAY(EB5)=5,"J",IF(WEEKDAY(EB5)=6,"V","S")))))))</f>
        <v>L</v>
      </c>
      <c r="ED5" s="9"/>
      <c r="EE5" s="9"/>
      <c r="EF5" s="9"/>
      <c r="EG5" s="9"/>
      <c r="EH5" s="9"/>
      <c r="EI5" s="9"/>
      <c r="EJ5" s="9"/>
      <c r="EK5" s="9"/>
    </row>
    <row r="6" spans="2:141" ht="24.95" customHeight="1">
      <c r="B6" s="1">
        <v>2</v>
      </c>
      <c r="D6" s="2">
        <f>IF(ISERROR(IF(AND(MONTH(D5)=2,OR($B6=30,$B6=31)),"",IF(MONTH(D5+1)&lt;&gt;MONTH(D5),"",D5+1))),"",IF(AND(MONTH(D5)=2,OR($B6=30,$B6=31)),"",IF(MONTH(D5+1)&lt;&gt;MONTH(D5),"",D5+1)))</f>
        <v>45171</v>
      </c>
      <c r="E6" s="1" t="str">
        <f t="shared" ref="E6:E33" si="0">IF(D6="","",IF(WEEKDAY(D6)=1,"D",IF(WEEKDAY(D6)=2,"L",IF(WEEKDAY(D6)=3,"M",IF(WEEKDAY(D6)=4,"Me",IF(WEEKDAY(D6)=5,"J",IF(WEEKDAY(D6)=6,"V","S")))))))</f>
        <v>S</v>
      </c>
      <c r="F6" s="9"/>
      <c r="G6" s="9"/>
      <c r="H6" s="9"/>
      <c r="I6" s="9"/>
      <c r="J6" s="9"/>
      <c r="K6" s="9"/>
      <c r="L6" s="9"/>
      <c r="M6" s="9"/>
      <c r="O6" s="59">
        <v>2</v>
      </c>
      <c r="P6" s="60">
        <f>IF(ISERROR(IF(AND(MONTH(P5)=2,OR($B6=30,$B6=31)),"",IF(MONTH(P5+1)&lt;&gt;MONTH(P5),"",P5+1))),"",IF(AND(MONTH(P5)=2,OR($B6=30,$B6=31)),"",IF(MONTH(P5+1)&lt;&gt;MONTH(P5),"",P5+1)))</f>
        <v>45201</v>
      </c>
      <c r="Q6" s="61" t="str">
        <f t="shared" ref="Q6:Q33" si="1">IF(P6="","",IF(WEEKDAY(P6)=1,"D",IF(WEEKDAY(P6)=2,"L",IF(WEEKDAY(P6)=3,"M",IF(WEEKDAY(P6)=4,"Me",IF(WEEKDAY(P6)=5,"J",IF(WEEKDAY(P6)=6,"V","S")))))))</f>
        <v>L</v>
      </c>
      <c r="R6" s="9"/>
      <c r="S6" s="9"/>
      <c r="T6" s="9"/>
      <c r="U6" s="9"/>
      <c r="V6" s="9"/>
      <c r="W6" s="9"/>
      <c r="X6" s="9"/>
      <c r="Y6" s="9"/>
      <c r="Z6" s="45"/>
      <c r="AA6" s="48"/>
      <c r="AB6" s="48">
        <v>2</v>
      </c>
      <c r="AC6" s="49">
        <f>IF(ISERROR(IF(AND(MONTH(AC5)=2,OR($B6=30,$B6=31)),"",IF(MONTH(AC5+1)&lt;&gt;MONTH(AC5),"",AC5+1))),"",IF(AND(MONTH(AC5)=2,OR($B6=30,$B6=31)),"",IF(MONTH(AC5+1)&lt;&gt;MONTH(AC5),"",AC5+1)))</f>
        <v>45232</v>
      </c>
      <c r="AD6" s="48" t="str">
        <f t="shared" ref="AD6:AD33" si="2">IF(AC6="","",IF(WEEKDAY(AC6)=1,"D",IF(WEEKDAY(AC6)=2,"L",IF(WEEKDAY(AC6)=3,"M",IF(WEEKDAY(AC6)=4,"Me",IF(WEEKDAY(AC6)=5,"J",IF(WEEKDAY(AC6)=6,"V","S")))))))</f>
        <v>J</v>
      </c>
      <c r="AE6" s="9"/>
      <c r="AF6" s="9"/>
      <c r="AG6" s="9"/>
      <c r="AH6" s="9"/>
      <c r="AI6" s="9"/>
      <c r="AJ6" s="9"/>
      <c r="AK6" s="9"/>
      <c r="AL6" s="9"/>
      <c r="AN6" s="48"/>
      <c r="AO6" s="48">
        <v>2</v>
      </c>
      <c r="AP6" s="49">
        <f>IF(ISERROR(IF(AND(MONTH(AP5)=2,OR($B6=30,$B6=31)),"",IF(MONTH(AP5+1)&lt;&gt;MONTH(AP5),"",AP5+1))),"",IF(AND(MONTH(AP5)=2,OR($B6=30,$B6=31)),"",IF(MONTH(AP5+1)&lt;&gt;MONTH(AP5),"",AP5+1)))</f>
        <v>45262</v>
      </c>
      <c r="AQ6" s="48" t="str">
        <f t="shared" ref="AQ6:AQ33" si="3">IF(AP6="","",IF(WEEKDAY(AP6)=1,"D",IF(WEEKDAY(AP6)=2,"L",IF(WEEKDAY(AP6)=3,"M",IF(WEEKDAY(AP6)=4,"Me",IF(WEEKDAY(AP6)=5,"J",IF(WEEKDAY(AP6)=6,"V","S")))))))</f>
        <v>S</v>
      </c>
      <c r="AR6" s="9"/>
      <c r="AS6" s="9"/>
      <c r="AT6" s="9"/>
      <c r="AU6" s="9"/>
      <c r="AV6" s="9"/>
      <c r="AW6" s="9"/>
      <c r="AX6" s="9"/>
      <c r="AY6" s="9"/>
      <c r="BA6" s="48"/>
      <c r="BB6" s="48">
        <v>2</v>
      </c>
      <c r="BC6" s="49">
        <f>IF(ISERROR(IF(AND(MONTH(BC5)=2,OR($B6=30,$B6=31)),"",IF(MONTH(BC5+1)&lt;&gt;MONTH(BC5),"",BC5+1))),"",IF(AND(MONTH(BC5)=2,OR($B6=30,$B6=31)),"",IF(MONTH(BC5+1)&lt;&gt;MONTH(BC5),"",BC5+1)))</f>
        <v>45293</v>
      </c>
      <c r="BD6" s="48" t="str">
        <f t="shared" ref="BD6:BD33" si="4">IF(BC6="","",IF(WEEKDAY(BC6)=1,"D",IF(WEEKDAY(BC6)=2,"L",IF(WEEKDAY(BC6)=3,"M",IF(WEEKDAY(BC6)=4,"Me",IF(WEEKDAY(BC6)=5,"J",IF(WEEKDAY(BC6)=6,"V","S")))))))</f>
        <v>M</v>
      </c>
      <c r="BE6" s="9"/>
      <c r="BF6" s="9"/>
      <c r="BG6" s="9"/>
      <c r="BH6" s="9"/>
      <c r="BI6" s="9"/>
      <c r="BJ6" s="9"/>
      <c r="BK6" s="9"/>
      <c r="BL6" s="9"/>
      <c r="BN6" s="48"/>
      <c r="BO6" s="48">
        <v>2</v>
      </c>
      <c r="BP6" s="49">
        <f>IF(ISERROR(IF(AND(MONTH(BP5)=2,OR($B6=30,$B6=31)),"",IF(MONTH(BP5+1)&lt;&gt;MONTH(BP5),"",BP5+1))),"",IF(AND(MONTH(BP5)=2,OR($B6=30,$B6=31)),"",IF(MONTH(BP5+1)&lt;&gt;MONTH(BP5),"",BP5+1)))</f>
        <v>45324</v>
      </c>
      <c r="BQ6" s="48" t="str">
        <f t="shared" ref="BQ6:BQ33" si="5">IF(BP6="","",IF(WEEKDAY(BP6)=1,"D",IF(WEEKDAY(BP6)=2,"L",IF(WEEKDAY(BP6)=3,"M",IF(WEEKDAY(BP6)=4,"Me",IF(WEEKDAY(BP6)=5,"J",IF(WEEKDAY(BP6)=6,"V","S")))))))</f>
        <v>V</v>
      </c>
      <c r="BR6" s="9"/>
      <c r="BS6" s="9"/>
      <c r="BT6" s="9"/>
      <c r="BU6" s="9"/>
      <c r="BV6" s="9"/>
      <c r="BW6" s="9"/>
      <c r="BX6" s="9"/>
      <c r="BY6" s="9"/>
      <c r="CA6" s="59">
        <v>2</v>
      </c>
      <c r="CB6" s="60">
        <f>IF(ISERROR(IF(AND(MONTH(CB5)=2,OR($B6=30,$B6=31)),"",IF(MONTH(CB5+1)&lt;&gt;MONTH(CB5),"",CB5+1))),"",IF(AND(MONTH(CB5)=2,OR($B6=30,$B6=31)),"",IF(MONTH(CB5+1)&lt;&gt;MONTH(CB5),"",CB5+1)))</f>
        <v>45353</v>
      </c>
      <c r="CC6" s="61" t="str">
        <f t="shared" ref="CC6:CC33" si="6">IF(CB6="","",IF(WEEKDAY(CB6)=1,"D",IF(WEEKDAY(CB6)=2,"L",IF(WEEKDAY(CB6)=3,"M",IF(WEEKDAY(CB6)=4,"Me",IF(WEEKDAY(CB6)=5,"J",IF(WEEKDAY(CB6)=6,"V","S")))))))</f>
        <v>S</v>
      </c>
      <c r="CD6" s="9"/>
      <c r="CE6" s="9"/>
      <c r="CF6" s="9"/>
      <c r="CG6" s="9"/>
      <c r="CH6" s="9"/>
      <c r="CI6" s="9"/>
      <c r="CJ6" s="9"/>
      <c r="CK6" s="9"/>
      <c r="CL6" s="45"/>
      <c r="CM6" s="48"/>
      <c r="CN6" s="48">
        <v>2</v>
      </c>
      <c r="CO6" s="49">
        <f>IF(ISERROR(IF(AND(MONTH(CO5)=2,OR($B6=30,$B6=31)),"",IF(MONTH(CO5+1)&lt;&gt;MONTH(CO5),"",CO5+1))),"",IF(AND(MONTH(CO5)=2,OR($B6=30,$B6=31)),"",IF(MONTH(CO5+1)&lt;&gt;MONTH(CO5),"",CO5+1)))</f>
        <v>45384</v>
      </c>
      <c r="CP6" s="48" t="str">
        <f t="shared" ref="CP6:CP33" si="7">IF(CO6="","",IF(WEEKDAY(CO6)=1,"D",IF(WEEKDAY(CO6)=2,"L",IF(WEEKDAY(CO6)=3,"M",IF(WEEKDAY(CO6)=4,"Me",IF(WEEKDAY(CO6)=5,"J",IF(WEEKDAY(CO6)=6,"V","S")))))))</f>
        <v>M</v>
      </c>
      <c r="CQ6" s="9"/>
      <c r="CR6" s="9"/>
      <c r="CS6" s="9"/>
      <c r="CT6" s="9"/>
      <c r="CU6" s="9"/>
      <c r="CV6" s="9"/>
      <c r="CW6" s="9"/>
      <c r="CX6" s="9"/>
      <c r="CZ6" s="48"/>
      <c r="DA6" s="48">
        <v>2</v>
      </c>
      <c r="DB6" s="49">
        <f>IF(ISERROR(IF(AND(MONTH(DB5)=2,OR($B6=30,$B6=31)),"",IF(MONTH(DB5+1)&lt;&gt;MONTH(DB5),"",DB5+1))),"",IF(AND(MONTH(DB5)=2,OR($B6=30,$B6=31)),"",IF(MONTH(DB5+1)&lt;&gt;MONTH(DB5),"",DB5+1)))</f>
        <v>45414</v>
      </c>
      <c r="DC6" s="48" t="str">
        <f t="shared" ref="DC6:DC33" si="8">IF(DB6="","",IF(WEEKDAY(DB6)=1,"D",IF(WEEKDAY(DB6)=2,"L",IF(WEEKDAY(DB6)=3,"M",IF(WEEKDAY(DB6)=4,"Me",IF(WEEKDAY(DB6)=5,"J",IF(WEEKDAY(DB6)=6,"V","S")))))))</f>
        <v>J</v>
      </c>
      <c r="DD6" s="9"/>
      <c r="DE6" s="9"/>
      <c r="DF6" s="9"/>
      <c r="DG6" s="9"/>
      <c r="DH6" s="9"/>
      <c r="DI6" s="9"/>
      <c r="DJ6" s="9"/>
      <c r="DK6" s="9"/>
      <c r="DM6" s="48"/>
      <c r="DN6" s="48">
        <v>2</v>
      </c>
      <c r="DO6" s="49">
        <f>IF(ISERROR(IF(AND(MONTH(DO5)=2,OR($B6=30,$B6=31)),"",IF(MONTH(DO5+1)&lt;&gt;MONTH(DO5),"",DO5+1))),"",IF(AND(MONTH(DO5)=2,OR($B6=30,$B6=31)),"",IF(MONTH(DO5+1)&lt;&gt;MONTH(DO5),"",DO5+1)))</f>
        <v>45445</v>
      </c>
      <c r="DP6" s="48" t="str">
        <f t="shared" ref="DP6:DP33" si="9">IF(DO6="","",IF(WEEKDAY(DO6)=1,"D",IF(WEEKDAY(DO6)=2,"L",IF(WEEKDAY(DO6)=3,"M",IF(WEEKDAY(DO6)=4,"Me",IF(WEEKDAY(DO6)=5,"J",IF(WEEKDAY(DO6)=6,"V","S")))))))</f>
        <v>D</v>
      </c>
      <c r="DQ6" s="9"/>
      <c r="DR6" s="9"/>
      <c r="DS6" s="9"/>
      <c r="DT6" s="9"/>
      <c r="DU6" s="9"/>
      <c r="DV6" s="9"/>
      <c r="DW6" s="9"/>
      <c r="DX6" s="9"/>
      <c r="DZ6" s="48"/>
      <c r="EA6" s="48">
        <v>2</v>
      </c>
      <c r="EB6" s="49">
        <f>IF(ISERROR(IF(AND(MONTH(EB5)=2,OR($B6=30,$B6=31)),"",IF(MONTH(EB5+1)&lt;&gt;MONTH(EB5),"",EB5+1))),"",IF(AND(MONTH(EB5)=2,OR($B6=30,$B6=31)),"",IF(MONTH(EB5+1)&lt;&gt;MONTH(EB5),"",EB5+1)))</f>
        <v>45475</v>
      </c>
      <c r="EC6" s="48" t="str">
        <f t="shared" ref="EC6:EC33" si="10">IF(EB6="","",IF(WEEKDAY(EB6)=1,"D",IF(WEEKDAY(EB6)=2,"L",IF(WEEKDAY(EB6)=3,"M",IF(WEEKDAY(EB6)=4,"Me",IF(WEEKDAY(EB6)=5,"J",IF(WEEKDAY(EB6)=6,"V","S")))))))</f>
        <v>M</v>
      </c>
      <c r="ED6" s="9"/>
      <c r="EE6" s="9"/>
      <c r="EF6" s="9"/>
      <c r="EG6" s="9"/>
      <c r="EH6" s="9"/>
      <c r="EI6" s="9"/>
      <c r="EJ6" s="9"/>
      <c r="EK6" s="9"/>
    </row>
    <row r="7" spans="2:141" ht="24.95" customHeight="1">
      <c r="B7" s="1">
        <v>3</v>
      </c>
      <c r="D7" s="2">
        <f t="shared" ref="D7:D35" si="11">IF(ISERROR(IF(AND(MONTH(D6)=2,OR($B7=30,$B7=31)),"",IF(MONTH(D6+1)&lt;&gt;MONTH(D6),"",D6+1))),"",IF(AND(MONTH(D6)=2,OR($B7=30,$B7=31)),"",IF(MONTH(D6+1)&lt;&gt;MONTH(D6),"",D6+1)))</f>
        <v>45172</v>
      </c>
      <c r="E7" s="1" t="str">
        <f t="shared" si="0"/>
        <v>D</v>
      </c>
      <c r="F7" s="9"/>
      <c r="G7" s="9"/>
      <c r="H7" s="9"/>
      <c r="I7" s="9"/>
      <c r="J7" s="9"/>
      <c r="K7" s="9"/>
      <c r="L7" s="9"/>
      <c r="M7" s="9"/>
      <c r="O7" s="59">
        <v>3</v>
      </c>
      <c r="P7" s="60">
        <f t="shared" ref="P7:P35" si="12">IF(ISERROR(IF(AND(MONTH(P6)=2,OR($B7=30,$B7=31)),"",IF(MONTH(P6+1)&lt;&gt;MONTH(P6),"",P6+1))),"",IF(AND(MONTH(P6)=2,OR($B7=30,$B7=31)),"",IF(MONTH(P6+1)&lt;&gt;MONTH(P6),"",P6+1)))</f>
        <v>45202</v>
      </c>
      <c r="Q7" s="61" t="str">
        <f t="shared" si="1"/>
        <v>M</v>
      </c>
      <c r="R7" s="9"/>
      <c r="S7" s="9"/>
      <c r="T7" s="9"/>
      <c r="U7" s="9"/>
      <c r="V7" s="9"/>
      <c r="W7" s="9"/>
      <c r="X7" s="9"/>
      <c r="Y7" s="9"/>
      <c r="Z7" s="45"/>
      <c r="AA7" s="48"/>
      <c r="AB7" s="48">
        <v>3</v>
      </c>
      <c r="AC7" s="49">
        <f t="shared" ref="AC7:AC35" si="13">IF(ISERROR(IF(AND(MONTH(AC6)=2,OR($B7=30,$B7=31)),"",IF(MONTH(AC6+1)&lt;&gt;MONTH(AC6),"",AC6+1))),"",IF(AND(MONTH(AC6)=2,OR($B7=30,$B7=31)),"",IF(MONTH(AC6+1)&lt;&gt;MONTH(AC6),"",AC6+1)))</f>
        <v>45233</v>
      </c>
      <c r="AD7" s="48" t="str">
        <f t="shared" si="2"/>
        <v>V</v>
      </c>
      <c r="AE7" s="9"/>
      <c r="AF7" s="9"/>
      <c r="AG7" s="9"/>
      <c r="AH7" s="9"/>
      <c r="AI7" s="9"/>
      <c r="AJ7" s="9"/>
      <c r="AK7" s="9"/>
      <c r="AL7" s="9"/>
      <c r="AN7" s="48"/>
      <c r="AO7" s="48">
        <v>3</v>
      </c>
      <c r="AP7" s="49">
        <f t="shared" ref="AP7:AP35" si="14">IF(ISERROR(IF(AND(MONTH(AP6)=2,OR($B7=30,$B7=31)),"",IF(MONTH(AP6+1)&lt;&gt;MONTH(AP6),"",AP6+1))),"",IF(AND(MONTH(AP6)=2,OR($B7=30,$B7=31)),"",IF(MONTH(AP6+1)&lt;&gt;MONTH(AP6),"",AP6+1)))</f>
        <v>45263</v>
      </c>
      <c r="AQ7" s="48" t="str">
        <f t="shared" si="3"/>
        <v>D</v>
      </c>
      <c r="AR7" s="9"/>
      <c r="AS7" s="9"/>
      <c r="AT7" s="9"/>
      <c r="AU7" s="9"/>
      <c r="AV7" s="9"/>
      <c r="AW7" s="9"/>
      <c r="AX7" s="9"/>
      <c r="AY7" s="9"/>
      <c r="BA7" s="48"/>
      <c r="BB7" s="48">
        <v>3</v>
      </c>
      <c r="BC7" s="49">
        <f t="shared" ref="BC7:BC35" si="15">IF(ISERROR(IF(AND(MONTH(BC6)=2,OR($B7=30,$B7=31)),"",IF(MONTH(BC6+1)&lt;&gt;MONTH(BC6),"",BC6+1))),"",IF(AND(MONTH(BC6)=2,OR($B7=30,$B7=31)),"",IF(MONTH(BC6+1)&lt;&gt;MONTH(BC6),"",BC6+1)))</f>
        <v>45294</v>
      </c>
      <c r="BD7" s="48" t="str">
        <f t="shared" si="4"/>
        <v>Me</v>
      </c>
      <c r="BE7" s="9"/>
      <c r="BF7" s="9"/>
      <c r="BG7" s="9"/>
      <c r="BH7" s="9"/>
      <c r="BI7" s="9"/>
      <c r="BJ7" s="9"/>
      <c r="BK7" s="9"/>
      <c r="BL7" s="9"/>
      <c r="BN7" s="48"/>
      <c r="BO7" s="48">
        <v>3</v>
      </c>
      <c r="BP7" s="49">
        <f t="shared" ref="BP7:BP35" si="16">IF(ISERROR(IF(AND(MONTH(BP6)=2,OR($B7=30,$B7=31)),"",IF(MONTH(BP6+1)&lt;&gt;MONTH(BP6),"",BP6+1))),"",IF(AND(MONTH(BP6)=2,OR($B7=30,$B7=31)),"",IF(MONTH(BP6+1)&lt;&gt;MONTH(BP6),"",BP6+1)))</f>
        <v>45325</v>
      </c>
      <c r="BQ7" s="48" t="str">
        <f t="shared" si="5"/>
        <v>S</v>
      </c>
      <c r="BR7" s="9"/>
      <c r="BS7" s="9"/>
      <c r="BT7" s="9"/>
      <c r="BU7" s="9"/>
      <c r="BV7" s="9"/>
      <c r="BW7" s="9"/>
      <c r="BX7" s="9"/>
      <c r="BY7" s="9"/>
      <c r="CA7" s="59">
        <v>3</v>
      </c>
      <c r="CB7" s="60">
        <f t="shared" ref="CB7:CB35" si="17">IF(ISERROR(IF(AND(MONTH(CB6)=2,OR($B7=30,$B7=31)),"",IF(MONTH(CB6+1)&lt;&gt;MONTH(CB6),"",CB6+1))),"",IF(AND(MONTH(CB6)=2,OR($B7=30,$B7=31)),"",IF(MONTH(CB6+1)&lt;&gt;MONTH(CB6),"",CB6+1)))</f>
        <v>45354</v>
      </c>
      <c r="CC7" s="61" t="str">
        <f t="shared" si="6"/>
        <v>D</v>
      </c>
      <c r="CD7" s="9"/>
      <c r="CE7" s="9"/>
      <c r="CF7" s="9"/>
      <c r="CG7" s="9"/>
      <c r="CH7" s="9"/>
      <c r="CI7" s="9"/>
      <c r="CJ7" s="9"/>
      <c r="CK7" s="9"/>
      <c r="CL7" s="45"/>
      <c r="CM7" s="48"/>
      <c r="CN7" s="48">
        <v>3</v>
      </c>
      <c r="CO7" s="49">
        <f t="shared" ref="CO7:CO35" si="18">IF(ISERROR(IF(AND(MONTH(CO6)=2,OR($B7=30,$B7=31)),"",IF(MONTH(CO6+1)&lt;&gt;MONTH(CO6),"",CO6+1))),"",IF(AND(MONTH(CO6)=2,OR($B7=30,$B7=31)),"",IF(MONTH(CO6+1)&lt;&gt;MONTH(CO6),"",CO6+1)))</f>
        <v>45385</v>
      </c>
      <c r="CP7" s="48" t="str">
        <f t="shared" si="7"/>
        <v>Me</v>
      </c>
      <c r="CQ7" s="9"/>
      <c r="CR7" s="9"/>
      <c r="CS7" s="9"/>
      <c r="CT7" s="9"/>
      <c r="CU7" s="9"/>
      <c r="CV7" s="9"/>
      <c r="CW7" s="9"/>
      <c r="CX7" s="9"/>
      <c r="CZ7" s="48"/>
      <c r="DA7" s="48">
        <v>3</v>
      </c>
      <c r="DB7" s="49">
        <f t="shared" ref="DB7:DB35" si="19">IF(ISERROR(IF(AND(MONTH(DB6)=2,OR($B7=30,$B7=31)),"",IF(MONTH(DB6+1)&lt;&gt;MONTH(DB6),"",DB6+1))),"",IF(AND(MONTH(DB6)=2,OR($B7=30,$B7=31)),"",IF(MONTH(DB6+1)&lt;&gt;MONTH(DB6),"",DB6+1)))</f>
        <v>45415</v>
      </c>
      <c r="DC7" s="48" t="str">
        <f t="shared" si="8"/>
        <v>V</v>
      </c>
      <c r="DD7" s="9"/>
      <c r="DE7" s="9"/>
      <c r="DF7" s="9"/>
      <c r="DG7" s="9"/>
      <c r="DH7" s="9"/>
      <c r="DI7" s="9"/>
      <c r="DJ7" s="9"/>
      <c r="DK7" s="9"/>
      <c r="DM7" s="48"/>
      <c r="DN7" s="48">
        <v>3</v>
      </c>
      <c r="DO7" s="49">
        <f t="shared" ref="DO7:DO35" si="20">IF(ISERROR(IF(AND(MONTH(DO6)=2,OR($B7=30,$B7=31)),"",IF(MONTH(DO6+1)&lt;&gt;MONTH(DO6),"",DO6+1))),"",IF(AND(MONTH(DO6)=2,OR($B7=30,$B7=31)),"",IF(MONTH(DO6+1)&lt;&gt;MONTH(DO6),"",DO6+1)))</f>
        <v>45446</v>
      </c>
      <c r="DP7" s="48" t="str">
        <f t="shared" si="9"/>
        <v>L</v>
      </c>
      <c r="DQ7" s="9"/>
      <c r="DR7" s="9"/>
      <c r="DS7" s="9"/>
      <c r="DT7" s="9"/>
      <c r="DU7" s="9"/>
      <c r="DV7" s="9"/>
      <c r="DW7" s="9"/>
      <c r="DX7" s="9"/>
      <c r="DZ7" s="48"/>
      <c r="EA7" s="48">
        <v>3</v>
      </c>
      <c r="EB7" s="49">
        <f t="shared" ref="EB7:EB35" si="21">IF(ISERROR(IF(AND(MONTH(EB6)=2,OR($B7=30,$B7=31)),"",IF(MONTH(EB6+1)&lt;&gt;MONTH(EB6),"",EB6+1))),"",IF(AND(MONTH(EB6)=2,OR($B7=30,$B7=31)),"",IF(MONTH(EB6+1)&lt;&gt;MONTH(EB6),"",EB6+1)))</f>
        <v>45476</v>
      </c>
      <c r="EC7" s="48" t="str">
        <f t="shared" si="10"/>
        <v>Me</v>
      </c>
      <c r="ED7" s="9"/>
      <c r="EE7" s="9"/>
      <c r="EF7" s="9"/>
      <c r="EG7" s="9"/>
      <c r="EH7" s="9"/>
      <c r="EI7" s="9"/>
      <c r="EJ7" s="9"/>
      <c r="EK7" s="9"/>
    </row>
    <row r="8" spans="2:141" ht="24.95" customHeight="1">
      <c r="B8" s="1">
        <v>4</v>
      </c>
      <c r="D8" s="2">
        <f t="shared" si="11"/>
        <v>45173</v>
      </c>
      <c r="E8" s="1" t="str">
        <f t="shared" si="0"/>
        <v>L</v>
      </c>
      <c r="F8" s="9" t="s">
        <v>35</v>
      </c>
      <c r="G8" s="9"/>
      <c r="H8" s="9"/>
      <c r="I8" s="9"/>
      <c r="J8" s="9" t="s">
        <v>38</v>
      </c>
      <c r="K8" s="9"/>
      <c r="L8" s="9"/>
      <c r="M8" s="9"/>
      <c r="O8" s="59">
        <v>4</v>
      </c>
      <c r="P8" s="60">
        <f t="shared" si="12"/>
        <v>45203</v>
      </c>
      <c r="Q8" s="61" t="str">
        <f t="shared" si="1"/>
        <v>Me</v>
      </c>
      <c r="R8" s="9"/>
      <c r="S8" s="9"/>
      <c r="T8" s="9"/>
      <c r="U8" s="9"/>
      <c r="V8" s="9"/>
      <c r="W8" s="9"/>
      <c r="X8" s="9"/>
      <c r="Y8" s="9"/>
      <c r="Z8" s="45"/>
      <c r="AA8" s="48"/>
      <c r="AB8" s="48">
        <v>4</v>
      </c>
      <c r="AC8" s="49">
        <f t="shared" si="13"/>
        <v>45234</v>
      </c>
      <c r="AD8" s="48" t="str">
        <f t="shared" si="2"/>
        <v>S</v>
      </c>
      <c r="AE8" s="9"/>
      <c r="AF8" s="9"/>
      <c r="AG8" s="9"/>
      <c r="AH8" s="9"/>
      <c r="AI8" s="9"/>
      <c r="AJ8" s="9"/>
      <c r="AK8" s="9"/>
      <c r="AL8" s="9"/>
      <c r="AN8" s="48"/>
      <c r="AO8" s="48">
        <v>4</v>
      </c>
      <c r="AP8" s="49">
        <f t="shared" si="14"/>
        <v>45264</v>
      </c>
      <c r="AQ8" s="48" t="str">
        <f t="shared" si="3"/>
        <v>L</v>
      </c>
      <c r="AR8" s="9"/>
      <c r="AS8" s="9"/>
      <c r="AT8" s="9"/>
      <c r="AU8" s="9"/>
      <c r="AV8" s="9"/>
      <c r="AW8" s="9"/>
      <c r="AX8" s="9"/>
      <c r="AY8" s="9"/>
      <c r="BA8" s="48"/>
      <c r="BB8" s="48">
        <v>4</v>
      </c>
      <c r="BC8" s="49">
        <f t="shared" si="15"/>
        <v>45295</v>
      </c>
      <c r="BD8" s="48" t="str">
        <f t="shared" si="4"/>
        <v>J</v>
      </c>
      <c r="BE8" s="9"/>
      <c r="BF8" s="9"/>
      <c r="BG8" s="9"/>
      <c r="BH8" s="9"/>
      <c r="BI8" s="9"/>
      <c r="BJ8" s="9"/>
      <c r="BK8" s="9"/>
      <c r="BL8" s="9"/>
      <c r="BN8" s="48"/>
      <c r="BO8" s="48">
        <v>4</v>
      </c>
      <c r="BP8" s="49">
        <f t="shared" si="16"/>
        <v>45326</v>
      </c>
      <c r="BQ8" s="48" t="str">
        <f t="shared" si="5"/>
        <v>D</v>
      </c>
      <c r="BR8" s="9"/>
      <c r="BS8" s="9"/>
      <c r="BT8" s="9"/>
      <c r="BU8" s="9"/>
      <c r="BV8" s="9"/>
      <c r="BW8" s="9"/>
      <c r="BX8" s="9"/>
      <c r="BY8" s="9"/>
      <c r="CA8" s="59">
        <v>4</v>
      </c>
      <c r="CB8" s="60">
        <f t="shared" si="17"/>
        <v>45355</v>
      </c>
      <c r="CC8" s="61" t="str">
        <f t="shared" si="6"/>
        <v>L</v>
      </c>
      <c r="CD8" s="9"/>
      <c r="CE8" s="9"/>
      <c r="CF8" s="9"/>
      <c r="CG8" s="9"/>
      <c r="CH8" s="9"/>
      <c r="CI8" s="9"/>
      <c r="CJ8" s="9"/>
      <c r="CK8" s="9"/>
      <c r="CL8" s="45"/>
      <c r="CM8" s="48"/>
      <c r="CN8" s="48">
        <v>4</v>
      </c>
      <c r="CO8" s="49">
        <f t="shared" si="18"/>
        <v>45386</v>
      </c>
      <c r="CP8" s="48" t="str">
        <f t="shared" si="7"/>
        <v>J</v>
      </c>
      <c r="CQ8" s="9"/>
      <c r="CR8" s="9"/>
      <c r="CS8" s="9"/>
      <c r="CT8" s="9"/>
      <c r="CU8" s="9"/>
      <c r="CV8" s="9"/>
      <c r="CW8" s="9"/>
      <c r="CX8" s="9"/>
      <c r="CZ8" s="48"/>
      <c r="DA8" s="48">
        <v>4</v>
      </c>
      <c r="DB8" s="49">
        <f t="shared" si="19"/>
        <v>45416</v>
      </c>
      <c r="DC8" s="48" t="str">
        <f t="shared" si="8"/>
        <v>S</v>
      </c>
      <c r="DD8" s="9"/>
      <c r="DE8" s="9"/>
      <c r="DF8" s="9"/>
      <c r="DG8" s="9"/>
      <c r="DH8" s="9"/>
      <c r="DI8" s="9"/>
      <c r="DJ8" s="9"/>
      <c r="DK8" s="9"/>
      <c r="DM8" s="48"/>
      <c r="DN8" s="48">
        <v>4</v>
      </c>
      <c r="DO8" s="49">
        <f t="shared" si="20"/>
        <v>45447</v>
      </c>
      <c r="DP8" s="48" t="str">
        <f t="shared" si="9"/>
        <v>M</v>
      </c>
      <c r="DQ8" s="9"/>
      <c r="DR8" s="9"/>
      <c r="DS8" s="9"/>
      <c r="DT8" s="9"/>
      <c r="DU8" s="9"/>
      <c r="DV8" s="9"/>
      <c r="DW8" s="9"/>
      <c r="DX8" s="9"/>
      <c r="DZ8" s="48"/>
      <c r="EA8" s="48">
        <v>4</v>
      </c>
      <c r="EB8" s="49">
        <f t="shared" si="21"/>
        <v>45477</v>
      </c>
      <c r="EC8" s="48" t="str">
        <f t="shared" si="10"/>
        <v>J</v>
      </c>
      <c r="ED8" s="9"/>
      <c r="EE8" s="9"/>
      <c r="EF8" s="9"/>
      <c r="EG8" s="9"/>
      <c r="EH8" s="9"/>
      <c r="EI8" s="9"/>
      <c r="EJ8" s="9"/>
      <c r="EK8" s="9"/>
    </row>
    <row r="9" spans="2:141" ht="24.95" customHeight="1">
      <c r="B9" s="1">
        <v>5</v>
      </c>
      <c r="D9" s="2">
        <f t="shared" si="11"/>
        <v>45174</v>
      </c>
      <c r="E9" s="1" t="str">
        <f t="shared" si="0"/>
        <v>M</v>
      </c>
      <c r="F9" s="9" t="s">
        <v>35</v>
      </c>
      <c r="G9" s="9"/>
      <c r="H9" s="9"/>
      <c r="I9" s="9"/>
      <c r="J9" s="9" t="s">
        <v>38</v>
      </c>
      <c r="K9" s="9"/>
      <c r="L9" s="9"/>
      <c r="M9" s="9"/>
      <c r="O9" s="59">
        <v>5</v>
      </c>
      <c r="P9" s="60">
        <f t="shared" si="12"/>
        <v>45204</v>
      </c>
      <c r="Q9" s="61" t="str">
        <f t="shared" si="1"/>
        <v>J</v>
      </c>
      <c r="R9" s="9"/>
      <c r="S9" s="9"/>
      <c r="T9" s="9"/>
      <c r="U9" s="9"/>
      <c r="V9" s="9"/>
      <c r="W9" s="9"/>
      <c r="X9" s="9"/>
      <c r="Y9" s="9"/>
      <c r="Z9" s="45"/>
      <c r="AA9" s="48"/>
      <c r="AB9" s="48">
        <v>5</v>
      </c>
      <c r="AC9" s="49">
        <f t="shared" si="13"/>
        <v>45235</v>
      </c>
      <c r="AD9" s="48" t="str">
        <f t="shared" si="2"/>
        <v>D</v>
      </c>
      <c r="AE9" s="9"/>
      <c r="AF9" s="9"/>
      <c r="AG9" s="9"/>
      <c r="AH9" s="9"/>
      <c r="AI9" s="9"/>
      <c r="AJ9" s="9"/>
      <c r="AK9" s="9"/>
      <c r="AL9" s="9"/>
      <c r="AN9" s="48"/>
      <c r="AO9" s="48">
        <v>5</v>
      </c>
      <c r="AP9" s="49">
        <f t="shared" si="14"/>
        <v>45265</v>
      </c>
      <c r="AQ9" s="48" t="str">
        <f t="shared" si="3"/>
        <v>M</v>
      </c>
      <c r="AR9" s="9"/>
      <c r="AS9" s="9"/>
      <c r="AT9" s="9"/>
      <c r="AU9" s="9"/>
      <c r="AV9" s="9"/>
      <c r="AW9" s="9"/>
      <c r="AX9" s="9"/>
      <c r="AY9" s="9"/>
      <c r="BA9" s="48"/>
      <c r="BB9" s="48">
        <v>5</v>
      </c>
      <c r="BC9" s="49">
        <f t="shared" si="15"/>
        <v>45296</v>
      </c>
      <c r="BD9" s="48" t="str">
        <f t="shared" si="4"/>
        <v>V</v>
      </c>
      <c r="BE9" s="9"/>
      <c r="BF9" s="9"/>
      <c r="BG9" s="9"/>
      <c r="BH9" s="9"/>
      <c r="BI9" s="9"/>
      <c r="BJ9" s="9"/>
      <c r="BK9" s="9"/>
      <c r="BL9" s="9"/>
      <c r="BN9" s="48"/>
      <c r="BO9" s="48">
        <v>5</v>
      </c>
      <c r="BP9" s="49">
        <f t="shared" si="16"/>
        <v>45327</v>
      </c>
      <c r="BQ9" s="48" t="str">
        <f t="shared" si="5"/>
        <v>L</v>
      </c>
      <c r="BR9" s="9"/>
      <c r="BS9" s="9"/>
      <c r="BT9" s="9"/>
      <c r="BU9" s="9"/>
      <c r="BV9" s="9"/>
      <c r="BW9" s="9"/>
      <c r="BX9" s="9"/>
      <c r="BY9" s="9"/>
      <c r="CA9" s="59">
        <v>5</v>
      </c>
      <c r="CB9" s="60">
        <f t="shared" si="17"/>
        <v>45356</v>
      </c>
      <c r="CC9" s="61" t="str">
        <f t="shared" si="6"/>
        <v>M</v>
      </c>
      <c r="CD9" s="9"/>
      <c r="CE9" s="9"/>
      <c r="CF9" s="9"/>
      <c r="CG9" s="9"/>
      <c r="CH9" s="9"/>
      <c r="CI9" s="9"/>
      <c r="CJ9" s="9"/>
      <c r="CK9" s="9"/>
      <c r="CL9" s="45"/>
      <c r="CM9" s="48"/>
      <c r="CN9" s="48">
        <v>5</v>
      </c>
      <c r="CO9" s="49">
        <f t="shared" si="18"/>
        <v>45387</v>
      </c>
      <c r="CP9" s="48" t="str">
        <f t="shared" si="7"/>
        <v>V</v>
      </c>
      <c r="CQ9" s="9"/>
      <c r="CR9" s="9"/>
      <c r="CS9" s="9"/>
      <c r="CT9" s="9"/>
      <c r="CU9" s="9"/>
      <c r="CV9" s="9"/>
      <c r="CW9" s="9"/>
      <c r="CX9" s="9"/>
      <c r="CZ9" s="48"/>
      <c r="DA9" s="48">
        <v>5</v>
      </c>
      <c r="DB9" s="49">
        <f t="shared" si="19"/>
        <v>45417</v>
      </c>
      <c r="DC9" s="48" t="str">
        <f t="shared" si="8"/>
        <v>D</v>
      </c>
      <c r="DD9" s="9"/>
      <c r="DE9" s="9"/>
      <c r="DF9" s="9"/>
      <c r="DG9" s="9"/>
      <c r="DH9" s="9"/>
      <c r="DI9" s="9"/>
      <c r="DJ9" s="9"/>
      <c r="DK9" s="9"/>
      <c r="DM9" s="48"/>
      <c r="DN9" s="48">
        <v>5</v>
      </c>
      <c r="DO9" s="49">
        <f t="shared" si="20"/>
        <v>45448</v>
      </c>
      <c r="DP9" s="48" t="str">
        <f t="shared" si="9"/>
        <v>Me</v>
      </c>
      <c r="DQ9" s="9"/>
      <c r="DR9" s="9"/>
      <c r="DS9" s="9"/>
      <c r="DT9" s="9"/>
      <c r="DU9" s="9"/>
      <c r="DV9" s="9"/>
      <c r="DW9" s="9"/>
      <c r="DX9" s="9"/>
      <c r="DZ9" s="48"/>
      <c r="EA9" s="48">
        <v>5</v>
      </c>
      <c r="EB9" s="49">
        <f t="shared" si="21"/>
        <v>45478</v>
      </c>
      <c r="EC9" s="48" t="str">
        <f t="shared" si="10"/>
        <v>V</v>
      </c>
      <c r="ED9" s="9"/>
      <c r="EE9" s="9"/>
      <c r="EF9" s="9"/>
      <c r="EG9" s="9"/>
      <c r="EH9" s="9"/>
      <c r="EI9" s="9"/>
      <c r="EJ9" s="9"/>
      <c r="EK9" s="9"/>
    </row>
    <row r="10" spans="2:141" ht="24.95" customHeight="1">
      <c r="B10" s="1">
        <v>6</v>
      </c>
      <c r="D10" s="2">
        <f t="shared" si="11"/>
        <v>45175</v>
      </c>
      <c r="E10" s="1" t="str">
        <f t="shared" si="0"/>
        <v>Me</v>
      </c>
      <c r="F10" s="9" t="s">
        <v>35</v>
      </c>
      <c r="G10" s="9"/>
      <c r="H10" s="9"/>
      <c r="I10" s="9"/>
      <c r="J10" s="9" t="s">
        <v>38</v>
      </c>
      <c r="K10" s="9" t="s">
        <v>35</v>
      </c>
      <c r="L10" s="9"/>
      <c r="M10" s="9"/>
      <c r="O10" s="59">
        <v>6</v>
      </c>
      <c r="P10" s="60">
        <f t="shared" si="12"/>
        <v>45205</v>
      </c>
      <c r="Q10" s="61" t="str">
        <f t="shared" si="1"/>
        <v>V</v>
      </c>
      <c r="R10" s="9"/>
      <c r="S10" s="9"/>
      <c r="T10" s="9"/>
      <c r="U10" s="9"/>
      <c r="V10" s="9"/>
      <c r="W10" s="9"/>
      <c r="X10" s="9"/>
      <c r="Y10" s="9"/>
      <c r="Z10" s="45"/>
      <c r="AA10" s="48"/>
      <c r="AB10" s="48">
        <v>6</v>
      </c>
      <c r="AC10" s="49">
        <f t="shared" si="13"/>
        <v>45236</v>
      </c>
      <c r="AD10" s="48" t="str">
        <f t="shared" si="2"/>
        <v>L</v>
      </c>
      <c r="AE10" s="9"/>
      <c r="AF10" s="9"/>
      <c r="AG10" s="9"/>
      <c r="AH10" s="9"/>
      <c r="AI10" s="9"/>
      <c r="AJ10" s="9"/>
      <c r="AK10" s="9"/>
      <c r="AL10" s="9"/>
      <c r="AN10" s="48"/>
      <c r="AO10" s="48">
        <v>6</v>
      </c>
      <c r="AP10" s="49">
        <f t="shared" si="14"/>
        <v>45266</v>
      </c>
      <c r="AQ10" s="48" t="str">
        <f t="shared" si="3"/>
        <v>Me</v>
      </c>
      <c r="AR10" s="9"/>
      <c r="AS10" s="9"/>
      <c r="AT10" s="9"/>
      <c r="AU10" s="9"/>
      <c r="AV10" s="9"/>
      <c r="AW10" s="9"/>
      <c r="AX10" s="9"/>
      <c r="AY10" s="9"/>
      <c r="BA10" s="48"/>
      <c r="BB10" s="48">
        <v>6</v>
      </c>
      <c r="BC10" s="49">
        <f t="shared" si="15"/>
        <v>45297</v>
      </c>
      <c r="BD10" s="48" t="str">
        <f t="shared" si="4"/>
        <v>S</v>
      </c>
      <c r="BE10" s="9"/>
      <c r="BF10" s="9"/>
      <c r="BG10" s="9"/>
      <c r="BH10" s="9"/>
      <c r="BI10" s="9"/>
      <c r="BJ10" s="9"/>
      <c r="BK10" s="9"/>
      <c r="BL10" s="9"/>
      <c r="BN10" s="48"/>
      <c r="BO10" s="48">
        <v>6</v>
      </c>
      <c r="BP10" s="49">
        <f t="shared" si="16"/>
        <v>45328</v>
      </c>
      <c r="BQ10" s="48" t="str">
        <f t="shared" si="5"/>
        <v>M</v>
      </c>
      <c r="BR10" s="9"/>
      <c r="BS10" s="9"/>
      <c r="BT10" s="9"/>
      <c r="BU10" s="9"/>
      <c r="BV10" s="9"/>
      <c r="BW10" s="9"/>
      <c r="BX10" s="9"/>
      <c r="BY10" s="9"/>
      <c r="CA10" s="59">
        <v>6</v>
      </c>
      <c r="CB10" s="60">
        <f t="shared" si="17"/>
        <v>45357</v>
      </c>
      <c r="CC10" s="61" t="str">
        <f t="shared" si="6"/>
        <v>Me</v>
      </c>
      <c r="CD10" s="9"/>
      <c r="CE10" s="9"/>
      <c r="CF10" s="9"/>
      <c r="CG10" s="9"/>
      <c r="CH10" s="9"/>
      <c r="CI10" s="9"/>
      <c r="CJ10" s="9"/>
      <c r="CK10" s="9"/>
      <c r="CL10" s="45"/>
      <c r="CM10" s="48"/>
      <c r="CN10" s="48">
        <v>6</v>
      </c>
      <c r="CO10" s="49">
        <f t="shared" si="18"/>
        <v>45388</v>
      </c>
      <c r="CP10" s="48" t="str">
        <f t="shared" si="7"/>
        <v>S</v>
      </c>
      <c r="CQ10" s="9"/>
      <c r="CR10" s="9"/>
      <c r="CS10" s="9"/>
      <c r="CT10" s="9"/>
      <c r="CU10" s="9"/>
      <c r="CV10" s="9"/>
      <c r="CW10" s="9"/>
      <c r="CX10" s="9"/>
      <c r="CZ10" s="48"/>
      <c r="DA10" s="48">
        <v>6</v>
      </c>
      <c r="DB10" s="49">
        <f t="shared" si="19"/>
        <v>45418</v>
      </c>
      <c r="DC10" s="48" t="str">
        <f t="shared" si="8"/>
        <v>L</v>
      </c>
      <c r="DD10" s="9"/>
      <c r="DE10" s="9"/>
      <c r="DF10" s="9"/>
      <c r="DG10" s="9"/>
      <c r="DH10" s="9"/>
      <c r="DI10" s="9"/>
      <c r="DJ10" s="9"/>
      <c r="DK10" s="9"/>
      <c r="DM10" s="48"/>
      <c r="DN10" s="48">
        <v>6</v>
      </c>
      <c r="DO10" s="49">
        <f t="shared" si="20"/>
        <v>45449</v>
      </c>
      <c r="DP10" s="48" t="str">
        <f t="shared" si="9"/>
        <v>J</v>
      </c>
      <c r="DQ10" s="9"/>
      <c r="DR10" s="9"/>
      <c r="DS10" s="9"/>
      <c r="DT10" s="9"/>
      <c r="DU10" s="9"/>
      <c r="DV10" s="9"/>
      <c r="DW10" s="9"/>
      <c r="DX10" s="9"/>
      <c r="DZ10" s="48"/>
      <c r="EA10" s="48">
        <v>6</v>
      </c>
      <c r="EB10" s="49">
        <f t="shared" si="21"/>
        <v>45479</v>
      </c>
      <c r="EC10" s="48" t="str">
        <f t="shared" si="10"/>
        <v>S</v>
      </c>
      <c r="ED10" s="9"/>
      <c r="EE10" s="9"/>
      <c r="EF10" s="9"/>
      <c r="EG10" s="9"/>
      <c r="EH10" s="9"/>
      <c r="EI10" s="9"/>
      <c r="EJ10" s="9"/>
      <c r="EK10" s="9"/>
    </row>
    <row r="11" spans="2:141" ht="24.95" customHeight="1">
      <c r="B11" s="1">
        <v>7</v>
      </c>
      <c r="D11" s="2">
        <f t="shared" si="11"/>
        <v>45176</v>
      </c>
      <c r="E11" s="1" t="str">
        <f t="shared" si="0"/>
        <v>J</v>
      </c>
      <c r="F11" s="9" t="s">
        <v>35</v>
      </c>
      <c r="G11" s="9"/>
      <c r="H11" s="9"/>
      <c r="I11" s="9"/>
      <c r="J11" s="9" t="s">
        <v>38</v>
      </c>
      <c r="K11" s="9"/>
      <c r="L11" s="9"/>
      <c r="M11" s="9"/>
      <c r="O11" s="59">
        <v>7</v>
      </c>
      <c r="P11" s="60">
        <f t="shared" si="12"/>
        <v>45206</v>
      </c>
      <c r="Q11" s="61" t="str">
        <f t="shared" si="1"/>
        <v>S</v>
      </c>
      <c r="R11" s="9"/>
      <c r="S11" s="9"/>
      <c r="T11" s="9"/>
      <c r="U11" s="9"/>
      <c r="V11" s="9"/>
      <c r="W11" s="9"/>
      <c r="X11" s="9"/>
      <c r="Y11" s="9"/>
      <c r="Z11" s="45"/>
      <c r="AA11" s="48"/>
      <c r="AB11" s="48">
        <v>7</v>
      </c>
      <c r="AC11" s="49">
        <f t="shared" si="13"/>
        <v>45237</v>
      </c>
      <c r="AD11" s="48" t="str">
        <f t="shared" si="2"/>
        <v>M</v>
      </c>
      <c r="AE11" s="9"/>
      <c r="AF11" s="9"/>
      <c r="AG11" s="9"/>
      <c r="AH11" s="9"/>
      <c r="AI11" s="9"/>
      <c r="AJ11" s="9"/>
      <c r="AK11" s="9"/>
      <c r="AL11" s="9"/>
      <c r="AN11" s="48"/>
      <c r="AO11" s="48">
        <v>7</v>
      </c>
      <c r="AP11" s="49">
        <f t="shared" si="14"/>
        <v>45267</v>
      </c>
      <c r="AQ11" s="48" t="str">
        <f t="shared" si="3"/>
        <v>J</v>
      </c>
      <c r="AR11" s="9"/>
      <c r="AS11" s="9"/>
      <c r="AT11" s="9"/>
      <c r="AU11" s="9"/>
      <c r="AV11" s="9"/>
      <c r="AW11" s="9"/>
      <c r="AX11" s="9"/>
      <c r="AY11" s="9"/>
      <c r="BA11" s="48"/>
      <c r="BB11" s="48">
        <v>7</v>
      </c>
      <c r="BC11" s="49">
        <f t="shared" si="15"/>
        <v>45298</v>
      </c>
      <c r="BD11" s="48" t="str">
        <f t="shared" si="4"/>
        <v>D</v>
      </c>
      <c r="BE11" s="9"/>
      <c r="BF11" s="9"/>
      <c r="BG11" s="9"/>
      <c r="BH11" s="9"/>
      <c r="BI11" s="9"/>
      <c r="BJ11" s="9"/>
      <c r="BK11" s="9"/>
      <c r="BL11" s="9"/>
      <c r="BN11" s="48"/>
      <c r="BO11" s="48">
        <v>7</v>
      </c>
      <c r="BP11" s="49">
        <f t="shared" si="16"/>
        <v>45329</v>
      </c>
      <c r="BQ11" s="48" t="str">
        <f t="shared" si="5"/>
        <v>Me</v>
      </c>
      <c r="BR11" s="9"/>
      <c r="BS11" s="9"/>
      <c r="BT11" s="9"/>
      <c r="BU11" s="9"/>
      <c r="BV11" s="9"/>
      <c r="BW11" s="9"/>
      <c r="BX11" s="9"/>
      <c r="BY11" s="9"/>
      <c r="CA11" s="59">
        <v>7</v>
      </c>
      <c r="CB11" s="60">
        <f t="shared" si="17"/>
        <v>45358</v>
      </c>
      <c r="CC11" s="61" t="str">
        <f t="shared" si="6"/>
        <v>J</v>
      </c>
      <c r="CD11" s="9"/>
      <c r="CE11" s="9"/>
      <c r="CF11" s="9"/>
      <c r="CG11" s="9"/>
      <c r="CH11" s="9"/>
      <c r="CI11" s="9"/>
      <c r="CJ11" s="9"/>
      <c r="CK11" s="9"/>
      <c r="CL11" s="45"/>
      <c r="CM11" s="48"/>
      <c r="CN11" s="48">
        <v>7</v>
      </c>
      <c r="CO11" s="49">
        <f t="shared" si="18"/>
        <v>45389</v>
      </c>
      <c r="CP11" s="48" t="str">
        <f t="shared" si="7"/>
        <v>D</v>
      </c>
      <c r="CQ11" s="9"/>
      <c r="CR11" s="9"/>
      <c r="CS11" s="9"/>
      <c r="CT11" s="9"/>
      <c r="CU11" s="9"/>
      <c r="CV11" s="9"/>
      <c r="CW11" s="9"/>
      <c r="CX11" s="9"/>
      <c r="CZ11" s="48"/>
      <c r="DA11" s="48">
        <v>7</v>
      </c>
      <c r="DB11" s="49">
        <f t="shared" si="19"/>
        <v>45419</v>
      </c>
      <c r="DC11" s="48" t="str">
        <f t="shared" si="8"/>
        <v>M</v>
      </c>
      <c r="DD11" s="9"/>
      <c r="DE11" s="9"/>
      <c r="DF11" s="9"/>
      <c r="DG11" s="9"/>
      <c r="DH11" s="9"/>
      <c r="DI11" s="9"/>
      <c r="DJ11" s="9"/>
      <c r="DK11" s="9"/>
      <c r="DM11" s="48"/>
      <c r="DN11" s="48">
        <v>7</v>
      </c>
      <c r="DO11" s="49">
        <f t="shared" si="20"/>
        <v>45450</v>
      </c>
      <c r="DP11" s="48" t="str">
        <f t="shared" si="9"/>
        <v>V</v>
      </c>
      <c r="DQ11" s="9"/>
      <c r="DR11" s="9"/>
      <c r="DS11" s="9"/>
      <c r="DT11" s="9"/>
      <c r="DU11" s="9"/>
      <c r="DV11" s="9"/>
      <c r="DW11" s="9"/>
      <c r="DX11" s="9"/>
      <c r="DZ11" s="48"/>
      <c r="EA11" s="48">
        <v>7</v>
      </c>
      <c r="EB11" s="49">
        <f t="shared" si="21"/>
        <v>45480</v>
      </c>
      <c r="EC11" s="48" t="str">
        <f t="shared" si="10"/>
        <v>D</v>
      </c>
      <c r="ED11" s="9"/>
      <c r="EE11" s="9"/>
      <c r="EF11" s="9"/>
      <c r="EG11" s="9"/>
      <c r="EH11" s="9"/>
      <c r="EI11" s="9"/>
      <c r="EJ11" s="9"/>
      <c r="EK11" s="9"/>
    </row>
    <row r="12" spans="2:141" ht="24.95" customHeight="1">
      <c r="B12" s="1">
        <v>8</v>
      </c>
      <c r="D12" s="2">
        <f t="shared" si="11"/>
        <v>45177</v>
      </c>
      <c r="E12" s="1" t="str">
        <f t="shared" si="0"/>
        <v>V</v>
      </c>
      <c r="F12" s="9" t="s">
        <v>35</v>
      </c>
      <c r="G12" s="9"/>
      <c r="H12" s="9"/>
      <c r="I12" s="9"/>
      <c r="J12" s="9" t="s">
        <v>38</v>
      </c>
      <c r="K12" s="9"/>
      <c r="L12" s="9"/>
      <c r="M12" s="9"/>
      <c r="O12" s="59">
        <v>8</v>
      </c>
      <c r="P12" s="60">
        <f t="shared" si="12"/>
        <v>45207</v>
      </c>
      <c r="Q12" s="61" t="str">
        <f t="shared" si="1"/>
        <v>D</v>
      </c>
      <c r="R12" s="9"/>
      <c r="S12" s="9"/>
      <c r="T12" s="9"/>
      <c r="U12" s="9"/>
      <c r="V12" s="9"/>
      <c r="W12" s="9"/>
      <c r="X12" s="9"/>
      <c r="Y12" s="9"/>
      <c r="Z12" s="45"/>
      <c r="AA12" s="48"/>
      <c r="AB12" s="48">
        <v>8</v>
      </c>
      <c r="AC12" s="49">
        <f t="shared" si="13"/>
        <v>45238</v>
      </c>
      <c r="AD12" s="48" t="str">
        <f t="shared" si="2"/>
        <v>Me</v>
      </c>
      <c r="AE12" s="9"/>
      <c r="AF12" s="9"/>
      <c r="AG12" s="9"/>
      <c r="AH12" s="9"/>
      <c r="AI12" s="9"/>
      <c r="AJ12" s="9"/>
      <c r="AK12" s="9"/>
      <c r="AL12" s="9"/>
      <c r="AN12" s="48"/>
      <c r="AO12" s="48">
        <v>8</v>
      </c>
      <c r="AP12" s="49">
        <f t="shared" si="14"/>
        <v>45268</v>
      </c>
      <c r="AQ12" s="48" t="str">
        <f t="shared" si="3"/>
        <v>V</v>
      </c>
      <c r="AR12" s="9"/>
      <c r="AS12" s="9"/>
      <c r="AT12" s="9"/>
      <c r="AU12" s="9"/>
      <c r="AV12" s="9"/>
      <c r="AW12" s="9"/>
      <c r="AX12" s="9"/>
      <c r="AY12" s="9"/>
      <c r="BA12" s="48"/>
      <c r="BB12" s="48">
        <v>8</v>
      </c>
      <c r="BC12" s="49">
        <f t="shared" si="15"/>
        <v>45299</v>
      </c>
      <c r="BD12" s="48" t="str">
        <f t="shared" si="4"/>
        <v>L</v>
      </c>
      <c r="BE12" s="9"/>
      <c r="BF12" s="9"/>
      <c r="BG12" s="9"/>
      <c r="BH12" s="9"/>
      <c r="BI12" s="9"/>
      <c r="BJ12" s="9"/>
      <c r="BK12" s="9"/>
      <c r="BL12" s="9"/>
      <c r="BN12" s="48"/>
      <c r="BO12" s="48">
        <v>8</v>
      </c>
      <c r="BP12" s="49">
        <f t="shared" si="16"/>
        <v>45330</v>
      </c>
      <c r="BQ12" s="48" t="str">
        <f t="shared" si="5"/>
        <v>J</v>
      </c>
      <c r="BR12" s="9"/>
      <c r="BS12" s="9"/>
      <c r="BT12" s="9"/>
      <c r="BU12" s="9"/>
      <c r="BV12" s="9"/>
      <c r="BW12" s="9"/>
      <c r="BX12" s="9"/>
      <c r="BY12" s="9"/>
      <c r="CA12" s="59">
        <v>8</v>
      </c>
      <c r="CB12" s="60">
        <f t="shared" si="17"/>
        <v>45359</v>
      </c>
      <c r="CC12" s="61" t="str">
        <f t="shared" si="6"/>
        <v>V</v>
      </c>
      <c r="CD12" s="9"/>
      <c r="CE12" s="9"/>
      <c r="CF12" s="9"/>
      <c r="CG12" s="9"/>
      <c r="CH12" s="9"/>
      <c r="CI12" s="9"/>
      <c r="CJ12" s="9"/>
      <c r="CK12" s="9"/>
      <c r="CL12" s="45"/>
      <c r="CM12" s="48"/>
      <c r="CN12" s="48">
        <v>8</v>
      </c>
      <c r="CO12" s="49">
        <f t="shared" si="18"/>
        <v>45390</v>
      </c>
      <c r="CP12" s="48" t="str">
        <f t="shared" si="7"/>
        <v>L</v>
      </c>
      <c r="CQ12" s="9"/>
      <c r="CR12" s="9"/>
      <c r="CS12" s="9"/>
      <c r="CT12" s="9"/>
      <c r="CU12" s="9"/>
      <c r="CV12" s="9"/>
      <c r="CW12" s="9"/>
      <c r="CX12" s="9"/>
      <c r="CZ12" s="48"/>
      <c r="DA12" s="48">
        <v>8</v>
      </c>
      <c r="DB12" s="49">
        <f t="shared" si="19"/>
        <v>45420</v>
      </c>
      <c r="DC12" s="48" t="str">
        <f t="shared" si="8"/>
        <v>Me</v>
      </c>
      <c r="DD12" s="9"/>
      <c r="DE12" s="9"/>
      <c r="DF12" s="9"/>
      <c r="DG12" s="9"/>
      <c r="DH12" s="9"/>
      <c r="DI12" s="9"/>
      <c r="DJ12" s="9"/>
      <c r="DK12" s="9"/>
      <c r="DM12" s="48"/>
      <c r="DN12" s="48">
        <v>8</v>
      </c>
      <c r="DO12" s="49">
        <f t="shared" si="20"/>
        <v>45451</v>
      </c>
      <c r="DP12" s="48" t="str">
        <f t="shared" si="9"/>
        <v>S</v>
      </c>
      <c r="DQ12" s="9"/>
      <c r="DR12" s="9"/>
      <c r="DS12" s="9"/>
      <c r="DT12" s="9"/>
      <c r="DU12" s="9"/>
      <c r="DV12" s="9"/>
      <c r="DW12" s="9"/>
      <c r="DX12" s="9"/>
      <c r="DZ12" s="48"/>
      <c r="EA12" s="48">
        <v>8</v>
      </c>
      <c r="EB12" s="49">
        <f t="shared" si="21"/>
        <v>45481</v>
      </c>
      <c r="EC12" s="48" t="str">
        <f t="shared" si="10"/>
        <v>L</v>
      </c>
      <c r="ED12" s="9"/>
      <c r="EE12" s="9"/>
      <c r="EF12" s="9"/>
      <c r="EG12" s="9"/>
      <c r="EH12" s="9"/>
      <c r="EI12" s="9"/>
      <c r="EJ12" s="9"/>
      <c r="EK12" s="9"/>
    </row>
    <row r="13" spans="2:141" ht="24.95" customHeight="1">
      <c r="B13" s="1">
        <v>9</v>
      </c>
      <c r="D13" s="2">
        <f t="shared" si="11"/>
        <v>45178</v>
      </c>
      <c r="E13" s="1" t="str">
        <f t="shared" si="0"/>
        <v>S</v>
      </c>
      <c r="F13" s="9"/>
      <c r="G13" s="9"/>
      <c r="H13" s="9"/>
      <c r="I13" s="9"/>
      <c r="J13" s="9"/>
      <c r="K13" s="9"/>
      <c r="L13" s="9"/>
      <c r="M13" s="9"/>
      <c r="O13" s="59">
        <v>9</v>
      </c>
      <c r="P13" s="60">
        <f t="shared" si="12"/>
        <v>45208</v>
      </c>
      <c r="Q13" s="61" t="str">
        <f t="shared" si="1"/>
        <v>L</v>
      </c>
      <c r="R13" s="9"/>
      <c r="S13" s="9"/>
      <c r="T13" s="9"/>
      <c r="U13" s="9"/>
      <c r="V13" s="9"/>
      <c r="W13" s="9"/>
      <c r="X13" s="9"/>
      <c r="Y13" s="9"/>
      <c r="Z13" s="45"/>
      <c r="AA13" s="48"/>
      <c r="AB13" s="48">
        <v>9</v>
      </c>
      <c r="AC13" s="49">
        <f t="shared" si="13"/>
        <v>45239</v>
      </c>
      <c r="AD13" s="48" t="str">
        <f t="shared" si="2"/>
        <v>J</v>
      </c>
      <c r="AE13" s="9"/>
      <c r="AF13" s="9"/>
      <c r="AG13" s="9"/>
      <c r="AH13" s="9"/>
      <c r="AI13" s="9"/>
      <c r="AJ13" s="9"/>
      <c r="AK13" s="9"/>
      <c r="AL13" s="9"/>
      <c r="AN13" s="48"/>
      <c r="AO13" s="48">
        <v>9</v>
      </c>
      <c r="AP13" s="49">
        <f t="shared" si="14"/>
        <v>45269</v>
      </c>
      <c r="AQ13" s="48" t="str">
        <f t="shared" si="3"/>
        <v>S</v>
      </c>
      <c r="AR13" s="9"/>
      <c r="AS13" s="9"/>
      <c r="AT13" s="9"/>
      <c r="AU13" s="9"/>
      <c r="AV13" s="9"/>
      <c r="AW13" s="9"/>
      <c r="AX13" s="9"/>
      <c r="AY13" s="9"/>
      <c r="BA13" s="48"/>
      <c r="BB13" s="48">
        <v>9</v>
      </c>
      <c r="BC13" s="49">
        <f t="shared" si="15"/>
        <v>45300</v>
      </c>
      <c r="BD13" s="48" t="str">
        <f t="shared" si="4"/>
        <v>M</v>
      </c>
      <c r="BE13" s="9"/>
      <c r="BF13" s="9"/>
      <c r="BG13" s="9"/>
      <c r="BH13" s="9"/>
      <c r="BI13" s="9"/>
      <c r="BJ13" s="9"/>
      <c r="BK13" s="9"/>
      <c r="BL13" s="9"/>
      <c r="BN13" s="48"/>
      <c r="BO13" s="48">
        <v>9</v>
      </c>
      <c r="BP13" s="49">
        <f t="shared" si="16"/>
        <v>45331</v>
      </c>
      <c r="BQ13" s="48" t="str">
        <f t="shared" si="5"/>
        <v>V</v>
      </c>
      <c r="BR13" s="9"/>
      <c r="BS13" s="9"/>
      <c r="BT13" s="9"/>
      <c r="BU13" s="9"/>
      <c r="BV13" s="9"/>
      <c r="BW13" s="9"/>
      <c r="BX13" s="9"/>
      <c r="BY13" s="9"/>
      <c r="CA13" s="59">
        <v>9</v>
      </c>
      <c r="CB13" s="60">
        <f t="shared" si="17"/>
        <v>45360</v>
      </c>
      <c r="CC13" s="61" t="str">
        <f t="shared" si="6"/>
        <v>S</v>
      </c>
      <c r="CD13" s="9"/>
      <c r="CE13" s="9"/>
      <c r="CF13" s="9"/>
      <c r="CG13" s="9"/>
      <c r="CH13" s="9"/>
      <c r="CI13" s="9"/>
      <c r="CJ13" s="9"/>
      <c r="CK13" s="9"/>
      <c r="CL13" s="45"/>
      <c r="CM13" s="48"/>
      <c r="CN13" s="48">
        <v>9</v>
      </c>
      <c r="CO13" s="49">
        <f t="shared" si="18"/>
        <v>45391</v>
      </c>
      <c r="CP13" s="48" t="str">
        <f t="shared" si="7"/>
        <v>M</v>
      </c>
      <c r="CQ13" s="9"/>
      <c r="CR13" s="9"/>
      <c r="CS13" s="9"/>
      <c r="CT13" s="9"/>
      <c r="CU13" s="9"/>
      <c r="CV13" s="9"/>
      <c r="CW13" s="9"/>
      <c r="CX13" s="9"/>
      <c r="CZ13" s="48"/>
      <c r="DA13" s="48">
        <v>9</v>
      </c>
      <c r="DB13" s="49">
        <f t="shared" si="19"/>
        <v>45421</v>
      </c>
      <c r="DC13" s="48" t="str">
        <f t="shared" si="8"/>
        <v>J</v>
      </c>
      <c r="DD13" s="9"/>
      <c r="DE13" s="9"/>
      <c r="DF13" s="9"/>
      <c r="DG13" s="9"/>
      <c r="DH13" s="9"/>
      <c r="DI13" s="9"/>
      <c r="DJ13" s="9"/>
      <c r="DK13" s="9"/>
      <c r="DM13" s="48"/>
      <c r="DN13" s="48">
        <v>9</v>
      </c>
      <c r="DO13" s="49">
        <f t="shared" si="20"/>
        <v>45452</v>
      </c>
      <c r="DP13" s="48" t="str">
        <f t="shared" si="9"/>
        <v>D</v>
      </c>
      <c r="DQ13" s="9"/>
      <c r="DR13" s="9"/>
      <c r="DS13" s="9"/>
      <c r="DT13" s="9"/>
      <c r="DU13" s="9"/>
      <c r="DV13" s="9"/>
      <c r="DW13" s="9"/>
      <c r="DX13" s="9"/>
      <c r="DZ13" s="48"/>
      <c r="EA13" s="48">
        <v>9</v>
      </c>
      <c r="EB13" s="49">
        <f t="shared" si="21"/>
        <v>45482</v>
      </c>
      <c r="EC13" s="48" t="str">
        <f t="shared" si="10"/>
        <v>M</v>
      </c>
      <c r="ED13" s="9"/>
      <c r="EE13" s="9"/>
      <c r="EF13" s="9"/>
      <c r="EG13" s="9"/>
      <c r="EH13" s="9"/>
      <c r="EI13" s="9"/>
      <c r="EJ13" s="9"/>
      <c r="EK13" s="9"/>
    </row>
    <row r="14" spans="2:141" ht="24.95" customHeight="1">
      <c r="B14" s="1">
        <v>10</v>
      </c>
      <c r="D14" s="2">
        <f t="shared" si="11"/>
        <v>45179</v>
      </c>
      <c r="E14" s="1" t="str">
        <f t="shared" si="0"/>
        <v>D</v>
      </c>
      <c r="F14" s="9"/>
      <c r="G14" s="9"/>
      <c r="H14" s="9"/>
      <c r="I14" s="9"/>
      <c r="J14" s="9"/>
      <c r="K14" s="9"/>
      <c r="L14" s="9"/>
      <c r="M14" s="9"/>
      <c r="O14" s="59">
        <v>10</v>
      </c>
      <c r="P14" s="60">
        <f t="shared" si="12"/>
        <v>45209</v>
      </c>
      <c r="Q14" s="61" t="str">
        <f t="shared" si="1"/>
        <v>M</v>
      </c>
      <c r="R14" s="9"/>
      <c r="S14" s="9"/>
      <c r="T14" s="9"/>
      <c r="U14" s="9"/>
      <c r="V14" s="9"/>
      <c r="W14" s="9"/>
      <c r="X14" s="9"/>
      <c r="Y14" s="9"/>
      <c r="Z14" s="45"/>
      <c r="AA14" s="48"/>
      <c r="AB14" s="48">
        <v>10</v>
      </c>
      <c r="AC14" s="49">
        <f t="shared" si="13"/>
        <v>45240</v>
      </c>
      <c r="AD14" s="48" t="str">
        <f t="shared" si="2"/>
        <v>V</v>
      </c>
      <c r="AE14" s="9"/>
      <c r="AF14" s="9"/>
      <c r="AG14" s="9"/>
      <c r="AH14" s="9"/>
      <c r="AI14" s="9"/>
      <c r="AJ14" s="9"/>
      <c r="AK14" s="9"/>
      <c r="AL14" s="9"/>
      <c r="AN14" s="48"/>
      <c r="AO14" s="48">
        <v>10</v>
      </c>
      <c r="AP14" s="49">
        <f t="shared" si="14"/>
        <v>45270</v>
      </c>
      <c r="AQ14" s="48" t="str">
        <f t="shared" si="3"/>
        <v>D</v>
      </c>
      <c r="AR14" s="9"/>
      <c r="AS14" s="9"/>
      <c r="AT14" s="9"/>
      <c r="AU14" s="9"/>
      <c r="AV14" s="9"/>
      <c r="AW14" s="9"/>
      <c r="AX14" s="9"/>
      <c r="AY14" s="9"/>
      <c r="BA14" s="48"/>
      <c r="BB14" s="48">
        <v>10</v>
      </c>
      <c r="BC14" s="49">
        <f t="shared" si="15"/>
        <v>45301</v>
      </c>
      <c r="BD14" s="48" t="str">
        <f t="shared" si="4"/>
        <v>Me</v>
      </c>
      <c r="BE14" s="9"/>
      <c r="BF14" s="9"/>
      <c r="BG14" s="9"/>
      <c r="BH14" s="9"/>
      <c r="BI14" s="9"/>
      <c r="BJ14" s="9"/>
      <c r="BK14" s="9"/>
      <c r="BL14" s="9"/>
      <c r="BN14" s="48"/>
      <c r="BO14" s="48">
        <v>10</v>
      </c>
      <c r="BP14" s="49">
        <f t="shared" si="16"/>
        <v>45332</v>
      </c>
      <c r="BQ14" s="48" t="str">
        <f t="shared" si="5"/>
        <v>S</v>
      </c>
      <c r="BR14" s="9"/>
      <c r="BS14" s="9"/>
      <c r="BT14" s="9"/>
      <c r="BU14" s="9"/>
      <c r="BV14" s="9"/>
      <c r="BW14" s="9"/>
      <c r="BX14" s="9"/>
      <c r="BY14" s="9"/>
      <c r="CA14" s="59">
        <v>10</v>
      </c>
      <c r="CB14" s="60">
        <f t="shared" si="17"/>
        <v>45361</v>
      </c>
      <c r="CC14" s="61" t="str">
        <f t="shared" si="6"/>
        <v>D</v>
      </c>
      <c r="CD14" s="9"/>
      <c r="CE14" s="9"/>
      <c r="CF14" s="9"/>
      <c r="CG14" s="9"/>
      <c r="CH14" s="9"/>
      <c r="CI14" s="9"/>
      <c r="CJ14" s="9"/>
      <c r="CK14" s="9"/>
      <c r="CL14" s="45"/>
      <c r="CM14" s="48"/>
      <c r="CN14" s="48">
        <v>10</v>
      </c>
      <c r="CO14" s="49">
        <f t="shared" si="18"/>
        <v>45392</v>
      </c>
      <c r="CP14" s="48" t="str">
        <f t="shared" si="7"/>
        <v>Me</v>
      </c>
      <c r="CQ14" s="9"/>
      <c r="CR14" s="9"/>
      <c r="CS14" s="9"/>
      <c r="CT14" s="9"/>
      <c r="CU14" s="9"/>
      <c r="CV14" s="9"/>
      <c r="CW14" s="9"/>
      <c r="CX14" s="9"/>
      <c r="CZ14" s="48"/>
      <c r="DA14" s="48">
        <v>10</v>
      </c>
      <c r="DB14" s="49">
        <f t="shared" si="19"/>
        <v>45422</v>
      </c>
      <c r="DC14" s="48" t="str">
        <f t="shared" si="8"/>
        <v>V</v>
      </c>
      <c r="DD14" s="9"/>
      <c r="DE14" s="9"/>
      <c r="DF14" s="9"/>
      <c r="DG14" s="9"/>
      <c r="DH14" s="9"/>
      <c r="DI14" s="9"/>
      <c r="DJ14" s="9"/>
      <c r="DK14" s="9"/>
      <c r="DM14" s="48"/>
      <c r="DN14" s="48">
        <v>10</v>
      </c>
      <c r="DO14" s="49">
        <f t="shared" si="20"/>
        <v>45453</v>
      </c>
      <c r="DP14" s="48" t="str">
        <f t="shared" si="9"/>
        <v>L</v>
      </c>
      <c r="DQ14" s="9"/>
      <c r="DR14" s="9"/>
      <c r="DS14" s="9"/>
      <c r="DT14" s="9"/>
      <c r="DU14" s="9"/>
      <c r="DV14" s="9"/>
      <c r="DW14" s="9"/>
      <c r="DX14" s="9"/>
      <c r="DZ14" s="48"/>
      <c r="EA14" s="48">
        <v>10</v>
      </c>
      <c r="EB14" s="49">
        <f t="shared" si="21"/>
        <v>45483</v>
      </c>
      <c r="EC14" s="48" t="str">
        <f t="shared" si="10"/>
        <v>Me</v>
      </c>
      <c r="ED14" s="9"/>
      <c r="EE14" s="9"/>
      <c r="EF14" s="9"/>
      <c r="EG14" s="9"/>
      <c r="EH14" s="9"/>
      <c r="EI14" s="9"/>
      <c r="EJ14" s="9"/>
      <c r="EK14" s="9"/>
    </row>
    <row r="15" spans="2:141" ht="24.95" customHeight="1">
      <c r="B15" s="1">
        <v>11</v>
      </c>
      <c r="D15" s="2">
        <f t="shared" si="11"/>
        <v>45180</v>
      </c>
      <c r="E15" s="1" t="str">
        <f t="shared" si="0"/>
        <v>L</v>
      </c>
      <c r="F15" s="9" t="s">
        <v>38</v>
      </c>
      <c r="G15" s="9" t="s">
        <v>36</v>
      </c>
      <c r="H15" s="9" t="s">
        <v>37</v>
      </c>
      <c r="I15" s="9" t="s">
        <v>39</v>
      </c>
      <c r="J15" s="9" t="s">
        <v>38</v>
      </c>
      <c r="K15" s="9"/>
      <c r="L15" s="9" t="s">
        <v>35</v>
      </c>
      <c r="M15" s="9"/>
      <c r="O15" s="59">
        <v>11</v>
      </c>
      <c r="P15" s="60">
        <f t="shared" si="12"/>
        <v>45210</v>
      </c>
      <c r="Q15" s="61" t="str">
        <f t="shared" si="1"/>
        <v>Me</v>
      </c>
      <c r="R15" s="9"/>
      <c r="S15" s="9"/>
      <c r="T15" s="9"/>
      <c r="U15" s="9"/>
      <c r="V15" s="9"/>
      <c r="W15" s="9" t="s">
        <v>35</v>
      </c>
      <c r="X15" s="9"/>
      <c r="Y15" s="9"/>
      <c r="Z15" s="45"/>
      <c r="AA15" s="48"/>
      <c r="AB15" s="48">
        <v>11</v>
      </c>
      <c r="AC15" s="49">
        <f t="shared" si="13"/>
        <v>45241</v>
      </c>
      <c r="AD15" s="48" t="str">
        <f t="shared" si="2"/>
        <v>S</v>
      </c>
      <c r="AE15" s="9"/>
      <c r="AF15" s="9"/>
      <c r="AG15" s="9"/>
      <c r="AH15" s="9"/>
      <c r="AI15" s="9"/>
      <c r="AJ15" s="9"/>
      <c r="AK15" s="9"/>
      <c r="AL15" s="9"/>
      <c r="AN15" s="48"/>
      <c r="AO15" s="48">
        <v>11</v>
      </c>
      <c r="AP15" s="49">
        <f t="shared" si="14"/>
        <v>45271</v>
      </c>
      <c r="AQ15" s="48" t="str">
        <f t="shared" si="3"/>
        <v>L</v>
      </c>
      <c r="AR15" s="9"/>
      <c r="AS15" s="9"/>
      <c r="AT15" s="9"/>
      <c r="AU15" s="9"/>
      <c r="AV15" s="9"/>
      <c r="AW15" s="9" t="s">
        <v>35</v>
      </c>
      <c r="AX15" s="9"/>
      <c r="AY15" s="9"/>
      <c r="BA15" s="48"/>
      <c r="BB15" s="48">
        <v>11</v>
      </c>
      <c r="BC15" s="49">
        <f t="shared" si="15"/>
        <v>45302</v>
      </c>
      <c r="BD15" s="48" t="str">
        <f t="shared" si="4"/>
        <v>J</v>
      </c>
      <c r="BE15" s="9"/>
      <c r="BF15" s="9"/>
      <c r="BG15" s="9"/>
      <c r="BH15" s="9"/>
      <c r="BI15" s="9"/>
      <c r="BJ15" s="9" t="s">
        <v>35</v>
      </c>
      <c r="BK15" s="9"/>
      <c r="BL15" s="9"/>
      <c r="BN15" s="48"/>
      <c r="BO15" s="48">
        <v>11</v>
      </c>
      <c r="BP15" s="49">
        <f t="shared" si="16"/>
        <v>45333</v>
      </c>
      <c r="BQ15" s="48" t="str">
        <f t="shared" si="5"/>
        <v>D</v>
      </c>
      <c r="BR15" s="9"/>
      <c r="BS15" s="9"/>
      <c r="BT15" s="9"/>
      <c r="BU15" s="9"/>
      <c r="BV15" s="9"/>
      <c r="BW15" s="9" t="s">
        <v>35</v>
      </c>
      <c r="BX15" s="9"/>
      <c r="BY15" s="9"/>
      <c r="CA15" s="59">
        <v>11</v>
      </c>
      <c r="CB15" s="60">
        <f t="shared" si="17"/>
        <v>45362</v>
      </c>
      <c r="CC15" s="61" t="str">
        <f t="shared" si="6"/>
        <v>L</v>
      </c>
      <c r="CD15" s="9"/>
      <c r="CE15" s="9"/>
      <c r="CF15" s="9"/>
      <c r="CG15" s="9"/>
      <c r="CH15" s="9"/>
      <c r="CI15" s="9" t="s">
        <v>35</v>
      </c>
      <c r="CJ15" s="9"/>
      <c r="CK15" s="9"/>
      <c r="CL15" s="45"/>
      <c r="CM15" s="48"/>
      <c r="CN15" s="48">
        <v>11</v>
      </c>
      <c r="CO15" s="49">
        <f t="shared" si="18"/>
        <v>45393</v>
      </c>
      <c r="CP15" s="48" t="str">
        <f t="shared" si="7"/>
        <v>J</v>
      </c>
      <c r="CQ15" s="9"/>
      <c r="CR15" s="9"/>
      <c r="CS15" s="9"/>
      <c r="CT15" s="9"/>
      <c r="CU15" s="9"/>
      <c r="CV15" s="9"/>
      <c r="CW15" s="9"/>
      <c r="CX15" s="9"/>
      <c r="CZ15" s="48"/>
      <c r="DA15" s="48">
        <v>11</v>
      </c>
      <c r="DB15" s="49">
        <f t="shared" si="19"/>
        <v>45423</v>
      </c>
      <c r="DC15" s="48" t="str">
        <f t="shared" si="8"/>
        <v>S</v>
      </c>
      <c r="DD15" s="9"/>
      <c r="DE15" s="9"/>
      <c r="DF15" s="9"/>
      <c r="DG15" s="9"/>
      <c r="DH15" s="9"/>
      <c r="DI15" s="9" t="s">
        <v>35</v>
      </c>
      <c r="DJ15" s="9"/>
      <c r="DK15" s="9"/>
      <c r="DM15" s="48"/>
      <c r="DN15" s="48">
        <v>11</v>
      </c>
      <c r="DO15" s="49">
        <f t="shared" si="20"/>
        <v>45454</v>
      </c>
      <c r="DP15" s="48" t="str">
        <f t="shared" si="9"/>
        <v>M</v>
      </c>
      <c r="DQ15" s="9"/>
      <c r="DR15" s="9"/>
      <c r="DS15" s="9"/>
      <c r="DT15" s="9"/>
      <c r="DU15" s="9"/>
      <c r="DV15" s="9" t="s">
        <v>35</v>
      </c>
      <c r="DW15" s="9"/>
      <c r="DX15" s="9"/>
      <c r="DZ15" s="48"/>
      <c r="EA15" s="48">
        <v>11</v>
      </c>
      <c r="EB15" s="49">
        <f t="shared" si="21"/>
        <v>45484</v>
      </c>
      <c r="EC15" s="48" t="str">
        <f t="shared" si="10"/>
        <v>J</v>
      </c>
      <c r="ED15" s="9"/>
      <c r="EE15" s="9"/>
      <c r="EF15" s="9"/>
      <c r="EG15" s="9"/>
      <c r="EH15" s="9"/>
      <c r="EI15" s="9" t="s">
        <v>35</v>
      </c>
      <c r="EJ15" s="9"/>
      <c r="EK15" s="9"/>
    </row>
    <row r="16" spans="2:141" ht="24.95" customHeight="1">
      <c r="B16" s="1">
        <v>12</v>
      </c>
      <c r="D16" s="2">
        <f t="shared" si="11"/>
        <v>45181</v>
      </c>
      <c r="E16" s="1" t="str">
        <f t="shared" si="0"/>
        <v>M</v>
      </c>
      <c r="F16" s="9" t="s">
        <v>38</v>
      </c>
      <c r="G16" s="9" t="s">
        <v>36</v>
      </c>
      <c r="H16" s="9" t="s">
        <v>37</v>
      </c>
      <c r="I16" s="9" t="s">
        <v>39</v>
      </c>
      <c r="J16" s="9" t="s">
        <v>38</v>
      </c>
      <c r="K16" s="9"/>
      <c r="L16" s="9" t="s">
        <v>35</v>
      </c>
      <c r="M16" s="9"/>
      <c r="O16" s="59">
        <v>12</v>
      </c>
      <c r="P16" s="60">
        <f t="shared" si="12"/>
        <v>45211</v>
      </c>
      <c r="Q16" s="61" t="str">
        <f t="shared" si="1"/>
        <v>J</v>
      </c>
      <c r="R16" s="9"/>
      <c r="S16" s="9"/>
      <c r="T16" s="9"/>
      <c r="U16" s="9"/>
      <c r="V16" s="9"/>
      <c r="W16" s="9" t="s">
        <v>35</v>
      </c>
      <c r="X16" s="9"/>
      <c r="Y16" s="9"/>
      <c r="Z16" s="45"/>
      <c r="AA16" s="48"/>
      <c r="AB16" s="48">
        <v>12</v>
      </c>
      <c r="AC16" s="49">
        <f t="shared" si="13"/>
        <v>45242</v>
      </c>
      <c r="AD16" s="48" t="str">
        <f t="shared" si="2"/>
        <v>D</v>
      </c>
      <c r="AE16" s="9"/>
      <c r="AF16" s="9"/>
      <c r="AG16" s="9"/>
      <c r="AH16" s="9"/>
      <c r="AI16" s="9"/>
      <c r="AJ16" s="9"/>
      <c r="AK16" s="9"/>
      <c r="AL16" s="9"/>
      <c r="AN16" s="48"/>
      <c r="AO16" s="48">
        <v>12</v>
      </c>
      <c r="AP16" s="49">
        <f t="shared" si="14"/>
        <v>45272</v>
      </c>
      <c r="AQ16" s="48" t="str">
        <f t="shared" si="3"/>
        <v>M</v>
      </c>
      <c r="AR16" s="9"/>
      <c r="AS16" s="9"/>
      <c r="AT16" s="9"/>
      <c r="AU16" s="9"/>
      <c r="AV16" s="9"/>
      <c r="AW16" s="9" t="s">
        <v>35</v>
      </c>
      <c r="AX16" s="9"/>
      <c r="AY16" s="9"/>
      <c r="BA16" s="48"/>
      <c r="BB16" s="48">
        <v>12</v>
      </c>
      <c r="BC16" s="49">
        <f t="shared" si="15"/>
        <v>45303</v>
      </c>
      <c r="BD16" s="48" t="str">
        <f t="shared" si="4"/>
        <v>V</v>
      </c>
      <c r="BE16" s="9"/>
      <c r="BF16" s="9"/>
      <c r="BG16" s="9"/>
      <c r="BH16" s="9"/>
      <c r="BI16" s="9"/>
      <c r="BJ16" s="9" t="s">
        <v>35</v>
      </c>
      <c r="BK16" s="9"/>
      <c r="BL16" s="9"/>
      <c r="BN16" s="48"/>
      <c r="BO16" s="48">
        <v>12</v>
      </c>
      <c r="BP16" s="49">
        <f t="shared" si="16"/>
        <v>45334</v>
      </c>
      <c r="BQ16" s="48" t="str">
        <f t="shared" si="5"/>
        <v>L</v>
      </c>
      <c r="BR16" s="9"/>
      <c r="BS16" s="9"/>
      <c r="BT16" s="9"/>
      <c r="BU16" s="9"/>
      <c r="BV16" s="9"/>
      <c r="BW16" s="9" t="s">
        <v>35</v>
      </c>
      <c r="BX16" s="9"/>
      <c r="BY16" s="9"/>
      <c r="CA16" s="59">
        <v>12</v>
      </c>
      <c r="CB16" s="60">
        <f t="shared" si="17"/>
        <v>45363</v>
      </c>
      <c r="CC16" s="61" t="str">
        <f t="shared" si="6"/>
        <v>M</v>
      </c>
      <c r="CD16" s="9"/>
      <c r="CE16" s="9"/>
      <c r="CF16" s="9"/>
      <c r="CG16" s="9"/>
      <c r="CH16" s="9"/>
      <c r="CI16" s="9" t="s">
        <v>35</v>
      </c>
      <c r="CJ16" s="9"/>
      <c r="CK16" s="9"/>
      <c r="CL16" s="45"/>
      <c r="CM16" s="48"/>
      <c r="CN16" s="48">
        <v>12</v>
      </c>
      <c r="CO16" s="49">
        <f t="shared" si="18"/>
        <v>45394</v>
      </c>
      <c r="CP16" s="48" t="str">
        <f t="shared" si="7"/>
        <v>V</v>
      </c>
      <c r="CQ16" s="9"/>
      <c r="CR16" s="9"/>
      <c r="CS16" s="9"/>
      <c r="CT16" s="9"/>
      <c r="CU16" s="9"/>
      <c r="CV16" s="9"/>
      <c r="CW16" s="9"/>
      <c r="CX16" s="9"/>
      <c r="CZ16" s="48"/>
      <c r="DA16" s="48">
        <v>12</v>
      </c>
      <c r="DB16" s="49">
        <f t="shared" si="19"/>
        <v>45424</v>
      </c>
      <c r="DC16" s="48" t="str">
        <f t="shared" si="8"/>
        <v>D</v>
      </c>
      <c r="DD16" s="9"/>
      <c r="DE16" s="9"/>
      <c r="DF16" s="9"/>
      <c r="DG16" s="9"/>
      <c r="DH16" s="9"/>
      <c r="DI16" s="9" t="s">
        <v>35</v>
      </c>
      <c r="DJ16" s="9"/>
      <c r="DK16" s="9"/>
      <c r="DM16" s="48"/>
      <c r="DN16" s="48">
        <v>12</v>
      </c>
      <c r="DO16" s="49">
        <f t="shared" si="20"/>
        <v>45455</v>
      </c>
      <c r="DP16" s="48" t="str">
        <f t="shared" si="9"/>
        <v>Me</v>
      </c>
      <c r="DQ16" s="9"/>
      <c r="DR16" s="9"/>
      <c r="DS16" s="9"/>
      <c r="DT16" s="9"/>
      <c r="DU16" s="9"/>
      <c r="DV16" s="9" t="s">
        <v>35</v>
      </c>
      <c r="DW16" s="9"/>
      <c r="DX16" s="9"/>
      <c r="DZ16" s="48"/>
      <c r="EA16" s="48">
        <v>12</v>
      </c>
      <c r="EB16" s="49">
        <f t="shared" si="21"/>
        <v>45485</v>
      </c>
      <c r="EC16" s="48" t="str">
        <f t="shared" si="10"/>
        <v>V</v>
      </c>
      <c r="ED16" s="9"/>
      <c r="EE16" s="9"/>
      <c r="EF16" s="9"/>
      <c r="EG16" s="9"/>
      <c r="EH16" s="9"/>
      <c r="EI16" s="9" t="s">
        <v>35</v>
      </c>
      <c r="EJ16" s="9"/>
      <c r="EK16" s="9"/>
    </row>
    <row r="17" spans="2:141" ht="24.95" customHeight="1">
      <c r="B17" s="1">
        <v>13</v>
      </c>
      <c r="D17" s="2">
        <f t="shared" si="11"/>
        <v>45182</v>
      </c>
      <c r="E17" s="1" t="str">
        <f t="shared" si="0"/>
        <v>Me</v>
      </c>
      <c r="F17" s="9" t="s">
        <v>38</v>
      </c>
      <c r="G17" s="9" t="s">
        <v>36</v>
      </c>
      <c r="H17" s="9" t="s">
        <v>37</v>
      </c>
      <c r="I17" s="9" t="s">
        <v>39</v>
      </c>
      <c r="J17" s="9" t="s">
        <v>38</v>
      </c>
      <c r="K17" s="9"/>
      <c r="L17" s="9" t="s">
        <v>35</v>
      </c>
      <c r="M17" s="9"/>
      <c r="O17" s="59">
        <v>13</v>
      </c>
      <c r="P17" s="60">
        <f t="shared" si="12"/>
        <v>45212</v>
      </c>
      <c r="Q17" s="61" t="str">
        <f t="shared" si="1"/>
        <v>V</v>
      </c>
      <c r="R17" s="9"/>
      <c r="S17" s="9"/>
      <c r="T17" s="9"/>
      <c r="U17" s="9"/>
      <c r="V17" s="9"/>
      <c r="W17" s="9" t="s">
        <v>35</v>
      </c>
      <c r="X17" s="9"/>
      <c r="Y17" s="9"/>
      <c r="Z17" s="45"/>
      <c r="AA17" s="48"/>
      <c r="AB17" s="48">
        <v>13</v>
      </c>
      <c r="AC17" s="49">
        <f t="shared" si="13"/>
        <v>45243</v>
      </c>
      <c r="AD17" s="48" t="str">
        <f t="shared" si="2"/>
        <v>L</v>
      </c>
      <c r="AE17" s="9"/>
      <c r="AF17" s="9"/>
      <c r="AG17" s="9"/>
      <c r="AH17" s="9"/>
      <c r="AI17" s="9"/>
      <c r="AJ17" s="9" t="s">
        <v>35</v>
      </c>
      <c r="AK17" s="9"/>
      <c r="AL17" s="9"/>
      <c r="AN17" s="48"/>
      <c r="AO17" s="48">
        <v>13</v>
      </c>
      <c r="AP17" s="49">
        <f t="shared" si="14"/>
        <v>45273</v>
      </c>
      <c r="AQ17" s="48" t="str">
        <f t="shared" si="3"/>
        <v>Me</v>
      </c>
      <c r="AR17" s="9"/>
      <c r="AS17" s="9"/>
      <c r="AT17" s="9"/>
      <c r="AU17" s="9"/>
      <c r="AV17" s="9"/>
      <c r="AW17" s="9" t="s">
        <v>35</v>
      </c>
      <c r="AX17" s="9"/>
      <c r="AY17" s="9"/>
      <c r="BA17" s="48"/>
      <c r="BB17" s="48">
        <v>13</v>
      </c>
      <c r="BC17" s="49">
        <f t="shared" si="15"/>
        <v>45304</v>
      </c>
      <c r="BD17" s="48" t="str">
        <f t="shared" si="4"/>
        <v>S</v>
      </c>
      <c r="BE17" s="9"/>
      <c r="BF17" s="9"/>
      <c r="BG17" s="9"/>
      <c r="BH17" s="9"/>
      <c r="BI17" s="9"/>
      <c r="BJ17" s="9" t="s">
        <v>35</v>
      </c>
      <c r="BK17" s="9"/>
      <c r="BL17" s="9"/>
      <c r="BN17" s="48"/>
      <c r="BO17" s="48">
        <v>13</v>
      </c>
      <c r="BP17" s="49">
        <f t="shared" si="16"/>
        <v>45335</v>
      </c>
      <c r="BQ17" s="48" t="str">
        <f t="shared" si="5"/>
        <v>M</v>
      </c>
      <c r="BR17" s="9"/>
      <c r="BS17" s="9"/>
      <c r="BT17" s="9"/>
      <c r="BU17" s="9"/>
      <c r="BV17" s="9"/>
      <c r="BW17" s="9" t="s">
        <v>35</v>
      </c>
      <c r="BX17" s="9"/>
      <c r="BY17" s="9"/>
      <c r="CA17" s="59">
        <v>13</v>
      </c>
      <c r="CB17" s="60">
        <f t="shared" si="17"/>
        <v>45364</v>
      </c>
      <c r="CC17" s="61" t="str">
        <f t="shared" si="6"/>
        <v>Me</v>
      </c>
      <c r="CD17" s="9"/>
      <c r="CE17" s="9"/>
      <c r="CF17" s="9"/>
      <c r="CG17" s="9"/>
      <c r="CH17" s="9"/>
      <c r="CI17" s="9" t="s">
        <v>35</v>
      </c>
      <c r="CJ17" s="9"/>
      <c r="CK17" s="9"/>
      <c r="CL17" s="45"/>
      <c r="CM17" s="48"/>
      <c r="CN17" s="48">
        <v>13</v>
      </c>
      <c r="CO17" s="49">
        <f t="shared" si="18"/>
        <v>45395</v>
      </c>
      <c r="CP17" s="48" t="str">
        <f t="shared" si="7"/>
        <v>S</v>
      </c>
      <c r="CQ17" s="9"/>
      <c r="CR17" s="9"/>
      <c r="CS17" s="9"/>
      <c r="CT17" s="9"/>
      <c r="CU17" s="9"/>
      <c r="CV17" s="9" t="s">
        <v>35</v>
      </c>
      <c r="CW17" s="9"/>
      <c r="CX17" s="9"/>
      <c r="CZ17" s="48"/>
      <c r="DA17" s="48">
        <v>13</v>
      </c>
      <c r="DB17" s="49">
        <f t="shared" si="19"/>
        <v>45425</v>
      </c>
      <c r="DC17" s="48" t="str">
        <f t="shared" si="8"/>
        <v>L</v>
      </c>
      <c r="DD17" s="9"/>
      <c r="DE17" s="9"/>
      <c r="DF17" s="9"/>
      <c r="DG17" s="9"/>
      <c r="DH17" s="9"/>
      <c r="DI17" s="9" t="s">
        <v>35</v>
      </c>
      <c r="DJ17" s="9"/>
      <c r="DK17" s="9"/>
      <c r="DM17" s="48"/>
      <c r="DN17" s="48">
        <v>13</v>
      </c>
      <c r="DO17" s="49">
        <f t="shared" si="20"/>
        <v>45456</v>
      </c>
      <c r="DP17" s="48" t="str">
        <f t="shared" si="9"/>
        <v>J</v>
      </c>
      <c r="DQ17" s="9"/>
      <c r="DR17" s="9"/>
      <c r="DS17" s="9"/>
      <c r="DT17" s="9"/>
      <c r="DU17" s="9"/>
      <c r="DV17" s="9" t="s">
        <v>35</v>
      </c>
      <c r="DW17" s="9"/>
      <c r="DX17" s="9"/>
      <c r="DZ17" s="48"/>
      <c r="EA17" s="48">
        <v>13</v>
      </c>
      <c r="EB17" s="49">
        <f t="shared" si="21"/>
        <v>45486</v>
      </c>
      <c r="EC17" s="48" t="str">
        <f t="shared" si="10"/>
        <v>S</v>
      </c>
      <c r="ED17" s="9"/>
      <c r="EE17" s="9"/>
      <c r="EF17" s="9"/>
      <c r="EG17" s="9"/>
      <c r="EH17" s="9"/>
      <c r="EI17" s="9" t="s">
        <v>35</v>
      </c>
      <c r="EJ17" s="9"/>
      <c r="EK17" s="9"/>
    </row>
    <row r="18" spans="2:141" ht="24.95" customHeight="1">
      <c r="B18" s="1">
        <v>14</v>
      </c>
      <c r="D18" s="2">
        <f t="shared" si="11"/>
        <v>45183</v>
      </c>
      <c r="E18" s="1" t="str">
        <f t="shared" si="0"/>
        <v>J</v>
      </c>
      <c r="F18" s="9" t="s">
        <v>38</v>
      </c>
      <c r="G18" s="9" t="s">
        <v>36</v>
      </c>
      <c r="H18" s="9" t="s">
        <v>37</v>
      </c>
      <c r="I18" s="9" t="s">
        <v>39</v>
      </c>
      <c r="J18" s="9" t="s">
        <v>38</v>
      </c>
      <c r="K18" s="9"/>
      <c r="L18" s="9" t="s">
        <v>35</v>
      </c>
      <c r="M18" s="9"/>
      <c r="O18" s="59">
        <v>14</v>
      </c>
      <c r="P18" s="60">
        <f t="shared" si="12"/>
        <v>45213</v>
      </c>
      <c r="Q18" s="61" t="str">
        <f t="shared" si="1"/>
        <v>S</v>
      </c>
      <c r="R18" s="9"/>
      <c r="S18" s="9"/>
      <c r="T18" s="9"/>
      <c r="U18" s="9"/>
      <c r="V18" s="9"/>
      <c r="W18" s="9" t="s">
        <v>35</v>
      </c>
      <c r="X18" s="9"/>
      <c r="Y18" s="9"/>
      <c r="Z18" s="45"/>
      <c r="AA18" s="48"/>
      <c r="AB18" s="48">
        <v>14</v>
      </c>
      <c r="AC18" s="49">
        <f t="shared" si="13"/>
        <v>45244</v>
      </c>
      <c r="AD18" s="48" t="str">
        <f t="shared" si="2"/>
        <v>M</v>
      </c>
      <c r="AE18" s="9"/>
      <c r="AF18" s="9"/>
      <c r="AG18" s="9"/>
      <c r="AH18" s="9"/>
      <c r="AI18" s="9"/>
      <c r="AJ18" s="9" t="s">
        <v>35</v>
      </c>
      <c r="AK18" s="9"/>
      <c r="AL18" s="9"/>
      <c r="AN18" s="48"/>
      <c r="AO18" s="48">
        <v>14</v>
      </c>
      <c r="AP18" s="49">
        <f t="shared" si="14"/>
        <v>45274</v>
      </c>
      <c r="AQ18" s="48" t="str">
        <f t="shared" si="3"/>
        <v>J</v>
      </c>
      <c r="AR18" s="9"/>
      <c r="AS18" s="9"/>
      <c r="AT18" s="9"/>
      <c r="AU18" s="9"/>
      <c r="AV18" s="9"/>
      <c r="AW18" s="9" t="s">
        <v>35</v>
      </c>
      <c r="AX18" s="9"/>
      <c r="AY18" s="9"/>
      <c r="BA18" s="48"/>
      <c r="BB18" s="48">
        <v>14</v>
      </c>
      <c r="BC18" s="49">
        <f t="shared" si="15"/>
        <v>45305</v>
      </c>
      <c r="BD18" s="48" t="str">
        <f t="shared" si="4"/>
        <v>D</v>
      </c>
      <c r="BE18" s="9"/>
      <c r="BF18" s="9"/>
      <c r="BG18" s="9"/>
      <c r="BH18" s="9"/>
      <c r="BI18" s="9"/>
      <c r="BJ18" s="9" t="s">
        <v>35</v>
      </c>
      <c r="BK18" s="9"/>
      <c r="BL18" s="9"/>
      <c r="BN18" s="48"/>
      <c r="BO18" s="48">
        <v>14</v>
      </c>
      <c r="BP18" s="49">
        <f t="shared" si="16"/>
        <v>45336</v>
      </c>
      <c r="BQ18" s="48" t="str">
        <f t="shared" si="5"/>
        <v>Me</v>
      </c>
      <c r="BR18" s="9"/>
      <c r="BS18" s="9"/>
      <c r="BT18" s="9"/>
      <c r="BU18" s="9"/>
      <c r="BV18" s="9"/>
      <c r="BW18" s="9" t="s">
        <v>35</v>
      </c>
      <c r="BX18" s="9"/>
      <c r="BY18" s="9"/>
      <c r="CA18" s="59">
        <v>14</v>
      </c>
      <c r="CB18" s="60">
        <f t="shared" si="17"/>
        <v>45365</v>
      </c>
      <c r="CC18" s="61" t="str">
        <f t="shared" si="6"/>
        <v>J</v>
      </c>
      <c r="CD18" s="9"/>
      <c r="CE18" s="9"/>
      <c r="CF18" s="9"/>
      <c r="CG18" s="9"/>
      <c r="CH18" s="9"/>
      <c r="CI18" s="9" t="s">
        <v>35</v>
      </c>
      <c r="CJ18" s="9"/>
      <c r="CK18" s="9"/>
      <c r="CL18" s="45"/>
      <c r="CM18" s="48"/>
      <c r="CN18" s="48">
        <v>14</v>
      </c>
      <c r="CO18" s="49">
        <f t="shared" si="18"/>
        <v>45396</v>
      </c>
      <c r="CP18" s="48" t="str">
        <f t="shared" si="7"/>
        <v>D</v>
      </c>
      <c r="CQ18" s="9"/>
      <c r="CR18" s="9"/>
      <c r="CS18" s="9"/>
      <c r="CT18" s="9"/>
      <c r="CU18" s="9"/>
      <c r="CV18" s="9" t="s">
        <v>35</v>
      </c>
      <c r="CW18" s="9"/>
      <c r="CX18" s="9"/>
      <c r="CZ18" s="48"/>
      <c r="DA18" s="48">
        <v>14</v>
      </c>
      <c r="DB18" s="49">
        <f t="shared" si="19"/>
        <v>45426</v>
      </c>
      <c r="DC18" s="48" t="str">
        <f t="shared" si="8"/>
        <v>M</v>
      </c>
      <c r="DD18" s="9"/>
      <c r="DE18" s="9"/>
      <c r="DF18" s="9"/>
      <c r="DG18" s="9"/>
      <c r="DH18" s="9"/>
      <c r="DI18" s="9" t="s">
        <v>35</v>
      </c>
      <c r="DJ18" s="9"/>
      <c r="DK18" s="9"/>
      <c r="DM18" s="48"/>
      <c r="DN18" s="48">
        <v>14</v>
      </c>
      <c r="DO18" s="49">
        <f t="shared" si="20"/>
        <v>45457</v>
      </c>
      <c r="DP18" s="48" t="str">
        <f t="shared" si="9"/>
        <v>V</v>
      </c>
      <c r="DQ18" s="9"/>
      <c r="DR18" s="9"/>
      <c r="DS18" s="9"/>
      <c r="DT18" s="9"/>
      <c r="DU18" s="9"/>
      <c r="DV18" s="9" t="s">
        <v>35</v>
      </c>
      <c r="DW18" s="9"/>
      <c r="DX18" s="9"/>
      <c r="DZ18" s="48"/>
      <c r="EA18" s="48">
        <v>14</v>
      </c>
      <c r="EB18" s="49">
        <f t="shared" si="21"/>
        <v>45487</v>
      </c>
      <c r="EC18" s="48" t="str">
        <f t="shared" si="10"/>
        <v>D</v>
      </c>
      <c r="ED18" s="9"/>
      <c r="EE18" s="9"/>
      <c r="EF18" s="9"/>
      <c r="EG18" s="9"/>
      <c r="EH18" s="9"/>
      <c r="EI18" s="9" t="s">
        <v>35</v>
      </c>
      <c r="EJ18" s="9"/>
      <c r="EK18" s="9"/>
    </row>
    <row r="19" spans="2:141" ht="24.95" customHeight="1">
      <c r="B19" s="1">
        <v>15</v>
      </c>
      <c r="D19" s="2">
        <f t="shared" si="11"/>
        <v>45184</v>
      </c>
      <c r="E19" s="1" t="str">
        <f t="shared" si="0"/>
        <v>V</v>
      </c>
      <c r="F19" s="9" t="s">
        <v>38</v>
      </c>
      <c r="G19" s="9" t="s">
        <v>36</v>
      </c>
      <c r="H19" s="9" t="s">
        <v>37</v>
      </c>
      <c r="I19" s="9" t="s">
        <v>39</v>
      </c>
      <c r="J19" s="9" t="s">
        <v>38</v>
      </c>
      <c r="K19" s="9"/>
      <c r="L19" s="9" t="s">
        <v>35</v>
      </c>
      <c r="M19" s="9"/>
      <c r="O19" s="59">
        <v>15</v>
      </c>
      <c r="P19" s="60">
        <f t="shared" si="12"/>
        <v>45214</v>
      </c>
      <c r="Q19" s="61" t="str">
        <f t="shared" si="1"/>
        <v>D</v>
      </c>
      <c r="R19" s="9"/>
      <c r="S19" s="9"/>
      <c r="T19" s="9"/>
      <c r="U19" s="9"/>
      <c r="V19" s="9"/>
      <c r="W19" s="9" t="s">
        <v>35</v>
      </c>
      <c r="X19" s="9"/>
      <c r="Y19" s="9"/>
      <c r="Z19" s="45"/>
      <c r="AA19" s="48"/>
      <c r="AB19" s="48">
        <v>15</v>
      </c>
      <c r="AC19" s="49">
        <f t="shared" si="13"/>
        <v>45245</v>
      </c>
      <c r="AD19" s="48" t="str">
        <f t="shared" si="2"/>
        <v>Me</v>
      </c>
      <c r="AE19" s="9"/>
      <c r="AF19" s="9"/>
      <c r="AG19" s="9"/>
      <c r="AH19" s="9"/>
      <c r="AI19" s="9"/>
      <c r="AJ19" s="9" t="s">
        <v>35</v>
      </c>
      <c r="AK19" s="9"/>
      <c r="AL19" s="9"/>
      <c r="AN19" s="48"/>
      <c r="AO19" s="48">
        <v>15</v>
      </c>
      <c r="AP19" s="49">
        <f t="shared" si="14"/>
        <v>45275</v>
      </c>
      <c r="AQ19" s="48" t="str">
        <f t="shared" si="3"/>
        <v>V</v>
      </c>
      <c r="AR19" s="9"/>
      <c r="AS19" s="9"/>
      <c r="AT19" s="9"/>
      <c r="AU19" s="9"/>
      <c r="AV19" s="9"/>
      <c r="AW19" s="9" t="s">
        <v>35</v>
      </c>
      <c r="AX19" s="9"/>
      <c r="AY19" s="9"/>
      <c r="BA19" s="48"/>
      <c r="BB19" s="48">
        <v>15</v>
      </c>
      <c r="BC19" s="49">
        <f t="shared" si="15"/>
        <v>45306</v>
      </c>
      <c r="BD19" s="48" t="str">
        <f t="shared" si="4"/>
        <v>L</v>
      </c>
      <c r="BE19" s="9"/>
      <c r="BF19" s="9"/>
      <c r="BG19" s="9"/>
      <c r="BH19" s="9"/>
      <c r="BI19" s="9"/>
      <c r="BJ19" s="9" t="s">
        <v>35</v>
      </c>
      <c r="BK19" s="9"/>
      <c r="BL19" s="9"/>
      <c r="BN19" s="48"/>
      <c r="BO19" s="48">
        <v>15</v>
      </c>
      <c r="BP19" s="49">
        <f t="shared" si="16"/>
        <v>45337</v>
      </c>
      <c r="BQ19" s="48" t="str">
        <f t="shared" si="5"/>
        <v>J</v>
      </c>
      <c r="BR19" s="9"/>
      <c r="BS19" s="9"/>
      <c r="BT19" s="9"/>
      <c r="BU19" s="9"/>
      <c r="BV19" s="9"/>
      <c r="BW19" s="9" t="s">
        <v>35</v>
      </c>
      <c r="BX19" s="9"/>
      <c r="BY19" s="9"/>
      <c r="CA19" s="59">
        <v>15</v>
      </c>
      <c r="CB19" s="60">
        <f t="shared" si="17"/>
        <v>45366</v>
      </c>
      <c r="CC19" s="61" t="str">
        <f t="shared" si="6"/>
        <v>V</v>
      </c>
      <c r="CD19" s="9"/>
      <c r="CE19" s="9"/>
      <c r="CF19" s="9"/>
      <c r="CG19" s="9"/>
      <c r="CH19" s="9"/>
      <c r="CI19" s="9" t="s">
        <v>35</v>
      </c>
      <c r="CJ19" s="9"/>
      <c r="CK19" s="9"/>
      <c r="CL19" s="45"/>
      <c r="CM19" s="48"/>
      <c r="CN19" s="48">
        <v>15</v>
      </c>
      <c r="CO19" s="49">
        <f t="shared" si="18"/>
        <v>45397</v>
      </c>
      <c r="CP19" s="48" t="str">
        <f t="shared" si="7"/>
        <v>L</v>
      </c>
      <c r="CQ19" s="9"/>
      <c r="CR19" s="9"/>
      <c r="CS19" s="9"/>
      <c r="CT19" s="9"/>
      <c r="CU19" s="9"/>
      <c r="CV19" s="9" t="s">
        <v>35</v>
      </c>
      <c r="CW19" s="9"/>
      <c r="CX19" s="9"/>
      <c r="CZ19" s="48"/>
      <c r="DA19" s="48">
        <v>15</v>
      </c>
      <c r="DB19" s="49">
        <f t="shared" si="19"/>
        <v>45427</v>
      </c>
      <c r="DC19" s="48" t="str">
        <f t="shared" si="8"/>
        <v>Me</v>
      </c>
      <c r="DD19" s="9"/>
      <c r="DE19" s="9"/>
      <c r="DF19" s="9"/>
      <c r="DG19" s="9"/>
      <c r="DH19" s="9"/>
      <c r="DI19" s="9" t="s">
        <v>35</v>
      </c>
      <c r="DJ19" s="9"/>
      <c r="DK19" s="9"/>
      <c r="DM19" s="48"/>
      <c r="DN19" s="48">
        <v>15</v>
      </c>
      <c r="DO19" s="49">
        <f t="shared" si="20"/>
        <v>45458</v>
      </c>
      <c r="DP19" s="48" t="str">
        <f t="shared" si="9"/>
        <v>S</v>
      </c>
      <c r="DQ19" s="9"/>
      <c r="DR19" s="9"/>
      <c r="DS19" s="9"/>
      <c r="DT19" s="9"/>
      <c r="DU19" s="9"/>
      <c r="DV19" s="9" t="s">
        <v>35</v>
      </c>
      <c r="DW19" s="9"/>
      <c r="DX19" s="9"/>
      <c r="DZ19" s="48"/>
      <c r="EA19" s="48">
        <v>15</v>
      </c>
      <c r="EB19" s="49">
        <f t="shared" si="21"/>
        <v>45488</v>
      </c>
      <c r="EC19" s="48" t="str">
        <f t="shared" si="10"/>
        <v>L</v>
      </c>
      <c r="ED19" s="9"/>
      <c r="EE19" s="9"/>
      <c r="EF19" s="9"/>
      <c r="EG19" s="9"/>
      <c r="EH19" s="9"/>
      <c r="EI19" s="9" t="s">
        <v>35</v>
      </c>
      <c r="EJ19" s="9"/>
      <c r="EK19" s="9"/>
    </row>
    <row r="20" spans="2:141" ht="24.95" customHeight="1">
      <c r="B20" s="1">
        <v>16</v>
      </c>
      <c r="D20" s="2">
        <f t="shared" si="11"/>
        <v>45185</v>
      </c>
      <c r="E20" s="1" t="str">
        <f t="shared" si="0"/>
        <v>S</v>
      </c>
      <c r="F20" s="9"/>
      <c r="G20" s="9"/>
      <c r="H20" s="9"/>
      <c r="I20" s="9"/>
      <c r="J20" s="9"/>
      <c r="K20" s="9"/>
      <c r="L20" s="9"/>
      <c r="M20" s="9"/>
      <c r="O20" s="59">
        <v>16</v>
      </c>
      <c r="P20" s="60">
        <f t="shared" si="12"/>
        <v>45215</v>
      </c>
      <c r="Q20" s="61" t="str">
        <f t="shared" si="1"/>
        <v>L</v>
      </c>
      <c r="R20" s="9"/>
      <c r="S20" s="9"/>
      <c r="T20" s="9"/>
      <c r="U20" s="9"/>
      <c r="V20" s="9"/>
      <c r="W20" s="9"/>
      <c r="X20" s="9"/>
      <c r="Y20" s="9"/>
      <c r="Z20" s="45"/>
      <c r="AA20" s="48"/>
      <c r="AB20" s="48">
        <v>16</v>
      </c>
      <c r="AC20" s="49">
        <f t="shared" si="13"/>
        <v>45246</v>
      </c>
      <c r="AD20" s="48" t="str">
        <f t="shared" si="2"/>
        <v>J</v>
      </c>
      <c r="AE20" s="9"/>
      <c r="AF20" s="9"/>
      <c r="AG20" s="9"/>
      <c r="AH20" s="9"/>
      <c r="AI20" s="9"/>
      <c r="AJ20" s="9"/>
      <c r="AK20" s="9"/>
      <c r="AL20" s="9"/>
      <c r="AN20" s="48"/>
      <c r="AO20" s="48">
        <v>16</v>
      </c>
      <c r="AP20" s="49">
        <f t="shared" si="14"/>
        <v>45276</v>
      </c>
      <c r="AQ20" s="48" t="str">
        <f t="shared" si="3"/>
        <v>S</v>
      </c>
      <c r="AR20" s="9"/>
      <c r="AS20" s="9"/>
      <c r="AT20" s="9"/>
      <c r="AU20" s="9"/>
      <c r="AV20" s="9"/>
      <c r="AW20" s="9"/>
      <c r="AX20" s="9"/>
      <c r="AY20" s="9"/>
      <c r="BA20" s="48"/>
      <c r="BB20" s="48">
        <v>16</v>
      </c>
      <c r="BC20" s="49">
        <f t="shared" si="15"/>
        <v>45307</v>
      </c>
      <c r="BD20" s="48" t="str">
        <f t="shared" si="4"/>
        <v>M</v>
      </c>
      <c r="BE20" s="9"/>
      <c r="BF20" s="9"/>
      <c r="BG20" s="9"/>
      <c r="BH20" s="9"/>
      <c r="BI20" s="9"/>
      <c r="BJ20" s="9"/>
      <c r="BK20" s="9"/>
      <c r="BL20" s="9"/>
      <c r="BN20" s="48"/>
      <c r="BO20" s="48">
        <v>16</v>
      </c>
      <c r="BP20" s="49">
        <f t="shared" si="16"/>
        <v>45338</v>
      </c>
      <c r="BQ20" s="48" t="str">
        <f t="shared" si="5"/>
        <v>V</v>
      </c>
      <c r="BR20" s="9"/>
      <c r="BS20" s="9"/>
      <c r="BT20" s="9"/>
      <c r="BU20" s="9"/>
      <c r="BV20" s="9"/>
      <c r="BW20" s="9"/>
      <c r="BX20" s="9"/>
      <c r="BY20" s="9"/>
      <c r="CA20" s="59">
        <v>16</v>
      </c>
      <c r="CB20" s="60">
        <f t="shared" si="17"/>
        <v>45367</v>
      </c>
      <c r="CC20" s="61" t="str">
        <f t="shared" si="6"/>
        <v>S</v>
      </c>
      <c r="CD20" s="9"/>
      <c r="CE20" s="9"/>
      <c r="CF20" s="9"/>
      <c r="CG20" s="9"/>
      <c r="CH20" s="9"/>
      <c r="CI20" s="9"/>
      <c r="CJ20" s="9"/>
      <c r="CK20" s="9"/>
      <c r="CL20" s="45"/>
      <c r="CM20" s="48"/>
      <c r="CN20" s="48">
        <v>16</v>
      </c>
      <c r="CO20" s="49">
        <f t="shared" si="18"/>
        <v>45398</v>
      </c>
      <c r="CP20" s="48" t="str">
        <f t="shared" si="7"/>
        <v>M</v>
      </c>
      <c r="CQ20" s="9"/>
      <c r="CR20" s="9"/>
      <c r="CS20" s="9"/>
      <c r="CT20" s="9"/>
      <c r="CU20" s="9"/>
      <c r="CV20" s="9"/>
      <c r="CW20" s="9"/>
      <c r="CX20" s="9"/>
      <c r="CZ20" s="48"/>
      <c r="DA20" s="48">
        <v>16</v>
      </c>
      <c r="DB20" s="49">
        <f t="shared" si="19"/>
        <v>45428</v>
      </c>
      <c r="DC20" s="48" t="str">
        <f t="shared" si="8"/>
        <v>J</v>
      </c>
      <c r="DD20" s="9"/>
      <c r="DE20" s="9"/>
      <c r="DF20" s="9"/>
      <c r="DG20" s="9"/>
      <c r="DH20" s="9"/>
      <c r="DI20" s="9"/>
      <c r="DJ20" s="9"/>
      <c r="DK20" s="9"/>
      <c r="DM20" s="48"/>
      <c r="DN20" s="48">
        <v>16</v>
      </c>
      <c r="DO20" s="49">
        <f t="shared" si="20"/>
        <v>45459</v>
      </c>
      <c r="DP20" s="48" t="str">
        <f t="shared" si="9"/>
        <v>D</v>
      </c>
      <c r="DQ20" s="9"/>
      <c r="DR20" s="9"/>
      <c r="DS20" s="9"/>
      <c r="DT20" s="9"/>
      <c r="DU20" s="9"/>
      <c r="DV20" s="9"/>
      <c r="DW20" s="9"/>
      <c r="DX20" s="9"/>
      <c r="DZ20" s="48"/>
      <c r="EA20" s="48">
        <v>16</v>
      </c>
      <c r="EB20" s="49">
        <f t="shared" si="21"/>
        <v>45489</v>
      </c>
      <c r="EC20" s="48" t="str">
        <f t="shared" si="10"/>
        <v>M</v>
      </c>
      <c r="ED20" s="9"/>
      <c r="EE20" s="9"/>
      <c r="EF20" s="9"/>
      <c r="EG20" s="9"/>
      <c r="EH20" s="9"/>
      <c r="EI20" s="9"/>
      <c r="EJ20" s="9"/>
      <c r="EK20" s="9"/>
    </row>
    <row r="21" spans="2:141" ht="24.95" customHeight="1">
      <c r="B21" s="1">
        <v>17</v>
      </c>
      <c r="D21" s="2">
        <f t="shared" si="11"/>
        <v>45186</v>
      </c>
      <c r="E21" s="1" t="str">
        <f t="shared" si="0"/>
        <v>D</v>
      </c>
      <c r="F21" s="9"/>
      <c r="G21" s="9"/>
      <c r="H21" s="9"/>
      <c r="I21" s="9"/>
      <c r="J21" s="9"/>
      <c r="K21" s="9"/>
      <c r="L21" s="9"/>
      <c r="M21" s="9"/>
      <c r="O21" s="59">
        <v>17</v>
      </c>
      <c r="P21" s="60">
        <f t="shared" si="12"/>
        <v>45216</v>
      </c>
      <c r="Q21" s="61" t="str">
        <f t="shared" si="1"/>
        <v>M</v>
      </c>
      <c r="R21" s="9"/>
      <c r="S21" s="9"/>
      <c r="T21" s="9"/>
      <c r="U21" s="9"/>
      <c r="V21" s="9"/>
      <c r="W21" s="9"/>
      <c r="X21" s="9"/>
      <c r="Y21" s="9"/>
      <c r="Z21" s="45"/>
      <c r="AA21" s="48"/>
      <c r="AB21" s="48">
        <v>17</v>
      </c>
      <c r="AC21" s="49">
        <f t="shared" si="13"/>
        <v>45247</v>
      </c>
      <c r="AD21" s="48" t="str">
        <f t="shared" si="2"/>
        <v>V</v>
      </c>
      <c r="AE21" s="9"/>
      <c r="AF21" s="9"/>
      <c r="AG21" s="9"/>
      <c r="AH21" s="9"/>
      <c r="AI21" s="9"/>
      <c r="AJ21" s="9"/>
      <c r="AK21" s="9"/>
      <c r="AL21" s="9"/>
      <c r="AN21" s="48"/>
      <c r="AO21" s="48">
        <v>17</v>
      </c>
      <c r="AP21" s="49">
        <f t="shared" si="14"/>
        <v>45277</v>
      </c>
      <c r="AQ21" s="48" t="str">
        <f t="shared" si="3"/>
        <v>D</v>
      </c>
      <c r="AR21" s="9"/>
      <c r="AS21" s="9"/>
      <c r="AT21" s="9"/>
      <c r="AU21" s="9"/>
      <c r="AV21" s="9"/>
      <c r="AW21" s="9"/>
      <c r="AX21" s="9"/>
      <c r="AY21" s="9"/>
      <c r="BA21" s="48"/>
      <c r="BB21" s="48">
        <v>17</v>
      </c>
      <c r="BC21" s="49">
        <f t="shared" si="15"/>
        <v>45308</v>
      </c>
      <c r="BD21" s="48" t="str">
        <f t="shared" si="4"/>
        <v>Me</v>
      </c>
      <c r="BE21" s="9"/>
      <c r="BF21" s="9"/>
      <c r="BG21" s="9"/>
      <c r="BH21" s="9"/>
      <c r="BI21" s="9"/>
      <c r="BJ21" s="9"/>
      <c r="BK21" s="9"/>
      <c r="BL21" s="9"/>
      <c r="BN21" s="48"/>
      <c r="BO21" s="48">
        <v>17</v>
      </c>
      <c r="BP21" s="49">
        <f t="shared" si="16"/>
        <v>45339</v>
      </c>
      <c r="BQ21" s="48" t="str">
        <f t="shared" si="5"/>
        <v>S</v>
      </c>
      <c r="BR21" s="9"/>
      <c r="BS21" s="9"/>
      <c r="BT21" s="9"/>
      <c r="BU21" s="9"/>
      <c r="BV21" s="9"/>
      <c r="BW21" s="9"/>
      <c r="BX21" s="9"/>
      <c r="BY21" s="9"/>
      <c r="CA21" s="59">
        <v>17</v>
      </c>
      <c r="CB21" s="60">
        <f t="shared" si="17"/>
        <v>45368</v>
      </c>
      <c r="CC21" s="61" t="str">
        <f t="shared" si="6"/>
        <v>D</v>
      </c>
      <c r="CD21" s="9"/>
      <c r="CE21" s="9"/>
      <c r="CF21" s="9"/>
      <c r="CG21" s="9"/>
      <c r="CH21" s="9"/>
      <c r="CI21" s="9"/>
      <c r="CJ21" s="9"/>
      <c r="CK21" s="9"/>
      <c r="CL21" s="45"/>
      <c r="CM21" s="48"/>
      <c r="CN21" s="48">
        <v>17</v>
      </c>
      <c r="CO21" s="49">
        <f t="shared" si="18"/>
        <v>45399</v>
      </c>
      <c r="CP21" s="48" t="str">
        <f t="shared" si="7"/>
        <v>Me</v>
      </c>
      <c r="CQ21" s="9"/>
      <c r="CR21" s="9"/>
      <c r="CS21" s="9"/>
      <c r="CT21" s="9"/>
      <c r="CU21" s="9"/>
      <c r="CV21" s="9"/>
      <c r="CW21" s="9"/>
      <c r="CX21" s="9"/>
      <c r="CZ21" s="48"/>
      <c r="DA21" s="48">
        <v>17</v>
      </c>
      <c r="DB21" s="49">
        <f t="shared" si="19"/>
        <v>45429</v>
      </c>
      <c r="DC21" s="48" t="str">
        <f t="shared" si="8"/>
        <v>V</v>
      </c>
      <c r="DD21" s="9"/>
      <c r="DE21" s="9"/>
      <c r="DF21" s="9"/>
      <c r="DG21" s="9"/>
      <c r="DH21" s="9"/>
      <c r="DI21" s="9"/>
      <c r="DJ21" s="9"/>
      <c r="DK21" s="9"/>
      <c r="DM21" s="48"/>
      <c r="DN21" s="48">
        <v>17</v>
      </c>
      <c r="DO21" s="49">
        <f t="shared" si="20"/>
        <v>45460</v>
      </c>
      <c r="DP21" s="48" t="str">
        <f t="shared" si="9"/>
        <v>L</v>
      </c>
      <c r="DQ21" s="9"/>
      <c r="DR21" s="9"/>
      <c r="DS21" s="9"/>
      <c r="DT21" s="9"/>
      <c r="DU21" s="9"/>
      <c r="DV21" s="9"/>
      <c r="DW21" s="9"/>
      <c r="DX21" s="9"/>
      <c r="DZ21" s="48"/>
      <c r="EA21" s="48">
        <v>17</v>
      </c>
      <c r="EB21" s="49">
        <f t="shared" si="21"/>
        <v>45490</v>
      </c>
      <c r="EC21" s="48" t="str">
        <f t="shared" si="10"/>
        <v>Me</v>
      </c>
      <c r="ED21" s="9"/>
      <c r="EE21" s="9"/>
      <c r="EF21" s="9"/>
      <c r="EG21" s="9"/>
      <c r="EH21" s="9"/>
      <c r="EI21" s="9"/>
      <c r="EJ21" s="9"/>
      <c r="EK21" s="9"/>
    </row>
    <row r="22" spans="2:141" ht="24.95" customHeight="1">
      <c r="B22" s="1">
        <v>18</v>
      </c>
      <c r="D22" s="2">
        <f t="shared" si="11"/>
        <v>45187</v>
      </c>
      <c r="E22" s="1" t="str">
        <f t="shared" si="0"/>
        <v>L</v>
      </c>
      <c r="F22" s="9"/>
      <c r="G22" s="9"/>
      <c r="H22" s="9"/>
      <c r="I22" s="9" t="s">
        <v>37</v>
      </c>
      <c r="J22" s="9"/>
      <c r="K22" s="9" t="s">
        <v>40</v>
      </c>
      <c r="L22" s="9" t="s">
        <v>35</v>
      </c>
      <c r="M22" s="9"/>
      <c r="O22" s="59">
        <v>18</v>
      </c>
      <c r="P22" s="60">
        <f t="shared" si="12"/>
        <v>45217</v>
      </c>
      <c r="Q22" s="61" t="str">
        <f t="shared" si="1"/>
        <v>Me</v>
      </c>
      <c r="R22" s="9"/>
      <c r="S22" s="9"/>
      <c r="T22" s="9"/>
      <c r="U22" s="9"/>
      <c r="V22" s="9" t="s">
        <v>40</v>
      </c>
      <c r="W22" s="9" t="s">
        <v>35</v>
      </c>
      <c r="X22" s="9"/>
      <c r="Y22" s="9"/>
      <c r="Z22" s="45"/>
      <c r="AA22" s="48"/>
      <c r="AB22" s="48">
        <v>18</v>
      </c>
      <c r="AC22" s="49">
        <f t="shared" si="13"/>
        <v>45248</v>
      </c>
      <c r="AD22" s="48" t="str">
        <f t="shared" si="2"/>
        <v>S</v>
      </c>
      <c r="AE22" s="9"/>
      <c r="AF22" s="9"/>
      <c r="AG22" s="9"/>
      <c r="AH22" s="9"/>
      <c r="AI22" s="9"/>
      <c r="AJ22" s="9"/>
      <c r="AK22" s="9"/>
      <c r="AL22" s="9"/>
      <c r="AN22" s="48"/>
      <c r="AO22" s="48">
        <v>18</v>
      </c>
      <c r="AP22" s="49">
        <f t="shared" si="14"/>
        <v>45278</v>
      </c>
      <c r="AQ22" s="48" t="str">
        <f t="shared" si="3"/>
        <v>L</v>
      </c>
      <c r="AR22" s="9"/>
      <c r="AS22" s="9"/>
      <c r="AT22" s="9"/>
      <c r="AU22" s="9"/>
      <c r="AV22" s="9" t="s">
        <v>40</v>
      </c>
      <c r="AW22" s="9" t="s">
        <v>35</v>
      </c>
      <c r="AX22" s="9"/>
      <c r="AY22" s="9"/>
      <c r="BA22" s="48"/>
      <c r="BB22" s="48">
        <v>18</v>
      </c>
      <c r="BC22" s="49">
        <f t="shared" si="15"/>
        <v>45309</v>
      </c>
      <c r="BD22" s="48" t="str">
        <f t="shared" si="4"/>
        <v>J</v>
      </c>
      <c r="BE22" s="9"/>
      <c r="BF22" s="9"/>
      <c r="BG22" s="9"/>
      <c r="BH22" s="9"/>
      <c r="BI22" s="9" t="s">
        <v>40</v>
      </c>
      <c r="BJ22" s="9" t="s">
        <v>35</v>
      </c>
      <c r="BK22" s="9"/>
      <c r="BL22" s="9"/>
      <c r="BN22" s="48"/>
      <c r="BO22" s="48">
        <v>18</v>
      </c>
      <c r="BP22" s="49">
        <f t="shared" si="16"/>
        <v>45340</v>
      </c>
      <c r="BQ22" s="48" t="str">
        <f t="shared" si="5"/>
        <v>D</v>
      </c>
      <c r="BR22" s="9"/>
      <c r="BS22" s="9"/>
      <c r="BT22" s="9"/>
      <c r="BU22" s="9"/>
      <c r="BV22" s="9" t="s">
        <v>40</v>
      </c>
      <c r="BW22" s="9" t="s">
        <v>35</v>
      </c>
      <c r="BX22" s="9"/>
      <c r="BY22" s="9"/>
      <c r="CA22" s="59">
        <v>18</v>
      </c>
      <c r="CB22" s="60">
        <f t="shared" si="17"/>
        <v>45369</v>
      </c>
      <c r="CC22" s="61" t="str">
        <f t="shared" si="6"/>
        <v>L</v>
      </c>
      <c r="CD22" s="9"/>
      <c r="CE22" s="9"/>
      <c r="CF22" s="9"/>
      <c r="CG22" s="9"/>
      <c r="CH22" s="9" t="s">
        <v>40</v>
      </c>
      <c r="CI22" s="9" t="s">
        <v>35</v>
      </c>
      <c r="CJ22" s="9"/>
      <c r="CK22" s="9"/>
      <c r="CL22" s="45"/>
      <c r="CM22" s="48"/>
      <c r="CN22" s="48">
        <v>18</v>
      </c>
      <c r="CO22" s="49">
        <f t="shared" si="18"/>
        <v>45400</v>
      </c>
      <c r="CP22" s="48" t="str">
        <f t="shared" si="7"/>
        <v>J</v>
      </c>
      <c r="CQ22" s="9"/>
      <c r="CR22" s="9"/>
      <c r="CS22" s="9"/>
      <c r="CT22" s="9"/>
      <c r="CU22" s="9"/>
      <c r="CV22" s="9"/>
      <c r="CW22" s="9"/>
      <c r="CX22" s="9"/>
      <c r="CZ22" s="48"/>
      <c r="DA22" s="48">
        <v>18</v>
      </c>
      <c r="DB22" s="49">
        <f t="shared" si="19"/>
        <v>45430</v>
      </c>
      <c r="DC22" s="48" t="str">
        <f t="shared" si="8"/>
        <v>S</v>
      </c>
      <c r="DD22" s="9"/>
      <c r="DE22" s="9"/>
      <c r="DF22" s="9"/>
      <c r="DG22" s="9"/>
      <c r="DH22" s="9" t="s">
        <v>40</v>
      </c>
      <c r="DI22" s="9" t="s">
        <v>35</v>
      </c>
      <c r="DJ22" s="9"/>
      <c r="DK22" s="9"/>
      <c r="DM22" s="48"/>
      <c r="DN22" s="48">
        <v>18</v>
      </c>
      <c r="DO22" s="49">
        <f t="shared" si="20"/>
        <v>45461</v>
      </c>
      <c r="DP22" s="48" t="str">
        <f t="shared" si="9"/>
        <v>M</v>
      </c>
      <c r="DQ22" s="9"/>
      <c r="DR22" s="9"/>
      <c r="DS22" s="9"/>
      <c r="DT22" s="9"/>
      <c r="DU22" s="9" t="s">
        <v>40</v>
      </c>
      <c r="DV22" s="9" t="s">
        <v>35</v>
      </c>
      <c r="DW22" s="9"/>
      <c r="DX22" s="9"/>
      <c r="DZ22" s="48"/>
      <c r="EA22" s="48">
        <v>18</v>
      </c>
      <c r="EB22" s="49">
        <f t="shared" si="21"/>
        <v>45491</v>
      </c>
      <c r="EC22" s="48" t="str">
        <f t="shared" si="10"/>
        <v>J</v>
      </c>
      <c r="ED22" s="9"/>
      <c r="EE22" s="9"/>
      <c r="EF22" s="9"/>
      <c r="EG22" s="9"/>
      <c r="EH22" s="9" t="s">
        <v>40</v>
      </c>
      <c r="EI22" s="9" t="s">
        <v>35</v>
      </c>
      <c r="EJ22" s="9"/>
      <c r="EK22" s="9"/>
    </row>
    <row r="23" spans="2:141" ht="24.95" customHeight="1">
      <c r="B23" s="1">
        <v>19</v>
      </c>
      <c r="D23" s="2">
        <f t="shared" si="11"/>
        <v>45188</v>
      </c>
      <c r="E23" s="1" t="str">
        <f t="shared" si="0"/>
        <v>M</v>
      </c>
      <c r="F23" s="9"/>
      <c r="G23" s="9"/>
      <c r="H23" s="9"/>
      <c r="I23" s="9" t="s">
        <v>37</v>
      </c>
      <c r="J23" s="9"/>
      <c r="K23" s="9" t="s">
        <v>40</v>
      </c>
      <c r="L23" s="9" t="s">
        <v>35</v>
      </c>
      <c r="M23" s="9"/>
      <c r="O23" s="59">
        <v>19</v>
      </c>
      <c r="P23" s="60">
        <f t="shared" si="12"/>
        <v>45218</v>
      </c>
      <c r="Q23" s="61" t="str">
        <f t="shared" si="1"/>
        <v>J</v>
      </c>
      <c r="R23" s="9"/>
      <c r="S23" s="9"/>
      <c r="T23" s="9"/>
      <c r="U23" s="9"/>
      <c r="V23" s="9" t="s">
        <v>40</v>
      </c>
      <c r="W23" s="9" t="s">
        <v>35</v>
      </c>
      <c r="X23" s="9"/>
      <c r="Y23" s="9"/>
      <c r="Z23" s="45"/>
      <c r="AA23" s="48"/>
      <c r="AB23" s="48">
        <v>19</v>
      </c>
      <c r="AC23" s="49">
        <f t="shared" si="13"/>
        <v>45249</v>
      </c>
      <c r="AD23" s="48" t="str">
        <f t="shared" si="2"/>
        <v>D</v>
      </c>
      <c r="AE23" s="9"/>
      <c r="AF23" s="9"/>
      <c r="AG23" s="9"/>
      <c r="AH23" s="9"/>
      <c r="AI23" s="9"/>
      <c r="AJ23" s="9"/>
      <c r="AK23" s="9"/>
      <c r="AL23" s="9"/>
      <c r="AN23" s="48"/>
      <c r="AO23" s="48">
        <v>19</v>
      </c>
      <c r="AP23" s="49">
        <f t="shared" si="14"/>
        <v>45279</v>
      </c>
      <c r="AQ23" s="48" t="str">
        <f t="shared" si="3"/>
        <v>M</v>
      </c>
      <c r="AR23" s="9"/>
      <c r="AS23" s="9"/>
      <c r="AT23" s="9"/>
      <c r="AU23" s="9"/>
      <c r="AV23" s="9" t="s">
        <v>40</v>
      </c>
      <c r="AW23" s="9" t="s">
        <v>35</v>
      </c>
      <c r="AX23" s="9"/>
      <c r="AY23" s="9"/>
      <c r="BA23" s="48"/>
      <c r="BB23" s="48">
        <v>19</v>
      </c>
      <c r="BC23" s="49">
        <f t="shared" si="15"/>
        <v>45310</v>
      </c>
      <c r="BD23" s="48" t="str">
        <f t="shared" si="4"/>
        <v>V</v>
      </c>
      <c r="BE23" s="9"/>
      <c r="BF23" s="9"/>
      <c r="BG23" s="9"/>
      <c r="BH23" s="9"/>
      <c r="BI23" s="9" t="s">
        <v>40</v>
      </c>
      <c r="BJ23" s="9" t="s">
        <v>35</v>
      </c>
      <c r="BK23" s="9"/>
      <c r="BL23" s="9"/>
      <c r="BN23" s="48"/>
      <c r="BO23" s="48">
        <v>19</v>
      </c>
      <c r="BP23" s="49">
        <f t="shared" si="16"/>
        <v>45341</v>
      </c>
      <c r="BQ23" s="48" t="str">
        <f t="shared" si="5"/>
        <v>L</v>
      </c>
      <c r="BR23" s="9"/>
      <c r="BS23" s="9"/>
      <c r="BT23" s="9"/>
      <c r="BU23" s="9"/>
      <c r="BV23" s="9" t="s">
        <v>40</v>
      </c>
      <c r="BW23" s="9" t="s">
        <v>35</v>
      </c>
      <c r="BX23" s="9"/>
      <c r="BY23" s="9"/>
      <c r="CA23" s="59">
        <v>19</v>
      </c>
      <c r="CB23" s="60">
        <f t="shared" si="17"/>
        <v>45370</v>
      </c>
      <c r="CC23" s="61" t="str">
        <f t="shared" si="6"/>
        <v>M</v>
      </c>
      <c r="CD23" s="9"/>
      <c r="CE23" s="9"/>
      <c r="CF23" s="9"/>
      <c r="CG23" s="9"/>
      <c r="CH23" s="9" t="s">
        <v>40</v>
      </c>
      <c r="CI23" s="9" t="s">
        <v>35</v>
      </c>
      <c r="CJ23" s="9"/>
      <c r="CK23" s="9"/>
      <c r="CL23" s="45"/>
      <c r="CM23" s="48"/>
      <c r="CN23" s="48">
        <v>19</v>
      </c>
      <c r="CO23" s="49">
        <f t="shared" si="18"/>
        <v>45401</v>
      </c>
      <c r="CP23" s="48" t="str">
        <f t="shared" si="7"/>
        <v>V</v>
      </c>
      <c r="CQ23" s="9"/>
      <c r="CR23" s="9"/>
      <c r="CS23" s="9"/>
      <c r="CT23" s="9"/>
      <c r="CU23" s="9"/>
      <c r="CV23" s="9"/>
      <c r="CW23" s="9"/>
      <c r="CX23" s="9"/>
      <c r="CZ23" s="48"/>
      <c r="DA23" s="48">
        <v>19</v>
      </c>
      <c r="DB23" s="49">
        <f t="shared" si="19"/>
        <v>45431</v>
      </c>
      <c r="DC23" s="48" t="str">
        <f t="shared" si="8"/>
        <v>D</v>
      </c>
      <c r="DD23" s="9"/>
      <c r="DE23" s="9"/>
      <c r="DF23" s="9"/>
      <c r="DG23" s="9"/>
      <c r="DH23" s="9" t="s">
        <v>40</v>
      </c>
      <c r="DI23" s="9" t="s">
        <v>35</v>
      </c>
      <c r="DJ23" s="9"/>
      <c r="DK23" s="9"/>
      <c r="DM23" s="48"/>
      <c r="DN23" s="48">
        <v>19</v>
      </c>
      <c r="DO23" s="49">
        <f t="shared" si="20"/>
        <v>45462</v>
      </c>
      <c r="DP23" s="48" t="str">
        <f t="shared" si="9"/>
        <v>Me</v>
      </c>
      <c r="DQ23" s="9"/>
      <c r="DR23" s="9"/>
      <c r="DS23" s="9"/>
      <c r="DT23" s="9"/>
      <c r="DU23" s="9" t="s">
        <v>40</v>
      </c>
      <c r="DV23" s="9" t="s">
        <v>35</v>
      </c>
      <c r="DW23" s="9"/>
      <c r="DX23" s="9"/>
      <c r="DZ23" s="48"/>
      <c r="EA23" s="48">
        <v>19</v>
      </c>
      <c r="EB23" s="49">
        <f t="shared" si="21"/>
        <v>45492</v>
      </c>
      <c r="EC23" s="48" t="str">
        <f t="shared" si="10"/>
        <v>V</v>
      </c>
      <c r="ED23" s="9"/>
      <c r="EE23" s="9"/>
      <c r="EF23" s="9"/>
      <c r="EG23" s="9"/>
      <c r="EH23" s="9" t="s">
        <v>40</v>
      </c>
      <c r="EI23" s="9" t="s">
        <v>35</v>
      </c>
      <c r="EJ23" s="9"/>
      <c r="EK23" s="9"/>
    </row>
    <row r="24" spans="2:141" ht="24.95" customHeight="1">
      <c r="B24" s="1">
        <v>20</v>
      </c>
      <c r="D24" s="2">
        <f t="shared" si="11"/>
        <v>45189</v>
      </c>
      <c r="E24" s="1" t="str">
        <f t="shared" si="0"/>
        <v>Me</v>
      </c>
      <c r="F24" s="9"/>
      <c r="G24" s="9"/>
      <c r="H24" s="9"/>
      <c r="I24" s="9" t="s">
        <v>37</v>
      </c>
      <c r="J24" s="9"/>
      <c r="K24" s="9" t="s">
        <v>40</v>
      </c>
      <c r="L24" s="9" t="s">
        <v>35</v>
      </c>
      <c r="M24" s="9"/>
      <c r="O24" s="59">
        <v>20</v>
      </c>
      <c r="P24" s="60">
        <f t="shared" si="12"/>
        <v>45219</v>
      </c>
      <c r="Q24" s="61" t="str">
        <f t="shared" si="1"/>
        <v>V</v>
      </c>
      <c r="R24" s="9"/>
      <c r="S24" s="9"/>
      <c r="T24" s="9"/>
      <c r="U24" s="9"/>
      <c r="V24" s="9" t="s">
        <v>40</v>
      </c>
      <c r="W24" s="9" t="s">
        <v>35</v>
      </c>
      <c r="X24" s="9"/>
      <c r="Y24" s="9"/>
      <c r="Z24" s="45"/>
      <c r="AA24" s="48"/>
      <c r="AB24" s="48">
        <v>20</v>
      </c>
      <c r="AC24" s="49">
        <f t="shared" si="13"/>
        <v>45250</v>
      </c>
      <c r="AD24" s="48" t="str">
        <f t="shared" si="2"/>
        <v>L</v>
      </c>
      <c r="AE24" s="9"/>
      <c r="AF24" s="9"/>
      <c r="AG24" s="9"/>
      <c r="AH24" s="9"/>
      <c r="AI24" s="9" t="s">
        <v>40</v>
      </c>
      <c r="AJ24" s="9" t="s">
        <v>35</v>
      </c>
      <c r="AK24" s="9"/>
      <c r="AL24" s="9"/>
      <c r="AN24" s="48"/>
      <c r="AO24" s="48">
        <v>20</v>
      </c>
      <c r="AP24" s="49">
        <f t="shared" si="14"/>
        <v>45280</v>
      </c>
      <c r="AQ24" s="48" t="str">
        <f t="shared" si="3"/>
        <v>Me</v>
      </c>
      <c r="AR24" s="9"/>
      <c r="AS24" s="9"/>
      <c r="AT24" s="9"/>
      <c r="AU24" s="9"/>
      <c r="AV24" s="9" t="s">
        <v>40</v>
      </c>
      <c r="AW24" s="9" t="s">
        <v>35</v>
      </c>
      <c r="AX24" s="9"/>
      <c r="AY24" s="9"/>
      <c r="BA24" s="48"/>
      <c r="BB24" s="48">
        <v>20</v>
      </c>
      <c r="BC24" s="49">
        <f t="shared" si="15"/>
        <v>45311</v>
      </c>
      <c r="BD24" s="48" t="str">
        <f t="shared" si="4"/>
        <v>S</v>
      </c>
      <c r="BE24" s="9"/>
      <c r="BF24" s="9"/>
      <c r="BG24" s="9"/>
      <c r="BH24" s="9"/>
      <c r="BI24" s="9" t="s">
        <v>40</v>
      </c>
      <c r="BJ24" s="9" t="s">
        <v>35</v>
      </c>
      <c r="BK24" s="9"/>
      <c r="BL24" s="9"/>
      <c r="BN24" s="48"/>
      <c r="BO24" s="48">
        <v>20</v>
      </c>
      <c r="BP24" s="49">
        <f t="shared" si="16"/>
        <v>45342</v>
      </c>
      <c r="BQ24" s="48" t="str">
        <f t="shared" si="5"/>
        <v>M</v>
      </c>
      <c r="BR24" s="9"/>
      <c r="BS24" s="9"/>
      <c r="BT24" s="9"/>
      <c r="BU24" s="9"/>
      <c r="BV24" s="9" t="s">
        <v>40</v>
      </c>
      <c r="BW24" s="9" t="s">
        <v>35</v>
      </c>
      <c r="BX24" s="9"/>
      <c r="BY24" s="9"/>
      <c r="CA24" s="59">
        <v>20</v>
      </c>
      <c r="CB24" s="60">
        <f t="shared" si="17"/>
        <v>45371</v>
      </c>
      <c r="CC24" s="61" t="str">
        <f t="shared" si="6"/>
        <v>Me</v>
      </c>
      <c r="CD24" s="9"/>
      <c r="CE24" s="9"/>
      <c r="CF24" s="9"/>
      <c r="CG24" s="9"/>
      <c r="CH24" s="9" t="s">
        <v>40</v>
      </c>
      <c r="CI24" s="9" t="s">
        <v>35</v>
      </c>
      <c r="CJ24" s="9"/>
      <c r="CK24" s="9"/>
      <c r="CL24" s="45"/>
      <c r="CM24" s="48"/>
      <c r="CN24" s="48">
        <v>20</v>
      </c>
      <c r="CO24" s="49">
        <f t="shared" si="18"/>
        <v>45402</v>
      </c>
      <c r="CP24" s="48" t="str">
        <f t="shared" si="7"/>
        <v>S</v>
      </c>
      <c r="CQ24" s="9"/>
      <c r="CR24" s="9"/>
      <c r="CS24" s="9"/>
      <c r="CT24" s="9"/>
      <c r="CU24" s="9" t="s">
        <v>40</v>
      </c>
      <c r="CV24" s="9" t="s">
        <v>35</v>
      </c>
      <c r="CW24" s="9"/>
      <c r="CX24" s="9"/>
      <c r="CZ24" s="48"/>
      <c r="DA24" s="48">
        <v>20</v>
      </c>
      <c r="DB24" s="49">
        <f t="shared" si="19"/>
        <v>45432</v>
      </c>
      <c r="DC24" s="48" t="str">
        <f t="shared" si="8"/>
        <v>L</v>
      </c>
      <c r="DD24" s="9"/>
      <c r="DE24" s="9"/>
      <c r="DF24" s="9"/>
      <c r="DG24" s="9"/>
      <c r="DH24" s="9" t="s">
        <v>40</v>
      </c>
      <c r="DI24" s="9" t="s">
        <v>35</v>
      </c>
      <c r="DJ24" s="9"/>
      <c r="DK24" s="9"/>
      <c r="DM24" s="48"/>
      <c r="DN24" s="48">
        <v>20</v>
      </c>
      <c r="DO24" s="49">
        <f t="shared" si="20"/>
        <v>45463</v>
      </c>
      <c r="DP24" s="48" t="str">
        <f t="shared" si="9"/>
        <v>J</v>
      </c>
      <c r="DQ24" s="9"/>
      <c r="DR24" s="9"/>
      <c r="DS24" s="9"/>
      <c r="DT24" s="9"/>
      <c r="DU24" s="9" t="s">
        <v>40</v>
      </c>
      <c r="DV24" s="9" t="s">
        <v>35</v>
      </c>
      <c r="DW24" s="9"/>
      <c r="DX24" s="9"/>
      <c r="DZ24" s="48"/>
      <c r="EA24" s="48">
        <v>20</v>
      </c>
      <c r="EB24" s="49">
        <f t="shared" si="21"/>
        <v>45493</v>
      </c>
      <c r="EC24" s="48" t="str">
        <f t="shared" si="10"/>
        <v>S</v>
      </c>
      <c r="ED24" s="9"/>
      <c r="EE24" s="9"/>
      <c r="EF24" s="9"/>
      <c r="EG24" s="9"/>
      <c r="EH24" s="9" t="s">
        <v>40</v>
      </c>
      <c r="EI24" s="9" t="s">
        <v>35</v>
      </c>
      <c r="EJ24" s="9"/>
      <c r="EK24" s="9"/>
    </row>
    <row r="25" spans="2:141" ht="24.95" customHeight="1">
      <c r="B25" s="1">
        <v>21</v>
      </c>
      <c r="D25" s="2">
        <f t="shared" si="11"/>
        <v>45190</v>
      </c>
      <c r="E25" s="1" t="str">
        <f t="shared" si="0"/>
        <v>J</v>
      </c>
      <c r="F25" s="9"/>
      <c r="G25" s="9"/>
      <c r="H25" s="9"/>
      <c r="I25" s="9" t="s">
        <v>37</v>
      </c>
      <c r="J25" s="9"/>
      <c r="K25" s="9" t="s">
        <v>40</v>
      </c>
      <c r="L25" s="9" t="s">
        <v>35</v>
      </c>
      <c r="M25" s="9"/>
      <c r="O25" s="59">
        <v>21</v>
      </c>
      <c r="P25" s="60">
        <f t="shared" si="12"/>
        <v>45220</v>
      </c>
      <c r="Q25" s="61" t="str">
        <f t="shared" si="1"/>
        <v>S</v>
      </c>
      <c r="R25" s="9"/>
      <c r="S25" s="9"/>
      <c r="T25" s="9"/>
      <c r="U25" s="9"/>
      <c r="V25" s="9"/>
      <c r="W25" s="9"/>
      <c r="X25" s="9"/>
      <c r="Y25" s="9"/>
      <c r="Z25" s="45"/>
      <c r="AA25" s="48"/>
      <c r="AB25" s="48">
        <v>21</v>
      </c>
      <c r="AC25" s="49">
        <f t="shared" si="13"/>
        <v>45251</v>
      </c>
      <c r="AD25" s="48" t="str">
        <f t="shared" si="2"/>
        <v>M</v>
      </c>
      <c r="AE25" s="9"/>
      <c r="AF25" s="9"/>
      <c r="AG25" s="9"/>
      <c r="AH25" s="9"/>
      <c r="AI25" s="9"/>
      <c r="AJ25" s="9"/>
      <c r="AK25" s="9"/>
      <c r="AL25" s="9"/>
      <c r="AN25" s="48"/>
      <c r="AO25" s="48">
        <v>21</v>
      </c>
      <c r="AP25" s="49">
        <f t="shared" si="14"/>
        <v>45281</v>
      </c>
      <c r="AQ25" s="48" t="str">
        <f t="shared" si="3"/>
        <v>J</v>
      </c>
      <c r="AR25" s="9"/>
      <c r="AS25" s="9"/>
      <c r="AT25" s="9"/>
      <c r="AU25" s="9"/>
      <c r="AV25" s="9"/>
      <c r="AW25" s="9"/>
      <c r="AX25" s="9"/>
      <c r="AY25" s="9"/>
      <c r="BA25" s="48"/>
      <c r="BB25" s="48">
        <v>21</v>
      </c>
      <c r="BC25" s="49">
        <f t="shared" si="15"/>
        <v>45312</v>
      </c>
      <c r="BD25" s="48" t="str">
        <f t="shared" si="4"/>
        <v>D</v>
      </c>
      <c r="BE25" s="9"/>
      <c r="BF25" s="9"/>
      <c r="BG25" s="9"/>
      <c r="BH25" s="9"/>
      <c r="BI25" s="9"/>
      <c r="BJ25" s="9"/>
      <c r="BK25" s="9"/>
      <c r="BL25" s="9"/>
      <c r="BN25" s="48"/>
      <c r="BO25" s="48">
        <v>21</v>
      </c>
      <c r="BP25" s="49">
        <f t="shared" si="16"/>
        <v>45343</v>
      </c>
      <c r="BQ25" s="48" t="str">
        <f t="shared" si="5"/>
        <v>Me</v>
      </c>
      <c r="BR25" s="9"/>
      <c r="BS25" s="9"/>
      <c r="BT25" s="9"/>
      <c r="BU25" s="9"/>
      <c r="BV25" s="9"/>
      <c r="BW25" s="9"/>
      <c r="BX25" s="9"/>
      <c r="BY25" s="9"/>
      <c r="CA25" s="59">
        <v>21</v>
      </c>
      <c r="CB25" s="60">
        <f t="shared" si="17"/>
        <v>45372</v>
      </c>
      <c r="CC25" s="61" t="str">
        <f t="shared" si="6"/>
        <v>J</v>
      </c>
      <c r="CD25" s="9"/>
      <c r="CE25" s="9"/>
      <c r="CF25" s="9"/>
      <c r="CG25" s="9"/>
      <c r="CH25" s="9"/>
      <c r="CI25" s="9"/>
      <c r="CJ25" s="9"/>
      <c r="CK25" s="9"/>
      <c r="CL25" s="45"/>
      <c r="CM25" s="48"/>
      <c r="CN25" s="48">
        <v>21</v>
      </c>
      <c r="CO25" s="49">
        <f t="shared" si="18"/>
        <v>45403</v>
      </c>
      <c r="CP25" s="48" t="str">
        <f t="shared" si="7"/>
        <v>D</v>
      </c>
      <c r="CQ25" s="9"/>
      <c r="CR25" s="9"/>
      <c r="CS25" s="9"/>
      <c r="CT25" s="9"/>
      <c r="CU25" s="9"/>
      <c r="CV25" s="9"/>
      <c r="CW25" s="9"/>
      <c r="CX25" s="9"/>
      <c r="CZ25" s="48"/>
      <c r="DA25" s="48">
        <v>21</v>
      </c>
      <c r="DB25" s="49">
        <f t="shared" si="19"/>
        <v>45433</v>
      </c>
      <c r="DC25" s="48" t="str">
        <f t="shared" si="8"/>
        <v>M</v>
      </c>
      <c r="DD25" s="9"/>
      <c r="DE25" s="9"/>
      <c r="DF25" s="9"/>
      <c r="DG25" s="9"/>
      <c r="DH25" s="9"/>
      <c r="DI25" s="9"/>
      <c r="DJ25" s="9"/>
      <c r="DK25" s="9"/>
      <c r="DM25" s="48"/>
      <c r="DN25" s="48">
        <v>21</v>
      </c>
      <c r="DO25" s="49">
        <f t="shared" si="20"/>
        <v>45464</v>
      </c>
      <c r="DP25" s="48" t="str">
        <f t="shared" si="9"/>
        <v>V</v>
      </c>
      <c r="DQ25" s="9"/>
      <c r="DR25" s="9"/>
      <c r="DS25" s="9"/>
      <c r="DT25" s="9"/>
      <c r="DU25" s="9"/>
      <c r="DV25" s="9"/>
      <c r="DW25" s="9"/>
      <c r="DX25" s="9"/>
      <c r="DZ25" s="48"/>
      <c r="EA25" s="48">
        <v>21</v>
      </c>
      <c r="EB25" s="49">
        <f t="shared" si="21"/>
        <v>45494</v>
      </c>
      <c r="EC25" s="48" t="str">
        <f t="shared" si="10"/>
        <v>D</v>
      </c>
      <c r="ED25" s="9"/>
      <c r="EE25" s="9"/>
      <c r="EF25" s="9"/>
      <c r="EG25" s="9"/>
      <c r="EH25" s="9"/>
      <c r="EI25" s="9"/>
      <c r="EJ25" s="9"/>
      <c r="EK25" s="9"/>
    </row>
    <row r="26" spans="2:141" ht="24.95" customHeight="1">
      <c r="B26" s="1">
        <v>22</v>
      </c>
      <c r="D26" s="2">
        <f t="shared" si="11"/>
        <v>45191</v>
      </c>
      <c r="E26" s="1" t="str">
        <f t="shared" si="0"/>
        <v>V</v>
      </c>
      <c r="F26" s="9"/>
      <c r="G26" s="9"/>
      <c r="H26" s="9"/>
      <c r="I26" s="9" t="s">
        <v>37</v>
      </c>
      <c r="J26" s="9"/>
      <c r="K26" s="9"/>
      <c r="L26" s="9" t="s">
        <v>35</v>
      </c>
      <c r="M26" s="9"/>
      <c r="O26" s="59">
        <v>22</v>
      </c>
      <c r="P26" s="60">
        <f t="shared" si="12"/>
        <v>45221</v>
      </c>
      <c r="Q26" s="61" t="str">
        <f t="shared" si="1"/>
        <v>D</v>
      </c>
      <c r="R26" s="9"/>
      <c r="S26" s="9"/>
      <c r="T26" s="9"/>
      <c r="U26" s="9"/>
      <c r="V26" s="9"/>
      <c r="W26" s="9"/>
      <c r="X26" s="9"/>
      <c r="Y26" s="9"/>
      <c r="Z26" s="45"/>
      <c r="AA26" s="48"/>
      <c r="AB26" s="48">
        <v>22</v>
      </c>
      <c r="AC26" s="49">
        <f t="shared" si="13"/>
        <v>45252</v>
      </c>
      <c r="AD26" s="48" t="str">
        <f t="shared" si="2"/>
        <v>Me</v>
      </c>
      <c r="AE26" s="9"/>
      <c r="AF26" s="9"/>
      <c r="AG26" s="9"/>
      <c r="AH26" s="9"/>
      <c r="AI26" s="9"/>
      <c r="AJ26" s="9"/>
      <c r="AK26" s="9"/>
      <c r="AL26" s="9"/>
      <c r="AN26" s="48"/>
      <c r="AO26" s="48">
        <v>22</v>
      </c>
      <c r="AP26" s="49">
        <f t="shared" si="14"/>
        <v>45282</v>
      </c>
      <c r="AQ26" s="48" t="str">
        <f t="shared" si="3"/>
        <v>V</v>
      </c>
      <c r="AR26" s="9"/>
      <c r="AS26" s="9"/>
      <c r="AT26" s="9"/>
      <c r="AU26" s="9"/>
      <c r="AV26" s="9"/>
      <c r="AW26" s="9"/>
      <c r="AX26" s="9"/>
      <c r="AY26" s="9"/>
      <c r="BA26" s="48"/>
      <c r="BB26" s="48">
        <v>22</v>
      </c>
      <c r="BC26" s="49">
        <f t="shared" si="15"/>
        <v>45313</v>
      </c>
      <c r="BD26" s="48" t="str">
        <f t="shared" si="4"/>
        <v>L</v>
      </c>
      <c r="BE26" s="9"/>
      <c r="BF26" s="9"/>
      <c r="BG26" s="9"/>
      <c r="BH26" s="9"/>
      <c r="BI26" s="9"/>
      <c r="BJ26" s="9"/>
      <c r="BK26" s="9"/>
      <c r="BL26" s="9"/>
      <c r="BN26" s="48"/>
      <c r="BO26" s="48">
        <v>22</v>
      </c>
      <c r="BP26" s="49">
        <f t="shared" si="16"/>
        <v>45344</v>
      </c>
      <c r="BQ26" s="48" t="str">
        <f t="shared" si="5"/>
        <v>J</v>
      </c>
      <c r="BR26" s="9"/>
      <c r="BS26" s="9"/>
      <c r="BT26" s="9"/>
      <c r="BU26" s="9"/>
      <c r="BV26" s="9"/>
      <c r="BW26" s="9"/>
      <c r="BX26" s="9"/>
      <c r="BY26" s="9"/>
      <c r="CA26" s="59">
        <v>22</v>
      </c>
      <c r="CB26" s="60">
        <f t="shared" si="17"/>
        <v>45373</v>
      </c>
      <c r="CC26" s="61" t="str">
        <f t="shared" si="6"/>
        <v>V</v>
      </c>
      <c r="CD26" s="9"/>
      <c r="CE26" s="9"/>
      <c r="CF26" s="9"/>
      <c r="CG26" s="9"/>
      <c r="CH26" s="9"/>
      <c r="CI26" s="9"/>
      <c r="CJ26" s="9"/>
      <c r="CK26" s="9"/>
      <c r="CL26" s="45"/>
      <c r="CM26" s="48"/>
      <c r="CN26" s="48">
        <v>22</v>
      </c>
      <c r="CO26" s="49">
        <f t="shared" si="18"/>
        <v>45404</v>
      </c>
      <c r="CP26" s="48" t="str">
        <f t="shared" si="7"/>
        <v>L</v>
      </c>
      <c r="CQ26" s="9"/>
      <c r="CR26" s="9"/>
      <c r="CS26" s="9"/>
      <c r="CT26" s="9"/>
      <c r="CU26" s="9"/>
      <c r="CV26" s="9"/>
      <c r="CW26" s="9"/>
      <c r="CX26" s="9"/>
      <c r="CZ26" s="48"/>
      <c r="DA26" s="48">
        <v>22</v>
      </c>
      <c r="DB26" s="49">
        <f t="shared" si="19"/>
        <v>45434</v>
      </c>
      <c r="DC26" s="48" t="str">
        <f t="shared" si="8"/>
        <v>Me</v>
      </c>
      <c r="DD26" s="9"/>
      <c r="DE26" s="9"/>
      <c r="DF26" s="9"/>
      <c r="DG26" s="9"/>
      <c r="DH26" s="9"/>
      <c r="DI26" s="9"/>
      <c r="DJ26" s="9"/>
      <c r="DK26" s="9"/>
      <c r="DM26" s="48"/>
      <c r="DN26" s="48">
        <v>22</v>
      </c>
      <c r="DO26" s="49">
        <f t="shared" si="20"/>
        <v>45465</v>
      </c>
      <c r="DP26" s="48" t="str">
        <f t="shared" si="9"/>
        <v>S</v>
      </c>
      <c r="DQ26" s="9"/>
      <c r="DR26" s="9"/>
      <c r="DS26" s="9"/>
      <c r="DT26" s="9"/>
      <c r="DU26" s="9"/>
      <c r="DV26" s="9"/>
      <c r="DW26" s="9"/>
      <c r="DX26" s="9"/>
      <c r="DZ26" s="48"/>
      <c r="EA26" s="48">
        <v>22</v>
      </c>
      <c r="EB26" s="49">
        <f t="shared" si="21"/>
        <v>45495</v>
      </c>
      <c r="EC26" s="48" t="str">
        <f t="shared" si="10"/>
        <v>L</v>
      </c>
      <c r="ED26" s="9"/>
      <c r="EE26" s="9"/>
      <c r="EF26" s="9"/>
      <c r="EG26" s="9"/>
      <c r="EH26" s="9"/>
      <c r="EI26" s="9"/>
      <c r="EJ26" s="9"/>
      <c r="EK26" s="9"/>
    </row>
    <row r="27" spans="2:141" ht="24.95" customHeight="1">
      <c r="B27" s="1">
        <v>23</v>
      </c>
      <c r="D27" s="2">
        <f t="shared" si="11"/>
        <v>45192</v>
      </c>
      <c r="E27" s="1" t="str">
        <f t="shared" si="0"/>
        <v>S</v>
      </c>
      <c r="F27" s="9"/>
      <c r="G27" s="9"/>
      <c r="H27" s="9"/>
      <c r="I27" s="9"/>
      <c r="J27" s="9"/>
      <c r="K27" s="9"/>
      <c r="L27" s="9"/>
      <c r="M27" s="9"/>
      <c r="O27" s="59">
        <v>23</v>
      </c>
      <c r="P27" s="60">
        <f t="shared" si="12"/>
        <v>45222</v>
      </c>
      <c r="Q27" s="61" t="str">
        <f t="shared" si="1"/>
        <v>L</v>
      </c>
      <c r="R27" s="9"/>
      <c r="S27" s="9"/>
      <c r="T27" s="9"/>
      <c r="U27" s="9"/>
      <c r="V27" s="9"/>
      <c r="W27" s="9"/>
      <c r="X27" s="9"/>
      <c r="Y27" s="9"/>
      <c r="Z27" s="45"/>
      <c r="AA27" s="48"/>
      <c r="AB27" s="48">
        <v>23</v>
      </c>
      <c r="AC27" s="49">
        <f t="shared" si="13"/>
        <v>45253</v>
      </c>
      <c r="AD27" s="48" t="str">
        <f t="shared" si="2"/>
        <v>J</v>
      </c>
      <c r="AE27" s="9"/>
      <c r="AF27" s="9"/>
      <c r="AG27" s="9"/>
      <c r="AH27" s="9"/>
      <c r="AI27" s="9"/>
      <c r="AJ27" s="9"/>
      <c r="AK27" s="9"/>
      <c r="AL27" s="9"/>
      <c r="AN27" s="48"/>
      <c r="AO27" s="48">
        <v>23</v>
      </c>
      <c r="AP27" s="49">
        <f t="shared" si="14"/>
        <v>45283</v>
      </c>
      <c r="AQ27" s="48" t="str">
        <f t="shared" si="3"/>
        <v>S</v>
      </c>
      <c r="AR27" s="9"/>
      <c r="AS27" s="9"/>
      <c r="AT27" s="9"/>
      <c r="AU27" s="9"/>
      <c r="AV27" s="9"/>
      <c r="AW27" s="9"/>
      <c r="AX27" s="9"/>
      <c r="AY27" s="9"/>
      <c r="BA27" s="48"/>
      <c r="BB27" s="48">
        <v>23</v>
      </c>
      <c r="BC27" s="49">
        <f t="shared" si="15"/>
        <v>45314</v>
      </c>
      <c r="BD27" s="48" t="str">
        <f t="shared" si="4"/>
        <v>M</v>
      </c>
      <c r="BE27" s="9"/>
      <c r="BF27" s="9"/>
      <c r="BG27" s="9"/>
      <c r="BH27" s="9"/>
      <c r="BI27" s="9"/>
      <c r="BJ27" s="9"/>
      <c r="BK27" s="9"/>
      <c r="BL27" s="9"/>
      <c r="BN27" s="48"/>
      <c r="BO27" s="48">
        <v>23</v>
      </c>
      <c r="BP27" s="49">
        <f t="shared" si="16"/>
        <v>45345</v>
      </c>
      <c r="BQ27" s="48" t="str">
        <f t="shared" si="5"/>
        <v>V</v>
      </c>
      <c r="BR27" s="9"/>
      <c r="BS27" s="9"/>
      <c r="BT27" s="9"/>
      <c r="BU27" s="9"/>
      <c r="BV27" s="9"/>
      <c r="BW27" s="9"/>
      <c r="BX27" s="9"/>
      <c r="BY27" s="9"/>
      <c r="CA27" s="59">
        <v>23</v>
      </c>
      <c r="CB27" s="60">
        <f t="shared" si="17"/>
        <v>45374</v>
      </c>
      <c r="CC27" s="61" t="str">
        <f t="shared" si="6"/>
        <v>S</v>
      </c>
      <c r="CD27" s="9"/>
      <c r="CE27" s="9"/>
      <c r="CF27" s="9"/>
      <c r="CG27" s="9"/>
      <c r="CH27" s="9"/>
      <c r="CI27" s="9"/>
      <c r="CJ27" s="9"/>
      <c r="CK27" s="9"/>
      <c r="CL27" s="45"/>
      <c r="CM27" s="48"/>
      <c r="CN27" s="48">
        <v>23</v>
      </c>
      <c r="CO27" s="49">
        <f t="shared" si="18"/>
        <v>45405</v>
      </c>
      <c r="CP27" s="48" t="str">
        <f t="shared" si="7"/>
        <v>M</v>
      </c>
      <c r="CQ27" s="9"/>
      <c r="CR27" s="9"/>
      <c r="CS27" s="9"/>
      <c r="CT27" s="9"/>
      <c r="CU27" s="9"/>
      <c r="CV27" s="9"/>
      <c r="CW27" s="9"/>
      <c r="CX27" s="9"/>
      <c r="CZ27" s="48"/>
      <c r="DA27" s="48">
        <v>23</v>
      </c>
      <c r="DB27" s="49">
        <f t="shared" si="19"/>
        <v>45435</v>
      </c>
      <c r="DC27" s="48" t="str">
        <f t="shared" si="8"/>
        <v>J</v>
      </c>
      <c r="DD27" s="9"/>
      <c r="DE27" s="9"/>
      <c r="DF27" s="9"/>
      <c r="DG27" s="9"/>
      <c r="DH27" s="9"/>
      <c r="DI27" s="9"/>
      <c r="DJ27" s="9"/>
      <c r="DK27" s="9"/>
      <c r="DM27" s="48"/>
      <c r="DN27" s="48">
        <v>23</v>
      </c>
      <c r="DO27" s="49">
        <f t="shared" si="20"/>
        <v>45466</v>
      </c>
      <c r="DP27" s="48" t="str">
        <f t="shared" si="9"/>
        <v>D</v>
      </c>
      <c r="DQ27" s="9"/>
      <c r="DR27" s="9"/>
      <c r="DS27" s="9"/>
      <c r="DT27" s="9"/>
      <c r="DU27" s="9"/>
      <c r="DV27" s="9"/>
      <c r="DW27" s="9"/>
      <c r="DX27" s="9"/>
      <c r="DZ27" s="48"/>
      <c r="EA27" s="48">
        <v>23</v>
      </c>
      <c r="EB27" s="49">
        <f t="shared" si="21"/>
        <v>45496</v>
      </c>
      <c r="EC27" s="48" t="str">
        <f t="shared" si="10"/>
        <v>M</v>
      </c>
      <c r="ED27" s="9"/>
      <c r="EE27" s="9"/>
      <c r="EF27" s="9"/>
      <c r="EG27" s="9"/>
      <c r="EH27" s="9"/>
      <c r="EI27" s="9"/>
      <c r="EJ27" s="9"/>
      <c r="EK27" s="9"/>
    </row>
    <row r="28" spans="2:141" ht="24.95" customHeight="1">
      <c r="B28" s="1">
        <v>24</v>
      </c>
      <c r="D28" s="2">
        <f t="shared" si="11"/>
        <v>45193</v>
      </c>
      <c r="E28" s="1" t="str">
        <f t="shared" si="0"/>
        <v>D</v>
      </c>
      <c r="F28" s="9"/>
      <c r="G28" s="9"/>
      <c r="H28" s="9"/>
      <c r="I28" s="9"/>
      <c r="J28" s="9"/>
      <c r="K28" s="9"/>
      <c r="L28" s="9"/>
      <c r="M28" s="9"/>
      <c r="O28" s="59">
        <v>24</v>
      </c>
      <c r="P28" s="60">
        <f t="shared" si="12"/>
        <v>45223</v>
      </c>
      <c r="Q28" s="61" t="str">
        <f t="shared" si="1"/>
        <v>M</v>
      </c>
      <c r="R28" s="9"/>
      <c r="S28" s="9"/>
      <c r="T28" s="9"/>
      <c r="U28" s="9"/>
      <c r="V28" s="9"/>
      <c r="W28" s="9"/>
      <c r="X28" s="9"/>
      <c r="Y28" s="9"/>
      <c r="Z28" s="45"/>
      <c r="AA28" s="48"/>
      <c r="AB28" s="48">
        <v>24</v>
      </c>
      <c r="AC28" s="49">
        <f t="shared" si="13"/>
        <v>45254</v>
      </c>
      <c r="AD28" s="48" t="str">
        <f t="shared" si="2"/>
        <v>V</v>
      </c>
      <c r="AE28" s="9"/>
      <c r="AF28" s="9"/>
      <c r="AG28" s="9"/>
      <c r="AH28" s="9"/>
      <c r="AI28" s="9"/>
      <c r="AJ28" s="9"/>
      <c r="AK28" s="9"/>
      <c r="AL28" s="9"/>
      <c r="AN28" s="48"/>
      <c r="AO28" s="48">
        <v>24</v>
      </c>
      <c r="AP28" s="49">
        <f t="shared" si="14"/>
        <v>45284</v>
      </c>
      <c r="AQ28" s="48" t="str">
        <f t="shared" si="3"/>
        <v>D</v>
      </c>
      <c r="AR28" s="9"/>
      <c r="AS28" s="9"/>
      <c r="AT28" s="9"/>
      <c r="AU28" s="9"/>
      <c r="AV28" s="9"/>
      <c r="AW28" s="9"/>
      <c r="AX28" s="9"/>
      <c r="AY28" s="9"/>
      <c r="BA28" s="48"/>
      <c r="BB28" s="48">
        <v>24</v>
      </c>
      <c r="BC28" s="49">
        <f t="shared" si="15"/>
        <v>45315</v>
      </c>
      <c r="BD28" s="48" t="str">
        <f t="shared" si="4"/>
        <v>Me</v>
      </c>
      <c r="BE28" s="9"/>
      <c r="BF28" s="9"/>
      <c r="BG28" s="9"/>
      <c r="BH28" s="9"/>
      <c r="BI28" s="9"/>
      <c r="BJ28" s="9"/>
      <c r="BK28" s="9"/>
      <c r="BL28" s="9"/>
      <c r="BN28" s="48"/>
      <c r="BO28" s="48">
        <v>24</v>
      </c>
      <c r="BP28" s="49">
        <f t="shared" si="16"/>
        <v>45346</v>
      </c>
      <c r="BQ28" s="48" t="str">
        <f t="shared" si="5"/>
        <v>S</v>
      </c>
      <c r="BR28" s="9"/>
      <c r="BS28" s="9"/>
      <c r="BT28" s="9"/>
      <c r="BU28" s="9"/>
      <c r="BV28" s="9"/>
      <c r="BW28" s="9"/>
      <c r="BX28" s="9"/>
      <c r="BY28" s="9"/>
      <c r="CA28" s="59">
        <v>24</v>
      </c>
      <c r="CB28" s="60">
        <f t="shared" si="17"/>
        <v>45375</v>
      </c>
      <c r="CC28" s="61" t="str">
        <f t="shared" si="6"/>
        <v>D</v>
      </c>
      <c r="CD28" s="9"/>
      <c r="CE28" s="9"/>
      <c r="CF28" s="9"/>
      <c r="CG28" s="9"/>
      <c r="CH28" s="9"/>
      <c r="CI28" s="9"/>
      <c r="CJ28" s="9"/>
      <c r="CK28" s="9"/>
      <c r="CL28" s="45"/>
      <c r="CM28" s="48"/>
      <c r="CN28" s="48">
        <v>24</v>
      </c>
      <c r="CO28" s="49">
        <f t="shared" si="18"/>
        <v>45406</v>
      </c>
      <c r="CP28" s="48" t="str">
        <f t="shared" si="7"/>
        <v>Me</v>
      </c>
      <c r="CQ28" s="9"/>
      <c r="CR28" s="9"/>
      <c r="CS28" s="9"/>
      <c r="CT28" s="9"/>
      <c r="CU28" s="9"/>
      <c r="CV28" s="9"/>
      <c r="CW28" s="9"/>
      <c r="CX28" s="9"/>
      <c r="CZ28" s="48"/>
      <c r="DA28" s="48">
        <v>24</v>
      </c>
      <c r="DB28" s="49">
        <f t="shared" si="19"/>
        <v>45436</v>
      </c>
      <c r="DC28" s="48" t="str">
        <f t="shared" si="8"/>
        <v>V</v>
      </c>
      <c r="DD28" s="9"/>
      <c r="DE28" s="9"/>
      <c r="DF28" s="9"/>
      <c r="DG28" s="9"/>
      <c r="DH28" s="9"/>
      <c r="DI28" s="9"/>
      <c r="DJ28" s="9"/>
      <c r="DK28" s="9"/>
      <c r="DM28" s="48"/>
      <c r="DN28" s="48">
        <v>24</v>
      </c>
      <c r="DO28" s="49">
        <f t="shared" si="20"/>
        <v>45467</v>
      </c>
      <c r="DP28" s="48" t="str">
        <f t="shared" si="9"/>
        <v>L</v>
      </c>
      <c r="DQ28" s="9"/>
      <c r="DR28" s="9"/>
      <c r="DS28" s="9"/>
      <c r="DT28" s="9"/>
      <c r="DU28" s="9"/>
      <c r="DV28" s="9"/>
      <c r="DW28" s="9"/>
      <c r="DX28" s="9"/>
      <c r="DZ28" s="48"/>
      <c r="EA28" s="48">
        <v>24</v>
      </c>
      <c r="EB28" s="49">
        <f t="shared" si="21"/>
        <v>45497</v>
      </c>
      <c r="EC28" s="48" t="str">
        <f t="shared" si="10"/>
        <v>Me</v>
      </c>
      <c r="ED28" s="9"/>
      <c r="EE28" s="9"/>
      <c r="EF28" s="9"/>
      <c r="EG28" s="9"/>
      <c r="EH28" s="9"/>
      <c r="EI28" s="9"/>
      <c r="EJ28" s="9"/>
      <c r="EK28" s="9"/>
    </row>
    <row r="29" spans="2:141" ht="24.95" customHeight="1">
      <c r="B29" s="1">
        <v>25</v>
      </c>
      <c r="D29" s="2">
        <f t="shared" si="11"/>
        <v>45194</v>
      </c>
      <c r="E29" s="1" t="str">
        <f t="shared" si="0"/>
        <v>L</v>
      </c>
      <c r="F29" s="9"/>
      <c r="G29" s="9"/>
      <c r="H29" s="9"/>
      <c r="I29" s="9" t="s">
        <v>37</v>
      </c>
      <c r="J29" s="9"/>
      <c r="K29" s="9"/>
      <c r="L29" s="9"/>
      <c r="M29" s="9"/>
      <c r="O29" s="59">
        <v>25</v>
      </c>
      <c r="P29" s="60">
        <f t="shared" si="12"/>
        <v>45224</v>
      </c>
      <c r="Q29" s="61" t="str">
        <f t="shared" si="1"/>
        <v>Me</v>
      </c>
      <c r="R29" s="9"/>
      <c r="S29" s="9"/>
      <c r="T29" s="9"/>
      <c r="U29" s="9"/>
      <c r="V29" s="9"/>
      <c r="W29" s="9"/>
      <c r="X29" s="9"/>
      <c r="Y29" s="9"/>
      <c r="Z29" s="45"/>
      <c r="AA29" s="48"/>
      <c r="AB29" s="48">
        <v>25</v>
      </c>
      <c r="AC29" s="49">
        <f t="shared" si="13"/>
        <v>45255</v>
      </c>
      <c r="AD29" s="48" t="str">
        <f t="shared" si="2"/>
        <v>S</v>
      </c>
      <c r="AE29" s="9"/>
      <c r="AF29" s="9"/>
      <c r="AG29" s="9"/>
      <c r="AH29" s="9"/>
      <c r="AI29" s="9"/>
      <c r="AJ29" s="9"/>
      <c r="AK29" s="9"/>
      <c r="AL29" s="9"/>
      <c r="AN29" s="48"/>
      <c r="AO29" s="48">
        <v>25</v>
      </c>
      <c r="AP29" s="49">
        <f t="shared" si="14"/>
        <v>45285</v>
      </c>
      <c r="AQ29" s="48" t="str">
        <f t="shared" si="3"/>
        <v>L</v>
      </c>
      <c r="AR29" s="9"/>
      <c r="AS29" s="9"/>
      <c r="AT29" s="9"/>
      <c r="AU29" s="9"/>
      <c r="AV29" s="9"/>
      <c r="AW29" s="9"/>
      <c r="AX29" s="9"/>
      <c r="AY29" s="9"/>
      <c r="BA29" s="48"/>
      <c r="BB29" s="48">
        <v>25</v>
      </c>
      <c r="BC29" s="49">
        <f t="shared" si="15"/>
        <v>45316</v>
      </c>
      <c r="BD29" s="48" t="str">
        <f t="shared" si="4"/>
        <v>J</v>
      </c>
      <c r="BE29" s="9"/>
      <c r="BF29" s="9"/>
      <c r="BG29" s="9"/>
      <c r="BH29" s="9"/>
      <c r="BI29" s="9"/>
      <c r="BJ29" s="9"/>
      <c r="BK29" s="9"/>
      <c r="BL29" s="9"/>
      <c r="BN29" s="48"/>
      <c r="BO29" s="48">
        <v>25</v>
      </c>
      <c r="BP29" s="49">
        <f t="shared" si="16"/>
        <v>45347</v>
      </c>
      <c r="BQ29" s="48" t="str">
        <f t="shared" si="5"/>
        <v>D</v>
      </c>
      <c r="BR29" s="9"/>
      <c r="BS29" s="9"/>
      <c r="BT29" s="9"/>
      <c r="BU29" s="9"/>
      <c r="BV29" s="9"/>
      <c r="BW29" s="9"/>
      <c r="BX29" s="9"/>
      <c r="BY29" s="9"/>
      <c r="CA29" s="59">
        <v>25</v>
      </c>
      <c r="CB29" s="60">
        <f t="shared" si="17"/>
        <v>45376</v>
      </c>
      <c r="CC29" s="61" t="str">
        <f t="shared" si="6"/>
        <v>L</v>
      </c>
      <c r="CD29" s="9"/>
      <c r="CE29" s="9"/>
      <c r="CF29" s="9"/>
      <c r="CG29" s="9"/>
      <c r="CH29" s="9"/>
      <c r="CI29" s="9"/>
      <c r="CJ29" s="9"/>
      <c r="CK29" s="9"/>
      <c r="CL29" s="45"/>
      <c r="CM29" s="48"/>
      <c r="CN29" s="48">
        <v>25</v>
      </c>
      <c r="CO29" s="49">
        <f t="shared" si="18"/>
        <v>45407</v>
      </c>
      <c r="CP29" s="48" t="str">
        <f t="shared" si="7"/>
        <v>J</v>
      </c>
      <c r="CQ29" s="9"/>
      <c r="CR29" s="9"/>
      <c r="CS29" s="9"/>
      <c r="CT29" s="9"/>
      <c r="CU29" s="9"/>
      <c r="CV29" s="9"/>
      <c r="CW29" s="9"/>
      <c r="CX29" s="9"/>
      <c r="CZ29" s="48"/>
      <c r="DA29" s="48">
        <v>25</v>
      </c>
      <c r="DB29" s="49">
        <f t="shared" si="19"/>
        <v>45437</v>
      </c>
      <c r="DC29" s="48" t="str">
        <f t="shared" si="8"/>
        <v>S</v>
      </c>
      <c r="DD29" s="9"/>
      <c r="DE29" s="9"/>
      <c r="DF29" s="9"/>
      <c r="DG29" s="9"/>
      <c r="DH29" s="9"/>
      <c r="DI29" s="9"/>
      <c r="DJ29" s="9"/>
      <c r="DK29" s="9"/>
      <c r="DM29" s="48"/>
      <c r="DN29" s="48">
        <v>25</v>
      </c>
      <c r="DO29" s="49">
        <f t="shared" si="20"/>
        <v>45468</v>
      </c>
      <c r="DP29" s="48" t="str">
        <f t="shared" si="9"/>
        <v>M</v>
      </c>
      <c r="DQ29" s="9"/>
      <c r="DR29" s="9"/>
      <c r="DS29" s="9"/>
      <c r="DT29" s="9"/>
      <c r="DU29" s="9"/>
      <c r="DV29" s="9"/>
      <c r="DW29" s="9"/>
      <c r="DX29" s="9"/>
      <c r="DZ29" s="48"/>
      <c r="EA29" s="48">
        <v>25</v>
      </c>
      <c r="EB29" s="49">
        <f t="shared" si="21"/>
        <v>45498</v>
      </c>
      <c r="EC29" s="48" t="str">
        <f t="shared" si="10"/>
        <v>J</v>
      </c>
      <c r="ED29" s="9"/>
      <c r="EE29" s="9"/>
      <c r="EF29" s="9"/>
      <c r="EG29" s="9"/>
      <c r="EH29" s="9"/>
      <c r="EI29" s="9"/>
      <c r="EJ29" s="9"/>
      <c r="EK29" s="9"/>
    </row>
    <row r="30" spans="2:141" ht="24.95" customHeight="1">
      <c r="B30" s="1">
        <v>26</v>
      </c>
      <c r="D30" s="2">
        <f t="shared" si="11"/>
        <v>45195</v>
      </c>
      <c r="E30" s="1" t="str">
        <f t="shared" si="0"/>
        <v>M</v>
      </c>
      <c r="F30" s="9"/>
      <c r="G30" s="9"/>
      <c r="H30" s="9"/>
      <c r="I30" s="9" t="s">
        <v>37</v>
      </c>
      <c r="J30" s="9"/>
      <c r="K30" s="9"/>
      <c r="L30" s="9"/>
      <c r="M30" s="9"/>
      <c r="O30" s="59">
        <v>26</v>
      </c>
      <c r="P30" s="60">
        <f t="shared" si="12"/>
        <v>45225</v>
      </c>
      <c r="Q30" s="61" t="str">
        <f t="shared" si="1"/>
        <v>J</v>
      </c>
      <c r="R30" s="9"/>
      <c r="S30" s="9"/>
      <c r="T30" s="9"/>
      <c r="U30" s="9"/>
      <c r="V30" s="9"/>
      <c r="W30" s="9"/>
      <c r="X30" s="9"/>
      <c r="Y30" s="9"/>
      <c r="Z30" s="45"/>
      <c r="AA30" s="48"/>
      <c r="AB30" s="48">
        <v>26</v>
      </c>
      <c r="AC30" s="49">
        <f t="shared" si="13"/>
        <v>45256</v>
      </c>
      <c r="AD30" s="48" t="str">
        <f t="shared" si="2"/>
        <v>D</v>
      </c>
      <c r="AE30" s="9"/>
      <c r="AF30" s="9"/>
      <c r="AG30" s="9"/>
      <c r="AH30" s="9"/>
      <c r="AI30" s="9"/>
      <c r="AJ30" s="9"/>
      <c r="AK30" s="9"/>
      <c r="AL30" s="9"/>
      <c r="AN30" s="48"/>
      <c r="AO30" s="48">
        <v>26</v>
      </c>
      <c r="AP30" s="49">
        <f t="shared" si="14"/>
        <v>45286</v>
      </c>
      <c r="AQ30" s="48" t="str">
        <f t="shared" si="3"/>
        <v>M</v>
      </c>
      <c r="AR30" s="9"/>
      <c r="AS30" s="9"/>
      <c r="AT30" s="9"/>
      <c r="AU30" s="9"/>
      <c r="AV30" s="9"/>
      <c r="AW30" s="9"/>
      <c r="AX30" s="9"/>
      <c r="AY30" s="9"/>
      <c r="BA30" s="48"/>
      <c r="BB30" s="48">
        <v>26</v>
      </c>
      <c r="BC30" s="49">
        <f t="shared" si="15"/>
        <v>45317</v>
      </c>
      <c r="BD30" s="48" t="str">
        <f t="shared" si="4"/>
        <v>V</v>
      </c>
      <c r="BE30" s="9"/>
      <c r="BF30" s="9"/>
      <c r="BG30" s="9"/>
      <c r="BH30" s="9"/>
      <c r="BI30" s="9"/>
      <c r="BJ30" s="9"/>
      <c r="BK30" s="9"/>
      <c r="BL30" s="9"/>
      <c r="BN30" s="48"/>
      <c r="BO30" s="48">
        <v>26</v>
      </c>
      <c r="BP30" s="49">
        <f t="shared" si="16"/>
        <v>45348</v>
      </c>
      <c r="BQ30" s="48" t="str">
        <f t="shared" si="5"/>
        <v>L</v>
      </c>
      <c r="BR30" s="9"/>
      <c r="BS30" s="9"/>
      <c r="BT30" s="9"/>
      <c r="BU30" s="9"/>
      <c r="BV30" s="9"/>
      <c r="BW30" s="9"/>
      <c r="BX30" s="9"/>
      <c r="BY30" s="9"/>
      <c r="CA30" s="59">
        <v>26</v>
      </c>
      <c r="CB30" s="60">
        <f t="shared" si="17"/>
        <v>45377</v>
      </c>
      <c r="CC30" s="61" t="str">
        <f t="shared" si="6"/>
        <v>M</v>
      </c>
      <c r="CD30" s="9"/>
      <c r="CE30" s="9"/>
      <c r="CF30" s="9"/>
      <c r="CG30" s="9"/>
      <c r="CH30" s="9"/>
      <c r="CI30" s="9"/>
      <c r="CJ30" s="9"/>
      <c r="CK30" s="9"/>
      <c r="CL30" s="45"/>
      <c r="CM30" s="48"/>
      <c r="CN30" s="48">
        <v>26</v>
      </c>
      <c r="CO30" s="49">
        <f t="shared" si="18"/>
        <v>45408</v>
      </c>
      <c r="CP30" s="48" t="str">
        <f t="shared" si="7"/>
        <v>V</v>
      </c>
      <c r="CQ30" s="9"/>
      <c r="CR30" s="9"/>
      <c r="CS30" s="9"/>
      <c r="CT30" s="9"/>
      <c r="CU30" s="9"/>
      <c r="CV30" s="9"/>
      <c r="CW30" s="9"/>
      <c r="CX30" s="9"/>
      <c r="CZ30" s="48"/>
      <c r="DA30" s="48">
        <v>26</v>
      </c>
      <c r="DB30" s="49">
        <f t="shared" si="19"/>
        <v>45438</v>
      </c>
      <c r="DC30" s="48" t="str">
        <f t="shared" si="8"/>
        <v>D</v>
      </c>
      <c r="DD30" s="9"/>
      <c r="DE30" s="9"/>
      <c r="DF30" s="9"/>
      <c r="DG30" s="9"/>
      <c r="DH30" s="9"/>
      <c r="DI30" s="9"/>
      <c r="DJ30" s="9"/>
      <c r="DK30" s="9"/>
      <c r="DM30" s="48"/>
      <c r="DN30" s="48">
        <v>26</v>
      </c>
      <c r="DO30" s="49">
        <f t="shared" si="20"/>
        <v>45469</v>
      </c>
      <c r="DP30" s="48" t="str">
        <f t="shared" si="9"/>
        <v>Me</v>
      </c>
      <c r="DQ30" s="9"/>
      <c r="DR30" s="9"/>
      <c r="DS30" s="9"/>
      <c r="DT30" s="9"/>
      <c r="DU30" s="9"/>
      <c r="DV30" s="9"/>
      <c r="DW30" s="9"/>
      <c r="DX30" s="9"/>
      <c r="DZ30" s="48"/>
      <c r="EA30" s="48">
        <v>26</v>
      </c>
      <c r="EB30" s="49">
        <f t="shared" si="21"/>
        <v>45499</v>
      </c>
      <c r="EC30" s="48" t="str">
        <f t="shared" si="10"/>
        <v>V</v>
      </c>
      <c r="ED30" s="9"/>
      <c r="EE30" s="9"/>
      <c r="EF30" s="9"/>
      <c r="EG30" s="9"/>
      <c r="EH30" s="9"/>
      <c r="EI30" s="9"/>
      <c r="EJ30" s="9"/>
      <c r="EK30" s="9"/>
    </row>
    <row r="31" spans="2:141" ht="24.95" customHeight="1">
      <c r="B31" s="1">
        <v>27</v>
      </c>
      <c r="D31" s="2">
        <f t="shared" si="11"/>
        <v>45196</v>
      </c>
      <c r="E31" s="1" t="str">
        <f t="shared" si="0"/>
        <v>Me</v>
      </c>
      <c r="F31" s="9"/>
      <c r="G31" s="9"/>
      <c r="H31" s="9"/>
      <c r="I31" s="9" t="s">
        <v>37</v>
      </c>
      <c r="J31" s="9"/>
      <c r="K31" s="9"/>
      <c r="L31" s="9"/>
      <c r="M31" s="9"/>
      <c r="O31" s="59">
        <v>27</v>
      </c>
      <c r="P31" s="60">
        <f t="shared" si="12"/>
        <v>45226</v>
      </c>
      <c r="Q31" s="61" t="str">
        <f t="shared" si="1"/>
        <v>V</v>
      </c>
      <c r="R31" s="9"/>
      <c r="S31" s="9"/>
      <c r="T31" s="9"/>
      <c r="U31" s="9"/>
      <c r="V31" s="9"/>
      <c r="W31" s="9"/>
      <c r="X31" s="9"/>
      <c r="Y31" s="9"/>
      <c r="Z31" s="45"/>
      <c r="AA31" s="48"/>
      <c r="AB31" s="48">
        <v>27</v>
      </c>
      <c r="AC31" s="49">
        <f t="shared" si="13"/>
        <v>45257</v>
      </c>
      <c r="AD31" s="48" t="str">
        <f t="shared" si="2"/>
        <v>L</v>
      </c>
      <c r="AE31" s="9"/>
      <c r="AF31" s="9"/>
      <c r="AG31" s="9"/>
      <c r="AH31" s="9"/>
      <c r="AI31" s="9"/>
      <c r="AJ31" s="9"/>
      <c r="AK31" s="9"/>
      <c r="AL31" s="9"/>
      <c r="AN31" s="48"/>
      <c r="AO31" s="48">
        <v>27</v>
      </c>
      <c r="AP31" s="49">
        <f t="shared" si="14"/>
        <v>45287</v>
      </c>
      <c r="AQ31" s="48" t="str">
        <f t="shared" si="3"/>
        <v>Me</v>
      </c>
      <c r="AR31" s="9"/>
      <c r="AS31" s="9"/>
      <c r="AT31" s="9"/>
      <c r="AU31" s="9"/>
      <c r="AV31" s="9"/>
      <c r="AW31" s="9"/>
      <c r="AX31" s="9"/>
      <c r="AY31" s="9"/>
      <c r="BA31" s="48"/>
      <c r="BB31" s="48">
        <v>27</v>
      </c>
      <c r="BC31" s="49">
        <f t="shared" si="15"/>
        <v>45318</v>
      </c>
      <c r="BD31" s="48" t="str">
        <f t="shared" si="4"/>
        <v>S</v>
      </c>
      <c r="BE31" s="9"/>
      <c r="BF31" s="9"/>
      <c r="BG31" s="9"/>
      <c r="BH31" s="9"/>
      <c r="BI31" s="9"/>
      <c r="BJ31" s="9"/>
      <c r="BK31" s="9"/>
      <c r="BL31" s="9"/>
      <c r="BN31" s="48"/>
      <c r="BO31" s="48">
        <v>27</v>
      </c>
      <c r="BP31" s="49">
        <f t="shared" si="16"/>
        <v>45349</v>
      </c>
      <c r="BQ31" s="48" t="str">
        <f t="shared" si="5"/>
        <v>M</v>
      </c>
      <c r="BR31" s="9"/>
      <c r="BS31" s="9"/>
      <c r="BT31" s="9"/>
      <c r="BU31" s="9"/>
      <c r="BV31" s="9"/>
      <c r="BW31" s="9"/>
      <c r="BX31" s="9"/>
      <c r="BY31" s="9"/>
      <c r="CA31" s="59">
        <v>27</v>
      </c>
      <c r="CB31" s="60">
        <f t="shared" si="17"/>
        <v>45378</v>
      </c>
      <c r="CC31" s="61" t="str">
        <f t="shared" si="6"/>
        <v>Me</v>
      </c>
      <c r="CD31" s="9"/>
      <c r="CE31" s="9"/>
      <c r="CF31" s="9"/>
      <c r="CG31" s="9"/>
      <c r="CH31" s="9"/>
      <c r="CI31" s="9"/>
      <c r="CJ31" s="9"/>
      <c r="CK31" s="9"/>
      <c r="CL31" s="45"/>
      <c r="CM31" s="48"/>
      <c r="CN31" s="48">
        <v>27</v>
      </c>
      <c r="CO31" s="49">
        <f t="shared" si="18"/>
        <v>45409</v>
      </c>
      <c r="CP31" s="48" t="str">
        <f t="shared" si="7"/>
        <v>S</v>
      </c>
      <c r="CQ31" s="9"/>
      <c r="CR31" s="9"/>
      <c r="CS31" s="9"/>
      <c r="CT31" s="9"/>
      <c r="CU31" s="9"/>
      <c r="CV31" s="9"/>
      <c r="CW31" s="9"/>
      <c r="CX31" s="9"/>
      <c r="CZ31" s="48"/>
      <c r="DA31" s="48">
        <v>27</v>
      </c>
      <c r="DB31" s="49">
        <f t="shared" si="19"/>
        <v>45439</v>
      </c>
      <c r="DC31" s="48" t="str">
        <f t="shared" si="8"/>
        <v>L</v>
      </c>
      <c r="DD31" s="9"/>
      <c r="DE31" s="9"/>
      <c r="DF31" s="9"/>
      <c r="DG31" s="9"/>
      <c r="DH31" s="9"/>
      <c r="DI31" s="9"/>
      <c r="DJ31" s="9"/>
      <c r="DK31" s="9"/>
      <c r="DM31" s="48"/>
      <c r="DN31" s="48">
        <v>27</v>
      </c>
      <c r="DO31" s="49">
        <f t="shared" si="20"/>
        <v>45470</v>
      </c>
      <c r="DP31" s="48" t="str">
        <f t="shared" si="9"/>
        <v>J</v>
      </c>
      <c r="DQ31" s="9"/>
      <c r="DR31" s="9"/>
      <c r="DS31" s="9"/>
      <c r="DT31" s="9"/>
      <c r="DU31" s="9"/>
      <c r="DV31" s="9"/>
      <c r="DW31" s="9"/>
      <c r="DX31" s="9"/>
      <c r="DZ31" s="48"/>
      <c r="EA31" s="48">
        <v>27</v>
      </c>
      <c r="EB31" s="49">
        <f t="shared" si="21"/>
        <v>45500</v>
      </c>
      <c r="EC31" s="48" t="str">
        <f t="shared" si="10"/>
        <v>S</v>
      </c>
      <c r="ED31" s="9"/>
      <c r="EE31" s="9"/>
      <c r="EF31" s="9"/>
      <c r="EG31" s="9"/>
      <c r="EH31" s="9"/>
      <c r="EI31" s="9"/>
      <c r="EJ31" s="9"/>
      <c r="EK31" s="9"/>
    </row>
    <row r="32" spans="2:141" ht="24.95" customHeight="1">
      <c r="B32" s="1">
        <v>28</v>
      </c>
      <c r="D32" s="2">
        <f t="shared" si="11"/>
        <v>45197</v>
      </c>
      <c r="E32" s="1" t="str">
        <f t="shared" si="0"/>
        <v>J</v>
      </c>
      <c r="F32" s="9"/>
      <c r="G32" s="9"/>
      <c r="H32" s="9"/>
      <c r="I32" s="9" t="s">
        <v>37</v>
      </c>
      <c r="J32" s="9"/>
      <c r="K32" s="9"/>
      <c r="L32" s="9"/>
      <c r="M32" s="9"/>
      <c r="O32" s="59">
        <v>28</v>
      </c>
      <c r="P32" s="60">
        <f t="shared" si="12"/>
        <v>45227</v>
      </c>
      <c r="Q32" s="61" t="str">
        <f t="shared" si="1"/>
        <v>S</v>
      </c>
      <c r="R32" s="9"/>
      <c r="S32" s="9"/>
      <c r="T32" s="9"/>
      <c r="U32" s="9"/>
      <c r="V32" s="9"/>
      <c r="W32" s="9"/>
      <c r="X32" s="9"/>
      <c r="Y32" s="9"/>
      <c r="Z32" s="45"/>
      <c r="AA32" s="48"/>
      <c r="AB32" s="48">
        <v>28</v>
      </c>
      <c r="AC32" s="49">
        <f t="shared" si="13"/>
        <v>45258</v>
      </c>
      <c r="AD32" s="48" t="str">
        <f t="shared" si="2"/>
        <v>M</v>
      </c>
      <c r="AE32" s="9"/>
      <c r="AF32" s="9"/>
      <c r="AG32" s="9"/>
      <c r="AH32" s="9"/>
      <c r="AI32" s="9"/>
      <c r="AJ32" s="9"/>
      <c r="AK32" s="9"/>
      <c r="AL32" s="9"/>
      <c r="AN32" s="48"/>
      <c r="AO32" s="48">
        <v>28</v>
      </c>
      <c r="AP32" s="49">
        <f t="shared" si="14"/>
        <v>45288</v>
      </c>
      <c r="AQ32" s="48" t="str">
        <f t="shared" si="3"/>
        <v>J</v>
      </c>
      <c r="AR32" s="9"/>
      <c r="AS32" s="9"/>
      <c r="AT32" s="9"/>
      <c r="AU32" s="9"/>
      <c r="AV32" s="9"/>
      <c r="AW32" s="9"/>
      <c r="AX32" s="9"/>
      <c r="AY32" s="9"/>
      <c r="BA32" s="48"/>
      <c r="BB32" s="48">
        <v>28</v>
      </c>
      <c r="BC32" s="49">
        <f t="shared" si="15"/>
        <v>45319</v>
      </c>
      <c r="BD32" s="48" t="str">
        <f t="shared" si="4"/>
        <v>D</v>
      </c>
      <c r="BE32" s="9"/>
      <c r="BF32" s="9"/>
      <c r="BG32" s="9"/>
      <c r="BH32" s="9"/>
      <c r="BI32" s="9"/>
      <c r="BJ32" s="9"/>
      <c r="BK32" s="9"/>
      <c r="BL32" s="9"/>
      <c r="BN32" s="48"/>
      <c r="BO32" s="48">
        <v>28</v>
      </c>
      <c r="BP32" s="49">
        <f t="shared" si="16"/>
        <v>45350</v>
      </c>
      <c r="BQ32" s="48" t="str">
        <f t="shared" si="5"/>
        <v>Me</v>
      </c>
      <c r="BR32" s="9"/>
      <c r="BS32" s="9"/>
      <c r="BT32" s="9"/>
      <c r="BU32" s="9"/>
      <c r="BV32" s="9"/>
      <c r="BW32" s="9"/>
      <c r="BX32" s="9"/>
      <c r="BY32" s="9"/>
      <c r="CA32" s="59">
        <v>28</v>
      </c>
      <c r="CB32" s="60">
        <f t="shared" si="17"/>
        <v>45379</v>
      </c>
      <c r="CC32" s="61" t="str">
        <f t="shared" si="6"/>
        <v>J</v>
      </c>
      <c r="CD32" s="9"/>
      <c r="CE32" s="9"/>
      <c r="CF32" s="9"/>
      <c r="CG32" s="9"/>
      <c r="CH32" s="9"/>
      <c r="CI32" s="9"/>
      <c r="CJ32" s="9"/>
      <c r="CK32" s="9"/>
      <c r="CL32" s="45"/>
      <c r="CM32" s="48"/>
      <c r="CN32" s="48">
        <v>28</v>
      </c>
      <c r="CO32" s="49">
        <f t="shared" si="18"/>
        <v>45410</v>
      </c>
      <c r="CP32" s="48" t="str">
        <f t="shared" si="7"/>
        <v>D</v>
      </c>
      <c r="CQ32" s="9"/>
      <c r="CR32" s="9"/>
      <c r="CS32" s="9"/>
      <c r="CT32" s="9"/>
      <c r="CU32" s="9"/>
      <c r="CV32" s="9"/>
      <c r="CW32" s="9"/>
      <c r="CX32" s="9"/>
      <c r="CZ32" s="48"/>
      <c r="DA32" s="48">
        <v>28</v>
      </c>
      <c r="DB32" s="49">
        <f t="shared" si="19"/>
        <v>45440</v>
      </c>
      <c r="DC32" s="48" t="str">
        <f t="shared" si="8"/>
        <v>M</v>
      </c>
      <c r="DD32" s="9"/>
      <c r="DE32" s="9"/>
      <c r="DF32" s="9"/>
      <c r="DG32" s="9"/>
      <c r="DH32" s="9"/>
      <c r="DI32" s="9"/>
      <c r="DJ32" s="9"/>
      <c r="DK32" s="9"/>
      <c r="DM32" s="48"/>
      <c r="DN32" s="48">
        <v>28</v>
      </c>
      <c r="DO32" s="49">
        <f t="shared" si="20"/>
        <v>45471</v>
      </c>
      <c r="DP32" s="48" t="str">
        <f t="shared" si="9"/>
        <v>V</v>
      </c>
      <c r="DQ32" s="9"/>
      <c r="DR32" s="9"/>
      <c r="DS32" s="9"/>
      <c r="DT32" s="9"/>
      <c r="DU32" s="9"/>
      <c r="DV32" s="9"/>
      <c r="DW32" s="9"/>
      <c r="DX32" s="9"/>
      <c r="DZ32" s="48"/>
      <c r="EA32" s="48">
        <v>28</v>
      </c>
      <c r="EB32" s="49">
        <f t="shared" si="21"/>
        <v>45501</v>
      </c>
      <c r="EC32" s="48" t="str">
        <f t="shared" si="10"/>
        <v>D</v>
      </c>
      <c r="ED32" s="9"/>
      <c r="EE32" s="9"/>
      <c r="EF32" s="9"/>
      <c r="EG32" s="9"/>
      <c r="EH32" s="9"/>
      <c r="EI32" s="9"/>
      <c r="EJ32" s="9"/>
      <c r="EK32" s="9"/>
    </row>
    <row r="33" spans="2:141" ht="24.95" customHeight="1">
      <c r="B33" s="1">
        <v>29</v>
      </c>
      <c r="D33" s="2">
        <f t="shared" si="11"/>
        <v>45198</v>
      </c>
      <c r="E33" s="1" t="str">
        <f t="shared" si="0"/>
        <v>V</v>
      </c>
      <c r="F33" s="9"/>
      <c r="G33" s="9"/>
      <c r="H33" s="9"/>
      <c r="I33" s="9" t="s">
        <v>37</v>
      </c>
      <c r="J33" s="9"/>
      <c r="K33" s="9"/>
      <c r="L33" s="9"/>
      <c r="M33" s="9"/>
      <c r="O33" s="59">
        <v>29</v>
      </c>
      <c r="P33" s="60">
        <f t="shared" si="12"/>
        <v>45228</v>
      </c>
      <c r="Q33" s="61" t="str">
        <f t="shared" si="1"/>
        <v>D</v>
      </c>
      <c r="R33" s="9"/>
      <c r="S33" s="9"/>
      <c r="T33" s="9"/>
      <c r="U33" s="9"/>
      <c r="V33" s="9"/>
      <c r="W33" s="9"/>
      <c r="X33" s="9"/>
      <c r="Y33" s="9"/>
      <c r="Z33" s="45"/>
      <c r="AA33" s="48"/>
      <c r="AB33" s="48">
        <v>29</v>
      </c>
      <c r="AC33" s="49">
        <f t="shared" si="13"/>
        <v>45259</v>
      </c>
      <c r="AD33" s="48" t="str">
        <f t="shared" si="2"/>
        <v>Me</v>
      </c>
      <c r="AE33" s="9"/>
      <c r="AF33" s="9"/>
      <c r="AG33" s="9"/>
      <c r="AH33" s="9"/>
      <c r="AI33" s="9"/>
      <c r="AJ33" s="9"/>
      <c r="AK33" s="9"/>
      <c r="AL33" s="9"/>
      <c r="AN33" s="48"/>
      <c r="AO33" s="48">
        <v>29</v>
      </c>
      <c r="AP33" s="49">
        <f t="shared" si="14"/>
        <v>45289</v>
      </c>
      <c r="AQ33" s="48" t="str">
        <f t="shared" si="3"/>
        <v>V</v>
      </c>
      <c r="AR33" s="9"/>
      <c r="AS33" s="9"/>
      <c r="AT33" s="9"/>
      <c r="AU33" s="9"/>
      <c r="AV33" s="9"/>
      <c r="AW33" s="9"/>
      <c r="AX33" s="9"/>
      <c r="AY33" s="9"/>
      <c r="BA33" s="48"/>
      <c r="BB33" s="48">
        <v>29</v>
      </c>
      <c r="BC33" s="49">
        <f t="shared" si="15"/>
        <v>45320</v>
      </c>
      <c r="BD33" s="48" t="str">
        <f t="shared" si="4"/>
        <v>L</v>
      </c>
      <c r="BE33" s="9"/>
      <c r="BF33" s="9"/>
      <c r="BG33" s="9"/>
      <c r="BH33" s="9"/>
      <c r="BI33" s="9"/>
      <c r="BJ33" s="9"/>
      <c r="BK33" s="9"/>
      <c r="BL33" s="9"/>
      <c r="BN33" s="48"/>
      <c r="BO33" s="48">
        <v>29</v>
      </c>
      <c r="BP33" s="49">
        <f t="shared" si="16"/>
        <v>45351</v>
      </c>
      <c r="BQ33" s="48" t="str">
        <f t="shared" si="5"/>
        <v>J</v>
      </c>
      <c r="BR33" s="9"/>
      <c r="BS33" s="9"/>
      <c r="BT33" s="9"/>
      <c r="BU33" s="9"/>
      <c r="BV33" s="9"/>
      <c r="BW33" s="9"/>
      <c r="BX33" s="9"/>
      <c r="BY33" s="9"/>
      <c r="CA33" s="59">
        <v>29</v>
      </c>
      <c r="CB33" s="60">
        <f t="shared" si="17"/>
        <v>45380</v>
      </c>
      <c r="CC33" s="61" t="str">
        <f t="shared" si="6"/>
        <v>V</v>
      </c>
      <c r="CD33" s="9"/>
      <c r="CE33" s="9"/>
      <c r="CF33" s="9"/>
      <c r="CG33" s="9"/>
      <c r="CH33" s="9"/>
      <c r="CI33" s="9"/>
      <c r="CJ33" s="9"/>
      <c r="CK33" s="9"/>
      <c r="CL33" s="45"/>
      <c r="CM33" s="48"/>
      <c r="CN33" s="48">
        <v>29</v>
      </c>
      <c r="CO33" s="49">
        <f t="shared" si="18"/>
        <v>45411</v>
      </c>
      <c r="CP33" s="48" t="str">
        <f t="shared" si="7"/>
        <v>L</v>
      </c>
      <c r="CQ33" s="9"/>
      <c r="CR33" s="9"/>
      <c r="CS33" s="9"/>
      <c r="CT33" s="9"/>
      <c r="CU33" s="9"/>
      <c r="CV33" s="9"/>
      <c r="CW33" s="9"/>
      <c r="CX33" s="9"/>
      <c r="CZ33" s="48"/>
      <c r="DA33" s="48">
        <v>29</v>
      </c>
      <c r="DB33" s="49">
        <f t="shared" si="19"/>
        <v>45441</v>
      </c>
      <c r="DC33" s="48" t="str">
        <f t="shared" si="8"/>
        <v>Me</v>
      </c>
      <c r="DD33" s="9"/>
      <c r="DE33" s="9"/>
      <c r="DF33" s="9"/>
      <c r="DG33" s="9"/>
      <c r="DH33" s="9"/>
      <c r="DI33" s="9"/>
      <c r="DJ33" s="9"/>
      <c r="DK33" s="9"/>
      <c r="DM33" s="48"/>
      <c r="DN33" s="48">
        <v>29</v>
      </c>
      <c r="DO33" s="49">
        <f t="shared" si="20"/>
        <v>45472</v>
      </c>
      <c r="DP33" s="48" t="str">
        <f t="shared" si="9"/>
        <v>S</v>
      </c>
      <c r="DQ33" s="9"/>
      <c r="DR33" s="9"/>
      <c r="DS33" s="9"/>
      <c r="DT33" s="9"/>
      <c r="DU33" s="9"/>
      <c r="DV33" s="9"/>
      <c r="DW33" s="9"/>
      <c r="DX33" s="9"/>
      <c r="DZ33" s="48"/>
      <c r="EA33" s="48">
        <v>29</v>
      </c>
      <c r="EB33" s="49">
        <f t="shared" si="21"/>
        <v>45502</v>
      </c>
      <c r="EC33" s="48" t="str">
        <f t="shared" si="10"/>
        <v>L</v>
      </c>
      <c r="ED33" s="9"/>
      <c r="EE33" s="9"/>
      <c r="EF33" s="9"/>
      <c r="EG33" s="9"/>
      <c r="EH33" s="9"/>
      <c r="EI33" s="9"/>
      <c r="EJ33" s="9"/>
      <c r="EK33" s="9"/>
    </row>
    <row r="34" spans="2:141" ht="24.95" customHeight="1">
      <c r="B34" s="1">
        <v>30</v>
      </c>
      <c r="D34" s="2">
        <f t="shared" si="11"/>
        <v>45199</v>
      </c>
      <c r="E34" s="1" t="str">
        <f>IF(D34="","",IF(WEEKDAY(D34)=1,"D",IF(WEEKDAY(D34)=2,"L",IF(WEEKDAY(D34)=3,"M",IF(WEEKDAY(D34)=4,"Me",IF(WEEKDAY(D34)=5,"J",IF(WEEKDAY(D34)=6,"V","S")))))))</f>
        <v>S</v>
      </c>
      <c r="F34" s="9"/>
      <c r="G34" s="9"/>
      <c r="H34" s="9"/>
      <c r="I34" s="9"/>
      <c r="J34" s="9"/>
      <c r="K34" s="9"/>
      <c r="L34" s="9"/>
      <c r="M34" s="9"/>
      <c r="O34" s="59">
        <v>30</v>
      </c>
      <c r="P34" s="60">
        <f t="shared" si="12"/>
        <v>45229</v>
      </c>
      <c r="Q34" s="61" t="str">
        <f>IF(P34="","",IF(WEEKDAY(P34)=1,"D",IF(WEEKDAY(P34)=2,"L",IF(WEEKDAY(P34)=3,"M",IF(WEEKDAY(P34)=4,"Me",IF(WEEKDAY(P34)=5,"J",IF(WEEKDAY(P34)=6,"V","S")))))))</f>
        <v>L</v>
      </c>
      <c r="R34" s="9"/>
      <c r="S34" s="9"/>
      <c r="T34" s="9"/>
      <c r="U34" s="9"/>
      <c r="V34" s="9"/>
      <c r="W34" s="9"/>
      <c r="X34" s="9"/>
      <c r="Y34" s="9"/>
      <c r="Z34" s="45"/>
      <c r="AA34" s="48"/>
      <c r="AB34" s="48">
        <v>30</v>
      </c>
      <c r="AC34" s="49">
        <f t="shared" si="13"/>
        <v>45260</v>
      </c>
      <c r="AD34" s="48" t="str">
        <f>IF(AC34="","",IF(WEEKDAY(AC34)=1,"D",IF(WEEKDAY(AC34)=2,"L",IF(WEEKDAY(AC34)=3,"M",IF(WEEKDAY(AC34)=4,"Me",IF(WEEKDAY(AC34)=5,"J",IF(WEEKDAY(AC34)=6,"V","S")))))))</f>
        <v>J</v>
      </c>
      <c r="AE34" s="9"/>
      <c r="AF34" s="9"/>
      <c r="AG34" s="9"/>
      <c r="AH34" s="9"/>
      <c r="AI34" s="9"/>
      <c r="AJ34" s="9"/>
      <c r="AK34" s="9"/>
      <c r="AL34" s="9"/>
      <c r="AN34" s="48"/>
      <c r="AO34" s="48">
        <v>30</v>
      </c>
      <c r="AP34" s="49">
        <f t="shared" si="14"/>
        <v>45290</v>
      </c>
      <c r="AQ34" s="48" t="str">
        <f>IF(AP34="","",IF(WEEKDAY(AP34)=1,"D",IF(WEEKDAY(AP34)=2,"L",IF(WEEKDAY(AP34)=3,"M",IF(WEEKDAY(AP34)=4,"Me",IF(WEEKDAY(AP34)=5,"J",IF(WEEKDAY(AP34)=6,"V","S")))))))</f>
        <v>S</v>
      </c>
      <c r="AR34" s="9"/>
      <c r="AS34" s="9"/>
      <c r="AT34" s="9"/>
      <c r="AU34" s="9"/>
      <c r="AV34" s="9"/>
      <c r="AW34" s="9"/>
      <c r="AX34" s="9"/>
      <c r="AY34" s="9"/>
      <c r="BA34" s="48"/>
      <c r="BB34" s="48">
        <v>30</v>
      </c>
      <c r="BC34" s="49">
        <f t="shared" si="15"/>
        <v>45321</v>
      </c>
      <c r="BD34" s="48" t="str">
        <f>IF(BC34="","",IF(WEEKDAY(BC34)=1,"D",IF(WEEKDAY(BC34)=2,"L",IF(WEEKDAY(BC34)=3,"M",IF(WEEKDAY(BC34)=4,"Me",IF(WEEKDAY(BC34)=5,"J",IF(WEEKDAY(BC34)=6,"V","S")))))))</f>
        <v>M</v>
      </c>
      <c r="BE34" s="9"/>
      <c r="BF34" s="9"/>
      <c r="BG34" s="9"/>
      <c r="BH34" s="9"/>
      <c r="BI34" s="9"/>
      <c r="BJ34" s="9"/>
      <c r="BK34" s="9"/>
      <c r="BL34" s="9"/>
      <c r="BN34" s="48"/>
      <c r="BO34" s="48">
        <v>30</v>
      </c>
      <c r="BP34" s="49" t="str">
        <f t="shared" si="16"/>
        <v/>
      </c>
      <c r="BQ34" s="48" t="str">
        <f>IF(BP34="","",IF(WEEKDAY(BP34)=1,"D",IF(WEEKDAY(BP34)=2,"L",IF(WEEKDAY(BP34)=3,"M",IF(WEEKDAY(BP34)=4,"Me",IF(WEEKDAY(BP34)=5,"J",IF(WEEKDAY(BP34)=6,"V","S")))))))</f>
        <v/>
      </c>
      <c r="BR34" s="9"/>
      <c r="BS34" s="9"/>
      <c r="BT34" s="9"/>
      <c r="BU34" s="9"/>
      <c r="BV34" s="9"/>
      <c r="BW34" s="9"/>
      <c r="BX34" s="9"/>
      <c r="BY34" s="9"/>
      <c r="CA34" s="59">
        <v>30</v>
      </c>
      <c r="CB34" s="60">
        <f t="shared" si="17"/>
        <v>45381</v>
      </c>
      <c r="CC34" s="61" t="str">
        <f>IF(CB34="","",IF(WEEKDAY(CB34)=1,"D",IF(WEEKDAY(CB34)=2,"L",IF(WEEKDAY(CB34)=3,"M",IF(WEEKDAY(CB34)=4,"Me",IF(WEEKDAY(CB34)=5,"J",IF(WEEKDAY(CB34)=6,"V","S")))))))</f>
        <v>S</v>
      </c>
      <c r="CD34" s="9"/>
      <c r="CE34" s="9"/>
      <c r="CF34" s="9"/>
      <c r="CG34" s="9"/>
      <c r="CH34" s="9"/>
      <c r="CI34" s="9"/>
      <c r="CJ34" s="9"/>
      <c r="CK34" s="9"/>
      <c r="CL34" s="45"/>
      <c r="CM34" s="48"/>
      <c r="CN34" s="48">
        <v>30</v>
      </c>
      <c r="CO34" s="49">
        <f t="shared" si="18"/>
        <v>45412</v>
      </c>
      <c r="CP34" s="48" t="str">
        <f>IF(CO34="","",IF(WEEKDAY(CO34)=1,"D",IF(WEEKDAY(CO34)=2,"L",IF(WEEKDAY(CO34)=3,"M",IF(WEEKDAY(CO34)=4,"Me",IF(WEEKDAY(CO34)=5,"J",IF(WEEKDAY(CO34)=6,"V","S")))))))</f>
        <v>M</v>
      </c>
      <c r="CQ34" s="9"/>
      <c r="CR34" s="9"/>
      <c r="CS34" s="9"/>
      <c r="CT34" s="9"/>
      <c r="CU34" s="9"/>
      <c r="CV34" s="9"/>
      <c r="CW34" s="9"/>
      <c r="CX34" s="9"/>
      <c r="CZ34" s="48"/>
      <c r="DA34" s="48">
        <v>30</v>
      </c>
      <c r="DB34" s="49">
        <f t="shared" si="19"/>
        <v>45442</v>
      </c>
      <c r="DC34" s="48" t="str">
        <f>IF(DB34="","",IF(WEEKDAY(DB34)=1,"D",IF(WEEKDAY(DB34)=2,"L",IF(WEEKDAY(DB34)=3,"M",IF(WEEKDAY(DB34)=4,"Me",IF(WEEKDAY(DB34)=5,"J",IF(WEEKDAY(DB34)=6,"V","S")))))))</f>
        <v>J</v>
      </c>
      <c r="DD34" s="9"/>
      <c r="DE34" s="9"/>
      <c r="DF34" s="9"/>
      <c r="DG34" s="9"/>
      <c r="DH34" s="9"/>
      <c r="DI34" s="9"/>
      <c r="DJ34" s="9"/>
      <c r="DK34" s="9"/>
      <c r="DM34" s="48"/>
      <c r="DN34" s="48">
        <v>30</v>
      </c>
      <c r="DO34" s="49">
        <f t="shared" si="20"/>
        <v>45473</v>
      </c>
      <c r="DP34" s="48" t="str">
        <f>IF(DO34="","",IF(WEEKDAY(DO34)=1,"D",IF(WEEKDAY(DO34)=2,"L",IF(WEEKDAY(DO34)=3,"M",IF(WEEKDAY(DO34)=4,"Me",IF(WEEKDAY(DO34)=5,"J",IF(WEEKDAY(DO34)=6,"V","S")))))))</f>
        <v>D</v>
      </c>
      <c r="DQ34" s="9"/>
      <c r="DR34" s="9"/>
      <c r="DS34" s="9"/>
      <c r="DT34" s="9"/>
      <c r="DU34" s="9"/>
      <c r="DV34" s="9"/>
      <c r="DW34" s="9"/>
      <c r="DX34" s="9"/>
      <c r="DZ34" s="48"/>
      <c r="EA34" s="48">
        <v>30</v>
      </c>
      <c r="EB34" s="49">
        <f t="shared" si="21"/>
        <v>45503</v>
      </c>
      <c r="EC34" s="48" t="str">
        <f>IF(EB34="","",IF(WEEKDAY(EB34)=1,"D",IF(WEEKDAY(EB34)=2,"L",IF(WEEKDAY(EB34)=3,"M",IF(WEEKDAY(EB34)=4,"Me",IF(WEEKDAY(EB34)=5,"J",IF(WEEKDAY(EB34)=6,"V","S")))))))</f>
        <v>M</v>
      </c>
      <c r="ED34" s="9"/>
      <c r="EE34" s="9"/>
      <c r="EF34" s="9"/>
      <c r="EG34" s="9"/>
      <c r="EH34" s="9"/>
      <c r="EI34" s="9"/>
      <c r="EJ34" s="9"/>
      <c r="EK34" s="9"/>
    </row>
    <row r="35" spans="2:141" ht="24.95" customHeight="1">
      <c r="B35" s="1">
        <v>31</v>
      </c>
      <c r="D35" s="2" t="str">
        <f t="shared" si="11"/>
        <v/>
      </c>
      <c r="E35" s="1" t="str">
        <f>IF(D35="","",IF(WEEKDAY(D35)=1,"D",IF(WEEKDAY(D35)=2,"L",IF(WEEKDAY(D35)=3,"M",IF(WEEKDAY(D35)=4,"Me",IF(WEEKDAY(D35)=5,"J",IF(WEEKDAY(D35)=6,"V","S")))))))</f>
        <v/>
      </c>
      <c r="F35" s="9"/>
      <c r="G35" s="9"/>
      <c r="H35" s="9"/>
      <c r="I35" s="9"/>
      <c r="J35" s="9"/>
      <c r="K35" s="9"/>
      <c r="L35" s="9"/>
      <c r="M35" s="9"/>
      <c r="O35" s="59">
        <v>31</v>
      </c>
      <c r="P35" s="60">
        <f t="shared" si="12"/>
        <v>45230</v>
      </c>
      <c r="Q35" s="61" t="str">
        <f>IF(P35="","",IF(WEEKDAY(P35)=1,"D",IF(WEEKDAY(P35)=2,"L",IF(WEEKDAY(P35)=3,"M",IF(WEEKDAY(P35)=4,"Me",IF(WEEKDAY(P35)=5,"J",IF(WEEKDAY(P35)=6,"V","S")))))))</f>
        <v>M</v>
      </c>
      <c r="R35" s="9"/>
      <c r="S35" s="9"/>
      <c r="T35" s="9"/>
      <c r="U35" s="9"/>
      <c r="V35" s="9"/>
      <c r="W35" s="9"/>
      <c r="X35" s="9"/>
      <c r="Y35" s="9"/>
      <c r="Z35" s="45"/>
      <c r="AA35" s="48"/>
      <c r="AB35" s="48">
        <v>31</v>
      </c>
      <c r="AC35" s="49" t="str">
        <f t="shared" si="13"/>
        <v/>
      </c>
      <c r="AD35" s="48" t="str">
        <f>IF(AC35="","",IF(WEEKDAY(AC35)=1,"D",IF(WEEKDAY(AC35)=2,"L",IF(WEEKDAY(AC35)=3,"M",IF(WEEKDAY(AC35)=4,"Me",IF(WEEKDAY(AC35)=5,"J",IF(WEEKDAY(AC35)=6,"V","S")))))))</f>
        <v/>
      </c>
      <c r="AE35" s="9"/>
      <c r="AF35" s="9"/>
      <c r="AG35" s="9"/>
      <c r="AH35" s="9"/>
      <c r="AI35" s="9"/>
      <c r="AJ35" s="9"/>
      <c r="AK35" s="9"/>
      <c r="AL35" s="9"/>
      <c r="AN35" s="48"/>
      <c r="AO35" s="48">
        <v>31</v>
      </c>
      <c r="AP35" s="49">
        <f t="shared" si="14"/>
        <v>45291</v>
      </c>
      <c r="AQ35" s="48" t="str">
        <f>IF(AP35="","",IF(WEEKDAY(AP35)=1,"D",IF(WEEKDAY(AP35)=2,"L",IF(WEEKDAY(AP35)=3,"M",IF(WEEKDAY(AP35)=4,"Me",IF(WEEKDAY(AP35)=5,"J",IF(WEEKDAY(AP35)=6,"V","S")))))))</f>
        <v>D</v>
      </c>
      <c r="AR35" s="9"/>
      <c r="AS35" s="9"/>
      <c r="AT35" s="9"/>
      <c r="AU35" s="9"/>
      <c r="AV35" s="9"/>
      <c r="AW35" s="9"/>
      <c r="AX35" s="9"/>
      <c r="AY35" s="9"/>
      <c r="BA35" s="48"/>
      <c r="BB35" s="48">
        <v>31</v>
      </c>
      <c r="BC35" s="49">
        <f t="shared" si="15"/>
        <v>45322</v>
      </c>
      <c r="BD35" s="48" t="str">
        <f>IF(BC35="","",IF(WEEKDAY(BC35)=1,"D",IF(WEEKDAY(BC35)=2,"L",IF(WEEKDAY(BC35)=3,"M",IF(WEEKDAY(BC35)=4,"Me",IF(WEEKDAY(BC35)=5,"J",IF(WEEKDAY(BC35)=6,"V","S")))))))</f>
        <v>Me</v>
      </c>
      <c r="BE35" s="9"/>
      <c r="BF35" s="9"/>
      <c r="BG35" s="9"/>
      <c r="BH35" s="9"/>
      <c r="BI35" s="9"/>
      <c r="BJ35" s="9"/>
      <c r="BK35" s="9"/>
      <c r="BL35" s="9"/>
      <c r="BN35" s="48"/>
      <c r="BO35" s="48">
        <v>31</v>
      </c>
      <c r="BP35" s="49" t="str">
        <f t="shared" si="16"/>
        <v/>
      </c>
      <c r="BQ35" s="48" t="str">
        <f>IF(BP35="","",IF(WEEKDAY(BP35)=1,"D",IF(WEEKDAY(BP35)=2,"L",IF(WEEKDAY(BP35)=3,"M",IF(WEEKDAY(BP35)=4,"Me",IF(WEEKDAY(BP35)=5,"J",IF(WEEKDAY(BP35)=6,"V","S")))))))</f>
        <v/>
      </c>
      <c r="BR35" s="9"/>
      <c r="BS35" s="9"/>
      <c r="BT35" s="9"/>
      <c r="BU35" s="9"/>
      <c r="BV35" s="9"/>
      <c r="BW35" s="9"/>
      <c r="BX35" s="9"/>
      <c r="BY35" s="9"/>
      <c r="CA35" s="59">
        <v>31</v>
      </c>
      <c r="CB35" s="60">
        <f t="shared" si="17"/>
        <v>45382</v>
      </c>
      <c r="CC35" s="61" t="str">
        <f>IF(CB35="","",IF(WEEKDAY(CB35)=1,"D",IF(WEEKDAY(CB35)=2,"L",IF(WEEKDAY(CB35)=3,"M",IF(WEEKDAY(CB35)=4,"Me",IF(WEEKDAY(CB35)=5,"J",IF(WEEKDAY(CB35)=6,"V","S")))))))</f>
        <v>D</v>
      </c>
      <c r="CD35" s="9"/>
      <c r="CE35" s="9"/>
      <c r="CF35" s="9"/>
      <c r="CG35" s="9"/>
      <c r="CH35" s="9"/>
      <c r="CI35" s="9"/>
      <c r="CJ35" s="9"/>
      <c r="CK35" s="9"/>
      <c r="CL35" s="45"/>
      <c r="CM35" s="48"/>
      <c r="CN35" s="48">
        <v>31</v>
      </c>
      <c r="CO35" s="49" t="str">
        <f t="shared" si="18"/>
        <v/>
      </c>
      <c r="CP35" s="48" t="str">
        <f>IF(CO35="","",IF(WEEKDAY(CO35)=1,"D",IF(WEEKDAY(CO35)=2,"L",IF(WEEKDAY(CO35)=3,"M",IF(WEEKDAY(CO35)=4,"Me",IF(WEEKDAY(CO35)=5,"J",IF(WEEKDAY(CO35)=6,"V","S")))))))</f>
        <v/>
      </c>
      <c r="CQ35" s="9"/>
      <c r="CR35" s="9"/>
      <c r="CS35" s="9"/>
      <c r="CT35" s="9"/>
      <c r="CU35" s="9"/>
      <c r="CV35" s="9"/>
      <c r="CW35" s="9"/>
      <c r="CX35" s="9"/>
      <c r="CZ35" s="48"/>
      <c r="DA35" s="48">
        <v>31</v>
      </c>
      <c r="DB35" s="49">
        <f t="shared" si="19"/>
        <v>45443</v>
      </c>
      <c r="DC35" s="48" t="str">
        <f>IF(DB35="","",IF(WEEKDAY(DB35)=1,"D",IF(WEEKDAY(DB35)=2,"L",IF(WEEKDAY(DB35)=3,"M",IF(WEEKDAY(DB35)=4,"Me",IF(WEEKDAY(DB35)=5,"J",IF(WEEKDAY(DB35)=6,"V","S")))))))</f>
        <v>V</v>
      </c>
      <c r="DD35" s="9"/>
      <c r="DE35" s="9"/>
      <c r="DF35" s="9"/>
      <c r="DG35" s="9"/>
      <c r="DH35" s="9"/>
      <c r="DI35" s="9"/>
      <c r="DJ35" s="9"/>
      <c r="DK35" s="9"/>
      <c r="DM35" s="48"/>
      <c r="DN35" s="48">
        <v>31</v>
      </c>
      <c r="DO35" s="49" t="str">
        <f t="shared" si="20"/>
        <v/>
      </c>
      <c r="DP35" s="48" t="str">
        <f>IF(DO35="","",IF(WEEKDAY(DO35)=1,"D",IF(WEEKDAY(DO35)=2,"L",IF(WEEKDAY(DO35)=3,"M",IF(WEEKDAY(DO35)=4,"Me",IF(WEEKDAY(DO35)=5,"J",IF(WEEKDAY(DO35)=6,"V","S")))))))</f>
        <v/>
      </c>
      <c r="DQ35" s="9"/>
      <c r="DR35" s="9"/>
      <c r="DS35" s="9"/>
      <c r="DT35" s="9"/>
      <c r="DU35" s="9"/>
      <c r="DV35" s="9"/>
      <c r="DW35" s="9"/>
      <c r="DX35" s="9"/>
      <c r="DZ35" s="48"/>
      <c r="EA35" s="48">
        <v>31</v>
      </c>
      <c r="EB35" s="49">
        <f t="shared" si="21"/>
        <v>45504</v>
      </c>
      <c r="EC35" s="48" t="str">
        <f>IF(EB35="","",IF(WEEKDAY(EB35)=1,"D",IF(WEEKDAY(EB35)=2,"L",IF(WEEKDAY(EB35)=3,"M",IF(WEEKDAY(EB35)=4,"Me",IF(WEEKDAY(EB35)=5,"J",IF(WEEKDAY(EB35)=6,"V","S")))))))</f>
        <v>Me</v>
      </c>
      <c r="ED35" s="9"/>
      <c r="EE35" s="9"/>
      <c r="EF35" s="9"/>
      <c r="EG35" s="9"/>
      <c r="EH35" s="9"/>
      <c r="EI35" s="9"/>
      <c r="EJ35" s="9"/>
      <c r="EK35" s="9"/>
    </row>
    <row r="36" spans="2:141" s="11" customFormat="1" ht="24.95" customHeight="1">
      <c r="D36" s="12"/>
      <c r="E36" s="13"/>
      <c r="F36" s="14"/>
      <c r="G36" s="14"/>
      <c r="H36" s="14"/>
      <c r="I36" s="14"/>
      <c r="J36" s="14"/>
      <c r="K36" s="14"/>
      <c r="L36" s="14"/>
      <c r="R36" s="9"/>
      <c r="S36" s="9"/>
      <c r="T36" s="9"/>
      <c r="U36" s="9"/>
      <c r="V36" s="9"/>
      <c r="W36" s="9"/>
      <c r="X36" s="9"/>
      <c r="Y36" s="9"/>
      <c r="Z36" s="47"/>
      <c r="AA36" s="46"/>
      <c r="AB36" s="46"/>
      <c r="AC36" s="50"/>
      <c r="AD36" s="46"/>
      <c r="AE36" s="9"/>
      <c r="AF36" s="9"/>
      <c r="AG36" s="9"/>
      <c r="AH36" s="9"/>
      <c r="AI36" s="9"/>
      <c r="AJ36" s="9"/>
      <c r="AK36" s="9"/>
      <c r="AL36" s="67"/>
      <c r="AN36" s="68"/>
      <c r="AO36" s="68"/>
      <c r="AP36" s="69"/>
      <c r="AQ36" s="68"/>
      <c r="AR36" s="64"/>
      <c r="AS36" s="64"/>
      <c r="AT36" s="64"/>
      <c r="AU36" s="64"/>
      <c r="AV36" s="64"/>
      <c r="AW36" s="64"/>
      <c r="AX36" s="64"/>
      <c r="AY36" s="64"/>
      <c r="BA36" s="62"/>
      <c r="BB36" s="62"/>
      <c r="BC36" s="63"/>
      <c r="BD36" s="62"/>
      <c r="BE36" s="64"/>
      <c r="BF36" s="64"/>
      <c r="BG36" s="64"/>
      <c r="BH36" s="64"/>
      <c r="BI36" s="64"/>
      <c r="BJ36" s="64"/>
      <c r="BK36" s="64"/>
      <c r="BL36" s="64"/>
      <c r="BN36" s="62"/>
      <c r="BO36" s="62"/>
      <c r="BP36" s="63"/>
      <c r="BQ36" s="62"/>
      <c r="BR36" s="64"/>
      <c r="BS36" s="64"/>
      <c r="BT36" s="64"/>
      <c r="BU36" s="64"/>
      <c r="BV36" s="64"/>
      <c r="BW36" s="64"/>
      <c r="BX36" s="64"/>
      <c r="BY36" s="64"/>
      <c r="CD36" s="9"/>
      <c r="CE36" s="9"/>
      <c r="CF36" s="9"/>
      <c r="CG36" s="9"/>
      <c r="CH36" s="9"/>
      <c r="CI36" s="9"/>
      <c r="CJ36" s="9"/>
      <c r="CK36" s="9"/>
      <c r="CL36" s="47"/>
      <c r="CM36" s="46"/>
      <c r="CN36" s="46"/>
      <c r="CO36" s="50"/>
      <c r="CP36" s="46"/>
      <c r="CQ36" s="9"/>
      <c r="CR36" s="9"/>
      <c r="CS36" s="9"/>
      <c r="CT36" s="9"/>
      <c r="CU36" s="9"/>
      <c r="CV36" s="9"/>
      <c r="CW36" s="9"/>
      <c r="CX36" s="67"/>
      <c r="CZ36" s="68"/>
      <c r="DA36" s="68"/>
      <c r="DB36" s="69"/>
      <c r="DC36" s="68"/>
      <c r="DD36" s="64"/>
      <c r="DE36" s="64"/>
      <c r="DF36" s="64"/>
      <c r="DG36" s="64"/>
      <c r="DH36" s="64"/>
      <c r="DI36" s="64"/>
      <c r="DJ36" s="64"/>
      <c r="DK36" s="64"/>
      <c r="DM36" s="62"/>
      <c r="DN36" s="62"/>
      <c r="DO36" s="63"/>
      <c r="DP36" s="62"/>
      <c r="DQ36" s="64"/>
      <c r="DR36" s="64"/>
      <c r="DS36" s="64"/>
      <c r="DT36" s="64"/>
      <c r="DU36" s="64"/>
      <c r="DV36" s="64"/>
      <c r="DW36" s="64"/>
      <c r="DX36" s="64"/>
      <c r="DZ36" s="62"/>
      <c r="EA36" s="62"/>
      <c r="EB36" s="63"/>
      <c r="EC36" s="62"/>
      <c r="ED36" s="64"/>
      <c r="EE36" s="64"/>
      <c r="EF36" s="64"/>
      <c r="EG36" s="64"/>
      <c r="EH36" s="64"/>
      <c r="EI36" s="64"/>
      <c r="EJ36" s="64"/>
      <c r="EK36" s="64"/>
    </row>
    <row r="37" spans="2:141" s="17" customFormat="1" ht="24.95" customHeight="1">
      <c r="D37" s="33"/>
      <c r="F37" s="34"/>
      <c r="G37" s="34"/>
      <c r="H37" s="34"/>
      <c r="I37" s="34"/>
      <c r="J37" s="34"/>
      <c r="K37" s="34"/>
      <c r="L37" s="34"/>
      <c r="R37" s="34"/>
      <c r="S37" s="34"/>
      <c r="T37" s="34"/>
      <c r="U37" s="34"/>
      <c r="V37" s="34"/>
      <c r="W37" s="34"/>
      <c r="Z37" s="46"/>
      <c r="AA37" s="48"/>
      <c r="AB37" s="48"/>
      <c r="AC37" s="49"/>
      <c r="AD37" s="48"/>
      <c r="AE37" s="34"/>
      <c r="AF37" s="34"/>
      <c r="AG37" s="34"/>
      <c r="AH37" s="34"/>
      <c r="AI37" s="34"/>
      <c r="AJ37" s="34"/>
      <c r="AM37" s="31"/>
      <c r="AN37" s="65"/>
      <c r="AO37" s="65"/>
      <c r="AP37" s="66"/>
      <c r="AQ37" s="65"/>
      <c r="AR37" s="35"/>
      <c r="AS37" s="35"/>
      <c r="AT37" s="35"/>
      <c r="AU37" s="35"/>
      <c r="AV37" s="35"/>
      <c r="AW37" s="35"/>
      <c r="AX37" s="31"/>
      <c r="AY37" s="31"/>
      <c r="BA37" s="65"/>
      <c r="BB37" s="65"/>
      <c r="BC37" s="66"/>
      <c r="BD37" s="65"/>
      <c r="BE37" s="35"/>
      <c r="BF37" s="35"/>
      <c r="BG37" s="35"/>
      <c r="BH37" s="35"/>
      <c r="BI37" s="35"/>
      <c r="BJ37" s="35"/>
      <c r="BK37" s="31"/>
      <c r="BL37" s="31"/>
      <c r="BN37" s="65"/>
      <c r="BO37" s="65"/>
      <c r="BP37" s="66"/>
      <c r="BQ37" s="65"/>
      <c r="BR37" s="35"/>
      <c r="BS37" s="35"/>
      <c r="BT37" s="35"/>
      <c r="BU37" s="35"/>
      <c r="BV37" s="35"/>
      <c r="BW37" s="35"/>
      <c r="BX37" s="31"/>
      <c r="BY37" s="31"/>
      <c r="CD37" s="34"/>
      <c r="CE37" s="34"/>
      <c r="CF37" s="34"/>
      <c r="CG37" s="34"/>
      <c r="CH37" s="34"/>
      <c r="CI37" s="34"/>
      <c r="CL37" s="46"/>
      <c r="CM37" s="48"/>
      <c r="CN37" s="48"/>
      <c r="CO37" s="49"/>
      <c r="CP37" s="48"/>
      <c r="CQ37" s="34"/>
      <c r="CR37" s="34"/>
      <c r="CS37" s="34"/>
      <c r="CT37" s="34"/>
      <c r="CU37" s="34"/>
      <c r="CV37" s="34"/>
      <c r="CY37" s="31"/>
      <c r="CZ37" s="65"/>
      <c r="DA37" s="65"/>
      <c r="DB37" s="66"/>
      <c r="DC37" s="65"/>
      <c r="DD37" s="35"/>
      <c r="DE37" s="35"/>
      <c r="DF37" s="35"/>
      <c r="DG37" s="35"/>
      <c r="DH37" s="35"/>
      <c r="DI37" s="35"/>
      <c r="DJ37" s="31"/>
      <c r="DK37" s="31"/>
      <c r="DM37" s="65"/>
      <c r="DN37" s="65"/>
      <c r="DO37" s="66"/>
      <c r="DP37" s="65"/>
      <c r="DQ37" s="35"/>
      <c r="DR37" s="35"/>
      <c r="DS37" s="35"/>
      <c r="DT37" s="35"/>
      <c r="DU37" s="35"/>
      <c r="DV37" s="35"/>
      <c r="DW37" s="31"/>
      <c r="DX37" s="31"/>
      <c r="DZ37" s="65"/>
      <c r="EA37" s="65"/>
      <c r="EB37" s="66"/>
      <c r="EC37" s="65"/>
      <c r="ED37" s="35"/>
      <c r="EE37" s="35"/>
      <c r="EF37" s="35"/>
      <c r="EG37" s="35"/>
      <c r="EH37" s="35"/>
      <c r="EI37" s="35"/>
      <c r="EJ37" s="31"/>
      <c r="EK37" s="31"/>
    </row>
    <row r="38" spans="2:141" s="17" customFormat="1" ht="24.95" customHeight="1">
      <c r="D38" s="33"/>
      <c r="F38" s="34"/>
      <c r="G38" s="34"/>
      <c r="H38" s="34"/>
      <c r="I38" s="34"/>
      <c r="J38" s="34"/>
      <c r="K38" s="34"/>
      <c r="L38" s="34"/>
      <c r="R38" s="34"/>
      <c r="S38" s="34"/>
      <c r="T38" s="34"/>
      <c r="U38" s="34"/>
      <c r="V38" s="34"/>
      <c r="W38" s="34"/>
      <c r="Z38" s="46"/>
      <c r="AA38" s="46"/>
      <c r="AB38" s="46"/>
      <c r="AC38" s="50"/>
      <c r="AD38" s="46"/>
      <c r="AE38" s="34"/>
      <c r="AF38" s="34"/>
      <c r="AG38" s="34"/>
      <c r="AH38" s="34"/>
      <c r="AI38" s="34"/>
      <c r="AJ38" s="34"/>
      <c r="AN38" s="46"/>
      <c r="AO38" s="46"/>
      <c r="AP38" s="50"/>
      <c r="AQ38" s="46"/>
      <c r="AR38" s="34"/>
      <c r="AS38" s="34"/>
      <c r="AT38" s="34"/>
      <c r="AU38" s="34"/>
      <c r="AV38" s="34"/>
      <c r="AW38" s="34"/>
      <c r="CD38" s="34"/>
      <c r="CE38" s="34"/>
      <c r="CF38" s="34"/>
      <c r="CG38" s="34"/>
      <c r="CH38" s="34"/>
      <c r="CI38" s="34"/>
      <c r="CL38" s="46"/>
      <c r="CM38" s="46"/>
      <c r="CN38" s="46"/>
      <c r="CO38" s="50"/>
      <c r="CP38" s="46"/>
      <c r="CQ38" s="34"/>
      <c r="CR38" s="34"/>
      <c r="CS38" s="34"/>
      <c r="CT38" s="34"/>
      <c r="CU38" s="34"/>
      <c r="CV38" s="34"/>
      <c r="CZ38" s="46"/>
      <c r="DA38" s="46"/>
      <c r="DB38" s="50"/>
      <c r="DC38" s="46"/>
      <c r="DD38" s="34"/>
      <c r="DE38" s="34"/>
      <c r="DF38" s="34"/>
      <c r="DG38" s="34"/>
      <c r="DH38" s="34"/>
      <c r="DI38" s="34"/>
    </row>
    <row r="39" spans="2:141" s="17" customFormat="1" ht="24.95" customHeight="1">
      <c r="D39" s="33"/>
      <c r="F39"/>
      <c r="G39" s="34"/>
      <c r="H39" s="34"/>
      <c r="I39" s="34"/>
      <c r="J39" s="34"/>
      <c r="K39" s="34"/>
      <c r="L39" s="34"/>
      <c r="R39" s="34"/>
      <c r="S39" s="34"/>
      <c r="T39" s="34"/>
      <c r="U39" s="34"/>
      <c r="V39" s="34"/>
      <c r="W39" s="34"/>
      <c r="Z39" s="46"/>
      <c r="AA39" s="46"/>
      <c r="AB39" s="46"/>
      <c r="AC39" s="50"/>
      <c r="AD39" s="46"/>
      <c r="AE39" s="34"/>
      <c r="AF39" s="34"/>
      <c r="AG39" s="34"/>
      <c r="AH39" s="34"/>
      <c r="AI39" s="34"/>
      <c r="AJ39" s="34"/>
      <c r="AN39" s="46"/>
      <c r="AO39" s="46"/>
      <c r="AP39" s="50"/>
      <c r="AQ39" s="46"/>
      <c r="AR39" s="34"/>
      <c r="AS39" s="34"/>
      <c r="AT39" s="34"/>
      <c r="AU39" s="34"/>
      <c r="AV39" s="34"/>
      <c r="AW39" s="34"/>
      <c r="CD39" s="34"/>
      <c r="CE39" s="34"/>
      <c r="CF39" s="34"/>
      <c r="CG39" s="34"/>
      <c r="CH39" s="34"/>
      <c r="CI39" s="34"/>
      <c r="CL39" s="46"/>
      <c r="CM39" s="46"/>
      <c r="CN39" s="46"/>
      <c r="CO39" s="50"/>
      <c r="CP39" s="46"/>
      <c r="CQ39" s="34"/>
      <c r="CR39" s="34"/>
      <c r="CS39" s="34"/>
      <c r="CT39" s="34"/>
      <c r="CU39" s="34"/>
      <c r="CV39" s="34"/>
      <c r="CZ39" s="46"/>
      <c r="DA39" s="46"/>
      <c r="DB39" s="50"/>
      <c r="DC39" s="46"/>
      <c r="DD39" s="34"/>
      <c r="DE39" s="34"/>
      <c r="DF39" s="34"/>
      <c r="DG39" s="34"/>
      <c r="DH39" s="34"/>
      <c r="DI39" s="34"/>
    </row>
    <row r="40" spans="2:141" s="17" customFormat="1" ht="24.95" customHeight="1">
      <c r="F40"/>
      <c r="G40" s="34"/>
      <c r="H40" s="34"/>
      <c r="I40" s="34"/>
      <c r="J40" s="34"/>
      <c r="K40" s="34"/>
      <c r="L40" s="34"/>
      <c r="R40" s="34"/>
      <c r="S40" s="34"/>
      <c r="T40" s="34"/>
      <c r="U40" s="34"/>
      <c r="V40" s="34"/>
      <c r="W40" s="34"/>
      <c r="Z40" s="46"/>
      <c r="AA40" s="46"/>
      <c r="AB40" s="46"/>
      <c r="AC40" s="50"/>
      <c r="AD40" s="46"/>
      <c r="AE40" s="34"/>
      <c r="AF40" s="34"/>
      <c r="AG40" s="34"/>
      <c r="AH40" s="34"/>
      <c r="AI40" s="34"/>
      <c r="AJ40" s="34"/>
      <c r="AN40" s="46"/>
      <c r="AO40" s="46"/>
      <c r="AP40" s="50"/>
      <c r="AQ40" s="46"/>
      <c r="AR40" s="34"/>
      <c r="AS40" s="34"/>
      <c r="AT40" s="34"/>
      <c r="AU40" s="34"/>
      <c r="AV40" s="34"/>
      <c r="AW40" s="34"/>
      <c r="CD40" s="34"/>
      <c r="CE40" s="34"/>
      <c r="CF40" s="34"/>
      <c r="CG40" s="34"/>
      <c r="CH40" s="34"/>
      <c r="CI40" s="34"/>
      <c r="CL40" s="46"/>
      <c r="CM40" s="46"/>
      <c r="CN40" s="46"/>
      <c r="CO40" s="50"/>
      <c r="CP40" s="46"/>
      <c r="CQ40" s="34"/>
      <c r="CR40" s="34"/>
      <c r="CS40" s="34"/>
      <c r="CT40" s="34"/>
      <c r="CU40" s="34"/>
      <c r="CV40" s="34"/>
      <c r="CZ40" s="46"/>
      <c r="DA40" s="46"/>
      <c r="DB40" s="50"/>
      <c r="DC40" s="46"/>
      <c r="DD40" s="34"/>
      <c r="DE40" s="34"/>
      <c r="DF40" s="34"/>
      <c r="DG40" s="34"/>
      <c r="DH40" s="34"/>
      <c r="DI40" s="34"/>
    </row>
    <row r="41" spans="2:141" s="17" customFormat="1" ht="24.95" customHeight="1">
      <c r="F41"/>
      <c r="G41" s="34"/>
      <c r="H41" s="34"/>
      <c r="I41" s="34"/>
      <c r="J41" s="34"/>
      <c r="K41" s="34"/>
      <c r="L41" s="34"/>
      <c r="R41" s="34"/>
      <c r="S41" s="34"/>
      <c r="T41" s="34"/>
      <c r="U41" s="34"/>
      <c r="V41" s="34"/>
      <c r="W41" s="34"/>
      <c r="AC41" s="33"/>
      <c r="AE41" s="34"/>
      <c r="AF41" s="34"/>
      <c r="AG41" s="34"/>
      <c r="AH41" s="34"/>
      <c r="AI41" s="34"/>
      <c r="AJ41" s="34"/>
      <c r="AP41" s="33"/>
      <c r="AR41" s="34"/>
      <c r="AS41" s="34"/>
      <c r="AT41" s="34"/>
      <c r="AU41" s="34"/>
      <c r="AV41" s="34"/>
      <c r="AW41" s="34"/>
      <c r="CD41" s="34"/>
      <c r="CE41" s="34"/>
      <c r="CF41" s="34"/>
      <c r="CG41" s="34"/>
      <c r="CH41" s="34"/>
      <c r="CI41" s="34"/>
      <c r="CO41" s="33"/>
      <c r="CQ41" s="34"/>
      <c r="CR41" s="34"/>
      <c r="CS41" s="34"/>
      <c r="CT41" s="34"/>
      <c r="CU41" s="34"/>
      <c r="CV41" s="34"/>
      <c r="DB41" s="33"/>
      <c r="DD41" s="34"/>
      <c r="DE41" s="34"/>
      <c r="DF41" s="34"/>
      <c r="DG41" s="34"/>
      <c r="DH41" s="34"/>
      <c r="DI41" s="34"/>
    </row>
    <row r="42" spans="2:141" s="17" customFormat="1" ht="24.95" customHeight="1">
      <c r="F42"/>
      <c r="G42" s="34"/>
      <c r="H42" s="34"/>
      <c r="I42" s="34"/>
      <c r="J42" s="34"/>
      <c r="K42" s="34"/>
      <c r="L42" s="34"/>
      <c r="R42" s="34"/>
      <c r="S42" s="34"/>
      <c r="T42" s="34"/>
      <c r="U42" s="34"/>
      <c r="V42" s="34"/>
      <c r="W42" s="34"/>
      <c r="AC42" s="33"/>
      <c r="AE42" s="34"/>
      <c r="AF42" s="34"/>
      <c r="AG42" s="34"/>
      <c r="AH42" s="34"/>
      <c r="AI42" s="34"/>
      <c r="AJ42" s="34"/>
      <c r="AP42" s="33"/>
      <c r="AR42" s="34"/>
      <c r="AS42" s="34"/>
      <c r="AT42" s="34"/>
      <c r="AU42" s="34"/>
      <c r="AV42" s="34"/>
      <c r="AW42" s="34"/>
      <c r="CD42" s="34"/>
      <c r="CE42" s="34"/>
      <c r="CF42" s="34"/>
      <c r="CG42" s="34"/>
      <c r="CH42" s="34"/>
      <c r="CI42" s="34"/>
      <c r="CO42" s="33"/>
      <c r="CQ42" s="34"/>
      <c r="CR42" s="34"/>
      <c r="CS42" s="34"/>
      <c r="CT42" s="34"/>
      <c r="CU42" s="34"/>
      <c r="CV42" s="34"/>
      <c r="DB42" s="33"/>
      <c r="DD42" s="34"/>
      <c r="DE42" s="34"/>
      <c r="DF42" s="34"/>
      <c r="DG42" s="34"/>
      <c r="DH42" s="34"/>
      <c r="DI42" s="34"/>
    </row>
    <row r="43" spans="2:141" s="17" customFormat="1" ht="24.95" customHeight="1">
      <c r="F43"/>
      <c r="G43" s="34"/>
      <c r="H43" s="34"/>
      <c r="I43" s="34"/>
      <c r="J43" s="34"/>
      <c r="K43" s="34"/>
      <c r="L43" s="34"/>
      <c r="R43" s="34"/>
      <c r="S43" s="34"/>
      <c r="T43" s="34"/>
      <c r="U43" s="34"/>
      <c r="V43" s="34"/>
      <c r="W43" s="34"/>
      <c r="AC43" s="33"/>
      <c r="AE43" s="34"/>
      <c r="AF43" s="34"/>
      <c r="AG43" s="34"/>
      <c r="AH43" s="34"/>
      <c r="AI43" s="34"/>
      <c r="AJ43" s="34"/>
      <c r="AP43" s="33"/>
      <c r="AR43" s="34"/>
      <c r="AS43" s="34"/>
      <c r="AT43" s="34"/>
      <c r="AU43" s="34"/>
      <c r="AV43" s="34"/>
      <c r="AW43" s="34"/>
      <c r="CD43" s="34"/>
      <c r="CE43" s="34"/>
      <c r="CF43" s="34"/>
      <c r="CG43" s="34"/>
      <c r="CH43" s="34"/>
      <c r="CI43" s="34"/>
      <c r="CO43" s="33"/>
      <c r="CQ43" s="34"/>
      <c r="CR43" s="34"/>
      <c r="CS43" s="34"/>
      <c r="CT43" s="34"/>
      <c r="CU43" s="34"/>
      <c r="CV43" s="34"/>
      <c r="DB43" s="33"/>
      <c r="DD43" s="34"/>
      <c r="DE43" s="34"/>
      <c r="DF43" s="34"/>
      <c r="DG43" s="34"/>
      <c r="DH43" s="34"/>
      <c r="DI43" s="34"/>
    </row>
    <row r="44" spans="2:141" s="17" customFormat="1" ht="24.95" customHeight="1">
      <c r="F44"/>
      <c r="G44" s="43"/>
      <c r="H44" s="43"/>
      <c r="I44" s="43"/>
      <c r="J44" s="43"/>
      <c r="K44" s="43"/>
      <c r="L44" s="43"/>
      <c r="M44" s="43"/>
      <c r="N44" s="43"/>
      <c r="O44" s="43"/>
      <c r="P44" s="43"/>
      <c r="Q44" s="43"/>
      <c r="R44" s="43"/>
      <c r="S44" s="43"/>
      <c r="T44" s="43"/>
      <c r="U44" s="43"/>
      <c r="V44" s="43"/>
      <c r="W44" s="43"/>
      <c r="X44" s="43"/>
      <c r="Y44" s="43"/>
      <c r="AA44" s="43"/>
      <c r="AB44" s="43"/>
      <c r="AC44" s="51"/>
      <c r="AD44" s="43"/>
      <c r="AE44" s="43"/>
      <c r="AF44" s="43"/>
      <c r="AG44" s="43"/>
      <c r="AH44" s="43"/>
      <c r="AI44" s="43"/>
      <c r="AJ44" s="43"/>
      <c r="AK44" s="43"/>
      <c r="AL44" s="43"/>
      <c r="AN44" s="43"/>
      <c r="AO44" s="43"/>
      <c r="AP44" s="51"/>
      <c r="AQ44" s="43"/>
      <c r="AR44" s="43"/>
      <c r="AS44" s="43"/>
      <c r="AT44" s="43"/>
      <c r="AU44" s="43"/>
      <c r="AV44" s="43"/>
      <c r="AW44" s="43"/>
      <c r="AX44" s="43"/>
      <c r="AY44" s="43"/>
      <c r="BZ44" s="43"/>
      <c r="CA44" s="43"/>
      <c r="CB44" s="43"/>
      <c r="CC44" s="43"/>
      <c r="CD44" s="43"/>
      <c r="CE44" s="43"/>
      <c r="CF44" s="43"/>
      <c r="CG44" s="43"/>
      <c r="CH44" s="43"/>
      <c r="CI44" s="43"/>
      <c r="CJ44" s="43"/>
      <c r="CK44" s="43"/>
      <c r="CM44" s="43"/>
      <c r="CN44" s="43"/>
      <c r="CO44" s="51"/>
      <c r="CP44" s="43"/>
      <c r="CQ44" s="43"/>
      <c r="CR44" s="43"/>
      <c r="CS44" s="43"/>
      <c r="CT44" s="43"/>
      <c r="CU44" s="43"/>
      <c r="CV44" s="43"/>
      <c r="CW44" s="43"/>
      <c r="CX44" s="43"/>
      <c r="CZ44" s="43"/>
      <c r="DA44" s="43"/>
      <c r="DB44" s="51"/>
      <c r="DC44" s="43"/>
      <c r="DD44" s="43"/>
      <c r="DE44" s="43"/>
      <c r="DF44" s="43"/>
      <c r="DG44" s="43"/>
      <c r="DH44" s="43"/>
      <c r="DI44" s="43"/>
      <c r="DJ44" s="43"/>
      <c r="DK44" s="43"/>
    </row>
    <row r="45" spans="2:141" s="17" customFormat="1" ht="24.95" customHeight="1">
      <c r="F45"/>
      <c r="G45" s="43"/>
      <c r="H45" s="43"/>
      <c r="I45" s="43"/>
      <c r="J45" s="43"/>
      <c r="K45" s="43"/>
      <c r="L45" s="43"/>
      <c r="M45" s="43"/>
      <c r="N45" s="43"/>
      <c r="O45" s="43"/>
      <c r="P45" s="43"/>
      <c r="Q45" s="43"/>
      <c r="R45" s="43"/>
      <c r="S45" s="43"/>
      <c r="T45" s="43"/>
      <c r="U45" s="43"/>
      <c r="V45" s="43"/>
      <c r="W45" s="43"/>
      <c r="X45" s="43"/>
      <c r="Y45" s="43"/>
      <c r="AA45" s="43"/>
      <c r="AB45" s="43"/>
      <c r="AC45" s="51"/>
      <c r="AD45" s="43"/>
      <c r="AE45" s="43"/>
      <c r="AF45" s="43"/>
      <c r="AG45" s="43"/>
      <c r="AH45" s="43"/>
      <c r="AI45" s="43"/>
      <c r="AJ45" s="43"/>
      <c r="AK45" s="43"/>
      <c r="AL45" s="43"/>
      <c r="AN45" s="43"/>
      <c r="AO45" s="43"/>
      <c r="AP45" s="51"/>
      <c r="AQ45" s="43"/>
      <c r="AR45" s="43"/>
      <c r="AS45" s="43"/>
      <c r="AT45" s="43"/>
      <c r="AU45" s="43"/>
      <c r="AV45" s="43"/>
      <c r="AW45" s="43"/>
      <c r="AX45" s="43"/>
      <c r="AY45" s="43"/>
      <c r="BZ45" s="43"/>
      <c r="CA45" s="43"/>
      <c r="CB45" s="43"/>
      <c r="CC45" s="43"/>
      <c r="CD45" s="43"/>
      <c r="CE45" s="43"/>
      <c r="CF45" s="43"/>
      <c r="CG45" s="43"/>
      <c r="CH45" s="43"/>
      <c r="CI45" s="43"/>
      <c r="CJ45" s="43"/>
      <c r="CK45" s="43"/>
      <c r="CM45" s="43"/>
      <c r="CN45" s="43"/>
      <c r="CO45" s="51"/>
      <c r="CP45" s="43"/>
      <c r="CQ45" s="43"/>
      <c r="CR45" s="43"/>
      <c r="CS45" s="43"/>
      <c r="CT45" s="43"/>
      <c r="CU45" s="43"/>
      <c r="CV45" s="43"/>
      <c r="CW45" s="43"/>
      <c r="CX45" s="43"/>
      <c r="CZ45" s="43"/>
      <c r="DA45" s="43"/>
      <c r="DB45" s="51"/>
      <c r="DC45" s="43"/>
      <c r="DD45" s="43"/>
      <c r="DE45" s="43"/>
      <c r="DF45" s="43"/>
      <c r="DG45" s="43"/>
      <c r="DH45" s="43"/>
      <c r="DI45" s="43"/>
      <c r="DJ45" s="43"/>
      <c r="DK45" s="43"/>
    </row>
    <row r="46" spans="2:141" s="17" customFormat="1" ht="24.95" customHeight="1">
      <c r="F46"/>
      <c r="G46" s="35"/>
      <c r="H46" s="35"/>
      <c r="I46" s="35"/>
      <c r="J46" s="35"/>
      <c r="K46" s="35"/>
      <c r="L46" s="35"/>
      <c r="M46" s="29"/>
      <c r="N46" s="31"/>
      <c r="O46" s="31"/>
      <c r="P46" s="31"/>
      <c r="Q46" s="31"/>
      <c r="R46" s="35"/>
      <c r="S46" s="35"/>
      <c r="T46" s="35"/>
      <c r="U46" s="35"/>
      <c r="V46" s="35"/>
      <c r="W46" s="35"/>
      <c r="X46" s="29"/>
      <c r="Y46" s="29"/>
      <c r="AA46" s="31"/>
      <c r="AB46" s="31"/>
      <c r="AC46" s="52"/>
      <c r="AD46" s="31"/>
      <c r="AE46" s="35"/>
      <c r="AF46" s="35"/>
      <c r="AG46" s="35"/>
      <c r="AH46" s="35"/>
      <c r="AI46" s="35"/>
      <c r="AJ46" s="35"/>
      <c r="AK46" s="29"/>
      <c r="AL46" s="29"/>
      <c r="AN46" s="31"/>
      <c r="AO46" s="31"/>
      <c r="AP46" s="52"/>
      <c r="AQ46" s="31"/>
      <c r="AR46" s="35"/>
      <c r="AS46" s="35"/>
      <c r="AT46" s="35"/>
      <c r="AU46" s="35"/>
      <c r="AV46" s="35"/>
      <c r="AW46" s="35"/>
      <c r="AX46" s="29"/>
      <c r="AY46" s="29"/>
      <c r="BZ46" s="31"/>
      <c r="CA46" s="31"/>
      <c r="CB46" s="31"/>
      <c r="CC46" s="31"/>
      <c r="CD46" s="35"/>
      <c r="CE46" s="35"/>
      <c r="CF46" s="35"/>
      <c r="CG46" s="35"/>
      <c r="CH46" s="35"/>
      <c r="CI46" s="35"/>
      <c r="CJ46" s="29"/>
      <c r="CK46" s="29"/>
      <c r="CM46" s="31"/>
      <c r="CN46" s="31"/>
      <c r="CO46" s="52"/>
      <c r="CP46" s="31"/>
      <c r="CQ46" s="35"/>
      <c r="CR46" s="35"/>
      <c r="CS46" s="35"/>
      <c r="CT46" s="35"/>
      <c r="CU46" s="35"/>
      <c r="CV46" s="35"/>
      <c r="CW46" s="29"/>
      <c r="CX46" s="29"/>
      <c r="CZ46" s="31"/>
      <c r="DA46" s="31"/>
      <c r="DB46" s="52"/>
      <c r="DC46" s="31"/>
      <c r="DD46" s="35"/>
      <c r="DE46" s="35"/>
      <c r="DF46" s="35"/>
      <c r="DG46" s="35"/>
      <c r="DH46" s="35"/>
      <c r="DI46" s="35"/>
      <c r="DJ46" s="29"/>
      <c r="DK46" s="29"/>
    </row>
    <row r="47" spans="2:141" s="17" customFormat="1" ht="24.95" customHeight="1">
      <c r="F47" s="35"/>
      <c r="G47" s="35"/>
      <c r="H47" s="35"/>
      <c r="I47" s="35"/>
      <c r="J47" s="35"/>
      <c r="K47" s="35"/>
      <c r="L47" s="35"/>
      <c r="M47" s="29"/>
      <c r="N47" s="31"/>
      <c r="O47" s="31"/>
      <c r="P47" s="31"/>
      <c r="Q47" s="31"/>
      <c r="R47" s="35"/>
      <c r="S47" s="35"/>
      <c r="T47" s="35"/>
      <c r="U47" s="35"/>
      <c r="V47" s="35"/>
      <c r="W47" s="35"/>
      <c r="X47" s="29"/>
      <c r="Y47" s="29"/>
      <c r="AA47" s="31"/>
      <c r="AB47" s="31"/>
      <c r="AC47" s="52"/>
      <c r="AD47" s="31"/>
      <c r="AE47" s="35"/>
      <c r="AF47" s="35"/>
      <c r="AG47" s="35"/>
      <c r="AH47" s="35"/>
      <c r="AI47" s="35"/>
      <c r="AJ47" s="35"/>
      <c r="AK47" s="29"/>
      <c r="AL47" s="29"/>
      <c r="AN47" s="31"/>
      <c r="AO47" s="31"/>
      <c r="AP47" s="52"/>
      <c r="AQ47" s="31"/>
      <c r="AR47" s="35"/>
      <c r="AS47" s="35"/>
      <c r="AT47" s="35"/>
      <c r="AU47" s="35"/>
      <c r="AV47" s="35"/>
      <c r="AW47" s="35"/>
      <c r="AX47" s="29"/>
      <c r="AY47" s="29"/>
      <c r="BZ47" s="31"/>
      <c r="CA47" s="31"/>
      <c r="CB47" s="31"/>
      <c r="CC47" s="31"/>
      <c r="CD47" s="35"/>
      <c r="CE47" s="35"/>
      <c r="CF47" s="35"/>
      <c r="CG47" s="35"/>
      <c r="CH47" s="35"/>
      <c r="CI47" s="35"/>
      <c r="CJ47" s="29"/>
      <c r="CK47" s="29"/>
      <c r="CM47" s="31"/>
      <c r="CN47" s="31"/>
      <c r="CO47" s="52"/>
      <c r="CP47" s="31"/>
      <c r="CQ47" s="35"/>
      <c r="CR47" s="35"/>
      <c r="CS47" s="35"/>
      <c r="CT47" s="35"/>
      <c r="CU47" s="35"/>
      <c r="CV47" s="35"/>
      <c r="CW47" s="29"/>
      <c r="CX47" s="29"/>
      <c r="CZ47" s="31"/>
      <c r="DA47" s="31"/>
      <c r="DB47" s="52"/>
      <c r="DC47" s="31"/>
      <c r="DD47" s="35"/>
      <c r="DE47" s="35"/>
      <c r="DF47" s="35"/>
      <c r="DG47" s="35"/>
      <c r="DH47" s="35"/>
      <c r="DI47" s="35"/>
      <c r="DJ47" s="29"/>
      <c r="DK47" s="29"/>
    </row>
    <row r="48" spans="2:141" s="17" customFormat="1" ht="24.95" customHeight="1">
      <c r="F48" s="35"/>
      <c r="G48" s="35"/>
      <c r="H48" s="35"/>
      <c r="I48" s="35"/>
      <c r="J48" s="35"/>
      <c r="K48" s="35"/>
      <c r="L48" s="35"/>
      <c r="M48" s="29"/>
      <c r="N48" s="31"/>
      <c r="O48" s="31"/>
      <c r="P48" s="31"/>
      <c r="Q48" s="31"/>
      <c r="R48" s="35"/>
      <c r="S48" s="35"/>
      <c r="T48" s="35"/>
      <c r="U48" s="35"/>
      <c r="V48" s="35"/>
      <c r="W48" s="35"/>
      <c r="X48" s="29"/>
      <c r="Y48" s="29"/>
      <c r="AA48" s="31"/>
      <c r="AB48" s="31"/>
      <c r="AC48" s="52"/>
      <c r="AD48" s="31"/>
      <c r="AE48" s="35"/>
      <c r="AF48" s="35"/>
      <c r="AG48" s="35"/>
      <c r="AH48" s="35"/>
      <c r="AI48" s="35"/>
      <c r="AJ48" s="35"/>
      <c r="AK48" s="29"/>
      <c r="AL48" s="29"/>
      <c r="AN48" s="31"/>
      <c r="AO48" s="31"/>
      <c r="AP48" s="52"/>
      <c r="AQ48" s="31"/>
      <c r="AR48" s="35"/>
      <c r="AS48" s="35"/>
      <c r="AT48" s="35"/>
      <c r="AU48" s="35"/>
      <c r="AV48" s="35"/>
      <c r="AW48" s="35"/>
      <c r="AX48" s="29"/>
      <c r="AY48" s="29"/>
      <c r="BZ48" s="31"/>
      <c r="CA48" s="31"/>
      <c r="CB48" s="31"/>
      <c r="CC48" s="31"/>
      <c r="CD48" s="35"/>
      <c r="CE48" s="35"/>
      <c r="CF48" s="35"/>
      <c r="CG48" s="35"/>
      <c r="CH48" s="35"/>
      <c r="CI48" s="35"/>
      <c r="CJ48" s="29"/>
      <c r="CK48" s="29"/>
      <c r="CM48" s="31"/>
      <c r="CN48" s="31"/>
      <c r="CO48" s="52"/>
      <c r="CP48" s="31"/>
      <c r="CQ48" s="35"/>
      <c r="CR48" s="35"/>
      <c r="CS48" s="35"/>
      <c r="CT48" s="35"/>
      <c r="CU48" s="35"/>
      <c r="CV48" s="35"/>
      <c r="CW48" s="29"/>
      <c r="CX48" s="29"/>
      <c r="CZ48" s="31"/>
      <c r="DA48" s="31"/>
      <c r="DB48" s="52"/>
      <c r="DC48" s="31"/>
      <c r="DD48" s="35"/>
      <c r="DE48" s="35"/>
      <c r="DF48" s="35"/>
      <c r="DG48" s="35"/>
      <c r="DH48" s="35"/>
      <c r="DI48" s="35"/>
      <c r="DJ48" s="29"/>
      <c r="DK48" s="29"/>
    </row>
    <row r="49" spans="6:115" s="17" customFormat="1" ht="24.95" customHeight="1">
      <c r="F49" s="35"/>
      <c r="G49" s="35"/>
      <c r="H49" s="35"/>
      <c r="I49" s="35"/>
      <c r="J49" s="35"/>
      <c r="K49" s="35"/>
      <c r="L49" s="35"/>
      <c r="M49" s="29"/>
      <c r="N49" s="31"/>
      <c r="O49" s="31"/>
      <c r="P49" s="31"/>
      <c r="Q49" s="31"/>
      <c r="R49" s="35"/>
      <c r="S49" s="35"/>
      <c r="T49" s="35"/>
      <c r="U49" s="35"/>
      <c r="V49" s="35"/>
      <c r="W49" s="35"/>
      <c r="X49" s="29"/>
      <c r="Y49" s="31"/>
      <c r="AA49" s="31"/>
      <c r="AB49" s="31"/>
      <c r="AC49" s="52"/>
      <c r="AD49" s="31"/>
      <c r="AE49" s="35"/>
      <c r="AF49" s="35"/>
      <c r="AG49" s="35"/>
      <c r="AH49" s="35"/>
      <c r="AI49" s="35"/>
      <c r="AJ49" s="35"/>
      <c r="AK49" s="29"/>
      <c r="AL49" s="31"/>
      <c r="AN49" s="31"/>
      <c r="AO49" s="31"/>
      <c r="AP49" s="52"/>
      <c r="AQ49" s="31"/>
      <c r="AR49" s="35"/>
      <c r="AS49" s="35"/>
      <c r="AT49" s="35"/>
      <c r="AU49" s="35"/>
      <c r="AV49" s="35"/>
      <c r="AW49" s="35"/>
      <c r="AX49" s="29"/>
      <c r="AY49" s="31"/>
      <c r="BZ49" s="31"/>
      <c r="CA49" s="31"/>
      <c r="CB49" s="31"/>
      <c r="CC49" s="31"/>
      <c r="CD49" s="35"/>
      <c r="CE49" s="35"/>
      <c r="CF49" s="35"/>
      <c r="CG49" s="35"/>
      <c r="CH49" s="35"/>
      <c r="CI49" s="35"/>
      <c r="CJ49" s="29"/>
      <c r="CK49" s="31"/>
      <c r="CM49" s="31"/>
      <c r="CN49" s="31"/>
      <c r="CO49" s="52"/>
      <c r="CP49" s="31"/>
      <c r="CQ49" s="35"/>
      <c r="CR49" s="35"/>
      <c r="CS49" s="35"/>
      <c r="CT49" s="35"/>
      <c r="CU49" s="35"/>
      <c r="CV49" s="35"/>
      <c r="CW49" s="29"/>
      <c r="CX49" s="31"/>
      <c r="CZ49" s="31"/>
      <c r="DA49" s="31"/>
      <c r="DB49" s="52"/>
      <c r="DC49" s="31"/>
      <c r="DD49" s="35"/>
      <c r="DE49" s="35"/>
      <c r="DF49" s="35"/>
      <c r="DG49" s="35"/>
      <c r="DH49" s="35"/>
      <c r="DI49" s="35"/>
      <c r="DJ49" s="29"/>
      <c r="DK49" s="31"/>
    </row>
    <row r="50" spans="6:115" s="17" customFormat="1" ht="24.95" customHeight="1">
      <c r="F50" s="96"/>
      <c r="G50" s="96"/>
      <c r="H50" s="96"/>
      <c r="I50" s="96"/>
      <c r="J50" s="96"/>
      <c r="K50" s="96"/>
      <c r="L50" s="96"/>
      <c r="M50" s="96"/>
      <c r="N50" s="96"/>
      <c r="O50" s="96"/>
      <c r="P50" s="96"/>
      <c r="Q50" s="96"/>
      <c r="R50" s="93"/>
      <c r="S50" s="93"/>
      <c r="T50" s="93"/>
      <c r="U50" s="93"/>
      <c r="V50" s="93"/>
      <c r="W50" s="93"/>
      <c r="X50" s="93"/>
      <c r="Y50" s="93"/>
      <c r="AC50" s="33"/>
      <c r="AE50" s="93"/>
      <c r="AF50" s="93"/>
      <c r="AG50" s="93"/>
      <c r="AH50" s="93"/>
      <c r="AI50" s="93"/>
      <c r="AJ50" s="93"/>
      <c r="AK50" s="93"/>
      <c r="AL50" s="93"/>
      <c r="AP50" s="33"/>
      <c r="AR50" s="93"/>
      <c r="AS50" s="93"/>
      <c r="AT50" s="93"/>
      <c r="AU50" s="93"/>
      <c r="AV50" s="93"/>
      <c r="AW50" s="93"/>
      <c r="AX50" s="93"/>
      <c r="AY50" s="93"/>
      <c r="CD50" s="93"/>
      <c r="CE50" s="93"/>
      <c r="CF50" s="93"/>
      <c r="CG50" s="93"/>
      <c r="CH50" s="93"/>
      <c r="CI50" s="93"/>
      <c r="CJ50" s="93"/>
      <c r="CK50" s="93"/>
      <c r="CO50" s="33"/>
      <c r="CQ50" s="93"/>
      <c r="CR50" s="93"/>
      <c r="CS50" s="93"/>
      <c r="CT50" s="93"/>
      <c r="CU50" s="93"/>
      <c r="CV50" s="93"/>
      <c r="CW50" s="93"/>
      <c r="CX50" s="93"/>
      <c r="DB50" s="33"/>
      <c r="DD50" s="93"/>
      <c r="DE50" s="93"/>
      <c r="DF50" s="93"/>
      <c r="DG50" s="93"/>
      <c r="DH50" s="93"/>
      <c r="DI50" s="93"/>
      <c r="DJ50" s="93"/>
      <c r="DK50" s="93"/>
    </row>
    <row r="51" spans="6:115" s="19" customFormat="1" ht="24.95" customHeight="1">
      <c r="F51" s="96"/>
      <c r="G51" s="96"/>
      <c r="H51" s="96"/>
      <c r="I51" s="96"/>
      <c r="J51" s="96"/>
      <c r="K51" s="96"/>
      <c r="L51" s="96"/>
      <c r="M51" s="96"/>
      <c r="N51" s="96"/>
      <c r="O51" s="96"/>
      <c r="P51" s="96"/>
      <c r="Q51" s="96"/>
      <c r="R51" s="93"/>
      <c r="S51" s="93"/>
      <c r="T51" s="93"/>
      <c r="U51" s="93"/>
      <c r="V51" s="93"/>
      <c r="W51" s="93"/>
      <c r="X51" s="93"/>
      <c r="Y51" s="93"/>
      <c r="AC51" s="53"/>
      <c r="AE51" s="93"/>
      <c r="AF51" s="93"/>
      <c r="AG51" s="93"/>
      <c r="AH51" s="93"/>
      <c r="AI51" s="93"/>
      <c r="AJ51" s="93"/>
      <c r="AK51" s="93"/>
      <c r="AL51" s="93"/>
      <c r="AP51" s="53"/>
      <c r="AR51" s="93"/>
      <c r="AS51" s="93"/>
      <c r="AT51" s="93"/>
      <c r="AU51" s="93"/>
      <c r="AV51" s="93"/>
      <c r="AW51" s="93"/>
      <c r="AX51" s="93"/>
      <c r="AY51" s="93"/>
      <c r="CD51" s="93"/>
      <c r="CE51" s="93"/>
      <c r="CF51" s="93"/>
      <c r="CG51" s="93"/>
      <c r="CH51" s="93"/>
      <c r="CI51" s="93"/>
      <c r="CJ51" s="93"/>
      <c r="CK51" s="93"/>
      <c r="CO51" s="53"/>
      <c r="CQ51" s="93"/>
      <c r="CR51" s="93"/>
      <c r="CS51" s="93"/>
      <c r="CT51" s="93"/>
      <c r="CU51" s="93"/>
      <c r="CV51" s="93"/>
      <c r="CW51" s="93"/>
      <c r="CX51" s="93"/>
      <c r="DB51" s="53"/>
      <c r="DD51" s="93"/>
      <c r="DE51" s="93"/>
      <c r="DF51" s="93"/>
      <c r="DG51" s="93"/>
      <c r="DH51" s="93"/>
      <c r="DI51" s="93"/>
      <c r="DJ51" s="93"/>
      <c r="DK51" s="93"/>
    </row>
  </sheetData>
  <sheetProtection selectLockedCells="1"/>
  <protectedRanges>
    <protectedRange sqref="R5:Y35 F35:M35 F34 AE5:AL35 AR5:AY35 BE5:BL35 BR5:BY35 CD5:CK35 CQ5:CX35 DD5:DK35 DQ5:DX35 ED5:EK35 G20:M34 F5:M33" name="Mois1"/>
  </protectedRanges>
  <mergeCells count="29">
    <mergeCell ref="N1:R1"/>
    <mergeCell ref="AA1:AE1"/>
    <mergeCell ref="F2:H2"/>
    <mergeCell ref="AC3:AL3"/>
    <mergeCell ref="AE50:AL51"/>
    <mergeCell ref="D3:M3"/>
    <mergeCell ref="P3:Y3"/>
    <mergeCell ref="F50:Q51"/>
    <mergeCell ref="R50:Y51"/>
    <mergeCell ref="BP3:BY3"/>
    <mergeCell ref="AP3:AY3"/>
    <mergeCell ref="AR50:AY51"/>
    <mergeCell ref="BC3:BL3"/>
    <mergeCell ref="AN1:AR1"/>
    <mergeCell ref="BA1:BE1"/>
    <mergeCell ref="BN1:BR1"/>
    <mergeCell ref="CZ1:DD1"/>
    <mergeCell ref="DM1:DQ1"/>
    <mergeCell ref="DZ1:ED1"/>
    <mergeCell ref="EB3:EK3"/>
    <mergeCell ref="CD50:CK51"/>
    <mergeCell ref="CQ50:CX51"/>
    <mergeCell ref="DD50:DK51"/>
    <mergeCell ref="CB3:CK3"/>
    <mergeCell ref="CO3:CX3"/>
    <mergeCell ref="DB3:DK3"/>
    <mergeCell ref="DO3:DX3"/>
    <mergeCell ref="BZ1:CD1"/>
    <mergeCell ref="CM1:CQ1"/>
  </mergeCells>
  <conditionalFormatting sqref="Q5:Q35 E5:E36">
    <cfRule type="expression" dxfId="5473" priority="1950">
      <formula>OR(E5="D",E5="S")</formula>
    </cfRule>
  </conditionalFormatting>
  <conditionalFormatting sqref="Q5:Q35 E5:E36">
    <cfRule type="expression" dxfId="5472" priority="1949">
      <formula>E5&lt;&gt;""</formula>
    </cfRule>
  </conditionalFormatting>
  <conditionalFormatting sqref="E5:E35">
    <cfRule type="expression" dxfId="5471" priority="1948">
      <formula>D5=""</formula>
    </cfRule>
  </conditionalFormatting>
  <conditionalFormatting sqref="B5:B35">
    <cfRule type="expression" dxfId="5470" priority="1946">
      <formula>OR(E5="S",E5="D")</formula>
    </cfRule>
    <cfRule type="expression" dxfId="5469" priority="1947">
      <formula>E5=""</formula>
    </cfRule>
  </conditionalFormatting>
  <conditionalFormatting sqref="O5:O35">
    <cfRule type="expression" dxfId="5468" priority="1944">
      <formula>OR(Q5="S",Q5="D")</formula>
    </cfRule>
    <cfRule type="expression" dxfId="5467" priority="1945">
      <formula>Q5=""</formula>
    </cfRule>
  </conditionalFormatting>
  <conditionalFormatting sqref="Q5:Q35">
    <cfRule type="expression" dxfId="5466" priority="1931">
      <formula>P5=""</formula>
    </cfRule>
  </conditionalFormatting>
  <conditionalFormatting sqref="G5:J34 G6:M33 R37:T42 R5:T35 R7:U36 S6:V35 V6:X12 S7:Y34 F6:I35">
    <cfRule type="expression" dxfId="5465" priority="1920">
      <formula>OR(E5="S",E5="D")</formula>
    </cfRule>
  </conditionalFormatting>
  <conditionalFormatting sqref="E5:E35 Q5:Q35">
    <cfRule type="expression" dxfId="5464" priority="1898">
      <formula>AND(D5&gt;=#REF!,D5&lt;=#REF!)</formula>
    </cfRule>
    <cfRule type="expression" dxfId="5463" priority="1899">
      <formula>AND(D5&gt;=#REF!,D5&lt;=#REF!)</formula>
    </cfRule>
  </conditionalFormatting>
  <conditionalFormatting sqref="G6:I34">
    <cfRule type="expression" dxfId="5462" priority="1818">
      <formula>OR(D6="S",D6="D")</formula>
    </cfRule>
  </conditionalFormatting>
  <conditionalFormatting sqref="J6:J35 U37:X42 T6:T35 V7:V36 U5:X35 H5:H34">
    <cfRule type="expression" dxfId="5461" priority="1808">
      <formula>OR(F5="S",F5="D")</formula>
    </cfRule>
  </conditionalFormatting>
  <conditionalFormatting sqref="R21:T35 R6:T10 R13:T14">
    <cfRule type="expression" dxfId="5460" priority="1757">
      <formula>OR(Q6="S",Q6="D")</formula>
    </cfRule>
  </conditionalFormatting>
  <conditionalFormatting sqref="Y6">
    <cfRule type="expression" dxfId="5459" priority="1652">
      <formula>OR(Q6="S",Q6="D")</formula>
    </cfRule>
  </conditionalFormatting>
  <conditionalFormatting sqref="Y7:Y10">
    <cfRule type="expression" dxfId="5458" priority="1642">
      <formula>OR(Q7="S",Q7="D")</formula>
    </cfRule>
  </conditionalFormatting>
  <conditionalFormatting sqref="P3:X3">
    <cfRule type="expression" dxfId="5457" priority="1631">
      <formula>YEAR($P$5)&lt;&gt;YEAR($D$5)</formula>
    </cfRule>
  </conditionalFormatting>
  <conditionalFormatting sqref="G5:I34 G6:M34 F5:M33">
    <cfRule type="expression" dxfId="5456" priority="1622">
      <formula>OR(E5="S",E5="D")</formula>
    </cfRule>
  </conditionalFormatting>
  <conditionalFormatting sqref="S5:T33">
    <cfRule type="expression" dxfId="5455" priority="1619">
      <formula>OR(O5="S",O5="D")</formula>
    </cfRule>
  </conditionalFormatting>
  <conditionalFormatting sqref="R43:T43 R46:T47">
    <cfRule type="expression" dxfId="5454" priority="1614">
      <formula>OR(Q43="S",Q43="D")</formula>
    </cfRule>
    <cfRule type="expression" dxfId="5453" priority="1615">
      <formula>AND(P43="",P40&lt;&gt;"")</formula>
    </cfRule>
    <cfRule type="expression" dxfId="5452" priority="1616">
      <formula>AND(P43="",P40="")</formula>
    </cfRule>
    <cfRule type="expression" dxfId="5451" priority="1617">
      <formula>LEFT(R43,1)="S"</formula>
    </cfRule>
    <cfRule type="expression" dxfId="5450" priority="1618">
      <formula>LEFT(R43,1)="T"</formula>
    </cfRule>
  </conditionalFormatting>
  <conditionalFormatting sqref="R48:T49">
    <cfRule type="expression" dxfId="5449" priority="1596">
      <formula>OR(Q48="S",Q48="D")</formula>
    </cfRule>
    <cfRule type="expression" dxfId="5448" priority="1597">
      <formula>AND(P48="",P41&lt;&gt;"")</formula>
    </cfRule>
    <cfRule type="expression" dxfId="5447" priority="1598">
      <formula>AND(P48="",P41="")</formula>
    </cfRule>
    <cfRule type="expression" dxfId="5446" priority="1599">
      <formula>LEFT(R48,1)="S"</formula>
    </cfRule>
    <cfRule type="expression" dxfId="5445" priority="1600">
      <formula>LEFT(R48,1)="T"</formula>
    </cfRule>
  </conditionalFormatting>
  <conditionalFormatting sqref="U5:X35">
    <cfRule type="expression" dxfId="5444" priority="1951">
      <formula>OR(R5="S",R5="D")</formula>
    </cfRule>
  </conditionalFormatting>
  <conditionalFormatting sqref="G5:I34">
    <cfRule type="expression" dxfId="5443" priority="1974">
      <formula>OR(D5="S",D5="D")</formula>
    </cfRule>
  </conditionalFormatting>
  <conditionalFormatting sqref="Y5:Y22 V6:V34 W6:W35 H6:I34">
    <cfRule type="expression" dxfId="5442" priority="1985">
      <formula>OR(A5="S",A5="D")</formula>
    </cfRule>
  </conditionalFormatting>
  <conditionalFormatting sqref="J5:J34">
    <cfRule type="expression" dxfId="5441" priority="2023">
      <formula>OR(H5="S",H5="D")</formula>
    </cfRule>
  </conditionalFormatting>
  <conditionalFormatting sqref="U21:X35 U13:X14 U6:X10">
    <cfRule type="expression" dxfId="5440" priority="1585">
      <formula>OR(S6="S",S6="D")</formula>
    </cfRule>
  </conditionalFormatting>
  <conditionalFormatting sqref="U43:X43 U46:X47">
    <cfRule type="expression" dxfId="5439" priority="2161">
      <formula>OR(S43="S",S43="D")</formula>
    </cfRule>
    <cfRule type="expression" dxfId="5438" priority="2162">
      <formula>AND(R43="",R40&lt;&gt;"")</formula>
    </cfRule>
    <cfRule type="expression" dxfId="5437" priority="2163">
      <formula>AND(R43="",R40="")</formula>
    </cfRule>
    <cfRule type="expression" dxfId="5436" priority="2164">
      <formula>LEFT(U43,1)="S"</formula>
    </cfRule>
    <cfRule type="expression" dxfId="5435" priority="2165">
      <formula>LEFT(U43,1)="T"</formula>
    </cfRule>
  </conditionalFormatting>
  <conditionalFormatting sqref="U48:X49">
    <cfRule type="expression" dxfId="5434" priority="2181">
      <formula>OR(S48="S",S48="D")</formula>
    </cfRule>
    <cfRule type="expression" dxfId="5433" priority="2182">
      <formula>AND(R48="",R41&lt;&gt;"")</formula>
    </cfRule>
    <cfRule type="expression" dxfId="5432" priority="2183">
      <formula>AND(R48="",R41="")</formula>
    </cfRule>
    <cfRule type="expression" dxfId="5431" priority="2184">
      <formula>LEFT(U48,1)="S"</formula>
    </cfRule>
    <cfRule type="expression" dxfId="5430" priority="2185">
      <formula>LEFT(U48,1)="T"</formula>
    </cfRule>
  </conditionalFormatting>
  <conditionalFormatting sqref="K6:K35 J6:J34 K5:L34">
    <cfRule type="expression" dxfId="5429" priority="2347">
      <formula>OR(E5="S",E5="D")</formula>
    </cfRule>
  </conditionalFormatting>
  <conditionalFormatting sqref="J6:J34 K5:L34">
    <cfRule type="expression" dxfId="5428" priority="2352">
      <formula>OR(E5="S",E5="D")</formula>
    </cfRule>
  </conditionalFormatting>
  <conditionalFormatting sqref="U5:X33">
    <cfRule type="expression" dxfId="5427" priority="2355">
      <formula>OR(Q5="S",Q5="D")</formula>
    </cfRule>
  </conditionalFormatting>
  <conditionalFormatting sqref="I5:I34 V6:W34">
    <cfRule type="expression" dxfId="5426" priority="1578">
      <formula>OR(A5="S",A5="D")</formula>
    </cfRule>
  </conditionalFormatting>
  <conditionalFormatting sqref="M5:M35 J6:M34">
    <cfRule type="expression" dxfId="5425" priority="1575">
      <formula>OR(B5="S",B5="D")</formula>
    </cfRule>
  </conditionalFormatting>
  <conditionalFormatting sqref="L5:L34 W5:W34 T7:X35 X5:X35 H6:L34">
    <cfRule type="expression" dxfId="5424" priority="1567">
      <formula>OR(B5="S",B5="D")</formula>
    </cfRule>
  </conditionalFormatting>
  <conditionalFormatting sqref="S5:X33">
    <cfRule type="expression" dxfId="5423" priority="1554">
      <formula>OR(P5="S",P5="D")</formula>
    </cfRule>
  </conditionalFormatting>
  <conditionalFormatting sqref="S5:T33">
    <cfRule type="expression" dxfId="5422" priority="1546">
      <formula>OR(Q5="S",Q5="D")</formula>
    </cfRule>
  </conditionalFormatting>
  <conditionalFormatting sqref="S5:T33">
    <cfRule type="expression" dxfId="5421" priority="1543">
      <formula>OR(Q5="S",Q5="D")</formula>
    </cfRule>
  </conditionalFormatting>
  <conditionalFormatting sqref="M15:M33">
    <cfRule type="expression" dxfId="5420" priority="2460">
      <formula>OR(F15="S",F15="D")</formula>
    </cfRule>
  </conditionalFormatting>
  <conditionalFormatting sqref="I5:I34 L6:L35 H6:K34">
    <cfRule type="expression" dxfId="5419" priority="2481">
      <formula>OR(B5="S",B5="D")</formula>
    </cfRule>
  </conditionalFormatting>
  <conditionalFormatting sqref="I5:I34">
    <cfRule type="expression" dxfId="5418" priority="2494">
      <formula>OR(C5="S",C5="D")</formula>
    </cfRule>
  </conditionalFormatting>
  <conditionalFormatting sqref="G13:G14 I13:I14 S14:S15 U14:U15">
    <cfRule type="expression" dxfId="5417" priority="1444">
      <formula>OR(#REF!="S",#REF!="D")</formula>
    </cfRule>
  </conditionalFormatting>
  <conditionalFormatting sqref="G21:H34">
    <cfRule type="expression" dxfId="5416" priority="1414">
      <formula>OR(F21="S",F21="D")</formula>
    </cfRule>
  </conditionalFormatting>
  <conditionalFormatting sqref="G13:H13">
    <cfRule type="expression" dxfId="5415" priority="1409">
      <formula>OR(F13="S",F13="D")</formula>
    </cfRule>
  </conditionalFormatting>
  <conditionalFormatting sqref="G14:H14">
    <cfRule type="expression" dxfId="5414" priority="1404">
      <formula>OR(F14="S",F14="D")</formula>
    </cfRule>
  </conditionalFormatting>
  <conditionalFormatting sqref="G6:H6">
    <cfRule type="expression" dxfId="5413" priority="1399">
      <formula>OR(F6="S",F6="D")</formula>
    </cfRule>
  </conditionalFormatting>
  <conditionalFormatting sqref="G7:H12">
    <cfRule type="expression" dxfId="5412" priority="1394">
      <formula>OR(F7="S",F7="D")</formula>
    </cfRule>
  </conditionalFormatting>
  <conditionalFormatting sqref="G14:H14">
    <cfRule type="expression" dxfId="5411" priority="1389">
      <formula>OR(F14="S",F14="D")</formula>
    </cfRule>
  </conditionalFormatting>
  <conditionalFormatting sqref="H6:H34">
    <cfRule type="expression" dxfId="5410" priority="1383">
      <formula>OR(F6="S",F6="D")</formula>
    </cfRule>
  </conditionalFormatting>
  <conditionalFormatting sqref="H5:H34">
    <cfRule type="expression" dxfId="5409" priority="1380">
      <formula>OR(F5="S",F5="D")</formula>
    </cfRule>
  </conditionalFormatting>
  <conditionalFormatting sqref="H5:H34">
    <cfRule type="expression" dxfId="5408" priority="1371">
      <formula>OR(F5="S",F5="D")</formula>
    </cfRule>
  </conditionalFormatting>
  <conditionalFormatting sqref="G5:H34">
    <cfRule type="expression" dxfId="5407" priority="1367">
      <formula>OR(D5="S",D5="D")</formula>
    </cfRule>
  </conditionalFormatting>
  <conditionalFormatting sqref="G5:H34">
    <cfRule type="expression" dxfId="5406" priority="1364">
      <formula>OR(C5="S",C5="D")</formula>
    </cfRule>
  </conditionalFormatting>
  <conditionalFormatting sqref="G5:G34">
    <cfRule type="expression" dxfId="5405" priority="1359">
      <formula>OR(E5="S",E5="D")</formula>
    </cfRule>
  </conditionalFormatting>
  <conditionalFormatting sqref="G5:G34">
    <cfRule type="expression" dxfId="5404" priority="1356">
      <formula>OR(E5="S",E5="D")</formula>
    </cfRule>
  </conditionalFormatting>
  <conditionalFormatting sqref="I21:I34">
    <cfRule type="expression" dxfId="5403" priority="1351">
      <formula>OR(H21="S",H21="D")</formula>
    </cfRule>
  </conditionalFormatting>
  <conditionalFormatting sqref="I13">
    <cfRule type="expression" dxfId="5402" priority="1346">
      <formula>OR(H13="S",H13="D")</formula>
    </cfRule>
  </conditionalFormatting>
  <conditionalFormatting sqref="I14">
    <cfRule type="expression" dxfId="5401" priority="1341">
      <formula>OR(H14="S",H14="D")</formula>
    </cfRule>
  </conditionalFormatting>
  <conditionalFormatting sqref="I6">
    <cfRule type="expression" dxfId="5400" priority="1336">
      <formula>OR(H6="S",H6="D")</formula>
    </cfRule>
  </conditionalFormatting>
  <conditionalFormatting sqref="I7:I10">
    <cfRule type="expression" dxfId="5399" priority="1331">
      <formula>OR(H7="S",H7="D")</formula>
    </cfRule>
  </conditionalFormatting>
  <conditionalFormatting sqref="I14">
    <cfRule type="expression" dxfId="5398" priority="1326">
      <formula>OR(H14="S",H14="D")</formula>
    </cfRule>
  </conditionalFormatting>
  <conditionalFormatting sqref="I5:I34">
    <cfRule type="expression" dxfId="5397" priority="1304">
      <formula>OR(F5="S",F5="D")</formula>
    </cfRule>
  </conditionalFormatting>
  <conditionalFormatting sqref="I5:I34">
    <cfRule type="expression" dxfId="5396" priority="1301">
      <formula>OR(E5="S",E5="D")</formula>
    </cfRule>
  </conditionalFormatting>
  <conditionalFormatting sqref="I5:I34">
    <cfRule type="expression" dxfId="5395" priority="1293">
      <formula>OR(G5="S",G5="D")</formula>
    </cfRule>
  </conditionalFormatting>
  <conditionalFormatting sqref="I21:I34">
    <cfRule type="expression" dxfId="5394" priority="1288">
      <formula>OR(H21="S",H21="D")</formula>
    </cfRule>
  </conditionalFormatting>
  <conditionalFormatting sqref="I13">
    <cfRule type="expression" dxfId="5393" priority="1283">
      <formula>OR(H13="S",H13="D")</formula>
    </cfRule>
  </conditionalFormatting>
  <conditionalFormatting sqref="I14">
    <cfRule type="expression" dxfId="5392" priority="1278">
      <formula>OR(H14="S",H14="D")</formula>
    </cfRule>
  </conditionalFormatting>
  <conditionalFormatting sqref="I6">
    <cfRule type="expression" dxfId="5391" priority="1273">
      <formula>OR(H6="S",H6="D")</formula>
    </cfRule>
  </conditionalFormatting>
  <conditionalFormatting sqref="I7:I10">
    <cfRule type="expression" dxfId="5390" priority="1268">
      <formula>OR(H7="S",H7="D")</formula>
    </cfRule>
  </conditionalFormatting>
  <conditionalFormatting sqref="I14">
    <cfRule type="expression" dxfId="5389" priority="1263">
      <formula>OR(H14="S",H14="D")</formula>
    </cfRule>
  </conditionalFormatting>
  <conditionalFormatting sqref="I5:I34">
    <cfRule type="expression" dxfId="5388" priority="1241">
      <formula>OR(F5="S",F5="D")</formula>
    </cfRule>
  </conditionalFormatting>
  <conditionalFormatting sqref="I5:I34">
    <cfRule type="expression" dxfId="5387" priority="1238">
      <formula>OR(E5="S",E5="D")</formula>
    </cfRule>
  </conditionalFormatting>
  <conditionalFormatting sqref="I5:I34">
    <cfRule type="expression" dxfId="5386" priority="1230">
      <formula>OR(G5="S",G5="D")</formula>
    </cfRule>
  </conditionalFormatting>
  <conditionalFormatting sqref="I5:I34">
    <cfRule type="expression" dxfId="5385" priority="2684">
      <formula>OR(G5="S",G5="D")</formula>
    </cfRule>
  </conditionalFormatting>
  <conditionalFormatting sqref="J5:J34 V6:V35">
    <cfRule type="expression" dxfId="5384" priority="2715">
      <formula>OR(#REF!="S",#REF!="D")</formula>
    </cfRule>
  </conditionalFormatting>
  <conditionalFormatting sqref="H6:H34">
    <cfRule type="expression" dxfId="5383" priority="2785">
      <formula>OR(A6="S",A6="D")</formula>
    </cfRule>
  </conditionalFormatting>
  <conditionalFormatting sqref="I6:I34">
    <cfRule type="expression" dxfId="5382" priority="2795">
      <formula>OR(A6="S",A6="D")</formula>
    </cfRule>
  </conditionalFormatting>
  <conditionalFormatting sqref="M5:M12 I6:M34">
    <cfRule type="expression" dxfId="5381" priority="2798">
      <formula>OR(B5="S",B5="D")</formula>
    </cfRule>
  </conditionalFormatting>
  <conditionalFormatting sqref="H6:H34">
    <cfRule type="expression" dxfId="5380" priority="2851">
      <formula>OR(A6="S",A6="D")</formula>
    </cfRule>
  </conditionalFormatting>
  <conditionalFormatting sqref="I15:I33">
    <cfRule type="expression" dxfId="5379" priority="2854">
      <formula>OR(A15="S",A15="D")</formula>
    </cfRule>
  </conditionalFormatting>
  <conditionalFormatting sqref="G5:G34">
    <cfRule type="expression" dxfId="5378" priority="2869">
      <formula>OR(A5="S",A5="D")</formula>
    </cfRule>
  </conditionalFormatting>
  <conditionalFormatting sqref="G5:G34">
    <cfRule type="expression" dxfId="5377" priority="2895">
      <formula>OR(A5="S",A5="D")</formula>
    </cfRule>
  </conditionalFormatting>
  <conditionalFormatting sqref="G5:J34">
    <cfRule type="expression" dxfId="5376" priority="1147">
      <formula>OR(F5="S",F5="D")</formula>
    </cfRule>
  </conditionalFormatting>
  <conditionalFormatting sqref="G5:J34">
    <cfRule type="expression" dxfId="5375" priority="1144">
      <formula>OR(D5="S",D5="D")</formula>
    </cfRule>
  </conditionalFormatting>
  <conditionalFormatting sqref="G5:J34">
    <cfRule type="expression" dxfId="5374" priority="1141">
      <formula>OR(C5="S",C5="D")</formula>
    </cfRule>
  </conditionalFormatting>
  <conditionalFormatting sqref="G5:J34">
    <cfRule type="expression" dxfId="5373" priority="1136">
      <formula>OR(E5="S",E5="D")</formula>
    </cfRule>
  </conditionalFormatting>
  <conditionalFormatting sqref="G5:J34">
    <cfRule type="expression" dxfId="5372" priority="1133">
      <formula>OR(E5="S",E5="D")</formula>
    </cfRule>
  </conditionalFormatting>
  <conditionalFormatting sqref="F39:F46">
    <cfRule type="containsText" dxfId="5371" priority="1132" operator="containsText" text="Session compléte">
      <formula>NOT(ISERROR(SEARCH("Session compléte",F39)))</formula>
    </cfRule>
  </conditionalFormatting>
  <conditionalFormatting sqref="G7">
    <cfRule type="containsText" dxfId="5370" priority="1131" operator="containsText" text="Session compléte">
      <formula>NOT(ISERROR(SEARCH("Session compléte",G7)))</formula>
    </cfRule>
  </conditionalFormatting>
  <conditionalFormatting sqref="V5:X36 R6:Y36 F5:M36">
    <cfRule type="containsText" dxfId="5369" priority="1129" operator="containsText" text="Vacances">
      <formula>NOT(ISERROR(SEARCH("Vacances",F5)))</formula>
    </cfRule>
    <cfRule type="containsText" dxfId="5368" priority="1130" operator="containsText" text="Session compléte">
      <formula>NOT(ISERROR(SEARCH("Session compléte",F5)))</formula>
    </cfRule>
  </conditionalFormatting>
  <conditionalFormatting sqref="Y2:Z1048576 T1:X1048576 S2:S1048576 L1:R1048576 K3:K1048576 K1 I1:J1048576 G1:H1 AA1:XFD1048576 A1:F1048576 G3:H1048576">
    <cfRule type="containsText" dxfId="5367" priority="1126" operator="containsText" text="Session stylisme">
      <formula>NOT(ISERROR(SEARCH("Session stylisme",A1)))</formula>
    </cfRule>
    <cfRule type="containsText" dxfId="5366" priority="1127" operator="containsText" text="Non disponible">
      <formula>NOT(ISERROR(SEARCH("Non disponible",A1)))</formula>
    </cfRule>
    <cfRule type="containsText" dxfId="5365" priority="1128" operator="containsText" text="Session upcycling">
      <formula>NOT(ISERROR(SEARCH("Session upcycling",A1)))</formula>
    </cfRule>
  </conditionalFormatting>
  <conditionalFormatting sqref="Y24:Y33 Y6:Y10 Y35">
    <cfRule type="expression" dxfId="5364" priority="2897">
      <formula>OR(R6="S",R6="D")</formula>
    </cfRule>
  </conditionalFormatting>
  <conditionalFormatting sqref="Y5:Y35">
    <cfRule type="expression" dxfId="5363" priority="2913">
      <formula>OR(Q5="S",Q5="D")</formula>
    </cfRule>
  </conditionalFormatting>
  <conditionalFormatting sqref="Y23 Y34">
    <cfRule type="expression" dxfId="5362" priority="2916">
      <formula>OR(#REF!="S",#REF!="D")</formula>
    </cfRule>
  </conditionalFormatting>
  <conditionalFormatting sqref="S7:S35 G6:G34">
    <cfRule type="expression" dxfId="5361" priority="2926">
      <formula>OR(#REF!="S",#REF!="D")</formula>
    </cfRule>
  </conditionalFormatting>
  <conditionalFormatting sqref="G5:G12 S6:S35 T7:T35 G6:H34">
    <cfRule type="expression" dxfId="5360" priority="2927">
      <formula>OR(#REF!="S",#REF!="D")</formula>
    </cfRule>
  </conditionalFormatting>
  <conditionalFormatting sqref="I5:I34 U6:U35 V6:X12">
    <cfRule type="expression" dxfId="5359" priority="2931">
      <formula>OR(#REF!="S",#REF!="D")</formula>
    </cfRule>
  </conditionalFormatting>
  <conditionalFormatting sqref="V5:V35">
    <cfRule type="expression" dxfId="5358" priority="1125">
      <formula>OR(P5="S",P5="D")</formula>
    </cfRule>
  </conditionalFormatting>
  <conditionalFormatting sqref="V5:W34 X5">
    <cfRule type="expression" dxfId="5357" priority="1124">
      <formula>OR(P5="S",P5="D")</formula>
    </cfRule>
  </conditionalFormatting>
  <conditionalFormatting sqref="X5:X35 V6:W34">
    <cfRule type="expression" dxfId="5356" priority="1123">
      <formula>OR(M5="S",M5="D")</formula>
    </cfRule>
  </conditionalFormatting>
  <conditionalFormatting sqref="W5:W34 X5">
    <cfRule type="expression" dxfId="5355" priority="1122">
      <formula>OR(P5="S",P5="D")</formula>
    </cfRule>
  </conditionalFormatting>
  <conditionalFormatting sqref="X15:X33">
    <cfRule type="expression" dxfId="5354" priority="1121">
      <formula>OR(P15="S",P15="D")</formula>
    </cfRule>
  </conditionalFormatting>
  <conditionalFormatting sqref="V6:V34">
    <cfRule type="expression" dxfId="5353" priority="1120">
      <formula>OR(O6="S",O6="D")</formula>
    </cfRule>
  </conditionalFormatting>
  <conditionalFormatting sqref="X5:X34">
    <cfRule type="expression" dxfId="5352" priority="1119">
      <formula>OR(P5="S",P5="D")</formula>
    </cfRule>
  </conditionalFormatting>
  <conditionalFormatting sqref="S6:S35 G5:G34">
    <cfRule type="expression" dxfId="5351" priority="3036">
      <formula>OR(#REF!="S",#REF!="D")</formula>
    </cfRule>
  </conditionalFormatting>
  <conditionalFormatting sqref="U5:X33">
    <cfRule type="expression" dxfId="5350" priority="3063">
      <formula>OR(P5="S",P5="D")</formula>
    </cfRule>
  </conditionalFormatting>
  <conditionalFormatting sqref="S7:U35 V7:X12">
    <cfRule type="expression" dxfId="5349" priority="1116">
      <formula>OR(P7="S",P7="D")</formula>
    </cfRule>
  </conditionalFormatting>
  <conditionalFormatting sqref="R6:R34 S6:Y35">
    <cfRule type="expression" dxfId="5348" priority="1115">
      <formula>OR(Q6="S",Q6="D")</formula>
    </cfRule>
  </conditionalFormatting>
  <conditionalFormatting sqref="S6:U35 V6:X12">
    <cfRule type="expression" dxfId="5347" priority="1114">
      <formula>OR(P6="S",P6="D")</formula>
    </cfRule>
  </conditionalFormatting>
  <conditionalFormatting sqref="T7:U35 V7:X12">
    <cfRule type="expression" dxfId="5346" priority="1113">
      <formula>OR(M7="S",M7="D")</formula>
    </cfRule>
  </conditionalFormatting>
  <conditionalFormatting sqref="V6:V35">
    <cfRule type="expression" dxfId="5345" priority="1112">
      <formula>OR(T6="S",T6="D")</formula>
    </cfRule>
  </conditionalFormatting>
  <conditionalFormatting sqref="V7:V35 W6:W36 X6:X35">
    <cfRule type="expression" dxfId="5344" priority="1111">
      <formula>OR(Q6="S",Q6="D")</formula>
    </cfRule>
  </conditionalFormatting>
  <conditionalFormatting sqref="V7:V35 W6:X35">
    <cfRule type="expression" dxfId="5343" priority="1110">
      <formula>OR(Q6="S",Q6="D")</formula>
    </cfRule>
  </conditionalFormatting>
  <conditionalFormatting sqref="U6:U35 V6:X12">
    <cfRule type="expression" dxfId="5342" priority="1109">
      <formula>OR(M6="S",M6="D")</formula>
    </cfRule>
  </conditionalFormatting>
  <conditionalFormatting sqref="Y6:Y36 V7:X35">
    <cfRule type="expression" dxfId="5341" priority="1108">
      <formula>OR(N6="S",N6="D")</formula>
    </cfRule>
  </conditionalFormatting>
  <conditionalFormatting sqref="Y16:Y34">
    <cfRule type="expression" dxfId="5340" priority="1107">
      <formula>OR(R16="S",R16="D")</formula>
    </cfRule>
  </conditionalFormatting>
  <conditionalFormatting sqref="U6:U35 T7:T35 V7:W35 X7:X36 V6:X12">
    <cfRule type="expression" dxfId="5339" priority="1106">
      <formula>OR(N6="S",N6="D")</formula>
    </cfRule>
  </conditionalFormatting>
  <conditionalFormatting sqref="U6:U35 V6:X12">
    <cfRule type="expression" dxfId="5338" priority="1105">
      <formula>OR(O6="S",O6="D")</formula>
    </cfRule>
  </conditionalFormatting>
  <conditionalFormatting sqref="S22:T35">
    <cfRule type="expression" dxfId="5337" priority="1103">
      <formula>OR(R22="S",R22="D")</formula>
    </cfRule>
  </conditionalFormatting>
  <conditionalFormatting sqref="S14:T14">
    <cfRule type="expression" dxfId="5336" priority="1102">
      <formula>OR(R14="S",R14="D")</formula>
    </cfRule>
  </conditionalFormatting>
  <conditionalFormatting sqref="S15:T15">
    <cfRule type="expression" dxfId="5335" priority="1101">
      <formula>OR(R15="S",R15="D")</formula>
    </cfRule>
  </conditionalFormatting>
  <conditionalFormatting sqref="S7:T7">
    <cfRule type="expression" dxfId="5334" priority="1100">
      <formula>OR(R7="S",R7="D")</formula>
    </cfRule>
  </conditionalFormatting>
  <conditionalFormatting sqref="S8:T13">
    <cfRule type="expression" dxfId="5333" priority="1099">
      <formula>OR(R8="S",R8="D")</formula>
    </cfRule>
  </conditionalFormatting>
  <conditionalFormatting sqref="S15:T15">
    <cfRule type="expression" dxfId="5332" priority="1098">
      <formula>OR(R15="S",R15="D")</formula>
    </cfRule>
  </conditionalFormatting>
  <conditionalFormatting sqref="T7:T35">
    <cfRule type="expression" dxfId="5331" priority="1097">
      <formula>OR(R7="S",R7="D")</formula>
    </cfRule>
  </conditionalFormatting>
  <conditionalFormatting sqref="T6:T35">
    <cfRule type="expression" dxfId="5330" priority="1096">
      <formula>OR(R6="S",R6="D")</formula>
    </cfRule>
  </conditionalFormatting>
  <conditionalFormatting sqref="T6:T35">
    <cfRule type="expression" dxfId="5329" priority="1095">
      <formula>OR(R6="S",R6="D")</formula>
    </cfRule>
  </conditionalFormatting>
  <conditionalFormatting sqref="S6:T35">
    <cfRule type="expression" dxfId="5328" priority="1094">
      <formula>OR(P6="S",P6="D")</formula>
    </cfRule>
  </conditionalFormatting>
  <conditionalFormatting sqref="S6:T35">
    <cfRule type="expression" dxfId="5327" priority="1093">
      <formula>OR(O6="S",O6="D")</formula>
    </cfRule>
  </conditionalFormatting>
  <conditionalFormatting sqref="S6:S35">
    <cfRule type="expression" dxfId="5326" priority="1092">
      <formula>OR(Q6="S",Q6="D")</formula>
    </cfRule>
  </conditionalFormatting>
  <conditionalFormatting sqref="S6:S35">
    <cfRule type="expression" dxfId="5325" priority="1091">
      <formula>OR(Q6="S",Q6="D")</formula>
    </cfRule>
  </conditionalFormatting>
  <conditionalFormatting sqref="U22:U35">
    <cfRule type="expression" dxfId="5324" priority="1090">
      <formula>OR(T22="S",T22="D")</formula>
    </cfRule>
  </conditionalFormatting>
  <conditionalFormatting sqref="U14">
    <cfRule type="expression" dxfId="5323" priority="1089">
      <formula>OR(T14="S",T14="D")</formula>
    </cfRule>
  </conditionalFormatting>
  <conditionalFormatting sqref="U15">
    <cfRule type="expression" dxfId="5322" priority="1088">
      <formula>OR(T15="S",T15="D")</formula>
    </cfRule>
  </conditionalFormatting>
  <conditionalFormatting sqref="U7:X7">
    <cfRule type="expression" dxfId="5321" priority="1087">
      <formula>OR(T7="S",T7="D")</formula>
    </cfRule>
  </conditionalFormatting>
  <conditionalFormatting sqref="U8:X11">
    <cfRule type="expression" dxfId="5320" priority="1086">
      <formula>OR(T8="S",T8="D")</formula>
    </cfRule>
  </conditionalFormatting>
  <conditionalFormatting sqref="U15">
    <cfRule type="expression" dxfId="5319" priority="1085">
      <formula>OR(T15="S",T15="D")</formula>
    </cfRule>
  </conditionalFormatting>
  <conditionalFormatting sqref="U6:U35 V6:X12">
    <cfRule type="expression" dxfId="5318" priority="1084">
      <formula>OR(R6="S",R6="D")</formula>
    </cfRule>
  </conditionalFormatting>
  <conditionalFormatting sqref="U6:U35 V6:X12">
    <cfRule type="expression" dxfId="5317" priority="1083">
      <formula>OR(Q6="S",Q6="D")</formula>
    </cfRule>
  </conditionalFormatting>
  <conditionalFormatting sqref="U6:U35 V6:X12">
    <cfRule type="expression" dxfId="5316" priority="1082">
      <formula>OR(S6="S",S6="D")</formula>
    </cfRule>
  </conditionalFormatting>
  <conditionalFormatting sqref="U22:U35">
    <cfRule type="expression" dxfId="5315" priority="1081">
      <formula>OR(T22="S",T22="D")</formula>
    </cfRule>
  </conditionalFormatting>
  <conditionalFormatting sqref="U14">
    <cfRule type="expression" dxfId="5314" priority="1080">
      <formula>OR(T14="S",T14="D")</formula>
    </cfRule>
  </conditionalFormatting>
  <conditionalFormatting sqref="U15">
    <cfRule type="expression" dxfId="5313" priority="1079">
      <formula>OR(T15="S",T15="D")</formula>
    </cfRule>
  </conditionalFormatting>
  <conditionalFormatting sqref="U7:X7">
    <cfRule type="expression" dxfId="5312" priority="1078">
      <formula>OR(T7="S",T7="D")</formula>
    </cfRule>
  </conditionalFormatting>
  <conditionalFormatting sqref="U8:X11">
    <cfRule type="expression" dxfId="5311" priority="1077">
      <formula>OR(T8="S",T8="D")</formula>
    </cfRule>
  </conditionalFormatting>
  <conditionalFormatting sqref="U15">
    <cfRule type="expression" dxfId="5310" priority="1076">
      <formula>OR(T15="S",T15="D")</formula>
    </cfRule>
  </conditionalFormatting>
  <conditionalFormatting sqref="U6:U35 V6:X12">
    <cfRule type="expression" dxfId="5309" priority="1075">
      <formula>OR(R6="S",R6="D")</formula>
    </cfRule>
  </conditionalFormatting>
  <conditionalFormatting sqref="U6:U35 V6:X12">
    <cfRule type="expression" dxfId="5308" priority="1074">
      <formula>OR(Q6="S",Q6="D")</formula>
    </cfRule>
  </conditionalFormatting>
  <conditionalFormatting sqref="U6:U35 V6:X12">
    <cfRule type="expression" dxfId="5307" priority="1073">
      <formula>OR(S6="S",S6="D")</formula>
    </cfRule>
  </conditionalFormatting>
  <conditionalFormatting sqref="U6:U35 V6:X12">
    <cfRule type="expression" dxfId="5306" priority="1072">
      <formula>OR(S6="S",S6="D")</formula>
    </cfRule>
  </conditionalFormatting>
  <conditionalFormatting sqref="T7:T35">
    <cfRule type="expression" dxfId="5305" priority="1070">
      <formula>OR(M7="S",M7="D")</formula>
    </cfRule>
  </conditionalFormatting>
  <conditionalFormatting sqref="U7:U35 V7:X12">
    <cfRule type="expression" dxfId="5304" priority="1069">
      <formula>OR(M7="S",M7="D")</formula>
    </cfRule>
  </conditionalFormatting>
  <conditionalFormatting sqref="Y6:Y35 U7:X35">
    <cfRule type="expression" dxfId="5303" priority="1068">
      <formula>OR(N6="S",N6="D")</formula>
    </cfRule>
  </conditionalFormatting>
  <conditionalFormatting sqref="T7:T35">
    <cfRule type="expression" dxfId="5302" priority="1067">
      <formula>OR(M7="S",M7="D")</formula>
    </cfRule>
  </conditionalFormatting>
  <conditionalFormatting sqref="U16:U34">
    <cfRule type="expression" dxfId="5301" priority="1066">
      <formula>OR(M16="S",M16="D")</formula>
    </cfRule>
  </conditionalFormatting>
  <conditionalFormatting sqref="S6:S35">
    <cfRule type="expression" dxfId="5300" priority="1065">
      <formula>OR(M6="S",M6="D")</formula>
    </cfRule>
  </conditionalFormatting>
  <conditionalFormatting sqref="S6:S35">
    <cfRule type="expression" dxfId="5299" priority="1064">
      <formula>OR(M6="S",M6="D")</formula>
    </cfRule>
  </conditionalFormatting>
  <conditionalFormatting sqref="S6:V35 V6:X12">
    <cfRule type="expression" dxfId="5298" priority="1063">
      <formula>OR(R6="S",R6="D")</formula>
    </cfRule>
  </conditionalFormatting>
  <conditionalFormatting sqref="S6:V35 V6:X12">
    <cfRule type="expression" dxfId="5297" priority="1062">
      <formula>OR(P6="S",P6="D")</formula>
    </cfRule>
  </conditionalFormatting>
  <conditionalFormatting sqref="S6:V35 V6:X12">
    <cfRule type="expression" dxfId="5296" priority="1061">
      <formula>OR(O6="S",O6="D")</formula>
    </cfRule>
  </conditionalFormatting>
  <conditionalFormatting sqref="S6:V35 V6:X12">
    <cfRule type="expression" dxfId="5295" priority="1060">
      <formula>OR(Q6="S",Q6="D")</formula>
    </cfRule>
  </conditionalFormatting>
  <conditionalFormatting sqref="S6:V35 V6:X12">
    <cfRule type="expression" dxfId="5294" priority="1059">
      <formula>OR(Q6="S",Q6="D")</formula>
    </cfRule>
  </conditionalFormatting>
  <conditionalFormatting sqref="AD5:AD35">
    <cfRule type="expression" dxfId="5293" priority="1051">
      <formula>OR(AD5="D",AD5="S")</formula>
    </cfRule>
  </conditionalFormatting>
  <conditionalFormatting sqref="AB5:AB35">
    <cfRule type="expression" dxfId="5292" priority="1048">
      <formula>OR(AD5="S",AD5="D")</formula>
    </cfRule>
  </conditionalFormatting>
  <conditionalFormatting sqref="AE5:AG42 AH6:AH36 AI6:AI35 AJ6:AK34 AL7:AL34">
    <cfRule type="expression" dxfId="5291" priority="1046">
      <formula>OR(AD5="S",AD5="D")</formula>
    </cfRule>
  </conditionalFormatting>
  <conditionalFormatting sqref="AH37:AK42 AG6:AG35 AI5:AI36 AH5:AH35 AJ5:AK35">
    <cfRule type="expression" dxfId="5290" priority="1043">
      <formula>OR(AE5="S",AE5="D")</formula>
    </cfRule>
  </conditionalFormatting>
  <conditionalFormatting sqref="AE21:AG35 AE6:AG10 AE13:AG14">
    <cfRule type="expression" dxfId="5289" priority="1042">
      <formula>OR(AD6="S",AD6="D")</formula>
    </cfRule>
  </conditionalFormatting>
  <conditionalFormatting sqref="AL6">
    <cfRule type="expression" dxfId="5288" priority="1041">
      <formula>OR(AD6="S",AD6="D")</formula>
    </cfRule>
  </conditionalFormatting>
  <conditionalFormatting sqref="AL7:AL10">
    <cfRule type="expression" dxfId="5287" priority="1040">
      <formula>OR(AD7="S",AD7="D")</formula>
    </cfRule>
  </conditionalFormatting>
  <conditionalFormatting sqref="AC3:AK3">
    <cfRule type="expression" dxfId="5286" priority="1039">
      <formula>YEAR($P$5)&lt;&gt;YEAR($D$5)</formula>
    </cfRule>
  </conditionalFormatting>
  <conditionalFormatting sqref="AF5:AG33">
    <cfRule type="expression" dxfId="5285" priority="1038">
      <formula>OR(AB5="S",AB5="D")</formula>
    </cfRule>
  </conditionalFormatting>
  <conditionalFormatting sqref="AE43:AG43 AE46:AG47">
    <cfRule type="expression" dxfId="5284" priority="1033">
      <formula>OR(AD43="S",AD43="D")</formula>
    </cfRule>
    <cfRule type="expression" dxfId="5283" priority="1034">
      <formula>AND(AC43="",AC40&lt;&gt;"")</formula>
    </cfRule>
    <cfRule type="expression" dxfId="5282" priority="1035">
      <formula>AND(AC43="",AC40="")</formula>
    </cfRule>
    <cfRule type="expression" dxfId="5281" priority="1036">
      <formula>LEFT(AE43,1)="S"</formula>
    </cfRule>
    <cfRule type="expression" dxfId="5280" priority="1037">
      <formula>LEFT(AE43,1)="T"</formula>
    </cfRule>
  </conditionalFormatting>
  <conditionalFormatting sqref="AE48:AG49">
    <cfRule type="expression" dxfId="5279" priority="1028">
      <formula>OR(AD48="S",AD48="D")</formula>
    </cfRule>
    <cfRule type="expression" dxfId="5278" priority="1029">
      <formula>AND(AC48="",AC41&lt;&gt;"")</formula>
    </cfRule>
    <cfRule type="expression" dxfId="5277" priority="1030">
      <formula>AND(AC48="",AC41="")</formula>
    </cfRule>
    <cfRule type="expression" dxfId="5276" priority="1031">
      <formula>LEFT(AE48,1)="S"</formula>
    </cfRule>
    <cfRule type="expression" dxfId="5275" priority="1032">
      <formula>LEFT(AE48,1)="T"</formula>
    </cfRule>
  </conditionalFormatting>
  <conditionalFormatting sqref="AH5:AK35">
    <cfRule type="expression" dxfId="5274" priority="1027">
      <formula>OR(AE5="S",AE5="D")</formula>
    </cfRule>
  </conditionalFormatting>
  <conditionalFormatting sqref="AL5:AL22 AI6:AI34 AJ6:AJ35">
    <cfRule type="expression" dxfId="5273" priority="1026">
      <formula>OR(AB5="S",AB5="D")</formula>
    </cfRule>
  </conditionalFormatting>
  <conditionalFormatting sqref="AH21:AK35 AH13:AK14 AH6:AK10">
    <cfRule type="expression" dxfId="5272" priority="1025">
      <formula>OR(AF6="S",AF6="D")</formula>
    </cfRule>
  </conditionalFormatting>
  <conditionalFormatting sqref="AH43:AK43 AH46:AK47">
    <cfRule type="expression" dxfId="5271" priority="1020">
      <formula>OR(AF43="S",AF43="D")</formula>
    </cfRule>
    <cfRule type="expression" dxfId="5270" priority="1021">
      <formula>AND(AE43="",AE40&lt;&gt;"")</formula>
    </cfRule>
    <cfRule type="expression" dxfId="5269" priority="1022">
      <formula>AND(AE43="",AE40="")</formula>
    </cfRule>
    <cfRule type="expression" dxfId="5268" priority="1023">
      <formula>LEFT(AH43,1)="S"</formula>
    </cfRule>
    <cfRule type="expression" dxfId="5267" priority="1024">
      <formula>LEFT(AH43,1)="T"</formula>
    </cfRule>
  </conditionalFormatting>
  <conditionalFormatting sqref="AH48:AK49">
    <cfRule type="expression" dxfId="5266" priority="1015">
      <formula>OR(AF48="S",AF48="D")</formula>
    </cfRule>
    <cfRule type="expression" dxfId="5265" priority="1016">
      <formula>AND(AE48="",AE41&lt;&gt;"")</formula>
    </cfRule>
    <cfRule type="expression" dxfId="5264" priority="1017">
      <formula>AND(AE48="",AE41="")</formula>
    </cfRule>
    <cfRule type="expression" dxfId="5263" priority="1018">
      <formula>LEFT(AH48,1)="S"</formula>
    </cfRule>
    <cfRule type="expression" dxfId="5262" priority="1019">
      <formula>LEFT(AH48,1)="T"</formula>
    </cfRule>
  </conditionalFormatting>
  <conditionalFormatting sqref="AH5:AK33">
    <cfRule type="expression" dxfId="5261" priority="1014">
      <formula>OR(AD5="S",AD5="D")</formula>
    </cfRule>
  </conditionalFormatting>
  <conditionalFormatting sqref="AI6:AJ34">
    <cfRule type="expression" dxfId="5260" priority="1013">
      <formula>OR(AA6="S",AA6="D")</formula>
    </cfRule>
  </conditionalFormatting>
  <conditionalFormatting sqref="AJ5:AK35 AG7:AI35">
    <cfRule type="expression" dxfId="5259" priority="1012">
      <formula>OR(AA5="S",AA5="D")</formula>
    </cfRule>
  </conditionalFormatting>
  <conditionalFormatting sqref="AF5:AK33">
    <cfRule type="expression" dxfId="5258" priority="1011">
      <formula>OR(AC5="S",AC5="D")</formula>
    </cfRule>
  </conditionalFormatting>
  <conditionalFormatting sqref="AF5:AG33">
    <cfRule type="expression" dxfId="5257" priority="1010">
      <formula>OR(AD5="S",AD5="D")</formula>
    </cfRule>
  </conditionalFormatting>
  <conditionalFormatting sqref="AF5:AG33">
    <cfRule type="expression" dxfId="5256" priority="1009">
      <formula>OR(AD5="S",AD5="D")</formula>
    </cfRule>
  </conditionalFormatting>
  <conditionalFormatting sqref="AF14:AF15 AH14:AH15">
    <cfRule type="expression" dxfId="5255" priority="1008">
      <formula>OR(#REF!="S",#REF!="D")</formula>
    </cfRule>
  </conditionalFormatting>
  <conditionalFormatting sqref="AI6:AI35">
    <cfRule type="expression" dxfId="5254" priority="1007">
      <formula>OR(#REF!="S",#REF!="D")</formula>
    </cfRule>
  </conditionalFormatting>
  <conditionalFormatting sqref="AI5:AK36 AE6:AH36 AL6:AL36">
    <cfRule type="containsText" dxfId="5253" priority="1005" operator="containsText" text="Vacances">
      <formula>NOT(ISERROR(SEARCH("Vacances",AE5)))</formula>
    </cfRule>
    <cfRule type="containsText" dxfId="5252" priority="1006" operator="containsText" text="Session compléte">
      <formula>NOT(ISERROR(SEARCH("Session compléte",AE5)))</formula>
    </cfRule>
  </conditionalFormatting>
  <conditionalFormatting sqref="AL24:AL33 AL6:AL10 AL35">
    <cfRule type="expression" dxfId="5251" priority="1004">
      <formula>OR(AE6="S",AE6="D")</formula>
    </cfRule>
  </conditionalFormatting>
  <conditionalFormatting sqref="AL5:AL35">
    <cfRule type="expression" dxfId="5250" priority="1003">
      <formula>OR(AD5="S",AD5="D")</formula>
    </cfRule>
  </conditionalFormatting>
  <conditionalFormatting sqref="AL23 AL34">
    <cfRule type="expression" dxfId="5249" priority="1002">
      <formula>OR(#REF!="S",#REF!="D")</formula>
    </cfRule>
  </conditionalFormatting>
  <conditionalFormatting sqref="AF7:AF35">
    <cfRule type="expression" dxfId="5248" priority="1001">
      <formula>OR(#REF!="S",#REF!="D")</formula>
    </cfRule>
  </conditionalFormatting>
  <conditionalFormatting sqref="AF6:AF35 AG7:AG35">
    <cfRule type="expression" dxfId="5247" priority="1000">
      <formula>OR(#REF!="S",#REF!="D")</formula>
    </cfRule>
  </conditionalFormatting>
  <conditionalFormatting sqref="AH6:AH35 AI6:AK12">
    <cfRule type="expression" dxfId="5246" priority="999">
      <formula>OR(#REF!="S",#REF!="D")</formula>
    </cfRule>
  </conditionalFormatting>
  <conditionalFormatting sqref="AI5:AI35">
    <cfRule type="expression" dxfId="5245" priority="998">
      <formula>OR(AC5="S",AC5="D")</formula>
    </cfRule>
  </conditionalFormatting>
  <conditionalFormatting sqref="AI5:AJ34 AK5">
    <cfRule type="expression" dxfId="5244" priority="997">
      <formula>OR(AC5="S",AC5="D")</formula>
    </cfRule>
  </conditionalFormatting>
  <conditionalFormatting sqref="AK5:AK35 AI6:AJ34">
    <cfRule type="expression" dxfId="5243" priority="996">
      <formula>OR(Z5="S",Z5="D")</formula>
    </cfRule>
  </conditionalFormatting>
  <conditionalFormatting sqref="AJ5:AJ34 AK5">
    <cfRule type="expression" dxfId="5242" priority="995">
      <formula>OR(AC5="S",AC5="D")</formula>
    </cfRule>
  </conditionalFormatting>
  <conditionalFormatting sqref="AK15:AK33">
    <cfRule type="expression" dxfId="5241" priority="994">
      <formula>OR(AC15="S",AC15="D")</formula>
    </cfRule>
  </conditionalFormatting>
  <conditionalFormatting sqref="AI6:AI34">
    <cfRule type="expression" dxfId="5240" priority="993">
      <formula>OR(AB6="S",AB6="D")</formula>
    </cfRule>
  </conditionalFormatting>
  <conditionalFormatting sqref="AK5:AK34">
    <cfRule type="expression" dxfId="5239" priority="992">
      <formula>OR(AC5="S",AC5="D")</formula>
    </cfRule>
  </conditionalFormatting>
  <conditionalFormatting sqref="AF6:AF35">
    <cfRule type="expression" dxfId="5238" priority="991">
      <formula>OR(#REF!="S",#REF!="D")</formula>
    </cfRule>
  </conditionalFormatting>
  <conditionalFormatting sqref="AH5:AK33">
    <cfRule type="expression" dxfId="5237" priority="990">
      <formula>OR(AC5="S",AC5="D")</formula>
    </cfRule>
  </conditionalFormatting>
  <conditionalFormatting sqref="AF7:AH35 AI7:AK12">
    <cfRule type="expression" dxfId="5236" priority="989">
      <formula>OR(AC7="S",AC7="D")</formula>
    </cfRule>
  </conditionalFormatting>
  <conditionalFormatting sqref="AE6:AE34 AF6:AL35">
    <cfRule type="expression" dxfId="5235" priority="988">
      <formula>OR(AD6="S",AD6="D")</formula>
    </cfRule>
  </conditionalFormatting>
  <conditionalFormatting sqref="AF6:AH35 AI6:AK12">
    <cfRule type="expression" dxfId="5234" priority="987">
      <formula>OR(AC6="S",AC6="D")</formula>
    </cfRule>
  </conditionalFormatting>
  <conditionalFormatting sqref="AG7:AH35 AI7:AK12">
    <cfRule type="expression" dxfId="5233" priority="986">
      <formula>OR(Z7="S",Z7="D")</formula>
    </cfRule>
  </conditionalFormatting>
  <conditionalFormatting sqref="AI6:AI35">
    <cfRule type="expression" dxfId="5232" priority="985">
      <formula>OR(AG6="S",AG6="D")</formula>
    </cfRule>
  </conditionalFormatting>
  <conditionalFormatting sqref="AI7:AI35 AJ6:AJ36 AK6:AK35">
    <cfRule type="expression" dxfId="5231" priority="984">
      <formula>OR(AD6="S",AD6="D")</formula>
    </cfRule>
  </conditionalFormatting>
  <conditionalFormatting sqref="AI7:AI35 AJ6:AK35">
    <cfRule type="expression" dxfId="5230" priority="983">
      <formula>OR(AD6="S",AD6="D")</formula>
    </cfRule>
  </conditionalFormatting>
  <conditionalFormatting sqref="AH6:AH35 AI6:AK12">
    <cfRule type="expression" dxfId="5229" priority="982">
      <formula>OR(Z6="S",Z6="D")</formula>
    </cfRule>
  </conditionalFormatting>
  <conditionalFormatting sqref="AL6:AL36 AI7:AK35">
    <cfRule type="expression" dxfId="5228" priority="981">
      <formula>OR(AA6="S",AA6="D")</formula>
    </cfRule>
  </conditionalFormatting>
  <conditionalFormatting sqref="AL16:AL34">
    <cfRule type="expression" dxfId="5227" priority="980">
      <formula>OR(AE16="S",AE16="D")</formula>
    </cfRule>
  </conditionalFormatting>
  <conditionalFormatting sqref="AH6:AH35 AG7:AG35 AI7:AJ35 AK7:AK36 AI6:AK6">
    <cfRule type="expression" dxfId="5226" priority="979">
      <formula>OR(AA6="S",AA6="D")</formula>
    </cfRule>
  </conditionalFormatting>
  <conditionalFormatting sqref="AH6:AH35 AI6:AK12">
    <cfRule type="expression" dxfId="5225" priority="978">
      <formula>OR(AB6="S",AB6="D")</formula>
    </cfRule>
  </conditionalFormatting>
  <conditionalFormatting sqref="AF22:AG35">
    <cfRule type="expression" dxfId="5224" priority="977">
      <formula>OR(AE22="S",AE22="D")</formula>
    </cfRule>
  </conditionalFormatting>
  <conditionalFormatting sqref="AF14:AG14">
    <cfRule type="expression" dxfId="5223" priority="976">
      <formula>OR(AE14="S",AE14="D")</formula>
    </cfRule>
  </conditionalFormatting>
  <conditionalFormatting sqref="AF15:AG15">
    <cfRule type="expression" dxfId="5222" priority="975">
      <formula>OR(AE15="S",AE15="D")</formula>
    </cfRule>
  </conditionalFormatting>
  <conditionalFormatting sqref="AF7:AG7">
    <cfRule type="expression" dxfId="5221" priority="974">
      <formula>OR(AE7="S",AE7="D")</formula>
    </cfRule>
  </conditionalFormatting>
  <conditionalFormatting sqref="AF8:AG13">
    <cfRule type="expression" dxfId="5220" priority="973">
      <formula>OR(AE8="S",AE8="D")</formula>
    </cfRule>
  </conditionalFormatting>
  <conditionalFormatting sqref="AF15:AG15">
    <cfRule type="expression" dxfId="5219" priority="972">
      <formula>OR(AE15="S",AE15="D")</formula>
    </cfRule>
  </conditionalFormatting>
  <conditionalFormatting sqref="AG7:AG35">
    <cfRule type="expression" dxfId="5218" priority="971">
      <formula>OR(AE7="S",AE7="D")</formula>
    </cfRule>
  </conditionalFormatting>
  <conditionalFormatting sqref="AG6:AG35">
    <cfRule type="expression" dxfId="5217" priority="970">
      <formula>OR(AE6="S",AE6="D")</formula>
    </cfRule>
  </conditionalFormatting>
  <conditionalFormatting sqref="AG6:AG35">
    <cfRule type="expression" dxfId="5216" priority="969">
      <formula>OR(AE6="S",AE6="D")</formula>
    </cfRule>
  </conditionalFormatting>
  <conditionalFormatting sqref="AF6:AG35">
    <cfRule type="expression" dxfId="5215" priority="968">
      <formula>OR(AC6="S",AC6="D")</formula>
    </cfRule>
  </conditionalFormatting>
  <conditionalFormatting sqref="AF6:AG35">
    <cfRule type="expression" dxfId="5214" priority="967">
      <formula>OR(AB6="S",AB6="D")</formula>
    </cfRule>
  </conditionalFormatting>
  <conditionalFormatting sqref="AF6:AF35">
    <cfRule type="expression" dxfId="5213" priority="966">
      <formula>OR(AD6="S",AD6="D")</formula>
    </cfRule>
  </conditionalFormatting>
  <conditionalFormatting sqref="AF6:AF35">
    <cfRule type="expression" dxfId="5212" priority="965">
      <formula>OR(AD6="S",AD6="D")</formula>
    </cfRule>
  </conditionalFormatting>
  <conditionalFormatting sqref="AH22:AH35">
    <cfRule type="expression" dxfId="5211" priority="964">
      <formula>OR(AG22="S",AG22="D")</formula>
    </cfRule>
  </conditionalFormatting>
  <conditionalFormatting sqref="AH14">
    <cfRule type="expression" dxfId="5210" priority="963">
      <formula>OR(AG14="S",AG14="D")</formula>
    </cfRule>
  </conditionalFormatting>
  <conditionalFormatting sqref="AH15">
    <cfRule type="expression" dxfId="5209" priority="962">
      <formula>OR(AG15="S",AG15="D")</formula>
    </cfRule>
  </conditionalFormatting>
  <conditionalFormatting sqref="AH7:AK7">
    <cfRule type="expression" dxfId="5208" priority="961">
      <formula>OR(AG7="S",AG7="D")</formula>
    </cfRule>
  </conditionalFormatting>
  <conditionalFormatting sqref="AH8:AK11">
    <cfRule type="expression" dxfId="5207" priority="960">
      <formula>OR(AG8="S",AG8="D")</formula>
    </cfRule>
  </conditionalFormatting>
  <conditionalFormatting sqref="AH15">
    <cfRule type="expression" dxfId="5206" priority="959">
      <formula>OR(AG15="S",AG15="D")</formula>
    </cfRule>
  </conditionalFormatting>
  <conditionalFormatting sqref="AH6:AH35 AI6:AK12">
    <cfRule type="expression" dxfId="5205" priority="958">
      <formula>OR(AE6="S",AE6="D")</formula>
    </cfRule>
  </conditionalFormatting>
  <conditionalFormatting sqref="AH6:AH35 AI6:AK12">
    <cfRule type="expression" dxfId="5204" priority="957">
      <formula>OR(AD6="S",AD6="D")</formula>
    </cfRule>
  </conditionalFormatting>
  <conditionalFormatting sqref="AH6:AH35 AI6:AK12">
    <cfRule type="expression" dxfId="5203" priority="956">
      <formula>OR(AF6="S",AF6="D")</formula>
    </cfRule>
  </conditionalFormatting>
  <conditionalFormatting sqref="AH22:AH35">
    <cfRule type="expression" dxfId="5202" priority="955">
      <formula>OR(AG22="S",AG22="D")</formula>
    </cfRule>
  </conditionalFormatting>
  <conditionalFormatting sqref="AH14">
    <cfRule type="expression" dxfId="5201" priority="954">
      <formula>OR(AG14="S",AG14="D")</formula>
    </cfRule>
  </conditionalFormatting>
  <conditionalFormatting sqref="AH15">
    <cfRule type="expression" dxfId="5200" priority="953">
      <formula>OR(AG15="S",AG15="D")</formula>
    </cfRule>
  </conditionalFormatting>
  <conditionalFormatting sqref="AH7:AK7">
    <cfRule type="expression" dxfId="5199" priority="952">
      <formula>OR(AG7="S",AG7="D")</formula>
    </cfRule>
  </conditionalFormatting>
  <conditionalFormatting sqref="AH8:AK11">
    <cfRule type="expression" dxfId="5198" priority="951">
      <formula>OR(AG8="S",AG8="D")</formula>
    </cfRule>
  </conditionalFormatting>
  <conditionalFormatting sqref="AH15">
    <cfRule type="expression" dxfId="5197" priority="950">
      <formula>OR(AG15="S",AG15="D")</formula>
    </cfRule>
  </conditionalFormatting>
  <conditionalFormatting sqref="AH6:AH35 AI6:AK12">
    <cfRule type="expression" dxfId="5196" priority="949">
      <formula>OR(AE6="S",AE6="D")</formula>
    </cfRule>
  </conditionalFormatting>
  <conditionalFormatting sqref="AH6:AH35 AI6:AK12">
    <cfRule type="expression" dxfId="5195" priority="948">
      <formula>OR(AD6="S",AD6="D")</formula>
    </cfRule>
  </conditionalFormatting>
  <conditionalFormatting sqref="AH6:AH35 AI6:AK12">
    <cfRule type="expression" dxfId="5194" priority="947">
      <formula>OR(AF6="S",AF6="D")</formula>
    </cfRule>
  </conditionalFormatting>
  <conditionalFormatting sqref="AH6:AH35 AI6:AK12">
    <cfRule type="expression" dxfId="5193" priority="946">
      <formula>OR(AF6="S",AF6="D")</formula>
    </cfRule>
  </conditionalFormatting>
  <conditionalFormatting sqref="AG7:AG35">
    <cfRule type="expression" dxfId="5192" priority="945">
      <formula>OR(Z7="S",Z7="D")</formula>
    </cfRule>
  </conditionalFormatting>
  <conditionalFormatting sqref="AH7:AH35 AI7:AK12">
    <cfRule type="expression" dxfId="5191" priority="944">
      <formula>OR(Z7="S",Z7="D")</formula>
    </cfRule>
  </conditionalFormatting>
  <conditionalFormatting sqref="AL6:AL35 AH7:AK35">
    <cfRule type="expression" dxfId="5190" priority="943">
      <formula>OR(AA6="S",AA6="D")</formula>
    </cfRule>
  </conditionalFormatting>
  <conditionalFormatting sqref="AG7:AG35">
    <cfRule type="expression" dxfId="5189" priority="942">
      <formula>OR(Z7="S",Z7="D")</formula>
    </cfRule>
  </conditionalFormatting>
  <conditionalFormatting sqref="AH16:AH34">
    <cfRule type="expression" dxfId="5188" priority="941">
      <formula>OR(Z16="S",Z16="D")</formula>
    </cfRule>
  </conditionalFormatting>
  <conditionalFormatting sqref="AF6:AF35">
    <cfRule type="expression" dxfId="5187" priority="940">
      <formula>OR(Z6="S",Z6="D")</formula>
    </cfRule>
  </conditionalFormatting>
  <conditionalFormatting sqref="AF6:AF35">
    <cfRule type="expression" dxfId="5186" priority="939">
      <formula>OR(Z6="S",Z6="D")</formula>
    </cfRule>
  </conditionalFormatting>
  <conditionalFormatting sqref="AF6:AI35 AJ6:AK12">
    <cfRule type="expression" dxfId="5185" priority="938">
      <formula>OR(AE6="S",AE6="D")</formula>
    </cfRule>
  </conditionalFormatting>
  <conditionalFormatting sqref="AF6:AI35 AJ6:AK12">
    <cfRule type="expression" dxfId="5184" priority="937">
      <formula>OR(AC6="S",AC6="D")</formula>
    </cfRule>
  </conditionalFormatting>
  <conditionalFormatting sqref="AF6:AI35 AJ6:AK12">
    <cfRule type="expression" dxfId="5183" priority="936">
      <formula>OR(AB6="S",AB6="D")</formula>
    </cfRule>
  </conditionalFormatting>
  <conditionalFormatting sqref="AF6:AI35 AJ6:AK12">
    <cfRule type="expression" dxfId="5182" priority="935">
      <formula>OR(AD6="S",AD6="D")</formula>
    </cfRule>
  </conditionalFormatting>
  <conditionalFormatting sqref="AF6:AI35 AJ6:AK12">
    <cfRule type="expression" dxfId="5181" priority="934">
      <formula>OR(AD6="S",AD6="D")</formula>
    </cfRule>
  </conditionalFormatting>
  <conditionalFormatting sqref="AA6:AD33">
    <cfRule type="expression" dxfId="5180" priority="933">
      <formula>OR(Z6="S",Z6="D")</formula>
    </cfRule>
  </conditionalFormatting>
  <conditionalFormatting sqref="AA5:AD5">
    <cfRule type="expression" dxfId="5179" priority="932">
      <formula>OR(S5="S",S5="D")</formula>
    </cfRule>
  </conditionalFormatting>
  <conditionalFormatting sqref="AA6:AD9">
    <cfRule type="expression" dxfId="5178" priority="931">
      <formula>OR(S6="S",S6="D")</formula>
    </cfRule>
  </conditionalFormatting>
  <conditionalFormatting sqref="AA4:AD21 AA37:AD37">
    <cfRule type="expression" dxfId="5177" priority="930">
      <formula>OR(T4="S",T4="D")</formula>
    </cfRule>
  </conditionalFormatting>
  <conditionalFormatting sqref="AA5:AD35">
    <cfRule type="containsText" dxfId="5176" priority="928" operator="containsText" text="Vacances">
      <formula>NOT(ISERROR(SEARCH("Vacances",AA5)))</formula>
    </cfRule>
    <cfRule type="containsText" dxfId="5175" priority="929" operator="containsText" text="Session compléte">
      <formula>NOT(ISERROR(SEARCH("Session compléte",AA5)))</formula>
    </cfRule>
  </conditionalFormatting>
  <conditionalFormatting sqref="AA23:AD32 AA5:AD9 AA34:AD34">
    <cfRule type="expression" dxfId="5174" priority="927">
      <formula>OR(T5="S",T5="D")</formula>
    </cfRule>
  </conditionalFormatting>
  <conditionalFormatting sqref="AA4:AD34 AA37:AD37">
    <cfRule type="expression" dxfId="5173" priority="926">
      <formula>OR(S4="S",S4="D")</formula>
    </cfRule>
  </conditionalFormatting>
  <conditionalFormatting sqref="AA22:AD22 AA33:AD33">
    <cfRule type="expression" dxfId="5172" priority="925">
      <formula>OR(#REF!="S",#REF!="D")</formula>
    </cfRule>
  </conditionalFormatting>
  <conditionalFormatting sqref="AA5:AD34">
    <cfRule type="expression" dxfId="5171" priority="924">
      <formula>OR(Z5="S",Z5="D")</formula>
    </cfRule>
  </conditionalFormatting>
  <conditionalFormatting sqref="AA5:AD35">
    <cfRule type="expression" dxfId="5170" priority="923">
      <formula>OR(S5="S",S5="D")</formula>
    </cfRule>
  </conditionalFormatting>
  <conditionalFormatting sqref="AA15:AD33">
    <cfRule type="expression" dxfId="5169" priority="922">
      <formula>OR(T15="S",T15="D")</formula>
    </cfRule>
  </conditionalFormatting>
  <conditionalFormatting sqref="AA5:AD34">
    <cfRule type="expression" dxfId="5168" priority="921">
      <formula>OR(T5="S",T5="D")</formula>
    </cfRule>
  </conditionalFormatting>
  <conditionalFormatting sqref="AQ5:AQ35">
    <cfRule type="expression" dxfId="5167" priority="920">
      <formula>OR(AQ5="D",AQ5="S")</formula>
    </cfRule>
  </conditionalFormatting>
  <conditionalFormatting sqref="AO5:AO35">
    <cfRule type="expression" dxfId="5166" priority="919">
      <formula>OR(AQ5="S",AQ5="D")</formula>
    </cfRule>
  </conditionalFormatting>
  <conditionalFormatting sqref="AR5:AT42 AU6:AU36 AV6:AV35 AY7:AY34 AW6:AX34">
    <cfRule type="expression" dxfId="5165" priority="918">
      <formula>OR(AQ5="S",AQ5="D")</formula>
    </cfRule>
  </conditionalFormatting>
  <conditionalFormatting sqref="AU37:AX42 AT6:AT35 AV5:AV36 AU5:AU35 AW5:AX35">
    <cfRule type="expression" dxfId="5164" priority="917">
      <formula>OR(AR5="S",AR5="D")</formula>
    </cfRule>
  </conditionalFormatting>
  <conditionalFormatting sqref="AR21:AT35 AR6:AT10 AR13:AT14">
    <cfRule type="expression" dxfId="5163" priority="916">
      <formula>OR(AQ6="S",AQ6="D")</formula>
    </cfRule>
  </conditionalFormatting>
  <conditionalFormatting sqref="AY6">
    <cfRule type="expression" dxfId="5162" priority="915">
      <formula>OR(AQ6="S",AQ6="D")</formula>
    </cfRule>
  </conditionalFormatting>
  <conditionalFormatting sqref="AY7:AY10">
    <cfRule type="expression" dxfId="5161" priority="914">
      <formula>OR(AQ7="S",AQ7="D")</formula>
    </cfRule>
  </conditionalFormatting>
  <conditionalFormatting sqref="AP3:AX3">
    <cfRule type="expression" dxfId="5160" priority="913">
      <formula>YEAR($P$5)&lt;&gt;YEAR($D$5)</formula>
    </cfRule>
  </conditionalFormatting>
  <conditionalFormatting sqref="AS5:AT33">
    <cfRule type="expression" dxfId="5159" priority="912">
      <formula>OR(AO5="S",AO5="D")</formula>
    </cfRule>
  </conditionalFormatting>
  <conditionalFormatting sqref="AR43:AT43 AR46:AT47">
    <cfRule type="expression" dxfId="5158" priority="907">
      <formula>OR(AQ43="S",AQ43="D")</formula>
    </cfRule>
    <cfRule type="expression" dxfId="5157" priority="908">
      <formula>AND(AP43="",AP40&lt;&gt;"")</formula>
    </cfRule>
    <cfRule type="expression" dxfId="5156" priority="909">
      <formula>AND(AP43="",AP40="")</formula>
    </cfRule>
    <cfRule type="expression" dxfId="5155" priority="910">
      <formula>LEFT(AR43,1)="S"</formula>
    </cfRule>
    <cfRule type="expression" dxfId="5154" priority="911">
      <formula>LEFT(AR43,1)="T"</formula>
    </cfRule>
  </conditionalFormatting>
  <conditionalFormatting sqref="AR48:AT49">
    <cfRule type="expression" dxfId="5153" priority="902">
      <formula>OR(AQ48="S",AQ48="D")</formula>
    </cfRule>
    <cfRule type="expression" dxfId="5152" priority="903">
      <formula>AND(AP48="",AP41&lt;&gt;"")</formula>
    </cfRule>
    <cfRule type="expression" dxfId="5151" priority="904">
      <formula>AND(AP48="",AP41="")</formula>
    </cfRule>
    <cfRule type="expression" dxfId="5150" priority="905">
      <formula>LEFT(AR48,1)="S"</formula>
    </cfRule>
    <cfRule type="expression" dxfId="5149" priority="906">
      <formula>LEFT(AR48,1)="T"</formula>
    </cfRule>
  </conditionalFormatting>
  <conditionalFormatting sqref="AU5:AX35">
    <cfRule type="expression" dxfId="5148" priority="901">
      <formula>OR(AR5="S",AR5="D")</formula>
    </cfRule>
  </conditionalFormatting>
  <conditionalFormatting sqref="AY5:AY22 AV6:AV34 AW6:AW35 AX6">
    <cfRule type="expression" dxfId="5147" priority="900">
      <formula>OR(AO5="S",AO5="D")</formula>
    </cfRule>
  </conditionalFormatting>
  <conditionalFormatting sqref="AU21:AX35 AU13:AX14 AU6:AX10">
    <cfRule type="expression" dxfId="5146" priority="899">
      <formula>OR(AS6="S",AS6="D")</formula>
    </cfRule>
  </conditionalFormatting>
  <conditionalFormatting sqref="AU43:AX43 AU46:AX47">
    <cfRule type="expression" dxfId="5145" priority="894">
      <formula>OR(AS43="S",AS43="D")</formula>
    </cfRule>
    <cfRule type="expression" dxfId="5144" priority="895">
      <formula>AND(AR43="",AR40&lt;&gt;"")</formula>
    </cfRule>
    <cfRule type="expression" dxfId="5143" priority="896">
      <formula>AND(AR43="",AR40="")</formula>
    </cfRule>
    <cfRule type="expression" dxfId="5142" priority="897">
      <formula>LEFT(AU43,1)="S"</formula>
    </cfRule>
    <cfRule type="expression" dxfId="5141" priority="898">
      <formula>LEFT(AU43,1)="T"</formula>
    </cfRule>
  </conditionalFormatting>
  <conditionalFormatting sqref="AU48:AX49">
    <cfRule type="expression" dxfId="5140" priority="889">
      <formula>OR(AS48="S",AS48="D")</formula>
    </cfRule>
    <cfRule type="expression" dxfId="5139" priority="890">
      <formula>AND(AR48="",AR41&lt;&gt;"")</formula>
    </cfRule>
    <cfRule type="expression" dxfId="5138" priority="891">
      <formula>AND(AR48="",AR41="")</formula>
    </cfRule>
    <cfRule type="expression" dxfId="5137" priority="892">
      <formula>LEFT(AU48,1)="S"</formula>
    </cfRule>
    <cfRule type="expression" dxfId="5136" priority="893">
      <formula>LEFT(AU48,1)="T"</formula>
    </cfRule>
  </conditionalFormatting>
  <conditionalFormatting sqref="AU5:AX33">
    <cfRule type="expression" dxfId="5135" priority="888">
      <formula>OR(AQ5="S",AQ5="D")</formula>
    </cfRule>
  </conditionalFormatting>
  <conditionalFormatting sqref="AV6:AW34 AX6">
    <cfRule type="expression" dxfId="5134" priority="887">
      <formula>OR(AN6="S",AN6="D")</formula>
    </cfRule>
  </conditionalFormatting>
  <conditionalFormatting sqref="AT7:AV35 AW5:AX35">
    <cfRule type="expression" dxfId="5133" priority="886">
      <formula>OR(AN5="S",AN5="D")</formula>
    </cfRule>
  </conditionalFormatting>
  <conditionalFormatting sqref="AS5:AX33">
    <cfRule type="expression" dxfId="5132" priority="885">
      <formula>OR(AP5="S",AP5="D")</formula>
    </cfRule>
  </conditionalFormatting>
  <conditionalFormatting sqref="AS5:AT33">
    <cfRule type="expression" dxfId="5131" priority="884">
      <formula>OR(AQ5="S",AQ5="D")</formula>
    </cfRule>
  </conditionalFormatting>
  <conditionalFormatting sqref="AS5:AT33">
    <cfRule type="expression" dxfId="5130" priority="883">
      <formula>OR(AQ5="S",AQ5="D")</formula>
    </cfRule>
  </conditionalFormatting>
  <conditionalFormatting sqref="AS14:AS15 AU14:AU15">
    <cfRule type="expression" dxfId="5129" priority="882">
      <formula>OR(#REF!="S",#REF!="D")</formula>
    </cfRule>
  </conditionalFormatting>
  <conditionalFormatting sqref="AV6:AV35">
    <cfRule type="expression" dxfId="5128" priority="881">
      <formula>OR(#REF!="S",#REF!="D")</formula>
    </cfRule>
  </conditionalFormatting>
  <conditionalFormatting sqref="AR6:AU36 AY6:AY36 AV5:AX36">
    <cfRule type="containsText" dxfId="5127" priority="879" operator="containsText" text="Vacances">
      <formula>NOT(ISERROR(SEARCH("Vacances",AR5)))</formula>
    </cfRule>
    <cfRule type="containsText" dxfId="5126" priority="880" operator="containsText" text="Session compléte">
      <formula>NOT(ISERROR(SEARCH("Session compléte",AR5)))</formula>
    </cfRule>
  </conditionalFormatting>
  <conditionalFormatting sqref="AY24:AY33 AY6:AY10 AY35">
    <cfRule type="expression" dxfId="5125" priority="878">
      <formula>OR(AR6="S",AR6="D")</formula>
    </cfRule>
  </conditionalFormatting>
  <conditionalFormatting sqref="AY5:AY35">
    <cfRule type="expression" dxfId="5124" priority="877">
      <formula>OR(AQ5="S",AQ5="D")</formula>
    </cfRule>
  </conditionalFormatting>
  <conditionalFormatting sqref="AY23 AY34">
    <cfRule type="expression" dxfId="5123" priority="876">
      <formula>OR(#REF!="S",#REF!="D")</formula>
    </cfRule>
  </conditionalFormatting>
  <conditionalFormatting sqref="AS7:AS35">
    <cfRule type="expression" dxfId="5122" priority="875">
      <formula>OR(#REF!="S",#REF!="D")</formula>
    </cfRule>
  </conditionalFormatting>
  <conditionalFormatting sqref="AS6:AS35 AT7:AT35">
    <cfRule type="expression" dxfId="5121" priority="874">
      <formula>OR(#REF!="S",#REF!="D")</formula>
    </cfRule>
  </conditionalFormatting>
  <conditionalFormatting sqref="AU6:AU35 AV6:AX12">
    <cfRule type="expression" dxfId="5120" priority="873">
      <formula>OR(#REF!="S",#REF!="D")</formula>
    </cfRule>
  </conditionalFormatting>
  <conditionalFormatting sqref="AV5:AV35">
    <cfRule type="expression" dxfId="5119" priority="872">
      <formula>OR(AP5="S",AP5="D")</formula>
    </cfRule>
  </conditionalFormatting>
  <conditionalFormatting sqref="AV5:AW34 AX5:AX6">
    <cfRule type="expression" dxfId="5118" priority="871">
      <formula>OR(AP5="S",AP5="D")</formula>
    </cfRule>
  </conditionalFormatting>
  <conditionalFormatting sqref="AV6:AW34 AX5:AX35">
    <cfRule type="expression" dxfId="5117" priority="870">
      <formula>OR(AM5="S",AM5="D")</formula>
    </cfRule>
  </conditionalFormatting>
  <conditionalFormatting sqref="AW5:AW34 AX5:AX6">
    <cfRule type="expression" dxfId="5116" priority="869">
      <formula>OR(AP5="S",AP5="D")</formula>
    </cfRule>
  </conditionalFormatting>
  <conditionalFormatting sqref="AX15:AX33">
    <cfRule type="expression" dxfId="5115" priority="868">
      <formula>OR(AP15="S",AP15="D")</formula>
    </cfRule>
  </conditionalFormatting>
  <conditionalFormatting sqref="AV6:AV34">
    <cfRule type="expression" dxfId="5114" priority="867">
      <formula>OR(AO6="S",AO6="D")</formula>
    </cfRule>
  </conditionalFormatting>
  <conditionalFormatting sqref="AX5:AX34">
    <cfRule type="expression" dxfId="5113" priority="866">
      <formula>OR(AP5="S",AP5="D")</formula>
    </cfRule>
  </conditionalFormatting>
  <conditionalFormatting sqref="AS6:AS35">
    <cfRule type="expression" dxfId="5112" priority="865">
      <formula>OR(#REF!="S",#REF!="D")</formula>
    </cfRule>
  </conditionalFormatting>
  <conditionalFormatting sqref="AU5:AX33">
    <cfRule type="expression" dxfId="5111" priority="864">
      <formula>OR(AP5="S",AP5="D")</formula>
    </cfRule>
  </conditionalFormatting>
  <conditionalFormatting sqref="AS7:AU35 AV7:AX12">
    <cfRule type="expression" dxfId="5110" priority="863">
      <formula>OR(AP7="S",AP7="D")</formula>
    </cfRule>
  </conditionalFormatting>
  <conditionalFormatting sqref="AR6:AR34 AS6:AY35">
    <cfRule type="expression" dxfId="5109" priority="862">
      <formula>OR(AQ6="S",AQ6="D")</formula>
    </cfRule>
  </conditionalFormatting>
  <conditionalFormatting sqref="AS6:AU35 AV6:AX12">
    <cfRule type="expression" dxfId="5108" priority="861">
      <formula>OR(AP6="S",AP6="D")</formula>
    </cfRule>
  </conditionalFormatting>
  <conditionalFormatting sqref="AT7:AU35 AV7:AX12">
    <cfRule type="expression" dxfId="5107" priority="860">
      <formula>OR(AM7="S",AM7="D")</formula>
    </cfRule>
  </conditionalFormatting>
  <conditionalFormatting sqref="AV6:AV35">
    <cfRule type="expression" dxfId="5106" priority="859">
      <formula>OR(AT6="S",AT6="D")</formula>
    </cfRule>
  </conditionalFormatting>
  <conditionalFormatting sqref="AV7:AV35 AW6:AW36 AX6:AX35">
    <cfRule type="expression" dxfId="5105" priority="858">
      <formula>OR(AQ6="S",AQ6="D")</formula>
    </cfRule>
  </conditionalFormatting>
  <conditionalFormatting sqref="AV7:AV35 AW6:AX35">
    <cfRule type="expression" dxfId="5104" priority="857">
      <formula>OR(AQ6="S",AQ6="D")</formula>
    </cfRule>
  </conditionalFormatting>
  <conditionalFormatting sqref="AU6:AU35 AV6:AX12">
    <cfRule type="expression" dxfId="5103" priority="856">
      <formula>OR(AM6="S",AM6="D")</formula>
    </cfRule>
  </conditionalFormatting>
  <conditionalFormatting sqref="AY6:AY36 AV7:AX35">
    <cfRule type="expression" dxfId="5102" priority="855">
      <formula>OR(AN6="S",AN6="D")</formula>
    </cfRule>
  </conditionalFormatting>
  <conditionalFormatting sqref="AY16:AY34">
    <cfRule type="expression" dxfId="5101" priority="854">
      <formula>OR(AR16="S",AR16="D")</formula>
    </cfRule>
  </conditionalFormatting>
  <conditionalFormatting sqref="AU6:AU35 AT7:AT35 AV7:AW35 AX7:AX36 AV6:AX6">
    <cfRule type="expression" dxfId="5100" priority="853">
      <formula>OR(AN6="S",AN6="D")</formula>
    </cfRule>
  </conditionalFormatting>
  <conditionalFormatting sqref="AU6:AU35 AV6:AX12">
    <cfRule type="expression" dxfId="5099" priority="852">
      <formula>OR(AO6="S",AO6="D")</formula>
    </cfRule>
  </conditionalFormatting>
  <conditionalFormatting sqref="AS22:AT35">
    <cfRule type="expression" dxfId="5098" priority="851">
      <formula>OR(AR22="S",AR22="D")</formula>
    </cfRule>
  </conditionalFormatting>
  <conditionalFormatting sqref="AS14:AT14">
    <cfRule type="expression" dxfId="5097" priority="850">
      <formula>OR(AR14="S",AR14="D")</formula>
    </cfRule>
  </conditionalFormatting>
  <conditionalFormatting sqref="AS15:AT15">
    <cfRule type="expression" dxfId="5096" priority="849">
      <formula>OR(AR15="S",AR15="D")</formula>
    </cfRule>
  </conditionalFormatting>
  <conditionalFormatting sqref="AS7:AT7">
    <cfRule type="expression" dxfId="5095" priority="848">
      <formula>OR(AR7="S",AR7="D")</formula>
    </cfRule>
  </conditionalFormatting>
  <conditionalFormatting sqref="AS8:AT13">
    <cfRule type="expression" dxfId="5094" priority="847">
      <formula>OR(AR8="S",AR8="D")</formula>
    </cfRule>
  </conditionalFormatting>
  <conditionalFormatting sqref="AS15:AT15">
    <cfRule type="expression" dxfId="5093" priority="846">
      <formula>OR(AR15="S",AR15="D")</formula>
    </cfRule>
  </conditionalFormatting>
  <conditionalFormatting sqref="AT7:AT35">
    <cfRule type="expression" dxfId="5092" priority="845">
      <formula>OR(AR7="S",AR7="D")</formula>
    </cfRule>
  </conditionalFormatting>
  <conditionalFormatting sqref="AT6:AT35">
    <cfRule type="expression" dxfId="5091" priority="844">
      <formula>OR(AR6="S",AR6="D")</formula>
    </cfRule>
  </conditionalFormatting>
  <conditionalFormatting sqref="AT6:AT35">
    <cfRule type="expression" dxfId="5090" priority="843">
      <formula>OR(AR6="S",AR6="D")</formula>
    </cfRule>
  </conditionalFormatting>
  <conditionalFormatting sqref="AS6:AT35">
    <cfRule type="expression" dxfId="5089" priority="842">
      <formula>OR(AP6="S",AP6="D")</formula>
    </cfRule>
  </conditionalFormatting>
  <conditionalFormatting sqref="AS6:AT35">
    <cfRule type="expression" dxfId="5088" priority="841">
      <formula>OR(AO6="S",AO6="D")</formula>
    </cfRule>
  </conditionalFormatting>
  <conditionalFormatting sqref="AS6:AS35">
    <cfRule type="expression" dxfId="5087" priority="840">
      <formula>OR(AQ6="S",AQ6="D")</formula>
    </cfRule>
  </conditionalFormatting>
  <conditionalFormatting sqref="AS6:AS35">
    <cfRule type="expression" dxfId="5086" priority="839">
      <formula>OR(AQ6="S",AQ6="D")</formula>
    </cfRule>
  </conditionalFormatting>
  <conditionalFormatting sqref="AU22:AU35">
    <cfRule type="expression" dxfId="5085" priority="838">
      <formula>OR(AT22="S",AT22="D")</formula>
    </cfRule>
  </conditionalFormatting>
  <conditionalFormatting sqref="AU14">
    <cfRule type="expression" dxfId="5084" priority="837">
      <formula>OR(AT14="S",AT14="D")</formula>
    </cfRule>
  </conditionalFormatting>
  <conditionalFormatting sqref="AU15">
    <cfRule type="expression" dxfId="5083" priority="836">
      <formula>OR(AT15="S",AT15="D")</formula>
    </cfRule>
  </conditionalFormatting>
  <conditionalFormatting sqref="AU7:AX7">
    <cfRule type="expression" dxfId="5082" priority="835">
      <formula>OR(AT7="S",AT7="D")</formula>
    </cfRule>
  </conditionalFormatting>
  <conditionalFormatting sqref="AU8:AX11">
    <cfRule type="expression" dxfId="5081" priority="834">
      <formula>OR(AT8="S",AT8="D")</formula>
    </cfRule>
  </conditionalFormatting>
  <conditionalFormatting sqref="AU15">
    <cfRule type="expression" dxfId="5080" priority="833">
      <formula>OR(AT15="S",AT15="D")</formula>
    </cfRule>
  </conditionalFormatting>
  <conditionalFormatting sqref="AU6:AU35 AV6:AX12">
    <cfRule type="expression" dxfId="5079" priority="832">
      <formula>OR(AR6="S",AR6="D")</formula>
    </cfRule>
  </conditionalFormatting>
  <conditionalFormatting sqref="AU6:AU35 AV6:AX12">
    <cfRule type="expression" dxfId="5078" priority="831">
      <formula>OR(AQ6="S",AQ6="D")</formula>
    </cfRule>
  </conditionalFormatting>
  <conditionalFormatting sqref="AU6:AU35 AV6:AX12">
    <cfRule type="expression" dxfId="5077" priority="830">
      <formula>OR(AS6="S",AS6="D")</formula>
    </cfRule>
  </conditionalFormatting>
  <conditionalFormatting sqref="AU22:AU35">
    <cfRule type="expression" dxfId="5076" priority="829">
      <formula>OR(AT22="S",AT22="D")</formula>
    </cfRule>
  </conditionalFormatting>
  <conditionalFormatting sqref="AU14">
    <cfRule type="expression" dxfId="5075" priority="828">
      <formula>OR(AT14="S",AT14="D")</formula>
    </cfRule>
  </conditionalFormatting>
  <conditionalFormatting sqref="AU15">
    <cfRule type="expression" dxfId="5074" priority="827">
      <formula>OR(AT15="S",AT15="D")</formula>
    </cfRule>
  </conditionalFormatting>
  <conditionalFormatting sqref="AU7:AX7">
    <cfRule type="expression" dxfId="5073" priority="826">
      <formula>OR(AT7="S",AT7="D")</formula>
    </cfRule>
  </conditionalFormatting>
  <conditionalFormatting sqref="AU8:AX11">
    <cfRule type="expression" dxfId="5072" priority="825">
      <formula>OR(AT8="S",AT8="D")</formula>
    </cfRule>
  </conditionalFormatting>
  <conditionalFormatting sqref="AU15">
    <cfRule type="expression" dxfId="5071" priority="824">
      <formula>OR(AT15="S",AT15="D")</formula>
    </cfRule>
  </conditionalFormatting>
  <conditionalFormatting sqref="AU6:AU35 AV6:AX12">
    <cfRule type="expression" dxfId="5070" priority="823">
      <formula>OR(AR6="S",AR6="D")</formula>
    </cfRule>
  </conditionalFormatting>
  <conditionalFormatting sqref="AU6:AU35 AV6:AX12">
    <cfRule type="expression" dxfId="5069" priority="822">
      <formula>OR(AQ6="S",AQ6="D")</formula>
    </cfRule>
  </conditionalFormatting>
  <conditionalFormatting sqref="AU6:AU35 AV6:AX12">
    <cfRule type="expression" dxfId="5068" priority="821">
      <formula>OR(AS6="S",AS6="D")</formula>
    </cfRule>
  </conditionalFormatting>
  <conditionalFormatting sqref="AU6:AU35 AV6:AX12">
    <cfRule type="expression" dxfId="5067" priority="820">
      <formula>OR(AS6="S",AS6="D")</formula>
    </cfRule>
  </conditionalFormatting>
  <conditionalFormatting sqref="AT7:AT35">
    <cfRule type="expression" dxfId="5066" priority="819">
      <formula>OR(AM7="S",AM7="D")</formula>
    </cfRule>
  </conditionalFormatting>
  <conditionalFormatting sqref="AU7:AU35 AV7:AX12">
    <cfRule type="expression" dxfId="5065" priority="818">
      <formula>OR(AM7="S",AM7="D")</formula>
    </cfRule>
  </conditionalFormatting>
  <conditionalFormatting sqref="AY6:AY35 AU7:AX35">
    <cfRule type="expression" dxfId="5064" priority="817">
      <formula>OR(AN6="S",AN6="D")</formula>
    </cfRule>
  </conditionalFormatting>
  <conditionalFormatting sqref="AT7:AT35">
    <cfRule type="expression" dxfId="5063" priority="816">
      <formula>OR(AM7="S",AM7="D")</formula>
    </cfRule>
  </conditionalFormatting>
  <conditionalFormatting sqref="AU16:AU34">
    <cfRule type="expression" dxfId="5062" priority="815">
      <formula>OR(AM16="S",AM16="D")</formula>
    </cfRule>
  </conditionalFormatting>
  <conditionalFormatting sqref="AS6:AS35">
    <cfRule type="expression" dxfId="5061" priority="814">
      <formula>OR(AM6="S",AM6="D")</formula>
    </cfRule>
  </conditionalFormatting>
  <conditionalFormatting sqref="AS6:AS35">
    <cfRule type="expression" dxfId="5060" priority="813">
      <formula>OR(AM6="S",AM6="D")</formula>
    </cfRule>
  </conditionalFormatting>
  <conditionalFormatting sqref="AS6:AV35 AW6:AX12">
    <cfRule type="expression" dxfId="5059" priority="812">
      <formula>OR(AR6="S",AR6="D")</formula>
    </cfRule>
  </conditionalFormatting>
  <conditionalFormatting sqref="AS6:AV35 AW6:AX12">
    <cfRule type="expression" dxfId="5058" priority="811">
      <formula>OR(AP6="S",AP6="D")</formula>
    </cfRule>
  </conditionalFormatting>
  <conditionalFormatting sqref="AS6:AV35 AW6:AX12">
    <cfRule type="expression" dxfId="5057" priority="810">
      <formula>OR(AO6="S",AO6="D")</formula>
    </cfRule>
  </conditionalFormatting>
  <conditionalFormatting sqref="AS6:AV35 AW6:AX12">
    <cfRule type="expression" dxfId="5056" priority="809">
      <formula>OR(AQ6="S",AQ6="D")</formula>
    </cfRule>
  </conditionalFormatting>
  <conditionalFormatting sqref="AS6:AV35 AW6:AX12">
    <cfRule type="expression" dxfId="5055" priority="808">
      <formula>OR(AQ6="S",AQ6="D")</formula>
    </cfRule>
  </conditionalFormatting>
  <conditionalFormatting sqref="AN6:AQ33">
    <cfRule type="expression" dxfId="5054" priority="807">
      <formula>OR(AM6="S",AM6="D")</formula>
    </cfRule>
  </conditionalFormatting>
  <conditionalFormatting sqref="AN5:AQ5">
    <cfRule type="expression" dxfId="5053" priority="806">
      <formula>OR(AF5="S",AF5="D")</formula>
    </cfRule>
  </conditionalFormatting>
  <conditionalFormatting sqref="AN6:AQ9">
    <cfRule type="expression" dxfId="5052" priority="805">
      <formula>OR(AF6="S",AF6="D")</formula>
    </cfRule>
  </conditionalFormatting>
  <conditionalFormatting sqref="AN4:AQ21 AN37:AQ37">
    <cfRule type="expression" dxfId="5051" priority="804">
      <formula>OR(AG4="S",AG4="D")</formula>
    </cfRule>
  </conditionalFormatting>
  <conditionalFormatting sqref="AN5:AQ35">
    <cfRule type="containsText" dxfId="5050" priority="802" operator="containsText" text="Vacances">
      <formula>NOT(ISERROR(SEARCH("Vacances",AN5)))</formula>
    </cfRule>
    <cfRule type="containsText" dxfId="5049" priority="803" operator="containsText" text="Session compléte">
      <formula>NOT(ISERROR(SEARCH("Session compléte",AN5)))</formula>
    </cfRule>
  </conditionalFormatting>
  <conditionalFormatting sqref="AN23:AQ32 AN5:AQ9 AN34:AQ34">
    <cfRule type="expression" dxfId="5048" priority="801">
      <formula>OR(AG5="S",AG5="D")</formula>
    </cfRule>
  </conditionalFormatting>
  <conditionalFormatting sqref="AN4:AQ34 AN37:AQ37">
    <cfRule type="expression" dxfId="5047" priority="800">
      <formula>OR(AF4="S",AF4="D")</formula>
    </cfRule>
  </conditionalFormatting>
  <conditionalFormatting sqref="AN22:AQ22 AN33:AQ33">
    <cfRule type="expression" dxfId="5046" priority="799">
      <formula>OR(#REF!="S",#REF!="D")</formula>
    </cfRule>
  </conditionalFormatting>
  <conditionalFormatting sqref="AN5:AQ34">
    <cfRule type="expression" dxfId="5045" priority="798">
      <formula>OR(AM5="S",AM5="D")</formula>
    </cfRule>
  </conditionalFormatting>
  <conditionalFormatting sqref="AN5:AQ35">
    <cfRule type="expression" dxfId="5044" priority="797">
      <formula>OR(AF5="S",AF5="D")</formula>
    </cfRule>
  </conditionalFormatting>
  <conditionalFormatting sqref="AN15:AQ33">
    <cfRule type="expression" dxfId="5043" priority="796">
      <formula>OR(AG15="S",AG15="D")</formula>
    </cfRule>
  </conditionalFormatting>
  <conditionalFormatting sqref="AN5:AQ34">
    <cfRule type="expression" dxfId="5042" priority="795">
      <formula>OR(AG5="S",AG5="D")</formula>
    </cfRule>
  </conditionalFormatting>
  <conditionalFormatting sqref="BD5:BD35">
    <cfRule type="expression" dxfId="5041" priority="794">
      <formula>OR(BD5="D",BD5="S")</formula>
    </cfRule>
  </conditionalFormatting>
  <conditionalFormatting sqref="BB5:BB35">
    <cfRule type="expression" dxfId="5040" priority="793">
      <formula>OR(BD5="S",BD5="D")</formula>
    </cfRule>
  </conditionalFormatting>
  <conditionalFormatting sqref="BE5:BG37 BH6:BH36 BI6:BI35 BJ6:BK34 BL7:BL34">
    <cfRule type="expression" dxfId="5039" priority="792">
      <formula>OR(BD5="S",BD5="D")</formula>
    </cfRule>
  </conditionalFormatting>
  <conditionalFormatting sqref="BH37:BK37 BG6:BG35 BI5:BI36 BH5:BH35 BJ5:BK35">
    <cfRule type="expression" dxfId="5038" priority="791">
      <formula>OR(BE5="S",BE5="D")</formula>
    </cfRule>
  </conditionalFormatting>
  <conditionalFormatting sqref="BE21:BG35 BE6:BG10 BE13:BG14">
    <cfRule type="expression" dxfId="5037" priority="790">
      <formula>OR(BD6="S",BD6="D")</formula>
    </cfRule>
  </conditionalFormatting>
  <conditionalFormatting sqref="BL6">
    <cfRule type="expression" dxfId="5036" priority="789">
      <formula>OR(BD6="S",BD6="D")</formula>
    </cfRule>
  </conditionalFormatting>
  <conditionalFormatting sqref="BL7:BL10">
    <cfRule type="expression" dxfId="5035" priority="788">
      <formula>OR(BD7="S",BD7="D")</formula>
    </cfRule>
  </conditionalFormatting>
  <conditionalFormatting sqref="BC3:BK3">
    <cfRule type="expression" dxfId="5034" priority="787">
      <formula>YEAR($P$5)&lt;&gt;YEAR($D$5)</formula>
    </cfRule>
  </conditionalFormatting>
  <conditionalFormatting sqref="BF5:BG33">
    <cfRule type="expression" dxfId="5033" priority="786">
      <formula>OR(BB5="S",BB5="D")</formula>
    </cfRule>
  </conditionalFormatting>
  <conditionalFormatting sqref="BH5:BK35">
    <cfRule type="expression" dxfId="5032" priority="785">
      <formula>OR(BE5="S",BE5="D")</formula>
    </cfRule>
  </conditionalFormatting>
  <conditionalFormatting sqref="BL5:BL22 BI6:BI34 BJ6:BJ35">
    <cfRule type="expression" dxfId="5031" priority="784">
      <formula>OR(BB5="S",BB5="D")</formula>
    </cfRule>
  </conditionalFormatting>
  <conditionalFormatting sqref="BH21:BK35 BH13:BK14 BH6:BK10">
    <cfRule type="expression" dxfId="5030" priority="783">
      <formula>OR(BF6="S",BF6="D")</formula>
    </cfRule>
  </conditionalFormatting>
  <conditionalFormatting sqref="BH5:BK33">
    <cfRule type="expression" dxfId="5029" priority="782">
      <formula>OR(BD5="S",BD5="D")</formula>
    </cfRule>
  </conditionalFormatting>
  <conditionalFormatting sqref="BI6:BJ34">
    <cfRule type="expression" dxfId="5028" priority="781">
      <formula>OR(BA6="S",BA6="D")</formula>
    </cfRule>
  </conditionalFormatting>
  <conditionalFormatting sqref="BJ5:BK35 BG7:BI35">
    <cfRule type="expression" dxfId="5027" priority="780">
      <formula>OR(BA5="S",BA5="D")</formula>
    </cfRule>
  </conditionalFormatting>
  <conditionalFormatting sqref="BF5:BK33">
    <cfRule type="expression" dxfId="5026" priority="779">
      <formula>OR(BC5="S",BC5="D")</formula>
    </cfRule>
  </conditionalFormatting>
  <conditionalFormatting sqref="BF5:BG33">
    <cfRule type="expression" dxfId="5025" priority="778">
      <formula>OR(BD5="S",BD5="D")</formula>
    </cfRule>
  </conditionalFormatting>
  <conditionalFormatting sqref="BF5:BG33">
    <cfRule type="expression" dxfId="5024" priority="777">
      <formula>OR(BD5="S",BD5="D")</formula>
    </cfRule>
  </conditionalFormatting>
  <conditionalFormatting sqref="BF14:BF15 BH14:BH15">
    <cfRule type="expression" dxfId="5023" priority="776">
      <formula>OR(#REF!="S",#REF!="D")</formula>
    </cfRule>
  </conditionalFormatting>
  <conditionalFormatting sqref="BI6:BI35">
    <cfRule type="expression" dxfId="5022" priority="775">
      <formula>OR(#REF!="S",#REF!="D")</formula>
    </cfRule>
  </conditionalFormatting>
  <conditionalFormatting sqref="BI5:BK36 BE6:BH36 BL6:BL36">
    <cfRule type="containsText" dxfId="5021" priority="773" operator="containsText" text="Vacances">
      <formula>NOT(ISERROR(SEARCH("Vacances",BE5)))</formula>
    </cfRule>
    <cfRule type="containsText" dxfId="5020" priority="774" operator="containsText" text="Session compléte">
      <formula>NOT(ISERROR(SEARCH("Session compléte",BE5)))</formula>
    </cfRule>
  </conditionalFormatting>
  <conditionalFormatting sqref="BL24:BL33 BL6:BL10 BL35">
    <cfRule type="expression" dxfId="5019" priority="772">
      <formula>OR(BE6="S",BE6="D")</formula>
    </cfRule>
  </conditionalFormatting>
  <conditionalFormatting sqref="BL5:BL35">
    <cfRule type="expression" dxfId="5018" priority="771">
      <formula>OR(BD5="S",BD5="D")</formula>
    </cfRule>
  </conditionalFormatting>
  <conditionalFormatting sqref="BL23 BL34">
    <cfRule type="expression" dxfId="5017" priority="770">
      <formula>OR(#REF!="S",#REF!="D")</formula>
    </cfRule>
  </conditionalFormatting>
  <conditionalFormatting sqref="BF7:BF35">
    <cfRule type="expression" dxfId="5016" priority="769">
      <formula>OR(#REF!="S",#REF!="D")</formula>
    </cfRule>
  </conditionalFormatting>
  <conditionalFormatting sqref="BF6:BF35 BG7:BG35">
    <cfRule type="expression" dxfId="5015" priority="768">
      <formula>OR(#REF!="S",#REF!="D")</formula>
    </cfRule>
  </conditionalFormatting>
  <conditionalFormatting sqref="BH6:BH35 BI6:BK12">
    <cfRule type="expression" dxfId="5014" priority="767">
      <formula>OR(#REF!="S",#REF!="D")</formula>
    </cfRule>
  </conditionalFormatting>
  <conditionalFormatting sqref="BI5:BI35">
    <cfRule type="expression" dxfId="5013" priority="766">
      <formula>OR(BC5="S",BC5="D")</formula>
    </cfRule>
  </conditionalFormatting>
  <conditionalFormatting sqref="BI5:BJ34 BK5">
    <cfRule type="expression" dxfId="5012" priority="765">
      <formula>OR(BC5="S",BC5="D")</formula>
    </cfRule>
  </conditionalFormatting>
  <conditionalFormatting sqref="BK5:BK35 BI6:BJ34">
    <cfRule type="expression" dxfId="5011" priority="764">
      <formula>OR(AZ5="S",AZ5="D")</formula>
    </cfRule>
  </conditionalFormatting>
  <conditionalFormatting sqref="BJ5:BJ34 BK5">
    <cfRule type="expression" dxfId="5010" priority="763">
      <formula>OR(BC5="S",BC5="D")</formula>
    </cfRule>
  </conditionalFormatting>
  <conditionalFormatting sqref="BK15:BK33">
    <cfRule type="expression" dxfId="5009" priority="762">
      <formula>OR(BC15="S",BC15="D")</formula>
    </cfRule>
  </conditionalFormatting>
  <conditionalFormatting sqref="BI6:BI34">
    <cfRule type="expression" dxfId="5008" priority="761">
      <formula>OR(BB6="S",BB6="D")</formula>
    </cfRule>
  </conditionalFormatting>
  <conditionalFormatting sqref="BK5:BK34">
    <cfRule type="expression" dxfId="5007" priority="760">
      <formula>OR(BC5="S",BC5="D")</formula>
    </cfRule>
  </conditionalFormatting>
  <conditionalFormatting sqref="BF6:BF35">
    <cfRule type="expression" dxfId="5006" priority="759">
      <formula>OR(#REF!="S",#REF!="D")</formula>
    </cfRule>
  </conditionalFormatting>
  <conditionalFormatting sqref="BH5:BK33">
    <cfRule type="expression" dxfId="5005" priority="758">
      <formula>OR(BC5="S",BC5="D")</formula>
    </cfRule>
  </conditionalFormatting>
  <conditionalFormatting sqref="BF7:BH35 BI7:BK12">
    <cfRule type="expression" dxfId="5004" priority="757">
      <formula>OR(BC7="S",BC7="D")</formula>
    </cfRule>
  </conditionalFormatting>
  <conditionalFormatting sqref="BE6:BE34 BF6:BL35">
    <cfRule type="expression" dxfId="5003" priority="756">
      <formula>OR(BD6="S",BD6="D")</formula>
    </cfRule>
  </conditionalFormatting>
  <conditionalFormatting sqref="BF6:BH35 BI6:BK12">
    <cfRule type="expression" dxfId="5002" priority="755">
      <formula>OR(BC6="S",BC6="D")</formula>
    </cfRule>
  </conditionalFormatting>
  <conditionalFormatting sqref="BG7:BH35 BI7:BK12">
    <cfRule type="expression" dxfId="5001" priority="754">
      <formula>OR(AZ7="S",AZ7="D")</formula>
    </cfRule>
  </conditionalFormatting>
  <conditionalFormatting sqref="BI6:BI35">
    <cfRule type="expression" dxfId="5000" priority="753">
      <formula>OR(BG6="S",BG6="D")</formula>
    </cfRule>
  </conditionalFormatting>
  <conditionalFormatting sqref="BI7:BI35 BJ6:BJ36 BK6:BK35">
    <cfRule type="expression" dxfId="4999" priority="752">
      <formula>OR(BD6="S",BD6="D")</formula>
    </cfRule>
  </conditionalFormatting>
  <conditionalFormatting sqref="BI7:BI35 BJ6:BK35">
    <cfRule type="expression" dxfId="4998" priority="751">
      <formula>OR(BD6="S",BD6="D")</formula>
    </cfRule>
  </conditionalFormatting>
  <conditionalFormatting sqref="BH6:BH35 BI6:BK12">
    <cfRule type="expression" dxfId="4997" priority="750">
      <formula>OR(AZ6="S",AZ6="D")</formula>
    </cfRule>
  </conditionalFormatting>
  <conditionalFormatting sqref="BL6:BL36 BI7:BK35">
    <cfRule type="expression" dxfId="4996" priority="749">
      <formula>OR(BA6="S",BA6="D")</formula>
    </cfRule>
  </conditionalFormatting>
  <conditionalFormatting sqref="BL16:BL34">
    <cfRule type="expression" dxfId="4995" priority="748">
      <formula>OR(BE16="S",BE16="D")</formula>
    </cfRule>
  </conditionalFormatting>
  <conditionalFormatting sqref="BH6:BH35 BG7:BG35 BI7:BJ35 BK7:BK36 BI6:BK6">
    <cfRule type="expression" dxfId="4994" priority="747">
      <formula>OR(BA6="S",BA6="D")</formula>
    </cfRule>
  </conditionalFormatting>
  <conditionalFormatting sqref="BH6:BH35 BI6:BK12">
    <cfRule type="expression" dxfId="4993" priority="746">
      <formula>OR(BB6="S",BB6="D")</formula>
    </cfRule>
  </conditionalFormatting>
  <conditionalFormatting sqref="BF22:BG35">
    <cfRule type="expression" dxfId="4992" priority="745">
      <formula>OR(BE22="S",BE22="D")</formula>
    </cfRule>
  </conditionalFormatting>
  <conditionalFormatting sqref="BF14:BG14">
    <cfRule type="expression" dxfId="4991" priority="744">
      <formula>OR(BE14="S",BE14="D")</formula>
    </cfRule>
  </conditionalFormatting>
  <conditionalFormatting sqref="BF15:BG15">
    <cfRule type="expression" dxfId="4990" priority="743">
      <formula>OR(BE15="S",BE15="D")</formula>
    </cfRule>
  </conditionalFormatting>
  <conditionalFormatting sqref="BF7:BG7">
    <cfRule type="expression" dxfId="4989" priority="742">
      <formula>OR(BE7="S",BE7="D")</formula>
    </cfRule>
  </conditionalFormatting>
  <conditionalFormatting sqref="BF8:BG13">
    <cfRule type="expression" dxfId="4988" priority="741">
      <formula>OR(BE8="S",BE8="D")</formula>
    </cfRule>
  </conditionalFormatting>
  <conditionalFormatting sqref="BF15:BG15">
    <cfRule type="expression" dxfId="4987" priority="740">
      <formula>OR(BE15="S",BE15="D")</formula>
    </cfRule>
  </conditionalFormatting>
  <conditionalFormatting sqref="BG7:BG35">
    <cfRule type="expression" dxfId="4986" priority="739">
      <formula>OR(BE7="S",BE7="D")</formula>
    </cfRule>
  </conditionalFormatting>
  <conditionalFormatting sqref="BG6:BG35">
    <cfRule type="expression" dxfId="4985" priority="738">
      <formula>OR(BE6="S",BE6="D")</formula>
    </cfRule>
  </conditionalFormatting>
  <conditionalFormatting sqref="BG6:BG35">
    <cfRule type="expression" dxfId="4984" priority="737">
      <formula>OR(BE6="S",BE6="D")</formula>
    </cfRule>
  </conditionalFormatting>
  <conditionalFormatting sqref="BF6:BG35">
    <cfRule type="expression" dxfId="4983" priority="736">
      <formula>OR(BC6="S",BC6="D")</formula>
    </cfRule>
  </conditionalFormatting>
  <conditionalFormatting sqref="BF6:BG35">
    <cfRule type="expression" dxfId="4982" priority="735">
      <formula>OR(BB6="S",BB6="D")</formula>
    </cfRule>
  </conditionalFormatting>
  <conditionalFormatting sqref="BF6:BF35">
    <cfRule type="expression" dxfId="4981" priority="734">
      <formula>OR(BD6="S",BD6="D")</formula>
    </cfRule>
  </conditionalFormatting>
  <conditionalFormatting sqref="BF6:BF35">
    <cfRule type="expression" dxfId="4980" priority="733">
      <formula>OR(BD6="S",BD6="D")</formula>
    </cfRule>
  </conditionalFormatting>
  <conditionalFormatting sqref="BH22:BH35">
    <cfRule type="expression" dxfId="4979" priority="732">
      <formula>OR(BG22="S",BG22="D")</formula>
    </cfRule>
  </conditionalFormatting>
  <conditionalFormatting sqref="BH14">
    <cfRule type="expression" dxfId="4978" priority="731">
      <formula>OR(BG14="S",BG14="D")</formula>
    </cfRule>
  </conditionalFormatting>
  <conditionalFormatting sqref="BH15">
    <cfRule type="expression" dxfId="4977" priority="730">
      <formula>OR(BG15="S",BG15="D")</formula>
    </cfRule>
  </conditionalFormatting>
  <conditionalFormatting sqref="BH7:BK7">
    <cfRule type="expression" dxfId="4976" priority="729">
      <formula>OR(BG7="S",BG7="D")</formula>
    </cfRule>
  </conditionalFormatting>
  <conditionalFormatting sqref="BH8:BK11">
    <cfRule type="expression" dxfId="4975" priority="728">
      <formula>OR(BG8="S",BG8="D")</formula>
    </cfRule>
  </conditionalFormatting>
  <conditionalFormatting sqref="BH15">
    <cfRule type="expression" dxfId="4974" priority="727">
      <formula>OR(BG15="S",BG15="D")</formula>
    </cfRule>
  </conditionalFormatting>
  <conditionalFormatting sqref="BH6:BH35 BI6:BK12">
    <cfRule type="expression" dxfId="4973" priority="726">
      <formula>OR(BE6="S",BE6="D")</formula>
    </cfRule>
  </conditionalFormatting>
  <conditionalFormatting sqref="BH6:BH35 BI6:BK12">
    <cfRule type="expression" dxfId="4972" priority="725">
      <formula>OR(BD6="S",BD6="D")</formula>
    </cfRule>
  </conditionalFormatting>
  <conditionalFormatting sqref="BH6:BH35 BI6:BK12">
    <cfRule type="expression" dxfId="4971" priority="724">
      <formula>OR(BF6="S",BF6="D")</formula>
    </cfRule>
  </conditionalFormatting>
  <conditionalFormatting sqref="BH22:BH35">
    <cfRule type="expression" dxfId="4970" priority="723">
      <formula>OR(BG22="S",BG22="D")</formula>
    </cfRule>
  </conditionalFormatting>
  <conditionalFormatting sqref="BH14">
    <cfRule type="expression" dxfId="4969" priority="722">
      <formula>OR(BG14="S",BG14="D")</formula>
    </cfRule>
  </conditionalFormatting>
  <conditionalFormatting sqref="BH15">
    <cfRule type="expression" dxfId="4968" priority="721">
      <formula>OR(BG15="S",BG15="D")</formula>
    </cfRule>
  </conditionalFormatting>
  <conditionalFormatting sqref="BH7:BK7">
    <cfRule type="expression" dxfId="4967" priority="720">
      <formula>OR(BG7="S",BG7="D")</formula>
    </cfRule>
  </conditionalFormatting>
  <conditionalFormatting sqref="BH8:BK11">
    <cfRule type="expression" dxfId="4966" priority="719">
      <formula>OR(BG8="S",BG8="D")</formula>
    </cfRule>
  </conditionalFormatting>
  <conditionalFormatting sqref="BH15">
    <cfRule type="expression" dxfId="4965" priority="718">
      <formula>OR(BG15="S",BG15="D")</formula>
    </cfRule>
  </conditionalFormatting>
  <conditionalFormatting sqref="BH6:BH35 BI6:BK12">
    <cfRule type="expression" dxfId="4964" priority="717">
      <formula>OR(BE6="S",BE6="D")</formula>
    </cfRule>
  </conditionalFormatting>
  <conditionalFormatting sqref="BH6:BH35 BI6:BK12">
    <cfRule type="expression" dxfId="4963" priority="716">
      <formula>OR(BD6="S",BD6="D")</formula>
    </cfRule>
  </conditionalFormatting>
  <conditionalFormatting sqref="BH6:BH35 BI6:BK12">
    <cfRule type="expression" dxfId="4962" priority="715">
      <formula>OR(BF6="S",BF6="D")</formula>
    </cfRule>
  </conditionalFormatting>
  <conditionalFormatting sqref="BH6:BH35 BI6:BK12">
    <cfRule type="expression" dxfId="4961" priority="714">
      <formula>OR(BF6="S",BF6="D")</formula>
    </cfRule>
  </conditionalFormatting>
  <conditionalFormatting sqref="BG7:BG35">
    <cfRule type="expression" dxfId="4960" priority="713">
      <formula>OR(AZ7="S",AZ7="D")</formula>
    </cfRule>
  </conditionalFormatting>
  <conditionalFormatting sqref="BH7:BH35 BI7:BK12">
    <cfRule type="expression" dxfId="4959" priority="712">
      <formula>OR(AZ7="S",AZ7="D")</formula>
    </cfRule>
  </conditionalFormatting>
  <conditionalFormatting sqref="BL6:BL35 BH7:BK35">
    <cfRule type="expression" dxfId="4958" priority="711">
      <formula>OR(BA6="S",BA6="D")</formula>
    </cfRule>
  </conditionalFormatting>
  <conditionalFormatting sqref="BG7:BG35">
    <cfRule type="expression" dxfId="4957" priority="710">
      <formula>OR(AZ7="S",AZ7="D")</formula>
    </cfRule>
  </conditionalFormatting>
  <conditionalFormatting sqref="BH16:BH34">
    <cfRule type="expression" dxfId="4956" priority="709">
      <formula>OR(AZ16="S",AZ16="D")</formula>
    </cfRule>
  </conditionalFormatting>
  <conditionalFormatting sqref="BF6:BF35">
    <cfRule type="expression" dxfId="4955" priority="708">
      <formula>OR(AZ6="S",AZ6="D")</formula>
    </cfRule>
  </conditionalFormatting>
  <conditionalFormatting sqref="BF6:BF35">
    <cfRule type="expression" dxfId="4954" priority="707">
      <formula>OR(AZ6="S",AZ6="D")</formula>
    </cfRule>
  </conditionalFormatting>
  <conditionalFormatting sqref="BF6:BI35 BJ6:BK12">
    <cfRule type="expression" dxfId="4953" priority="706">
      <formula>OR(BE6="S",BE6="D")</formula>
    </cfRule>
  </conditionalFormatting>
  <conditionalFormatting sqref="BF6:BI35 BJ6:BK12">
    <cfRule type="expression" dxfId="4952" priority="705">
      <formula>OR(BC6="S",BC6="D")</formula>
    </cfRule>
  </conditionalFormatting>
  <conditionalFormatting sqref="BF6:BI35 BJ6:BK12">
    <cfRule type="expression" dxfId="4951" priority="704">
      <formula>OR(BB6="S",BB6="D")</formula>
    </cfRule>
  </conditionalFormatting>
  <conditionalFormatting sqref="BF6:BI35 BJ6:BK12">
    <cfRule type="expression" dxfId="4950" priority="703">
      <formula>OR(BD6="S",BD6="D")</formula>
    </cfRule>
  </conditionalFormatting>
  <conditionalFormatting sqref="BF6:BI35 BJ6:BK12">
    <cfRule type="expression" dxfId="4949" priority="702">
      <formula>OR(BD6="S",BD6="D")</formula>
    </cfRule>
  </conditionalFormatting>
  <conditionalFormatting sqref="BA6:BD33">
    <cfRule type="expression" dxfId="4948" priority="701">
      <formula>OR(AZ6="S",AZ6="D")</formula>
    </cfRule>
  </conditionalFormatting>
  <conditionalFormatting sqref="BA5:BD5">
    <cfRule type="expression" dxfId="4947" priority="700">
      <formula>OR(AS5="S",AS5="D")</formula>
    </cfRule>
  </conditionalFormatting>
  <conditionalFormatting sqref="BA6:BD9">
    <cfRule type="expression" dxfId="4946" priority="699">
      <formula>OR(AS6="S",AS6="D")</formula>
    </cfRule>
  </conditionalFormatting>
  <conditionalFormatting sqref="BA4:BD21 BA37:BD37">
    <cfRule type="expression" dxfId="4945" priority="698">
      <formula>OR(AT4="S",AT4="D")</formula>
    </cfRule>
  </conditionalFormatting>
  <conditionalFormatting sqref="BA5:BD35">
    <cfRule type="containsText" dxfId="4944" priority="696" operator="containsText" text="Vacances">
      <formula>NOT(ISERROR(SEARCH("Vacances",BA5)))</formula>
    </cfRule>
    <cfRule type="containsText" dxfId="4943" priority="697" operator="containsText" text="Session compléte">
      <formula>NOT(ISERROR(SEARCH("Session compléte",BA5)))</formula>
    </cfRule>
  </conditionalFormatting>
  <conditionalFormatting sqref="BA23:BD32 BA5:BD9 BA34:BD34">
    <cfRule type="expression" dxfId="4942" priority="695">
      <formula>OR(AT5="S",AT5="D")</formula>
    </cfRule>
  </conditionalFormatting>
  <conditionalFormatting sqref="BA4:BD34 BA37:BD37">
    <cfRule type="expression" dxfId="4941" priority="694">
      <formula>OR(AS4="S",AS4="D")</formula>
    </cfRule>
  </conditionalFormatting>
  <conditionalFormatting sqref="BA22:BD22 BA33:BD33">
    <cfRule type="expression" dxfId="4940" priority="693">
      <formula>OR(#REF!="S",#REF!="D")</formula>
    </cfRule>
  </conditionalFormatting>
  <conditionalFormatting sqref="BA5:BD34">
    <cfRule type="expression" dxfId="4939" priority="692">
      <formula>OR(AZ5="S",AZ5="D")</formula>
    </cfRule>
  </conditionalFormatting>
  <conditionalFormatting sqref="BA5:BD35">
    <cfRule type="expression" dxfId="4938" priority="691">
      <formula>OR(AS5="S",AS5="D")</formula>
    </cfRule>
  </conditionalFormatting>
  <conditionalFormatting sqref="BA15:BD33">
    <cfRule type="expression" dxfId="4937" priority="690">
      <formula>OR(AT15="S",AT15="D")</formula>
    </cfRule>
  </conditionalFormatting>
  <conditionalFormatting sqref="BA5:BD34">
    <cfRule type="expression" dxfId="4936" priority="689">
      <formula>OR(AT5="S",AT5="D")</formula>
    </cfRule>
  </conditionalFormatting>
  <conditionalFormatting sqref="BQ5:BQ35">
    <cfRule type="expression" dxfId="4935" priority="688">
      <formula>OR(BQ5="D",BQ5="S")</formula>
    </cfRule>
  </conditionalFormatting>
  <conditionalFormatting sqref="BO5:BO35">
    <cfRule type="expression" dxfId="4934" priority="687">
      <formula>OR(BQ5="S",BQ5="D")</formula>
    </cfRule>
  </conditionalFormatting>
  <conditionalFormatting sqref="BR5:BT37 BU6:BU36 BV6:BV35 BY7:BY34 BW6:BX34">
    <cfRule type="expression" dxfId="4933" priority="686">
      <formula>OR(BQ5="S",BQ5="D")</formula>
    </cfRule>
  </conditionalFormatting>
  <conditionalFormatting sqref="BU37:BX37 BT6:BT35 BV5:BV36 BU5:BU35 BW5:BX35">
    <cfRule type="expression" dxfId="4932" priority="685">
      <formula>OR(BR5="S",BR5="D")</formula>
    </cfRule>
  </conditionalFormatting>
  <conditionalFormatting sqref="BR21:BT35 BR6:BT10 BR13:BT14">
    <cfRule type="expression" dxfId="4931" priority="684">
      <formula>OR(BQ6="S",BQ6="D")</formula>
    </cfRule>
  </conditionalFormatting>
  <conditionalFormatting sqref="BY6">
    <cfRule type="expression" dxfId="4930" priority="683">
      <formula>OR(BQ6="S",BQ6="D")</formula>
    </cfRule>
  </conditionalFormatting>
  <conditionalFormatting sqref="BY7:BY10">
    <cfRule type="expression" dxfId="4929" priority="682">
      <formula>OR(BQ7="S",BQ7="D")</formula>
    </cfRule>
  </conditionalFormatting>
  <conditionalFormatting sqref="BP3:BX3">
    <cfRule type="expression" dxfId="4928" priority="681">
      <formula>YEAR($P$5)&lt;&gt;YEAR($D$5)</formula>
    </cfRule>
  </conditionalFormatting>
  <conditionalFormatting sqref="BS5:BT33">
    <cfRule type="expression" dxfId="4927" priority="680">
      <formula>OR(BO5="S",BO5="D")</formula>
    </cfRule>
  </conditionalFormatting>
  <conditionalFormatting sqref="BU5:BX35">
    <cfRule type="expression" dxfId="4926" priority="679">
      <formula>OR(BR5="S",BR5="D")</formula>
    </cfRule>
  </conditionalFormatting>
  <conditionalFormatting sqref="BY5:BY22 BV6:BV34 BW6:BW35 BX6">
    <cfRule type="expression" dxfId="4925" priority="678">
      <formula>OR(BO5="S",BO5="D")</formula>
    </cfRule>
  </conditionalFormatting>
  <conditionalFormatting sqref="BU21:BX35 BU13:BX14 BU6:BX10">
    <cfRule type="expression" dxfId="4924" priority="677">
      <formula>OR(BS6="S",BS6="D")</formula>
    </cfRule>
  </conditionalFormatting>
  <conditionalFormatting sqref="BU5:BX33">
    <cfRule type="expression" dxfId="4923" priority="676">
      <formula>OR(BQ5="S",BQ5="D")</formula>
    </cfRule>
  </conditionalFormatting>
  <conditionalFormatting sqref="BV6:BW34 BX6">
    <cfRule type="expression" dxfId="4922" priority="675">
      <formula>OR(BN6="S",BN6="D")</formula>
    </cfRule>
  </conditionalFormatting>
  <conditionalFormatting sqref="BT7:BV35 BW5:BX35">
    <cfRule type="expression" dxfId="4921" priority="674">
      <formula>OR(BN5="S",BN5="D")</formula>
    </cfRule>
  </conditionalFormatting>
  <conditionalFormatting sqref="BS5:BX33">
    <cfRule type="expression" dxfId="4920" priority="673">
      <formula>OR(BP5="S",BP5="D")</formula>
    </cfRule>
  </conditionalFormatting>
  <conditionalFormatting sqref="BS5:BT33">
    <cfRule type="expression" dxfId="4919" priority="672">
      <formula>OR(BQ5="S",BQ5="D")</formula>
    </cfRule>
  </conditionalFormatting>
  <conditionalFormatting sqref="BS5:BT33">
    <cfRule type="expression" dxfId="4918" priority="671">
      <formula>OR(BQ5="S",BQ5="D")</formula>
    </cfRule>
  </conditionalFormatting>
  <conditionalFormatting sqref="BS14:BS15 BU14:BU15">
    <cfRule type="expression" dxfId="4917" priority="670">
      <formula>OR(#REF!="S",#REF!="D")</formula>
    </cfRule>
  </conditionalFormatting>
  <conditionalFormatting sqref="BV6:BV35">
    <cfRule type="expression" dxfId="4916" priority="669">
      <formula>OR(#REF!="S",#REF!="D")</formula>
    </cfRule>
  </conditionalFormatting>
  <conditionalFormatting sqref="BR6:BU36 BY6:BY36 BV5:BX36">
    <cfRule type="containsText" dxfId="4915" priority="667" operator="containsText" text="Vacances">
      <formula>NOT(ISERROR(SEARCH("Vacances",BR5)))</formula>
    </cfRule>
    <cfRule type="containsText" dxfId="4914" priority="668" operator="containsText" text="Session compléte">
      <formula>NOT(ISERROR(SEARCH("Session compléte",BR5)))</formula>
    </cfRule>
  </conditionalFormatting>
  <conditionalFormatting sqref="BY24:BY33 BY6:BY10 BY35">
    <cfRule type="expression" dxfId="4913" priority="666">
      <formula>OR(BR6="S",BR6="D")</formula>
    </cfRule>
  </conditionalFormatting>
  <conditionalFormatting sqref="BY5:BY35">
    <cfRule type="expression" dxfId="4912" priority="665">
      <formula>OR(BQ5="S",BQ5="D")</formula>
    </cfRule>
  </conditionalFormatting>
  <conditionalFormatting sqref="BY23 BY34">
    <cfRule type="expression" dxfId="4911" priority="664">
      <formula>OR(#REF!="S",#REF!="D")</formula>
    </cfRule>
  </conditionalFormatting>
  <conditionalFormatting sqref="BS7:BS35">
    <cfRule type="expression" dxfId="4910" priority="663">
      <formula>OR(#REF!="S",#REF!="D")</formula>
    </cfRule>
  </conditionalFormatting>
  <conditionalFormatting sqref="BS6:BS35 BT7:BT35">
    <cfRule type="expression" dxfId="4909" priority="662">
      <formula>OR(#REF!="S",#REF!="D")</formula>
    </cfRule>
  </conditionalFormatting>
  <conditionalFormatting sqref="BU6:BU35 BV6:BX12">
    <cfRule type="expression" dxfId="4908" priority="661">
      <formula>OR(#REF!="S",#REF!="D")</formula>
    </cfRule>
  </conditionalFormatting>
  <conditionalFormatting sqref="BV5:BV35">
    <cfRule type="expression" dxfId="4907" priority="660">
      <formula>OR(BP5="S",BP5="D")</formula>
    </cfRule>
  </conditionalFormatting>
  <conditionalFormatting sqref="BV5:BW34 BX5:BX6">
    <cfRule type="expression" dxfId="4906" priority="659">
      <formula>OR(BP5="S",BP5="D")</formula>
    </cfRule>
  </conditionalFormatting>
  <conditionalFormatting sqref="BV6:BW34 BX5:BX35">
    <cfRule type="expression" dxfId="4905" priority="658">
      <formula>OR(BM5="S",BM5="D")</formula>
    </cfRule>
  </conditionalFormatting>
  <conditionalFormatting sqref="BW5:BW34 BX5:BX6">
    <cfRule type="expression" dxfId="4904" priority="657">
      <formula>OR(BP5="S",BP5="D")</formula>
    </cfRule>
  </conditionalFormatting>
  <conditionalFormatting sqref="BX15:BX33">
    <cfRule type="expression" dxfId="4903" priority="656">
      <formula>OR(BP15="S",BP15="D")</formula>
    </cfRule>
  </conditionalFormatting>
  <conditionalFormatting sqref="BV6:BV34">
    <cfRule type="expression" dxfId="4902" priority="655">
      <formula>OR(BO6="S",BO6="D")</formula>
    </cfRule>
  </conditionalFormatting>
  <conditionalFormatting sqref="BX5:BX34">
    <cfRule type="expression" dxfId="4901" priority="654">
      <formula>OR(BP5="S",BP5="D")</formula>
    </cfRule>
  </conditionalFormatting>
  <conditionalFormatting sqref="BS6:BS35">
    <cfRule type="expression" dxfId="4900" priority="653">
      <formula>OR(#REF!="S",#REF!="D")</formula>
    </cfRule>
  </conditionalFormatting>
  <conditionalFormatting sqref="BU5:BX33">
    <cfRule type="expression" dxfId="4899" priority="652">
      <formula>OR(BP5="S",BP5="D")</formula>
    </cfRule>
  </conditionalFormatting>
  <conditionalFormatting sqref="BS7:BU35 BV7:BX12">
    <cfRule type="expression" dxfId="4898" priority="651">
      <formula>OR(BP7="S",BP7="D")</formula>
    </cfRule>
  </conditionalFormatting>
  <conditionalFormatting sqref="BR6:BR34 BS6:BY35">
    <cfRule type="expression" dxfId="4897" priority="650">
      <formula>OR(BQ6="S",BQ6="D")</formula>
    </cfRule>
  </conditionalFormatting>
  <conditionalFormatting sqref="BS6:BU35 BV6:BX12">
    <cfRule type="expression" dxfId="4896" priority="649">
      <formula>OR(BP6="S",BP6="D")</formula>
    </cfRule>
  </conditionalFormatting>
  <conditionalFormatting sqref="BT7:BU35 BV7:BX12">
    <cfRule type="expression" dxfId="4895" priority="648">
      <formula>OR(BM7="S",BM7="D")</formula>
    </cfRule>
  </conditionalFormatting>
  <conditionalFormatting sqref="BV6:BV35">
    <cfRule type="expression" dxfId="4894" priority="647">
      <formula>OR(BT6="S",BT6="D")</formula>
    </cfRule>
  </conditionalFormatting>
  <conditionalFormatting sqref="BV7:BV35 BW6:BW36 BX6:BX35">
    <cfRule type="expression" dxfId="4893" priority="646">
      <formula>OR(BQ6="S",BQ6="D")</formula>
    </cfRule>
  </conditionalFormatting>
  <conditionalFormatting sqref="BV7:BV35 BW6:BX35">
    <cfRule type="expression" dxfId="4892" priority="645">
      <formula>OR(BQ6="S",BQ6="D")</formula>
    </cfRule>
  </conditionalFormatting>
  <conditionalFormatting sqref="BU6:BU35 BV6:BX12">
    <cfRule type="expression" dxfId="4891" priority="644">
      <formula>OR(BM6="S",BM6="D")</formula>
    </cfRule>
  </conditionalFormatting>
  <conditionalFormatting sqref="BY6:BY36 BV7:BX35">
    <cfRule type="expression" dxfId="4890" priority="643">
      <formula>OR(BN6="S",BN6="D")</formula>
    </cfRule>
  </conditionalFormatting>
  <conditionalFormatting sqref="BY16:BY34">
    <cfRule type="expression" dxfId="4889" priority="642">
      <formula>OR(BR16="S",BR16="D")</formula>
    </cfRule>
  </conditionalFormatting>
  <conditionalFormatting sqref="BU6:BU35 BT7:BT35 BV7:BW35 BX7:BX36 BV6:BX6">
    <cfRule type="expression" dxfId="4888" priority="641">
      <formula>OR(BN6="S",BN6="D")</formula>
    </cfRule>
  </conditionalFormatting>
  <conditionalFormatting sqref="BU6:BU35 BV6:BX12">
    <cfRule type="expression" dxfId="4887" priority="640">
      <formula>OR(BO6="S",BO6="D")</formula>
    </cfRule>
  </conditionalFormatting>
  <conditionalFormatting sqref="BS22:BT35">
    <cfRule type="expression" dxfId="4886" priority="639">
      <formula>OR(BR22="S",BR22="D")</formula>
    </cfRule>
  </conditionalFormatting>
  <conditionalFormatting sqref="BS14:BT14">
    <cfRule type="expression" dxfId="4885" priority="638">
      <formula>OR(BR14="S",BR14="D")</formula>
    </cfRule>
  </conditionalFormatting>
  <conditionalFormatting sqref="BS15:BT15">
    <cfRule type="expression" dxfId="4884" priority="637">
      <formula>OR(BR15="S",BR15="D")</formula>
    </cfRule>
  </conditionalFormatting>
  <conditionalFormatting sqref="BS7:BT7">
    <cfRule type="expression" dxfId="4883" priority="636">
      <formula>OR(BR7="S",BR7="D")</formula>
    </cfRule>
  </conditionalFormatting>
  <conditionalFormatting sqref="BS8:BT13">
    <cfRule type="expression" dxfId="4882" priority="635">
      <formula>OR(BR8="S",BR8="D")</formula>
    </cfRule>
  </conditionalFormatting>
  <conditionalFormatting sqref="BS15:BT15">
    <cfRule type="expression" dxfId="4881" priority="634">
      <formula>OR(BR15="S",BR15="D")</formula>
    </cfRule>
  </conditionalFormatting>
  <conditionalFormatting sqref="BT7:BT35">
    <cfRule type="expression" dxfId="4880" priority="633">
      <formula>OR(BR7="S",BR7="D")</formula>
    </cfRule>
  </conditionalFormatting>
  <conditionalFormatting sqref="BT6:BT35">
    <cfRule type="expression" dxfId="4879" priority="632">
      <formula>OR(BR6="S",BR6="D")</formula>
    </cfRule>
  </conditionalFormatting>
  <conditionalFormatting sqref="BT6:BT35">
    <cfRule type="expression" dxfId="4878" priority="631">
      <formula>OR(BR6="S",BR6="D")</formula>
    </cfRule>
  </conditionalFormatting>
  <conditionalFormatting sqref="BS6:BT35">
    <cfRule type="expression" dxfId="4877" priority="630">
      <formula>OR(BP6="S",BP6="D")</formula>
    </cfRule>
  </conditionalFormatting>
  <conditionalFormatting sqref="BS6:BT35">
    <cfRule type="expression" dxfId="4876" priority="629">
      <formula>OR(BO6="S",BO6="D")</formula>
    </cfRule>
  </conditionalFormatting>
  <conditionalFormatting sqref="BS6:BS35">
    <cfRule type="expression" dxfId="4875" priority="628">
      <formula>OR(BQ6="S",BQ6="D")</formula>
    </cfRule>
  </conditionalFormatting>
  <conditionalFormatting sqref="BS6:BS35">
    <cfRule type="expression" dxfId="4874" priority="627">
      <formula>OR(BQ6="S",BQ6="D")</formula>
    </cfRule>
  </conditionalFormatting>
  <conditionalFormatting sqref="BU22:BU35">
    <cfRule type="expression" dxfId="4873" priority="626">
      <formula>OR(BT22="S",BT22="D")</formula>
    </cfRule>
  </conditionalFormatting>
  <conditionalFormatting sqref="BU14">
    <cfRule type="expression" dxfId="4872" priority="625">
      <formula>OR(BT14="S",BT14="D")</formula>
    </cfRule>
  </conditionalFormatting>
  <conditionalFormatting sqref="BU15">
    <cfRule type="expression" dxfId="4871" priority="624">
      <formula>OR(BT15="S",BT15="D")</formula>
    </cfRule>
  </conditionalFormatting>
  <conditionalFormatting sqref="BU7:BX7">
    <cfRule type="expression" dxfId="4870" priority="623">
      <formula>OR(BT7="S",BT7="D")</formula>
    </cfRule>
  </conditionalFormatting>
  <conditionalFormatting sqref="BU8:BX11">
    <cfRule type="expression" dxfId="4869" priority="622">
      <formula>OR(BT8="S",BT8="D")</formula>
    </cfRule>
  </conditionalFormatting>
  <conditionalFormatting sqref="BU15">
    <cfRule type="expression" dxfId="4868" priority="621">
      <formula>OR(BT15="S",BT15="D")</formula>
    </cfRule>
  </conditionalFormatting>
  <conditionalFormatting sqref="BU6:BU35 BV6:BX12">
    <cfRule type="expression" dxfId="4867" priority="620">
      <formula>OR(BR6="S",BR6="D")</formula>
    </cfRule>
  </conditionalFormatting>
  <conditionalFormatting sqref="BU6:BU35 BV6:BX12">
    <cfRule type="expression" dxfId="4866" priority="619">
      <formula>OR(BQ6="S",BQ6="D")</formula>
    </cfRule>
  </conditionalFormatting>
  <conditionalFormatting sqref="BU6:BU35 BV6:BX12">
    <cfRule type="expression" dxfId="4865" priority="618">
      <formula>OR(BS6="S",BS6="D")</formula>
    </cfRule>
  </conditionalFormatting>
  <conditionalFormatting sqref="BU22:BU35">
    <cfRule type="expression" dxfId="4864" priority="617">
      <formula>OR(BT22="S",BT22="D")</formula>
    </cfRule>
  </conditionalFormatting>
  <conditionalFormatting sqref="BU14">
    <cfRule type="expression" dxfId="4863" priority="616">
      <formula>OR(BT14="S",BT14="D")</formula>
    </cfRule>
  </conditionalFormatting>
  <conditionalFormatting sqref="BU15">
    <cfRule type="expression" dxfId="4862" priority="615">
      <formula>OR(BT15="S",BT15="D")</formula>
    </cfRule>
  </conditionalFormatting>
  <conditionalFormatting sqref="BU7:BX7">
    <cfRule type="expression" dxfId="4861" priority="614">
      <formula>OR(BT7="S",BT7="D")</formula>
    </cfRule>
  </conditionalFormatting>
  <conditionalFormatting sqref="BU8:BX11">
    <cfRule type="expression" dxfId="4860" priority="613">
      <formula>OR(BT8="S",BT8="D")</formula>
    </cfRule>
  </conditionalFormatting>
  <conditionalFormatting sqref="BU15">
    <cfRule type="expression" dxfId="4859" priority="612">
      <formula>OR(BT15="S",BT15="D")</formula>
    </cfRule>
  </conditionalFormatting>
  <conditionalFormatting sqref="BU6:BU35 BV6:BX12">
    <cfRule type="expression" dxfId="4858" priority="611">
      <formula>OR(BR6="S",BR6="D")</formula>
    </cfRule>
  </conditionalFormatting>
  <conditionalFormatting sqref="BU6:BU35 BV6:BX12">
    <cfRule type="expression" dxfId="4857" priority="610">
      <formula>OR(BQ6="S",BQ6="D")</formula>
    </cfRule>
  </conditionalFormatting>
  <conditionalFormatting sqref="BU6:BU35 BV6:BX12">
    <cfRule type="expression" dxfId="4856" priority="609">
      <formula>OR(BS6="S",BS6="D")</formula>
    </cfRule>
  </conditionalFormatting>
  <conditionalFormatting sqref="BU6:BU35 BV6:BX12">
    <cfRule type="expression" dxfId="4855" priority="608">
      <formula>OR(BS6="S",BS6="D")</formula>
    </cfRule>
  </conditionalFormatting>
  <conditionalFormatting sqref="BT7:BT35">
    <cfRule type="expression" dxfId="4854" priority="607">
      <formula>OR(BM7="S",BM7="D")</formula>
    </cfRule>
  </conditionalFormatting>
  <conditionalFormatting sqref="BU7:BU35 BV7:BX12">
    <cfRule type="expression" dxfId="4853" priority="606">
      <formula>OR(BM7="S",BM7="D")</formula>
    </cfRule>
  </conditionalFormatting>
  <conditionalFormatting sqref="BY6:BY35 BU7:BX35">
    <cfRule type="expression" dxfId="4852" priority="605">
      <formula>OR(BN6="S",BN6="D")</formula>
    </cfRule>
  </conditionalFormatting>
  <conditionalFormatting sqref="BT7:BT35">
    <cfRule type="expression" dxfId="4851" priority="604">
      <formula>OR(BM7="S",BM7="D")</formula>
    </cfRule>
  </conditionalFormatting>
  <conditionalFormatting sqref="BU16:BU34">
    <cfRule type="expression" dxfId="4850" priority="603">
      <formula>OR(BM16="S",BM16="D")</formula>
    </cfRule>
  </conditionalFormatting>
  <conditionalFormatting sqref="BS6:BS35">
    <cfRule type="expression" dxfId="4849" priority="602">
      <formula>OR(BM6="S",BM6="D")</formula>
    </cfRule>
  </conditionalFormatting>
  <conditionalFormatting sqref="BS6:BS35">
    <cfRule type="expression" dxfId="4848" priority="601">
      <formula>OR(BM6="S",BM6="D")</formula>
    </cfRule>
  </conditionalFormatting>
  <conditionalFormatting sqref="BS6:BV35 BW6:BX12">
    <cfRule type="expression" dxfId="4847" priority="600">
      <formula>OR(BR6="S",BR6="D")</formula>
    </cfRule>
  </conditionalFormatting>
  <conditionalFormatting sqref="BS6:BV35 BW6:BX12">
    <cfRule type="expression" dxfId="4846" priority="599">
      <formula>OR(BP6="S",BP6="D")</formula>
    </cfRule>
  </conditionalFormatting>
  <conditionalFormatting sqref="BS6:BV35 BW6:BX12">
    <cfRule type="expression" dxfId="4845" priority="598">
      <formula>OR(BO6="S",BO6="D")</formula>
    </cfRule>
  </conditionalFormatting>
  <conditionalFormatting sqref="BS6:BV35 BW6:BX12">
    <cfRule type="expression" dxfId="4844" priority="597">
      <formula>OR(BQ6="S",BQ6="D")</formula>
    </cfRule>
  </conditionalFormatting>
  <conditionalFormatting sqref="BS6:BV35 BW6:BX12">
    <cfRule type="expression" dxfId="4843" priority="596">
      <formula>OR(BQ6="S",BQ6="D")</formula>
    </cfRule>
  </conditionalFormatting>
  <conditionalFormatting sqref="BN6:BQ33">
    <cfRule type="expression" dxfId="4842" priority="595">
      <formula>OR(BM6="S",BM6="D")</formula>
    </cfRule>
  </conditionalFormatting>
  <conditionalFormatting sqref="BN5:BQ5">
    <cfRule type="expression" dxfId="4841" priority="594">
      <formula>OR(BF5="S",BF5="D")</formula>
    </cfRule>
  </conditionalFormatting>
  <conditionalFormatting sqref="BN6:BQ9">
    <cfRule type="expression" dxfId="4840" priority="593">
      <formula>OR(BF6="S",BF6="D")</formula>
    </cfRule>
  </conditionalFormatting>
  <conditionalFormatting sqref="BN4:BQ21 BN37:BQ37">
    <cfRule type="expression" dxfId="4839" priority="592">
      <formula>OR(BG4="S",BG4="D")</formula>
    </cfRule>
  </conditionalFormatting>
  <conditionalFormatting sqref="BN5:BQ35">
    <cfRule type="containsText" dxfId="4838" priority="590" operator="containsText" text="Vacances">
      <formula>NOT(ISERROR(SEARCH("Vacances",BN5)))</formula>
    </cfRule>
    <cfRule type="containsText" dxfId="4837" priority="591" operator="containsText" text="Session compléte">
      <formula>NOT(ISERROR(SEARCH("Session compléte",BN5)))</formula>
    </cfRule>
  </conditionalFormatting>
  <conditionalFormatting sqref="BN23:BQ32 BN5:BQ9 BN34:BQ34">
    <cfRule type="expression" dxfId="4836" priority="589">
      <formula>OR(BG5="S",BG5="D")</formula>
    </cfRule>
  </conditionalFormatting>
  <conditionalFormatting sqref="BN4:BQ34 BN37:BQ37">
    <cfRule type="expression" dxfId="4835" priority="588">
      <formula>OR(BF4="S",BF4="D")</formula>
    </cfRule>
  </conditionalFormatting>
  <conditionalFormatting sqref="BN22:BQ22 BN33:BQ33">
    <cfRule type="expression" dxfId="4834" priority="587">
      <formula>OR(#REF!="S",#REF!="D")</formula>
    </cfRule>
  </conditionalFormatting>
  <conditionalFormatting sqref="BN5:BQ34">
    <cfRule type="expression" dxfId="4833" priority="586">
      <formula>OR(BM5="S",BM5="D")</formula>
    </cfRule>
  </conditionalFormatting>
  <conditionalFormatting sqref="BN5:BQ35">
    <cfRule type="expression" dxfId="4832" priority="585">
      <formula>OR(BF5="S",BF5="D")</formula>
    </cfRule>
  </conditionalFormatting>
  <conditionalFormatting sqref="BN15:BQ33">
    <cfRule type="expression" dxfId="4831" priority="584">
      <formula>OR(BG15="S",BG15="D")</formula>
    </cfRule>
  </conditionalFormatting>
  <conditionalFormatting sqref="BN5:BQ34">
    <cfRule type="expression" dxfId="4830" priority="583">
      <formula>OR(BG5="S",BG5="D")</formula>
    </cfRule>
  </conditionalFormatting>
  <conditionalFormatting sqref="CC5:CC35">
    <cfRule type="expression" dxfId="4829" priority="582">
      <formula>OR(CC5="D",CC5="S")</formula>
    </cfRule>
  </conditionalFormatting>
  <conditionalFormatting sqref="CC5:CC35">
    <cfRule type="expression" dxfId="4828" priority="581">
      <formula>CC5&lt;&gt;""</formula>
    </cfRule>
  </conditionalFormatting>
  <conditionalFormatting sqref="CA5:CA35">
    <cfRule type="expression" dxfId="4827" priority="579">
      <formula>OR(CC5="S",CC5="D")</formula>
    </cfRule>
    <cfRule type="expression" dxfId="4826" priority="580">
      <formula>CC5=""</formula>
    </cfRule>
  </conditionalFormatting>
  <conditionalFormatting sqref="CC5:CC35">
    <cfRule type="expression" dxfId="4825" priority="578">
      <formula>CB5=""</formula>
    </cfRule>
  </conditionalFormatting>
  <conditionalFormatting sqref="CD5:CF42 CG6:CG36 CH6:CH35 CI6:CJ34 CK7:CK34">
    <cfRule type="expression" dxfId="4824" priority="577">
      <formula>OR(CC5="S",CC5="D")</formula>
    </cfRule>
  </conditionalFormatting>
  <conditionalFormatting sqref="CC5:CC35">
    <cfRule type="expression" dxfId="4823" priority="575">
      <formula>AND(CB5&gt;=#REF!,CB5&lt;=#REF!)</formula>
    </cfRule>
    <cfRule type="expression" dxfId="4822" priority="576">
      <formula>AND(CB5&gt;=#REF!,CB5&lt;=#REF!)</formula>
    </cfRule>
  </conditionalFormatting>
  <conditionalFormatting sqref="CG37:CJ42 CF6:CF35 CH5:CH36 CG5:CG35 CI5:CJ35">
    <cfRule type="expression" dxfId="4821" priority="574">
      <formula>OR(CD5="S",CD5="D")</formula>
    </cfRule>
  </conditionalFormatting>
  <conditionalFormatting sqref="CD21:CF35 CD6:CF10 CD13:CF14">
    <cfRule type="expression" dxfId="4820" priority="573">
      <formula>OR(CC6="S",CC6="D")</formula>
    </cfRule>
  </conditionalFormatting>
  <conditionalFormatting sqref="CK6">
    <cfRule type="expression" dxfId="4819" priority="572">
      <formula>OR(CC6="S",CC6="D")</formula>
    </cfRule>
  </conditionalFormatting>
  <conditionalFormatting sqref="CK7:CK10">
    <cfRule type="expression" dxfId="4818" priority="571">
      <formula>OR(CC7="S",CC7="D")</formula>
    </cfRule>
  </conditionalFormatting>
  <conditionalFormatting sqref="CB3:CJ3">
    <cfRule type="expression" dxfId="4817" priority="570">
      <formula>YEAR($P$5)&lt;&gt;YEAR($D$5)</formula>
    </cfRule>
  </conditionalFormatting>
  <conditionalFormatting sqref="CE5:CF33">
    <cfRule type="expression" dxfId="4816" priority="569">
      <formula>OR(CA5="S",CA5="D")</formula>
    </cfRule>
  </conditionalFormatting>
  <conditionalFormatting sqref="CD43:CF43 CD46:CF47">
    <cfRule type="expression" dxfId="4815" priority="564">
      <formula>OR(CC43="S",CC43="D")</formula>
    </cfRule>
    <cfRule type="expression" dxfId="4814" priority="565">
      <formula>AND(CB43="",CB40&lt;&gt;"")</formula>
    </cfRule>
    <cfRule type="expression" dxfId="4813" priority="566">
      <formula>AND(CB43="",CB40="")</formula>
    </cfRule>
    <cfRule type="expression" dxfId="4812" priority="567">
      <formula>LEFT(CD43,1)="S"</formula>
    </cfRule>
    <cfRule type="expression" dxfId="4811" priority="568">
      <formula>LEFT(CD43,1)="T"</formula>
    </cfRule>
  </conditionalFormatting>
  <conditionalFormatting sqref="CD48:CF49">
    <cfRule type="expression" dxfId="4810" priority="559">
      <formula>OR(CC48="S",CC48="D")</formula>
    </cfRule>
    <cfRule type="expression" dxfId="4809" priority="560">
      <formula>AND(CB48="",CB41&lt;&gt;"")</formula>
    </cfRule>
    <cfRule type="expression" dxfId="4808" priority="561">
      <formula>AND(CB48="",CB41="")</formula>
    </cfRule>
    <cfRule type="expression" dxfId="4807" priority="562">
      <formula>LEFT(CD48,1)="S"</formula>
    </cfRule>
    <cfRule type="expression" dxfId="4806" priority="563">
      <formula>LEFT(CD48,1)="T"</formula>
    </cfRule>
  </conditionalFormatting>
  <conditionalFormatting sqref="CG5:CJ35">
    <cfRule type="expression" dxfId="4805" priority="558">
      <formula>OR(CD5="S",CD5="D")</formula>
    </cfRule>
  </conditionalFormatting>
  <conditionalFormatting sqref="CK5:CK22 CH6:CH34 CI6:CI35">
    <cfRule type="expression" dxfId="4804" priority="557">
      <formula>OR(CA5="S",CA5="D")</formula>
    </cfRule>
  </conditionalFormatting>
  <conditionalFormatting sqref="CG21:CJ35 CG13:CJ14 CG6:CJ10">
    <cfRule type="expression" dxfId="4803" priority="556">
      <formula>OR(CE6="S",CE6="D")</formula>
    </cfRule>
  </conditionalFormatting>
  <conditionalFormatting sqref="CG43:CJ43 CG46:CJ47">
    <cfRule type="expression" dxfId="4802" priority="551">
      <formula>OR(CE43="S",CE43="D")</formula>
    </cfRule>
    <cfRule type="expression" dxfId="4801" priority="552">
      <formula>AND(CD43="",CD40&lt;&gt;"")</formula>
    </cfRule>
    <cfRule type="expression" dxfId="4800" priority="553">
      <formula>AND(CD43="",CD40="")</formula>
    </cfRule>
    <cfRule type="expression" dxfId="4799" priority="554">
      <formula>LEFT(CG43,1)="S"</formula>
    </cfRule>
    <cfRule type="expression" dxfId="4798" priority="555">
      <formula>LEFT(CG43,1)="T"</formula>
    </cfRule>
  </conditionalFormatting>
  <conditionalFormatting sqref="CG48:CJ49">
    <cfRule type="expression" dxfId="4797" priority="546">
      <formula>OR(CE48="S",CE48="D")</formula>
    </cfRule>
    <cfRule type="expression" dxfId="4796" priority="547">
      <formula>AND(CD48="",CD41&lt;&gt;"")</formula>
    </cfRule>
    <cfRule type="expression" dxfId="4795" priority="548">
      <formula>AND(CD48="",CD41="")</formula>
    </cfRule>
    <cfRule type="expression" dxfId="4794" priority="549">
      <formula>LEFT(CG48,1)="S"</formula>
    </cfRule>
    <cfRule type="expression" dxfId="4793" priority="550">
      <formula>LEFT(CG48,1)="T"</formula>
    </cfRule>
  </conditionalFormatting>
  <conditionalFormatting sqref="CG5:CJ33">
    <cfRule type="expression" dxfId="4792" priority="545">
      <formula>OR(CC5="S",CC5="D")</formula>
    </cfRule>
  </conditionalFormatting>
  <conditionalFormatting sqref="CH6:CI34">
    <cfRule type="expression" dxfId="4791" priority="544">
      <formula>OR(BZ6="S",BZ6="D")</formula>
    </cfRule>
  </conditionalFormatting>
  <conditionalFormatting sqref="CI5:CJ35 CF7:CH35">
    <cfRule type="expression" dxfId="4790" priority="543">
      <formula>OR(BZ5="S",BZ5="D")</formula>
    </cfRule>
  </conditionalFormatting>
  <conditionalFormatting sqref="CE5:CJ33">
    <cfRule type="expression" dxfId="4789" priority="542">
      <formula>OR(CB5="S",CB5="D")</formula>
    </cfRule>
  </conditionalFormatting>
  <conditionalFormatting sqref="CE5:CF33">
    <cfRule type="expression" dxfId="4788" priority="541">
      <formula>OR(CC5="S",CC5="D")</formula>
    </cfRule>
  </conditionalFormatting>
  <conditionalFormatting sqref="CE5:CF33">
    <cfRule type="expression" dxfId="4787" priority="540">
      <formula>OR(CC5="S",CC5="D")</formula>
    </cfRule>
  </conditionalFormatting>
  <conditionalFormatting sqref="CE14:CE15 CG14:CG15">
    <cfRule type="expression" dxfId="4786" priority="539">
      <formula>OR(#REF!="S",#REF!="D")</formula>
    </cfRule>
  </conditionalFormatting>
  <conditionalFormatting sqref="CH6:CH35">
    <cfRule type="expression" dxfId="4785" priority="538">
      <formula>OR(#REF!="S",#REF!="D")</formula>
    </cfRule>
  </conditionalFormatting>
  <conditionalFormatting sqref="CH5:CJ36 CD6:CG36 CK6:CK36">
    <cfRule type="containsText" dxfId="4784" priority="536" operator="containsText" text="Vacances">
      <formula>NOT(ISERROR(SEARCH("Vacances",CD5)))</formula>
    </cfRule>
    <cfRule type="containsText" dxfId="4783" priority="537" operator="containsText" text="Session compléte">
      <formula>NOT(ISERROR(SEARCH("Session compléte",CD5)))</formula>
    </cfRule>
  </conditionalFormatting>
  <conditionalFormatting sqref="CK24:CK33 CK6:CK10 CK35">
    <cfRule type="expression" dxfId="4782" priority="535">
      <formula>OR(CD6="S",CD6="D")</formula>
    </cfRule>
  </conditionalFormatting>
  <conditionalFormatting sqref="CK5:CK35">
    <cfRule type="expression" dxfId="4781" priority="534">
      <formula>OR(CC5="S",CC5="D")</formula>
    </cfRule>
  </conditionalFormatting>
  <conditionalFormatting sqref="CK23 CK34">
    <cfRule type="expression" dxfId="4780" priority="533">
      <formula>OR(#REF!="S",#REF!="D")</formula>
    </cfRule>
  </conditionalFormatting>
  <conditionalFormatting sqref="CE7:CE35">
    <cfRule type="expression" dxfId="4779" priority="532">
      <formula>OR(#REF!="S",#REF!="D")</formula>
    </cfRule>
  </conditionalFormatting>
  <conditionalFormatting sqref="CE6:CE35 CF7:CF35">
    <cfRule type="expression" dxfId="4778" priority="531">
      <formula>OR(#REF!="S",#REF!="D")</formula>
    </cfRule>
  </conditionalFormatting>
  <conditionalFormatting sqref="CG6:CG35 CH6:CJ12">
    <cfRule type="expression" dxfId="4777" priority="530">
      <formula>OR(#REF!="S",#REF!="D")</formula>
    </cfRule>
  </conditionalFormatting>
  <conditionalFormatting sqref="CH5:CH35">
    <cfRule type="expression" dxfId="4776" priority="529">
      <formula>OR(CB5="S",CB5="D")</formula>
    </cfRule>
  </conditionalFormatting>
  <conditionalFormatting sqref="CH5:CI34 CJ5">
    <cfRule type="expression" dxfId="4775" priority="528">
      <formula>OR(CB5="S",CB5="D")</formula>
    </cfRule>
  </conditionalFormatting>
  <conditionalFormatting sqref="CJ5:CJ35 CH6:CI34">
    <cfRule type="expression" dxfId="4774" priority="527">
      <formula>OR(BY5="S",BY5="D")</formula>
    </cfRule>
  </conditionalFormatting>
  <conditionalFormatting sqref="CI5:CI34 CJ5">
    <cfRule type="expression" dxfId="4773" priority="526">
      <formula>OR(CB5="S",CB5="D")</formula>
    </cfRule>
  </conditionalFormatting>
  <conditionalFormatting sqref="CJ15:CJ33">
    <cfRule type="expression" dxfId="4772" priority="525">
      <formula>OR(CB15="S",CB15="D")</formula>
    </cfRule>
  </conditionalFormatting>
  <conditionalFormatting sqref="CH6:CH34">
    <cfRule type="expression" dxfId="4771" priority="524">
      <formula>OR(CA6="S",CA6="D")</formula>
    </cfRule>
  </conditionalFormatting>
  <conditionalFormatting sqref="CJ5:CJ34">
    <cfRule type="expression" dxfId="4770" priority="523">
      <formula>OR(CB5="S",CB5="D")</formula>
    </cfRule>
  </conditionalFormatting>
  <conditionalFormatting sqref="CE6:CE35">
    <cfRule type="expression" dxfId="4769" priority="522">
      <formula>OR(#REF!="S",#REF!="D")</formula>
    </cfRule>
  </conditionalFormatting>
  <conditionalFormatting sqref="CG5:CJ33">
    <cfRule type="expression" dxfId="4768" priority="521">
      <formula>OR(CB5="S",CB5="D")</formula>
    </cfRule>
  </conditionalFormatting>
  <conditionalFormatting sqref="CE7:CG35 CH7:CJ12">
    <cfRule type="expression" dxfId="4767" priority="520">
      <formula>OR(CB7="S",CB7="D")</formula>
    </cfRule>
  </conditionalFormatting>
  <conditionalFormatting sqref="CD6:CD34 CE6:CK35">
    <cfRule type="expression" dxfId="4766" priority="519">
      <formula>OR(CC6="S",CC6="D")</formula>
    </cfRule>
  </conditionalFormatting>
  <conditionalFormatting sqref="CE6:CG35 CH6:CJ12">
    <cfRule type="expression" dxfId="4765" priority="518">
      <formula>OR(CB6="S",CB6="D")</formula>
    </cfRule>
  </conditionalFormatting>
  <conditionalFormatting sqref="CF7:CG35 CH7:CJ12">
    <cfRule type="expression" dxfId="4764" priority="517">
      <formula>OR(BY7="S",BY7="D")</formula>
    </cfRule>
  </conditionalFormatting>
  <conditionalFormatting sqref="CH6:CH35">
    <cfRule type="expression" dxfId="4763" priority="516">
      <formula>OR(CF6="S",CF6="D")</formula>
    </cfRule>
  </conditionalFormatting>
  <conditionalFormatting sqref="CH7:CH35 CI6:CI36 CJ6:CJ35">
    <cfRule type="expression" dxfId="4762" priority="515">
      <formula>OR(CC6="S",CC6="D")</formula>
    </cfRule>
  </conditionalFormatting>
  <conditionalFormatting sqref="CH7:CH35 CI6:CJ35">
    <cfRule type="expression" dxfId="4761" priority="514">
      <formula>OR(CC6="S",CC6="D")</formula>
    </cfRule>
  </conditionalFormatting>
  <conditionalFormatting sqref="CG6:CG35 CH6:CJ12">
    <cfRule type="expression" dxfId="4760" priority="513">
      <formula>OR(BY6="S",BY6="D")</formula>
    </cfRule>
  </conditionalFormatting>
  <conditionalFormatting sqref="CK6:CK36 CH7:CJ35">
    <cfRule type="expression" dxfId="4759" priority="512">
      <formula>OR(BZ6="S",BZ6="D")</formula>
    </cfRule>
  </conditionalFormatting>
  <conditionalFormatting sqref="CK16:CK34">
    <cfRule type="expression" dxfId="4758" priority="511">
      <formula>OR(CD16="S",CD16="D")</formula>
    </cfRule>
  </conditionalFormatting>
  <conditionalFormatting sqref="CG6:CG35 CF7:CF35 CH7:CI35 CJ7:CJ36 CH6:CJ6">
    <cfRule type="expression" dxfId="4757" priority="510">
      <formula>OR(BZ6="S",BZ6="D")</formula>
    </cfRule>
  </conditionalFormatting>
  <conditionalFormatting sqref="CG6:CG35 CH6:CJ12">
    <cfRule type="expression" dxfId="4756" priority="509">
      <formula>OR(CA6="S",CA6="D")</formula>
    </cfRule>
  </conditionalFormatting>
  <conditionalFormatting sqref="CE22:CF35">
    <cfRule type="expression" dxfId="4755" priority="508">
      <formula>OR(CD22="S",CD22="D")</formula>
    </cfRule>
  </conditionalFormatting>
  <conditionalFormatting sqref="CE14:CF14">
    <cfRule type="expression" dxfId="4754" priority="507">
      <formula>OR(CD14="S",CD14="D")</formula>
    </cfRule>
  </conditionalFormatting>
  <conditionalFormatting sqref="CE15:CF15">
    <cfRule type="expression" dxfId="4753" priority="506">
      <formula>OR(CD15="S",CD15="D")</formula>
    </cfRule>
  </conditionalFormatting>
  <conditionalFormatting sqref="CE7:CF7">
    <cfRule type="expression" dxfId="4752" priority="505">
      <formula>OR(CD7="S",CD7="D")</formula>
    </cfRule>
  </conditionalFormatting>
  <conditionalFormatting sqref="CE8:CF13">
    <cfRule type="expression" dxfId="4751" priority="504">
      <formula>OR(CD8="S",CD8="D")</formula>
    </cfRule>
  </conditionalFormatting>
  <conditionalFormatting sqref="CE15:CF15">
    <cfRule type="expression" dxfId="4750" priority="503">
      <formula>OR(CD15="S",CD15="D")</formula>
    </cfRule>
  </conditionalFormatting>
  <conditionalFormatting sqref="CF7:CF35">
    <cfRule type="expression" dxfId="4749" priority="502">
      <formula>OR(CD7="S",CD7="D")</formula>
    </cfRule>
  </conditionalFormatting>
  <conditionalFormatting sqref="CF6:CF35">
    <cfRule type="expression" dxfId="4748" priority="501">
      <formula>OR(CD6="S",CD6="D")</formula>
    </cfRule>
  </conditionalFormatting>
  <conditionalFormatting sqref="CF6:CF35">
    <cfRule type="expression" dxfId="4747" priority="500">
      <formula>OR(CD6="S",CD6="D")</formula>
    </cfRule>
  </conditionalFormatting>
  <conditionalFormatting sqref="CE6:CF35">
    <cfRule type="expression" dxfId="4746" priority="499">
      <formula>OR(CB6="S",CB6="D")</formula>
    </cfRule>
  </conditionalFormatting>
  <conditionalFormatting sqref="CE6:CF35">
    <cfRule type="expression" dxfId="4745" priority="498">
      <formula>OR(CA6="S",CA6="D")</formula>
    </cfRule>
  </conditionalFormatting>
  <conditionalFormatting sqref="CE6:CE35">
    <cfRule type="expression" dxfId="4744" priority="497">
      <formula>OR(CC6="S",CC6="D")</formula>
    </cfRule>
  </conditionalFormatting>
  <conditionalFormatting sqref="CE6:CE35">
    <cfRule type="expression" dxfId="4743" priority="496">
      <formula>OR(CC6="S",CC6="D")</formula>
    </cfRule>
  </conditionalFormatting>
  <conditionalFormatting sqref="CG22:CG35">
    <cfRule type="expression" dxfId="4742" priority="495">
      <formula>OR(CF22="S",CF22="D")</formula>
    </cfRule>
  </conditionalFormatting>
  <conditionalFormatting sqref="CG14">
    <cfRule type="expression" dxfId="4741" priority="494">
      <formula>OR(CF14="S",CF14="D")</formula>
    </cfRule>
  </conditionalFormatting>
  <conditionalFormatting sqref="CG15">
    <cfRule type="expression" dxfId="4740" priority="493">
      <formula>OR(CF15="S",CF15="D")</formula>
    </cfRule>
  </conditionalFormatting>
  <conditionalFormatting sqref="CG7:CJ7">
    <cfRule type="expression" dxfId="4739" priority="492">
      <formula>OR(CF7="S",CF7="D")</formula>
    </cfRule>
  </conditionalFormatting>
  <conditionalFormatting sqref="CG8:CJ11">
    <cfRule type="expression" dxfId="4738" priority="491">
      <formula>OR(CF8="S",CF8="D")</formula>
    </cfRule>
  </conditionalFormatting>
  <conditionalFormatting sqref="CG15">
    <cfRule type="expression" dxfId="4737" priority="490">
      <formula>OR(CF15="S",CF15="D")</formula>
    </cfRule>
  </conditionalFormatting>
  <conditionalFormatting sqref="CG6:CG35 CH6:CJ12">
    <cfRule type="expression" dxfId="4736" priority="489">
      <formula>OR(CD6="S",CD6="D")</formula>
    </cfRule>
  </conditionalFormatting>
  <conditionalFormatting sqref="CG6:CG35 CH6:CJ12">
    <cfRule type="expression" dxfId="4735" priority="488">
      <formula>OR(CC6="S",CC6="D")</formula>
    </cfRule>
  </conditionalFormatting>
  <conditionalFormatting sqref="CG6:CG35 CH6:CJ12">
    <cfRule type="expression" dxfId="4734" priority="487">
      <formula>OR(CE6="S",CE6="D")</formula>
    </cfRule>
  </conditionalFormatting>
  <conditionalFormatting sqref="CG22:CG35">
    <cfRule type="expression" dxfId="4733" priority="486">
      <formula>OR(CF22="S",CF22="D")</formula>
    </cfRule>
  </conditionalFormatting>
  <conditionalFormatting sqref="CG14">
    <cfRule type="expression" dxfId="4732" priority="485">
      <formula>OR(CF14="S",CF14="D")</formula>
    </cfRule>
  </conditionalFormatting>
  <conditionalFormatting sqref="CG15">
    <cfRule type="expression" dxfId="4731" priority="484">
      <formula>OR(CF15="S",CF15="D")</formula>
    </cfRule>
  </conditionalFormatting>
  <conditionalFormatting sqref="CG7:CJ7">
    <cfRule type="expression" dxfId="4730" priority="483">
      <formula>OR(CF7="S",CF7="D")</formula>
    </cfRule>
  </conditionalFormatting>
  <conditionalFormatting sqref="CG8:CJ11">
    <cfRule type="expression" dxfId="4729" priority="482">
      <formula>OR(CF8="S",CF8="D")</formula>
    </cfRule>
  </conditionalFormatting>
  <conditionalFormatting sqref="CG15">
    <cfRule type="expression" dxfId="4728" priority="481">
      <formula>OR(CF15="S",CF15="D")</formula>
    </cfRule>
  </conditionalFormatting>
  <conditionalFormatting sqref="CG6:CG35 CH6:CJ12">
    <cfRule type="expression" dxfId="4727" priority="480">
      <formula>OR(CD6="S",CD6="D")</formula>
    </cfRule>
  </conditionalFormatting>
  <conditionalFormatting sqref="CG6:CG35 CH6:CJ12">
    <cfRule type="expression" dxfId="4726" priority="479">
      <formula>OR(CC6="S",CC6="D")</formula>
    </cfRule>
  </conditionalFormatting>
  <conditionalFormatting sqref="CG6:CG35 CH6:CJ12">
    <cfRule type="expression" dxfId="4725" priority="478">
      <formula>OR(CE6="S",CE6="D")</formula>
    </cfRule>
  </conditionalFormatting>
  <conditionalFormatting sqref="CG6:CG35 CH6:CJ12">
    <cfRule type="expression" dxfId="4724" priority="477">
      <formula>OR(CE6="S",CE6="D")</formula>
    </cfRule>
  </conditionalFormatting>
  <conditionalFormatting sqref="CF7:CF35">
    <cfRule type="expression" dxfId="4723" priority="476">
      <formula>OR(BY7="S",BY7="D")</formula>
    </cfRule>
  </conditionalFormatting>
  <conditionalFormatting sqref="CG7:CG35 CH7:CJ12">
    <cfRule type="expression" dxfId="4722" priority="475">
      <formula>OR(BY7="S",BY7="D")</formula>
    </cfRule>
  </conditionalFormatting>
  <conditionalFormatting sqref="CK6:CK35 CG7:CJ35">
    <cfRule type="expression" dxfId="4721" priority="474">
      <formula>OR(BZ6="S",BZ6="D")</formula>
    </cfRule>
  </conditionalFormatting>
  <conditionalFormatting sqref="CF7:CF35">
    <cfRule type="expression" dxfId="4720" priority="473">
      <formula>OR(BY7="S",BY7="D")</formula>
    </cfRule>
  </conditionalFormatting>
  <conditionalFormatting sqref="CG16:CG34">
    <cfRule type="expression" dxfId="4719" priority="472">
      <formula>OR(BY16="S",BY16="D")</formula>
    </cfRule>
  </conditionalFormatting>
  <conditionalFormatting sqref="CE6:CE35">
    <cfRule type="expression" dxfId="4718" priority="471">
      <formula>OR(BY6="S",BY6="D")</formula>
    </cfRule>
  </conditionalFormatting>
  <conditionalFormatting sqref="CE6:CE35">
    <cfRule type="expression" dxfId="4717" priority="470">
      <formula>OR(BY6="S",BY6="D")</formula>
    </cfRule>
  </conditionalFormatting>
  <conditionalFormatting sqref="CE6:CH35 CI6:CJ12">
    <cfRule type="expression" dxfId="4716" priority="469">
      <formula>OR(CD6="S",CD6="D")</formula>
    </cfRule>
  </conditionalFormatting>
  <conditionalFormatting sqref="CE6:CH35 CI6:CJ12">
    <cfRule type="expression" dxfId="4715" priority="468">
      <formula>OR(CB6="S",CB6="D")</formula>
    </cfRule>
  </conditionalFormatting>
  <conditionalFormatting sqref="CE6:CH35 CI6:CJ12">
    <cfRule type="expression" dxfId="4714" priority="467">
      <formula>OR(CA6="S",CA6="D")</formula>
    </cfRule>
  </conditionalFormatting>
  <conditionalFormatting sqref="CE6:CH35 CI6:CJ12">
    <cfRule type="expression" dxfId="4713" priority="466">
      <formula>OR(CC6="S",CC6="D")</formula>
    </cfRule>
  </conditionalFormatting>
  <conditionalFormatting sqref="CE6:CH35 CI6:CJ12">
    <cfRule type="expression" dxfId="4712" priority="465">
      <formula>OR(CC6="S",CC6="D")</formula>
    </cfRule>
  </conditionalFormatting>
  <conditionalFormatting sqref="CP5:CP35">
    <cfRule type="expression" dxfId="4711" priority="464">
      <formula>OR(CP5="D",CP5="S")</formula>
    </cfRule>
  </conditionalFormatting>
  <conditionalFormatting sqref="CN5:CN35">
    <cfRule type="expression" dxfId="4710" priority="463">
      <formula>OR(CP5="S",CP5="D")</formula>
    </cfRule>
  </conditionalFormatting>
  <conditionalFormatting sqref="CQ5:CS42 CT6:CT36 CU6:CU35 CV6:CW34 CX7:CX34">
    <cfRule type="expression" dxfId="4709" priority="462">
      <formula>OR(CP5="S",CP5="D")</formula>
    </cfRule>
  </conditionalFormatting>
  <conditionalFormatting sqref="CT37:CW42 CS6:CS35 CU5:CU36 CT5:CT35 CV5:CW35">
    <cfRule type="expression" dxfId="4708" priority="461">
      <formula>OR(CQ5="S",CQ5="D")</formula>
    </cfRule>
  </conditionalFormatting>
  <conditionalFormatting sqref="CQ21:CS35 CQ6:CS10 CQ13:CS14">
    <cfRule type="expression" dxfId="4707" priority="460">
      <formula>OR(CP6="S",CP6="D")</formula>
    </cfRule>
  </conditionalFormatting>
  <conditionalFormatting sqref="CX6">
    <cfRule type="expression" dxfId="4706" priority="459">
      <formula>OR(CP6="S",CP6="D")</formula>
    </cfRule>
  </conditionalFormatting>
  <conditionalFormatting sqref="CX7:CX10">
    <cfRule type="expression" dxfId="4705" priority="458">
      <formula>OR(CP7="S",CP7="D")</formula>
    </cfRule>
  </conditionalFormatting>
  <conditionalFormatting sqref="CO3:CW3">
    <cfRule type="expression" dxfId="4704" priority="457">
      <formula>YEAR($P$5)&lt;&gt;YEAR($D$5)</formula>
    </cfRule>
  </conditionalFormatting>
  <conditionalFormatting sqref="CR5:CS33">
    <cfRule type="expression" dxfId="4703" priority="456">
      <formula>OR(CN5="S",CN5="D")</formula>
    </cfRule>
  </conditionalFormatting>
  <conditionalFormatting sqref="CQ43:CS43 CQ46:CS47">
    <cfRule type="expression" dxfId="4702" priority="451">
      <formula>OR(CP43="S",CP43="D")</formula>
    </cfRule>
    <cfRule type="expression" dxfId="4701" priority="452">
      <formula>AND(CO43="",CO40&lt;&gt;"")</formula>
    </cfRule>
    <cfRule type="expression" dxfId="4700" priority="453">
      <formula>AND(CO43="",CO40="")</formula>
    </cfRule>
    <cfRule type="expression" dxfId="4699" priority="454">
      <formula>LEFT(CQ43,1)="S"</formula>
    </cfRule>
    <cfRule type="expression" dxfId="4698" priority="455">
      <formula>LEFT(CQ43,1)="T"</formula>
    </cfRule>
  </conditionalFormatting>
  <conditionalFormatting sqref="CQ48:CS49">
    <cfRule type="expression" dxfId="4697" priority="446">
      <formula>OR(CP48="S",CP48="D")</formula>
    </cfRule>
    <cfRule type="expression" dxfId="4696" priority="447">
      <formula>AND(CO48="",CO41&lt;&gt;"")</formula>
    </cfRule>
    <cfRule type="expression" dxfId="4695" priority="448">
      <formula>AND(CO48="",CO41="")</formula>
    </cfRule>
    <cfRule type="expression" dxfId="4694" priority="449">
      <formula>LEFT(CQ48,1)="S"</formula>
    </cfRule>
    <cfRule type="expression" dxfId="4693" priority="450">
      <formula>LEFT(CQ48,1)="T"</formula>
    </cfRule>
  </conditionalFormatting>
  <conditionalFormatting sqref="CT5:CW35">
    <cfRule type="expression" dxfId="4692" priority="445">
      <formula>OR(CQ5="S",CQ5="D")</formula>
    </cfRule>
  </conditionalFormatting>
  <conditionalFormatting sqref="CX5:CX22 CU6:CU34 CV6:CV35">
    <cfRule type="expression" dxfId="4691" priority="444">
      <formula>OR(CN5="S",CN5="D")</formula>
    </cfRule>
  </conditionalFormatting>
  <conditionalFormatting sqref="CT21:CW35 CT13:CW14 CT6:CW10">
    <cfRule type="expression" dxfId="4690" priority="443">
      <formula>OR(CR6="S",CR6="D")</formula>
    </cfRule>
  </conditionalFormatting>
  <conditionalFormatting sqref="CT43:CW43 CT46:CW47">
    <cfRule type="expression" dxfId="4689" priority="438">
      <formula>OR(CR43="S",CR43="D")</formula>
    </cfRule>
    <cfRule type="expression" dxfId="4688" priority="439">
      <formula>AND(CQ43="",CQ40&lt;&gt;"")</formula>
    </cfRule>
    <cfRule type="expression" dxfId="4687" priority="440">
      <formula>AND(CQ43="",CQ40="")</formula>
    </cfRule>
    <cfRule type="expression" dxfId="4686" priority="441">
      <formula>LEFT(CT43,1)="S"</formula>
    </cfRule>
    <cfRule type="expression" dxfId="4685" priority="442">
      <formula>LEFT(CT43,1)="T"</formula>
    </cfRule>
  </conditionalFormatting>
  <conditionalFormatting sqref="CT48:CW49">
    <cfRule type="expression" dxfId="4684" priority="433">
      <formula>OR(CR48="S",CR48="D")</formula>
    </cfRule>
    <cfRule type="expression" dxfId="4683" priority="434">
      <formula>AND(CQ48="",CQ41&lt;&gt;"")</formula>
    </cfRule>
    <cfRule type="expression" dxfId="4682" priority="435">
      <formula>AND(CQ48="",CQ41="")</formula>
    </cfRule>
    <cfRule type="expression" dxfId="4681" priority="436">
      <formula>LEFT(CT48,1)="S"</formula>
    </cfRule>
    <cfRule type="expression" dxfId="4680" priority="437">
      <formula>LEFT(CT48,1)="T"</formula>
    </cfRule>
  </conditionalFormatting>
  <conditionalFormatting sqref="CT5:CW33">
    <cfRule type="expression" dxfId="4679" priority="432">
      <formula>OR(CP5="S",CP5="D")</formula>
    </cfRule>
  </conditionalFormatting>
  <conditionalFormatting sqref="CU6:CV34">
    <cfRule type="expression" dxfId="4678" priority="431">
      <formula>OR(CM6="S",CM6="D")</formula>
    </cfRule>
  </conditionalFormatting>
  <conditionalFormatting sqref="CV5:CW35 CS7:CU35">
    <cfRule type="expression" dxfId="4677" priority="430">
      <formula>OR(CM5="S",CM5="D")</formula>
    </cfRule>
  </conditionalFormatting>
  <conditionalFormatting sqref="CR5:CW33">
    <cfRule type="expression" dxfId="4676" priority="429">
      <formula>OR(CO5="S",CO5="D")</formula>
    </cfRule>
  </conditionalFormatting>
  <conditionalFormatting sqref="CR5:CS33">
    <cfRule type="expression" dxfId="4675" priority="428">
      <formula>OR(CP5="S",CP5="D")</formula>
    </cfRule>
  </conditionalFormatting>
  <conditionalFormatting sqref="CR5:CS33">
    <cfRule type="expression" dxfId="4674" priority="427">
      <formula>OR(CP5="S",CP5="D")</formula>
    </cfRule>
  </conditionalFormatting>
  <conditionalFormatting sqref="CR14:CR15 CT14:CT15">
    <cfRule type="expression" dxfId="4673" priority="426">
      <formula>OR(#REF!="S",#REF!="D")</formula>
    </cfRule>
  </conditionalFormatting>
  <conditionalFormatting sqref="CU6:CU35">
    <cfRule type="expression" dxfId="4672" priority="425">
      <formula>OR(#REF!="S",#REF!="D")</formula>
    </cfRule>
  </conditionalFormatting>
  <conditionalFormatting sqref="CU5:CW36 CQ6:CT36 CX6:CX36">
    <cfRule type="containsText" dxfId="4671" priority="423" operator="containsText" text="Vacances">
      <formula>NOT(ISERROR(SEARCH("Vacances",CQ5)))</formula>
    </cfRule>
    <cfRule type="containsText" dxfId="4670" priority="424" operator="containsText" text="Session compléte">
      <formula>NOT(ISERROR(SEARCH("Session compléte",CQ5)))</formula>
    </cfRule>
  </conditionalFormatting>
  <conditionalFormatting sqref="CX24:CX33 CX6:CX10 CX35">
    <cfRule type="expression" dxfId="4669" priority="422">
      <formula>OR(CQ6="S",CQ6="D")</formula>
    </cfRule>
  </conditionalFormatting>
  <conditionalFormatting sqref="CX5:CX35">
    <cfRule type="expression" dxfId="4668" priority="421">
      <formula>OR(CP5="S",CP5="D")</formula>
    </cfRule>
  </conditionalFormatting>
  <conditionalFormatting sqref="CX23 CX34">
    <cfRule type="expression" dxfId="4667" priority="420">
      <formula>OR(#REF!="S",#REF!="D")</formula>
    </cfRule>
  </conditionalFormatting>
  <conditionalFormatting sqref="CR7:CR35">
    <cfRule type="expression" dxfId="4666" priority="419">
      <formula>OR(#REF!="S",#REF!="D")</formula>
    </cfRule>
  </conditionalFormatting>
  <conditionalFormatting sqref="CR6:CR35 CS7:CS35">
    <cfRule type="expression" dxfId="4665" priority="418">
      <formula>OR(#REF!="S",#REF!="D")</formula>
    </cfRule>
  </conditionalFormatting>
  <conditionalFormatting sqref="CT6:CT35 CU6:CW12">
    <cfRule type="expression" dxfId="4664" priority="417">
      <formula>OR(#REF!="S",#REF!="D")</formula>
    </cfRule>
  </conditionalFormatting>
  <conditionalFormatting sqref="CU5:CU35">
    <cfRule type="expression" dxfId="4663" priority="416">
      <formula>OR(CO5="S",CO5="D")</formula>
    </cfRule>
  </conditionalFormatting>
  <conditionalFormatting sqref="CU5:CV34 CW5">
    <cfRule type="expression" dxfId="4662" priority="415">
      <formula>OR(CO5="S",CO5="D")</formula>
    </cfRule>
  </conditionalFormatting>
  <conditionalFormatting sqref="CW5:CW35 CU6:CV34">
    <cfRule type="expression" dxfId="4661" priority="414">
      <formula>OR(CL5="S",CL5="D")</formula>
    </cfRule>
  </conditionalFormatting>
  <conditionalFormatting sqref="CV5:CV34 CW5">
    <cfRule type="expression" dxfId="4660" priority="413">
      <formula>OR(CO5="S",CO5="D")</formula>
    </cfRule>
  </conditionalFormatting>
  <conditionalFormatting sqref="CW15:CW33">
    <cfRule type="expression" dxfId="4659" priority="412">
      <formula>OR(CO15="S",CO15="D")</formula>
    </cfRule>
  </conditionalFormatting>
  <conditionalFormatting sqref="CU6:CU34">
    <cfRule type="expression" dxfId="4658" priority="411">
      <formula>OR(CN6="S",CN6="D")</formula>
    </cfRule>
  </conditionalFormatting>
  <conditionalFormatting sqref="CW5:CW34">
    <cfRule type="expression" dxfId="4657" priority="410">
      <formula>OR(CO5="S",CO5="D")</formula>
    </cfRule>
  </conditionalFormatting>
  <conditionalFormatting sqref="CR6:CR35">
    <cfRule type="expression" dxfId="4656" priority="409">
      <formula>OR(#REF!="S",#REF!="D")</formula>
    </cfRule>
  </conditionalFormatting>
  <conditionalFormatting sqref="CT5:CW33">
    <cfRule type="expression" dxfId="4655" priority="408">
      <formula>OR(CO5="S",CO5="D")</formula>
    </cfRule>
  </conditionalFormatting>
  <conditionalFormatting sqref="CR7:CT35 CU7:CW12">
    <cfRule type="expression" dxfId="4654" priority="407">
      <formula>OR(CO7="S",CO7="D")</formula>
    </cfRule>
  </conditionalFormatting>
  <conditionalFormatting sqref="CQ6:CQ34 CR6:CX35">
    <cfRule type="expression" dxfId="4653" priority="406">
      <formula>OR(CP6="S",CP6="D")</formula>
    </cfRule>
  </conditionalFormatting>
  <conditionalFormatting sqref="CR6:CT35 CU6:CW12">
    <cfRule type="expression" dxfId="4652" priority="405">
      <formula>OR(CO6="S",CO6="D")</formula>
    </cfRule>
  </conditionalFormatting>
  <conditionalFormatting sqref="CS7:CT35 CU7:CW12">
    <cfRule type="expression" dxfId="4651" priority="404">
      <formula>OR(CL7="S",CL7="D")</formula>
    </cfRule>
  </conditionalFormatting>
  <conditionalFormatting sqref="CU6:CU35">
    <cfRule type="expression" dxfId="4650" priority="403">
      <formula>OR(CS6="S",CS6="D")</formula>
    </cfRule>
  </conditionalFormatting>
  <conditionalFormatting sqref="CU7:CU35 CV6:CV36 CW6:CW35">
    <cfRule type="expression" dxfId="4649" priority="402">
      <formula>OR(CP6="S",CP6="D")</formula>
    </cfRule>
  </conditionalFormatting>
  <conditionalFormatting sqref="CU7:CU35 CV6:CW35">
    <cfRule type="expression" dxfId="4648" priority="401">
      <formula>OR(CP6="S",CP6="D")</formula>
    </cfRule>
  </conditionalFormatting>
  <conditionalFormatting sqref="CT6:CT35 CU6:CW12">
    <cfRule type="expression" dxfId="4647" priority="400">
      <formula>OR(CL6="S",CL6="D")</formula>
    </cfRule>
  </conditionalFormatting>
  <conditionalFormatting sqref="CX6:CX36 CU7:CW35">
    <cfRule type="expression" dxfId="4646" priority="399">
      <formula>OR(CM6="S",CM6="D")</formula>
    </cfRule>
  </conditionalFormatting>
  <conditionalFormatting sqref="CX16:CX34">
    <cfRule type="expression" dxfId="4645" priority="398">
      <formula>OR(CQ16="S",CQ16="D")</formula>
    </cfRule>
  </conditionalFormatting>
  <conditionalFormatting sqref="CT6:CT35 CS7:CS35 CU7:CV35 CW7:CW36 CU6:CW6">
    <cfRule type="expression" dxfId="4644" priority="397">
      <formula>OR(CM6="S",CM6="D")</formula>
    </cfRule>
  </conditionalFormatting>
  <conditionalFormatting sqref="CT6:CT35 CU6:CW12">
    <cfRule type="expression" dxfId="4643" priority="396">
      <formula>OR(CN6="S",CN6="D")</formula>
    </cfRule>
  </conditionalFormatting>
  <conditionalFormatting sqref="CR22:CS35">
    <cfRule type="expression" dxfId="4642" priority="395">
      <formula>OR(CQ22="S",CQ22="D")</formula>
    </cfRule>
  </conditionalFormatting>
  <conditionalFormatting sqref="CR14:CS14">
    <cfRule type="expression" dxfId="4641" priority="394">
      <formula>OR(CQ14="S",CQ14="D")</formula>
    </cfRule>
  </conditionalFormatting>
  <conditionalFormatting sqref="CR15:CS15">
    <cfRule type="expression" dxfId="4640" priority="393">
      <formula>OR(CQ15="S",CQ15="D")</formula>
    </cfRule>
  </conditionalFormatting>
  <conditionalFormatting sqref="CR7:CS7">
    <cfRule type="expression" dxfId="4639" priority="392">
      <formula>OR(CQ7="S",CQ7="D")</formula>
    </cfRule>
  </conditionalFormatting>
  <conditionalFormatting sqref="CR8:CS13">
    <cfRule type="expression" dxfId="4638" priority="391">
      <formula>OR(CQ8="S",CQ8="D")</formula>
    </cfRule>
  </conditionalFormatting>
  <conditionalFormatting sqref="CR15:CS15">
    <cfRule type="expression" dxfId="4637" priority="390">
      <formula>OR(CQ15="S",CQ15="D")</formula>
    </cfRule>
  </conditionalFormatting>
  <conditionalFormatting sqref="CS7:CS35">
    <cfRule type="expression" dxfId="4636" priority="389">
      <formula>OR(CQ7="S",CQ7="D")</formula>
    </cfRule>
  </conditionalFormatting>
  <conditionalFormatting sqref="CS6:CS35">
    <cfRule type="expression" dxfId="4635" priority="388">
      <formula>OR(CQ6="S",CQ6="D")</formula>
    </cfRule>
  </conditionalFormatting>
  <conditionalFormatting sqref="CS6:CS35">
    <cfRule type="expression" dxfId="4634" priority="387">
      <formula>OR(CQ6="S",CQ6="D")</formula>
    </cfRule>
  </conditionalFormatting>
  <conditionalFormatting sqref="CR6:CS35">
    <cfRule type="expression" dxfId="4633" priority="386">
      <formula>OR(CO6="S",CO6="D")</formula>
    </cfRule>
  </conditionalFormatting>
  <conditionalFormatting sqref="CR6:CS35">
    <cfRule type="expression" dxfId="4632" priority="385">
      <formula>OR(CN6="S",CN6="D")</formula>
    </cfRule>
  </conditionalFormatting>
  <conditionalFormatting sqref="CR6:CR35">
    <cfRule type="expression" dxfId="4631" priority="384">
      <formula>OR(CP6="S",CP6="D")</formula>
    </cfRule>
  </conditionalFormatting>
  <conditionalFormatting sqref="CR6:CR35">
    <cfRule type="expression" dxfId="4630" priority="383">
      <formula>OR(CP6="S",CP6="D")</formula>
    </cfRule>
  </conditionalFormatting>
  <conditionalFormatting sqref="CT22:CT35">
    <cfRule type="expression" dxfId="4629" priority="382">
      <formula>OR(CS22="S",CS22="D")</formula>
    </cfRule>
  </conditionalFormatting>
  <conditionalFormatting sqref="CT14">
    <cfRule type="expression" dxfId="4628" priority="381">
      <formula>OR(CS14="S",CS14="D")</formula>
    </cfRule>
  </conditionalFormatting>
  <conditionalFormatting sqref="CT15">
    <cfRule type="expression" dxfId="4627" priority="380">
      <formula>OR(CS15="S",CS15="D")</formula>
    </cfRule>
  </conditionalFormatting>
  <conditionalFormatting sqref="CT7:CW7">
    <cfRule type="expression" dxfId="4626" priority="379">
      <formula>OR(CS7="S",CS7="D")</formula>
    </cfRule>
  </conditionalFormatting>
  <conditionalFormatting sqref="CT8:CW11">
    <cfRule type="expression" dxfId="4625" priority="378">
      <formula>OR(CS8="S",CS8="D")</formula>
    </cfRule>
  </conditionalFormatting>
  <conditionalFormatting sqref="CT15">
    <cfRule type="expression" dxfId="4624" priority="377">
      <formula>OR(CS15="S",CS15="D")</formula>
    </cfRule>
  </conditionalFormatting>
  <conditionalFormatting sqref="CT6:CT35 CU6:CW12">
    <cfRule type="expression" dxfId="4623" priority="376">
      <formula>OR(CQ6="S",CQ6="D")</formula>
    </cfRule>
  </conditionalFormatting>
  <conditionalFormatting sqref="CT6:CT35 CU6:CW12">
    <cfRule type="expression" dxfId="4622" priority="375">
      <formula>OR(CP6="S",CP6="D")</formula>
    </cfRule>
  </conditionalFormatting>
  <conditionalFormatting sqref="CT6:CT35 CU6:CW12">
    <cfRule type="expression" dxfId="4621" priority="374">
      <formula>OR(CR6="S",CR6="D")</formula>
    </cfRule>
  </conditionalFormatting>
  <conditionalFormatting sqref="CT22:CT35">
    <cfRule type="expression" dxfId="4620" priority="373">
      <formula>OR(CS22="S",CS22="D")</formula>
    </cfRule>
  </conditionalFormatting>
  <conditionalFormatting sqref="CT14">
    <cfRule type="expression" dxfId="4619" priority="372">
      <formula>OR(CS14="S",CS14="D")</formula>
    </cfRule>
  </conditionalFormatting>
  <conditionalFormatting sqref="CT15">
    <cfRule type="expression" dxfId="4618" priority="371">
      <formula>OR(CS15="S",CS15="D")</formula>
    </cfRule>
  </conditionalFormatting>
  <conditionalFormatting sqref="CT7:CW7">
    <cfRule type="expression" dxfId="4617" priority="370">
      <formula>OR(CS7="S",CS7="D")</formula>
    </cfRule>
  </conditionalFormatting>
  <conditionalFormatting sqref="CT8:CW11">
    <cfRule type="expression" dxfId="4616" priority="369">
      <formula>OR(CS8="S",CS8="D")</formula>
    </cfRule>
  </conditionalFormatting>
  <conditionalFormatting sqref="CT15">
    <cfRule type="expression" dxfId="4615" priority="368">
      <formula>OR(CS15="S",CS15="D")</formula>
    </cfRule>
  </conditionalFormatting>
  <conditionalFormatting sqref="CT6:CT35 CU6:CW12">
    <cfRule type="expression" dxfId="4614" priority="367">
      <formula>OR(CQ6="S",CQ6="D")</formula>
    </cfRule>
  </conditionalFormatting>
  <conditionalFormatting sqref="CT6:CT35 CU6:CW12">
    <cfRule type="expression" dxfId="4613" priority="366">
      <formula>OR(CP6="S",CP6="D")</formula>
    </cfRule>
  </conditionalFormatting>
  <conditionalFormatting sqref="CT6:CT35 CU6:CW12">
    <cfRule type="expression" dxfId="4612" priority="365">
      <formula>OR(CR6="S",CR6="D")</formula>
    </cfRule>
  </conditionalFormatting>
  <conditionalFormatting sqref="CT6:CT35 CU6:CW12">
    <cfRule type="expression" dxfId="4611" priority="364">
      <formula>OR(CR6="S",CR6="D")</formula>
    </cfRule>
  </conditionalFormatting>
  <conditionalFormatting sqref="CS7:CS35">
    <cfRule type="expression" dxfId="4610" priority="363">
      <formula>OR(CL7="S",CL7="D")</formula>
    </cfRule>
  </conditionalFormatting>
  <conditionalFormatting sqref="CT7:CT35 CU7:CW12">
    <cfRule type="expression" dxfId="4609" priority="362">
      <formula>OR(CL7="S",CL7="D")</formula>
    </cfRule>
  </conditionalFormatting>
  <conditionalFormatting sqref="CX6:CX35 CT7:CW35">
    <cfRule type="expression" dxfId="4608" priority="361">
      <formula>OR(CM6="S",CM6="D")</formula>
    </cfRule>
  </conditionalFormatting>
  <conditionalFormatting sqref="CS7:CS35">
    <cfRule type="expression" dxfId="4607" priority="360">
      <formula>OR(CL7="S",CL7="D")</formula>
    </cfRule>
  </conditionalFormatting>
  <conditionalFormatting sqref="CT16:CT34">
    <cfRule type="expression" dxfId="4606" priority="359">
      <formula>OR(CL16="S",CL16="D")</formula>
    </cfRule>
  </conditionalFormatting>
  <conditionalFormatting sqref="CR6:CR35">
    <cfRule type="expression" dxfId="4605" priority="358">
      <formula>OR(CL6="S",CL6="D")</formula>
    </cfRule>
  </conditionalFormatting>
  <conditionalFormatting sqref="CR6:CR35">
    <cfRule type="expression" dxfId="4604" priority="357">
      <formula>OR(CL6="S",CL6="D")</formula>
    </cfRule>
  </conditionalFormatting>
  <conditionalFormatting sqref="CR6:CU35 CV6:CW12">
    <cfRule type="expression" dxfId="4603" priority="356">
      <formula>OR(CQ6="S",CQ6="D")</formula>
    </cfRule>
  </conditionalFormatting>
  <conditionalFormatting sqref="CR6:CU35 CV6:CW12">
    <cfRule type="expression" dxfId="4602" priority="355">
      <formula>OR(CO6="S",CO6="D")</formula>
    </cfRule>
  </conditionalFormatting>
  <conditionalFormatting sqref="CR6:CU35 CV6:CW12">
    <cfRule type="expression" dxfId="4601" priority="354">
      <formula>OR(CN6="S",CN6="D")</formula>
    </cfRule>
  </conditionalFormatting>
  <conditionalFormatting sqref="CR6:CU35 CV6:CW12">
    <cfRule type="expression" dxfId="4600" priority="353">
      <formula>OR(CP6="S",CP6="D")</formula>
    </cfRule>
  </conditionalFormatting>
  <conditionalFormatting sqref="CR6:CU35 CV6:CW12">
    <cfRule type="expression" dxfId="4599" priority="352">
      <formula>OR(CP6="S",CP6="D")</formula>
    </cfRule>
  </conditionalFormatting>
  <conditionalFormatting sqref="CM6:CP33">
    <cfRule type="expression" dxfId="4598" priority="351">
      <formula>OR(CL6="S",CL6="D")</formula>
    </cfRule>
  </conditionalFormatting>
  <conditionalFormatting sqref="CM5:CP5">
    <cfRule type="expression" dxfId="4597" priority="350">
      <formula>OR(CE5="S",CE5="D")</formula>
    </cfRule>
  </conditionalFormatting>
  <conditionalFormatting sqref="CM6:CP9">
    <cfRule type="expression" dxfId="4596" priority="349">
      <formula>OR(CE6="S",CE6="D")</formula>
    </cfRule>
  </conditionalFormatting>
  <conditionalFormatting sqref="CM4:CP21 CM37:CP37">
    <cfRule type="expression" dxfId="4595" priority="348">
      <formula>OR(CF4="S",CF4="D")</formula>
    </cfRule>
  </conditionalFormatting>
  <conditionalFormatting sqref="CM5:CP35">
    <cfRule type="containsText" dxfId="4594" priority="346" operator="containsText" text="Vacances">
      <formula>NOT(ISERROR(SEARCH("Vacances",CM5)))</formula>
    </cfRule>
    <cfRule type="containsText" dxfId="4593" priority="347" operator="containsText" text="Session compléte">
      <formula>NOT(ISERROR(SEARCH("Session compléte",CM5)))</formula>
    </cfRule>
  </conditionalFormatting>
  <conditionalFormatting sqref="CM23:CP32 CM5:CP9 CM34:CP34">
    <cfRule type="expression" dxfId="4592" priority="345">
      <formula>OR(CF5="S",CF5="D")</formula>
    </cfRule>
  </conditionalFormatting>
  <conditionalFormatting sqref="CM4:CP34 CM37:CP37">
    <cfRule type="expression" dxfId="4591" priority="344">
      <formula>OR(CE4="S",CE4="D")</formula>
    </cfRule>
  </conditionalFormatting>
  <conditionalFormatting sqref="CM22:CP22 CM33:CP33">
    <cfRule type="expression" dxfId="4590" priority="343">
      <formula>OR(#REF!="S",#REF!="D")</formula>
    </cfRule>
  </conditionalFormatting>
  <conditionalFormatting sqref="CM5:CP34">
    <cfRule type="expression" dxfId="4589" priority="342">
      <formula>OR(CL5="S",CL5="D")</formula>
    </cfRule>
  </conditionalFormatting>
  <conditionalFormatting sqref="CM5:CP35">
    <cfRule type="expression" dxfId="4588" priority="341">
      <formula>OR(CE5="S",CE5="D")</formula>
    </cfRule>
  </conditionalFormatting>
  <conditionalFormatting sqref="CM15:CP33">
    <cfRule type="expression" dxfId="4587" priority="340">
      <formula>OR(CF15="S",CF15="D")</formula>
    </cfRule>
  </conditionalFormatting>
  <conditionalFormatting sqref="CM5:CP34">
    <cfRule type="expression" dxfId="4586" priority="339">
      <formula>OR(CF5="S",CF5="D")</formula>
    </cfRule>
  </conditionalFormatting>
  <conditionalFormatting sqref="DC5:DC35">
    <cfRule type="expression" dxfId="4585" priority="338">
      <formula>OR(DC5="D",DC5="S")</formula>
    </cfRule>
  </conditionalFormatting>
  <conditionalFormatting sqref="DA5:DA35">
    <cfRule type="expression" dxfId="4584" priority="337">
      <formula>OR(DC5="S",DC5="D")</formula>
    </cfRule>
  </conditionalFormatting>
  <conditionalFormatting sqref="DD5:DF42 DG6:DG36 DH6:DH35 DK7:DK34 DI6:DJ34">
    <cfRule type="expression" dxfId="4583" priority="336">
      <formula>OR(DC5="S",DC5="D")</formula>
    </cfRule>
  </conditionalFormatting>
  <conditionalFormatting sqref="DG37:DJ42 DF6:DF35 DH5:DH36 DG5:DG35 DI5:DJ35">
    <cfRule type="expression" dxfId="4582" priority="335">
      <formula>OR(DD5="S",DD5="D")</formula>
    </cfRule>
  </conditionalFormatting>
  <conditionalFormatting sqref="DD21:DF35 DD6:DF10 DD13:DF14">
    <cfRule type="expression" dxfId="4581" priority="334">
      <formula>OR(DC6="S",DC6="D")</formula>
    </cfRule>
  </conditionalFormatting>
  <conditionalFormatting sqref="DK6">
    <cfRule type="expression" dxfId="4580" priority="333">
      <formula>OR(DC6="S",DC6="D")</formula>
    </cfRule>
  </conditionalFormatting>
  <conditionalFormatting sqref="DK7:DK10">
    <cfRule type="expression" dxfId="4579" priority="332">
      <formula>OR(DC7="S",DC7="D")</formula>
    </cfRule>
  </conditionalFormatting>
  <conditionalFormatting sqref="DB3:DJ3">
    <cfRule type="expression" dxfId="4578" priority="331">
      <formula>YEAR($P$5)&lt;&gt;YEAR($D$5)</formula>
    </cfRule>
  </conditionalFormatting>
  <conditionalFormatting sqref="DE5:DF33">
    <cfRule type="expression" dxfId="4577" priority="330">
      <formula>OR(DA5="S",DA5="D")</formula>
    </cfRule>
  </conditionalFormatting>
  <conditionalFormatting sqref="DD43:DF43 DD46:DF47">
    <cfRule type="expression" dxfId="4576" priority="325">
      <formula>OR(DC43="S",DC43="D")</formula>
    </cfRule>
    <cfRule type="expression" dxfId="4575" priority="326">
      <formula>AND(DB43="",DB40&lt;&gt;"")</formula>
    </cfRule>
    <cfRule type="expression" dxfId="4574" priority="327">
      <formula>AND(DB43="",DB40="")</formula>
    </cfRule>
    <cfRule type="expression" dxfId="4573" priority="328">
      <formula>LEFT(DD43,1)="S"</formula>
    </cfRule>
    <cfRule type="expression" dxfId="4572" priority="329">
      <formula>LEFT(DD43,1)="T"</formula>
    </cfRule>
  </conditionalFormatting>
  <conditionalFormatting sqref="DD48:DF49">
    <cfRule type="expression" dxfId="4571" priority="320">
      <formula>OR(DC48="S",DC48="D")</formula>
    </cfRule>
    <cfRule type="expression" dxfId="4570" priority="321">
      <formula>AND(DB48="",DB41&lt;&gt;"")</formula>
    </cfRule>
    <cfRule type="expression" dxfId="4569" priority="322">
      <formula>AND(DB48="",DB41="")</formula>
    </cfRule>
    <cfRule type="expression" dxfId="4568" priority="323">
      <formula>LEFT(DD48,1)="S"</formula>
    </cfRule>
    <cfRule type="expression" dxfId="4567" priority="324">
      <formula>LEFT(DD48,1)="T"</formula>
    </cfRule>
  </conditionalFormatting>
  <conditionalFormatting sqref="DG5:DJ35">
    <cfRule type="expression" dxfId="4566" priority="319">
      <formula>OR(DD5="S",DD5="D")</formula>
    </cfRule>
  </conditionalFormatting>
  <conditionalFormatting sqref="DK5:DK22 DH6:DH34 DI6:DI35 DJ6">
    <cfRule type="expression" dxfId="4565" priority="318">
      <formula>OR(DA5="S",DA5="D")</formula>
    </cfRule>
  </conditionalFormatting>
  <conditionalFormatting sqref="DG21:DJ35 DG13:DJ14 DG6:DJ10">
    <cfRule type="expression" dxfId="4564" priority="317">
      <formula>OR(DE6="S",DE6="D")</formula>
    </cfRule>
  </conditionalFormatting>
  <conditionalFormatting sqref="DG43:DJ43 DG46:DJ47">
    <cfRule type="expression" dxfId="4563" priority="312">
      <formula>OR(DE43="S",DE43="D")</formula>
    </cfRule>
    <cfRule type="expression" dxfId="4562" priority="313">
      <formula>AND(DD43="",DD40&lt;&gt;"")</formula>
    </cfRule>
    <cfRule type="expression" dxfId="4561" priority="314">
      <formula>AND(DD43="",DD40="")</formula>
    </cfRule>
    <cfRule type="expression" dxfId="4560" priority="315">
      <formula>LEFT(DG43,1)="S"</formula>
    </cfRule>
    <cfRule type="expression" dxfId="4559" priority="316">
      <formula>LEFT(DG43,1)="T"</formula>
    </cfRule>
  </conditionalFormatting>
  <conditionalFormatting sqref="DG48:DJ49">
    <cfRule type="expression" dxfId="4558" priority="307">
      <formula>OR(DE48="S",DE48="D")</formula>
    </cfRule>
    <cfRule type="expression" dxfId="4557" priority="308">
      <formula>AND(DD48="",DD41&lt;&gt;"")</formula>
    </cfRule>
    <cfRule type="expression" dxfId="4556" priority="309">
      <formula>AND(DD48="",DD41="")</formula>
    </cfRule>
    <cfRule type="expression" dxfId="4555" priority="310">
      <formula>LEFT(DG48,1)="S"</formula>
    </cfRule>
    <cfRule type="expression" dxfId="4554" priority="311">
      <formula>LEFT(DG48,1)="T"</formula>
    </cfRule>
  </conditionalFormatting>
  <conditionalFormatting sqref="DG5:DJ33">
    <cfRule type="expression" dxfId="4553" priority="306">
      <formula>OR(DC5="S",DC5="D")</formula>
    </cfRule>
  </conditionalFormatting>
  <conditionalFormatting sqref="DH6:DI34 DJ6">
    <cfRule type="expression" dxfId="4552" priority="305">
      <formula>OR(CZ6="S",CZ6="D")</formula>
    </cfRule>
  </conditionalFormatting>
  <conditionalFormatting sqref="DF7:DH35 DI5:DJ35">
    <cfRule type="expression" dxfId="4551" priority="304">
      <formula>OR(CZ5="S",CZ5="D")</formula>
    </cfRule>
  </conditionalFormatting>
  <conditionalFormatting sqref="DE5:DJ33">
    <cfRule type="expression" dxfId="4550" priority="303">
      <formula>OR(DB5="S",DB5="D")</formula>
    </cfRule>
  </conditionalFormatting>
  <conditionalFormatting sqref="DE5:DF33">
    <cfRule type="expression" dxfId="4549" priority="302">
      <formula>OR(DC5="S",DC5="D")</formula>
    </cfRule>
  </conditionalFormatting>
  <conditionalFormatting sqref="DE5:DF33">
    <cfRule type="expression" dxfId="4548" priority="301">
      <formula>OR(DC5="S",DC5="D")</formula>
    </cfRule>
  </conditionalFormatting>
  <conditionalFormatting sqref="DE14:DE15 DG14:DG15">
    <cfRule type="expression" dxfId="4547" priority="300">
      <formula>OR(#REF!="S",#REF!="D")</formula>
    </cfRule>
  </conditionalFormatting>
  <conditionalFormatting sqref="DH6:DH35">
    <cfRule type="expression" dxfId="4546" priority="299">
      <formula>OR(#REF!="S",#REF!="D")</formula>
    </cfRule>
  </conditionalFormatting>
  <conditionalFormatting sqref="DD6:DG36 DK6:DK36 DH5:DJ36">
    <cfRule type="containsText" dxfId="4545" priority="297" operator="containsText" text="Vacances">
      <formula>NOT(ISERROR(SEARCH("Vacances",DD5)))</formula>
    </cfRule>
    <cfRule type="containsText" dxfId="4544" priority="298" operator="containsText" text="Session compléte">
      <formula>NOT(ISERROR(SEARCH("Session compléte",DD5)))</formula>
    </cfRule>
  </conditionalFormatting>
  <conditionalFormatting sqref="DK24:DK33 DK6:DK10 DK35">
    <cfRule type="expression" dxfId="4543" priority="296">
      <formula>OR(DD6="S",DD6="D")</formula>
    </cfRule>
  </conditionalFormatting>
  <conditionalFormatting sqref="DK5:DK35">
    <cfRule type="expression" dxfId="4542" priority="295">
      <formula>OR(DC5="S",DC5="D")</formula>
    </cfRule>
  </conditionalFormatting>
  <conditionalFormatting sqref="DK23 DK34">
    <cfRule type="expression" dxfId="4541" priority="294">
      <formula>OR(#REF!="S",#REF!="D")</formula>
    </cfRule>
  </conditionalFormatting>
  <conditionalFormatting sqref="DE7:DE35">
    <cfRule type="expression" dxfId="4540" priority="293">
      <formula>OR(#REF!="S",#REF!="D")</formula>
    </cfRule>
  </conditionalFormatting>
  <conditionalFormatting sqref="DE6:DE35 DF7:DF35">
    <cfRule type="expression" dxfId="4539" priority="292">
      <formula>OR(#REF!="S",#REF!="D")</formula>
    </cfRule>
  </conditionalFormatting>
  <conditionalFormatting sqref="DG6:DG35 DH6:DJ12">
    <cfRule type="expression" dxfId="4538" priority="291">
      <formula>OR(#REF!="S",#REF!="D")</formula>
    </cfRule>
  </conditionalFormatting>
  <conditionalFormatting sqref="DH5:DH35">
    <cfRule type="expression" dxfId="4537" priority="290">
      <formula>OR(DB5="S",DB5="D")</formula>
    </cfRule>
  </conditionalFormatting>
  <conditionalFormatting sqref="DH5:DI34 DJ5:DJ6">
    <cfRule type="expression" dxfId="4536" priority="289">
      <formula>OR(DB5="S",DB5="D")</formula>
    </cfRule>
  </conditionalFormatting>
  <conditionalFormatting sqref="DH6:DI34 DJ5:DJ35">
    <cfRule type="expression" dxfId="4535" priority="288">
      <formula>OR(CY5="S",CY5="D")</formula>
    </cfRule>
  </conditionalFormatting>
  <conditionalFormatting sqref="DI5:DI34 DJ5:DJ6">
    <cfRule type="expression" dxfId="4534" priority="287">
      <formula>OR(DB5="S",DB5="D")</formula>
    </cfRule>
  </conditionalFormatting>
  <conditionalFormatting sqref="DJ15:DJ33">
    <cfRule type="expression" dxfId="4533" priority="286">
      <formula>OR(DB15="S",DB15="D")</formula>
    </cfRule>
  </conditionalFormatting>
  <conditionalFormatting sqref="DH6:DH34">
    <cfRule type="expression" dxfId="4532" priority="285">
      <formula>OR(DA6="S",DA6="D")</formula>
    </cfRule>
  </conditionalFormatting>
  <conditionalFormatting sqref="DJ5:DJ34">
    <cfRule type="expression" dxfId="4531" priority="284">
      <formula>OR(DB5="S",DB5="D")</formula>
    </cfRule>
  </conditionalFormatting>
  <conditionalFormatting sqref="DE6:DE35">
    <cfRule type="expression" dxfId="4530" priority="283">
      <formula>OR(#REF!="S",#REF!="D")</formula>
    </cfRule>
  </conditionalFormatting>
  <conditionalFormatting sqref="DG5:DJ33">
    <cfRule type="expression" dxfId="4529" priority="282">
      <formula>OR(DB5="S",DB5="D")</formula>
    </cfRule>
  </conditionalFormatting>
  <conditionalFormatting sqref="DE7:DG35 DH7:DJ12">
    <cfRule type="expression" dxfId="4528" priority="281">
      <formula>OR(DB7="S",DB7="D")</formula>
    </cfRule>
  </conditionalFormatting>
  <conditionalFormatting sqref="DD6:DD34 DE6:DK35">
    <cfRule type="expression" dxfId="4527" priority="280">
      <formula>OR(DC6="S",DC6="D")</formula>
    </cfRule>
  </conditionalFormatting>
  <conditionalFormatting sqref="DE6:DG35 DH6:DJ12">
    <cfRule type="expression" dxfId="4526" priority="279">
      <formula>OR(DB6="S",DB6="D")</formula>
    </cfRule>
  </conditionalFormatting>
  <conditionalFormatting sqref="DF7:DG35 DH7:DJ12">
    <cfRule type="expression" dxfId="4525" priority="278">
      <formula>OR(CY7="S",CY7="D")</formula>
    </cfRule>
  </conditionalFormatting>
  <conditionalFormatting sqref="DH6:DH35">
    <cfRule type="expression" dxfId="4524" priority="277">
      <formula>OR(DF6="S",DF6="D")</formula>
    </cfRule>
  </conditionalFormatting>
  <conditionalFormatting sqref="DH7:DH35 DI6:DI36 DJ6:DJ35">
    <cfRule type="expression" dxfId="4523" priority="276">
      <formula>OR(DC6="S",DC6="D")</formula>
    </cfRule>
  </conditionalFormatting>
  <conditionalFormatting sqref="DH7:DH35 DI6:DJ35">
    <cfRule type="expression" dxfId="4522" priority="275">
      <formula>OR(DC6="S",DC6="D")</formula>
    </cfRule>
  </conditionalFormatting>
  <conditionalFormatting sqref="DG6:DG35 DH6:DJ12">
    <cfRule type="expression" dxfId="4521" priority="274">
      <formula>OR(CY6="S",CY6="D")</formula>
    </cfRule>
  </conditionalFormatting>
  <conditionalFormatting sqref="DK6:DK36 DH7:DJ35">
    <cfRule type="expression" dxfId="4520" priority="273">
      <formula>OR(CZ6="S",CZ6="D")</formula>
    </cfRule>
  </conditionalFormatting>
  <conditionalFormatting sqref="DK16:DK34">
    <cfRule type="expression" dxfId="4519" priority="272">
      <formula>OR(DD16="S",DD16="D")</formula>
    </cfRule>
  </conditionalFormatting>
  <conditionalFormatting sqref="DG6:DG35 DF7:DF35 DH7:DI35 DJ7:DJ36 DH6:DJ6">
    <cfRule type="expression" dxfId="4518" priority="271">
      <formula>OR(CZ6="S",CZ6="D")</formula>
    </cfRule>
  </conditionalFormatting>
  <conditionalFormatting sqref="DG6:DG35 DH6:DJ12">
    <cfRule type="expression" dxfId="4517" priority="270">
      <formula>OR(DA6="S",DA6="D")</formula>
    </cfRule>
  </conditionalFormatting>
  <conditionalFormatting sqref="DE22:DF35">
    <cfRule type="expression" dxfId="4516" priority="269">
      <formula>OR(DD22="S",DD22="D")</formula>
    </cfRule>
  </conditionalFormatting>
  <conditionalFormatting sqref="DE14:DF14">
    <cfRule type="expression" dxfId="4515" priority="268">
      <formula>OR(DD14="S",DD14="D")</formula>
    </cfRule>
  </conditionalFormatting>
  <conditionalFormatting sqref="DE15:DF15">
    <cfRule type="expression" dxfId="4514" priority="267">
      <formula>OR(DD15="S",DD15="D")</formula>
    </cfRule>
  </conditionalFormatting>
  <conditionalFormatting sqref="DE7:DF7">
    <cfRule type="expression" dxfId="4513" priority="266">
      <formula>OR(DD7="S",DD7="D")</formula>
    </cfRule>
  </conditionalFormatting>
  <conditionalFormatting sqref="DE8:DF13">
    <cfRule type="expression" dxfId="4512" priority="265">
      <formula>OR(DD8="S",DD8="D")</formula>
    </cfRule>
  </conditionalFormatting>
  <conditionalFormatting sqref="DE15:DF15">
    <cfRule type="expression" dxfId="4511" priority="264">
      <formula>OR(DD15="S",DD15="D")</formula>
    </cfRule>
  </conditionalFormatting>
  <conditionalFormatting sqref="DF7:DF35">
    <cfRule type="expression" dxfId="4510" priority="263">
      <formula>OR(DD7="S",DD7="D")</formula>
    </cfRule>
  </conditionalFormatting>
  <conditionalFormatting sqref="DF6:DF35">
    <cfRule type="expression" dxfId="4509" priority="262">
      <formula>OR(DD6="S",DD6="D")</formula>
    </cfRule>
  </conditionalFormatting>
  <conditionalFormatting sqref="DF6:DF35">
    <cfRule type="expression" dxfId="4508" priority="261">
      <formula>OR(DD6="S",DD6="D")</formula>
    </cfRule>
  </conditionalFormatting>
  <conditionalFormatting sqref="DE6:DF35">
    <cfRule type="expression" dxfId="4507" priority="260">
      <formula>OR(DB6="S",DB6="D")</formula>
    </cfRule>
  </conditionalFormatting>
  <conditionalFormatting sqref="DE6:DF35">
    <cfRule type="expression" dxfId="4506" priority="259">
      <formula>OR(DA6="S",DA6="D")</formula>
    </cfRule>
  </conditionalFormatting>
  <conditionalFormatting sqref="DE6:DE35">
    <cfRule type="expression" dxfId="4505" priority="258">
      <formula>OR(DC6="S",DC6="D")</formula>
    </cfRule>
  </conditionalFormatting>
  <conditionalFormatting sqref="DE6:DE35">
    <cfRule type="expression" dxfId="4504" priority="257">
      <formula>OR(DC6="S",DC6="D")</formula>
    </cfRule>
  </conditionalFormatting>
  <conditionalFormatting sqref="DG22:DG35">
    <cfRule type="expression" dxfId="4503" priority="256">
      <formula>OR(DF22="S",DF22="D")</formula>
    </cfRule>
  </conditionalFormatting>
  <conditionalFormatting sqref="DG14">
    <cfRule type="expression" dxfId="4502" priority="255">
      <formula>OR(DF14="S",DF14="D")</formula>
    </cfRule>
  </conditionalFormatting>
  <conditionalFormatting sqref="DG15">
    <cfRule type="expression" dxfId="4501" priority="254">
      <formula>OR(DF15="S",DF15="D")</formula>
    </cfRule>
  </conditionalFormatting>
  <conditionalFormatting sqref="DG7:DJ7">
    <cfRule type="expression" dxfId="4500" priority="253">
      <formula>OR(DF7="S",DF7="D")</formula>
    </cfRule>
  </conditionalFormatting>
  <conditionalFormatting sqref="DG8:DJ11">
    <cfRule type="expression" dxfId="4499" priority="252">
      <formula>OR(DF8="S",DF8="D")</formula>
    </cfRule>
  </conditionalFormatting>
  <conditionalFormatting sqref="DG15">
    <cfRule type="expression" dxfId="4498" priority="251">
      <formula>OR(DF15="S",DF15="D")</formula>
    </cfRule>
  </conditionalFormatting>
  <conditionalFormatting sqref="DG6:DG35 DH6:DJ12">
    <cfRule type="expression" dxfId="4497" priority="250">
      <formula>OR(DD6="S",DD6="D")</formula>
    </cfRule>
  </conditionalFormatting>
  <conditionalFormatting sqref="DG6:DG35 DH6:DJ12">
    <cfRule type="expression" dxfId="4496" priority="249">
      <formula>OR(DC6="S",DC6="D")</formula>
    </cfRule>
  </conditionalFormatting>
  <conditionalFormatting sqref="DG6:DG35 DH6:DJ12">
    <cfRule type="expression" dxfId="4495" priority="248">
      <formula>OR(DE6="S",DE6="D")</formula>
    </cfRule>
  </conditionalFormatting>
  <conditionalFormatting sqref="DG22:DG35">
    <cfRule type="expression" dxfId="4494" priority="247">
      <formula>OR(DF22="S",DF22="D")</formula>
    </cfRule>
  </conditionalFormatting>
  <conditionalFormatting sqref="DG14">
    <cfRule type="expression" dxfId="4493" priority="246">
      <formula>OR(DF14="S",DF14="D")</formula>
    </cfRule>
  </conditionalFormatting>
  <conditionalFormatting sqref="DG15">
    <cfRule type="expression" dxfId="4492" priority="245">
      <formula>OR(DF15="S",DF15="D")</formula>
    </cfRule>
  </conditionalFormatting>
  <conditionalFormatting sqref="DG7:DJ7">
    <cfRule type="expression" dxfId="4491" priority="244">
      <formula>OR(DF7="S",DF7="D")</formula>
    </cfRule>
  </conditionalFormatting>
  <conditionalFormatting sqref="DG8:DJ11">
    <cfRule type="expression" dxfId="4490" priority="243">
      <formula>OR(DF8="S",DF8="D")</formula>
    </cfRule>
  </conditionalFormatting>
  <conditionalFormatting sqref="DG15">
    <cfRule type="expression" dxfId="4489" priority="242">
      <formula>OR(DF15="S",DF15="D")</formula>
    </cfRule>
  </conditionalFormatting>
  <conditionalFormatting sqref="DG6:DG35 DH6:DJ12">
    <cfRule type="expression" dxfId="4488" priority="241">
      <formula>OR(DD6="S",DD6="D")</formula>
    </cfRule>
  </conditionalFormatting>
  <conditionalFormatting sqref="DG6:DG35 DH6:DJ12">
    <cfRule type="expression" dxfId="4487" priority="240">
      <formula>OR(DC6="S",DC6="D")</formula>
    </cfRule>
  </conditionalFormatting>
  <conditionalFormatting sqref="DG6:DG35 DH6:DJ12">
    <cfRule type="expression" dxfId="4486" priority="239">
      <formula>OR(DE6="S",DE6="D")</formula>
    </cfRule>
  </conditionalFormatting>
  <conditionalFormatting sqref="DG6:DG35 DH6:DJ12">
    <cfRule type="expression" dxfId="4485" priority="238">
      <formula>OR(DE6="S",DE6="D")</formula>
    </cfRule>
  </conditionalFormatting>
  <conditionalFormatting sqref="DF7:DF35">
    <cfRule type="expression" dxfId="4484" priority="237">
      <formula>OR(CY7="S",CY7="D")</formula>
    </cfRule>
  </conditionalFormatting>
  <conditionalFormatting sqref="DG7:DG35 DH7:DJ12">
    <cfRule type="expression" dxfId="4483" priority="236">
      <formula>OR(CY7="S",CY7="D")</formula>
    </cfRule>
  </conditionalFormatting>
  <conditionalFormatting sqref="DK6:DK35 DG7:DJ35">
    <cfRule type="expression" dxfId="4482" priority="235">
      <formula>OR(CZ6="S",CZ6="D")</formula>
    </cfRule>
  </conditionalFormatting>
  <conditionalFormatting sqref="DF7:DF35">
    <cfRule type="expression" dxfId="4481" priority="234">
      <formula>OR(CY7="S",CY7="D")</formula>
    </cfRule>
  </conditionalFormatting>
  <conditionalFormatting sqref="DG16:DG34">
    <cfRule type="expression" dxfId="4480" priority="233">
      <formula>OR(CY16="S",CY16="D")</formula>
    </cfRule>
  </conditionalFormatting>
  <conditionalFormatting sqref="DE6:DE35">
    <cfRule type="expression" dxfId="4479" priority="232">
      <formula>OR(CY6="S",CY6="D")</formula>
    </cfRule>
  </conditionalFormatting>
  <conditionalFormatting sqref="DE6:DE35">
    <cfRule type="expression" dxfId="4478" priority="231">
      <formula>OR(CY6="S",CY6="D")</formula>
    </cfRule>
  </conditionalFormatting>
  <conditionalFormatting sqref="DE6:DH35 DI6:DJ12">
    <cfRule type="expression" dxfId="4477" priority="230">
      <formula>OR(DD6="S",DD6="D")</formula>
    </cfRule>
  </conditionalFormatting>
  <conditionalFormatting sqref="DE6:DH35 DI6:DJ12">
    <cfRule type="expression" dxfId="4476" priority="229">
      <formula>OR(DB6="S",DB6="D")</formula>
    </cfRule>
  </conditionalFormatting>
  <conditionalFormatting sqref="DE6:DH35 DI6:DJ12">
    <cfRule type="expression" dxfId="4475" priority="228">
      <formula>OR(DA6="S",DA6="D")</formula>
    </cfRule>
  </conditionalFormatting>
  <conditionalFormatting sqref="DE6:DH35 DI6:DJ12">
    <cfRule type="expression" dxfId="4474" priority="227">
      <formula>OR(DC6="S",DC6="D")</formula>
    </cfRule>
  </conditionalFormatting>
  <conditionalFormatting sqref="DE6:DH35 DI6:DJ12">
    <cfRule type="expression" dxfId="4473" priority="226">
      <formula>OR(DC6="S",DC6="D")</formula>
    </cfRule>
  </conditionalFormatting>
  <conditionalFormatting sqref="CZ6:DC33">
    <cfRule type="expression" dxfId="4472" priority="225">
      <formula>OR(CY6="S",CY6="D")</formula>
    </cfRule>
  </conditionalFormatting>
  <conditionalFormatting sqref="CZ5:DC5">
    <cfRule type="expression" dxfId="4471" priority="224">
      <formula>OR(CR5="S",CR5="D")</formula>
    </cfRule>
  </conditionalFormatting>
  <conditionalFormatting sqref="CZ6:DC9">
    <cfRule type="expression" dxfId="4470" priority="223">
      <formula>OR(CR6="S",CR6="D")</formula>
    </cfRule>
  </conditionalFormatting>
  <conditionalFormatting sqref="CZ4:DC21 CZ37:DC37">
    <cfRule type="expression" dxfId="4469" priority="222">
      <formula>OR(CS4="S",CS4="D")</formula>
    </cfRule>
  </conditionalFormatting>
  <conditionalFormatting sqref="CZ5:DC35">
    <cfRule type="containsText" dxfId="4468" priority="220" operator="containsText" text="Vacances">
      <formula>NOT(ISERROR(SEARCH("Vacances",CZ5)))</formula>
    </cfRule>
    <cfRule type="containsText" dxfId="4467" priority="221" operator="containsText" text="Session compléte">
      <formula>NOT(ISERROR(SEARCH("Session compléte",CZ5)))</formula>
    </cfRule>
  </conditionalFormatting>
  <conditionalFormatting sqref="CZ23:DC32 CZ5:DC9 CZ34:DC34">
    <cfRule type="expression" dxfId="4466" priority="219">
      <formula>OR(CS5="S",CS5="D")</formula>
    </cfRule>
  </conditionalFormatting>
  <conditionalFormatting sqref="CZ4:DC34 CZ37:DC37">
    <cfRule type="expression" dxfId="4465" priority="218">
      <formula>OR(CR4="S",CR4="D")</formula>
    </cfRule>
  </conditionalFormatting>
  <conditionalFormatting sqref="CZ22:DC22 CZ33:DC33">
    <cfRule type="expression" dxfId="4464" priority="217">
      <formula>OR(#REF!="S",#REF!="D")</formula>
    </cfRule>
  </conditionalFormatting>
  <conditionalFormatting sqref="CZ5:DC34">
    <cfRule type="expression" dxfId="4463" priority="216">
      <formula>OR(CY5="S",CY5="D")</formula>
    </cfRule>
  </conditionalFormatting>
  <conditionalFormatting sqref="CZ5:DC35">
    <cfRule type="expression" dxfId="4462" priority="215">
      <formula>OR(CR5="S",CR5="D")</formula>
    </cfRule>
  </conditionalFormatting>
  <conditionalFormatting sqref="CZ15:DC33">
    <cfRule type="expression" dxfId="4461" priority="214">
      <formula>OR(CS15="S",CS15="D")</formula>
    </cfRule>
  </conditionalFormatting>
  <conditionalFormatting sqref="CZ5:DC34">
    <cfRule type="expression" dxfId="4460" priority="213">
      <formula>OR(CS5="S",CS5="D")</formula>
    </cfRule>
  </conditionalFormatting>
  <conditionalFormatting sqref="DP5:DP35">
    <cfRule type="expression" dxfId="4459" priority="212">
      <formula>OR(DP5="D",DP5="S")</formula>
    </cfRule>
  </conditionalFormatting>
  <conditionalFormatting sqref="DN5:DN35">
    <cfRule type="expression" dxfId="4458" priority="211">
      <formula>OR(DP5="S",DP5="D")</formula>
    </cfRule>
  </conditionalFormatting>
  <conditionalFormatting sqref="DQ5:DS37 DT6:DT36 DU6:DU35 DV6:DW34 DX7:DX34">
    <cfRule type="expression" dxfId="4457" priority="210">
      <formula>OR(DP5="S",DP5="D")</formula>
    </cfRule>
  </conditionalFormatting>
  <conditionalFormatting sqref="DT37:DW37 DS6:DS35 DU5:DU36 DT5:DT35 DV5:DW35">
    <cfRule type="expression" dxfId="4456" priority="209">
      <formula>OR(DQ5="S",DQ5="D")</formula>
    </cfRule>
  </conditionalFormatting>
  <conditionalFormatting sqref="DQ21:DS35 DQ6:DS10 DQ13:DS14">
    <cfRule type="expression" dxfId="4455" priority="208">
      <formula>OR(DP6="S",DP6="D")</formula>
    </cfRule>
  </conditionalFormatting>
  <conditionalFormatting sqref="DX6">
    <cfRule type="expression" dxfId="4454" priority="207">
      <formula>OR(DP6="S",DP6="D")</formula>
    </cfRule>
  </conditionalFormatting>
  <conditionalFormatting sqref="DX7:DX10">
    <cfRule type="expression" dxfId="4453" priority="206">
      <formula>OR(DP7="S",DP7="D")</formula>
    </cfRule>
  </conditionalFormatting>
  <conditionalFormatting sqref="DO3:DW3">
    <cfRule type="expression" dxfId="4452" priority="205">
      <formula>YEAR($P$5)&lt;&gt;YEAR($D$5)</formula>
    </cfRule>
  </conditionalFormatting>
  <conditionalFormatting sqref="DR5:DS33">
    <cfRule type="expression" dxfId="4451" priority="204">
      <formula>OR(DN5="S",DN5="D")</formula>
    </cfRule>
  </conditionalFormatting>
  <conditionalFormatting sqref="DT5:DW35">
    <cfRule type="expression" dxfId="4450" priority="203">
      <formula>OR(DQ5="S",DQ5="D")</formula>
    </cfRule>
  </conditionalFormatting>
  <conditionalFormatting sqref="DX5:DX22 DU6:DU34 DV6:DV35">
    <cfRule type="expression" dxfId="4449" priority="202">
      <formula>OR(DN5="S",DN5="D")</formula>
    </cfRule>
  </conditionalFormatting>
  <conditionalFormatting sqref="DT21:DW35 DT13:DW14 DT6:DW10">
    <cfRule type="expression" dxfId="4448" priority="201">
      <formula>OR(DR6="S",DR6="D")</formula>
    </cfRule>
  </conditionalFormatting>
  <conditionalFormatting sqref="DT5:DW33">
    <cfRule type="expression" dxfId="4447" priority="200">
      <formula>OR(DP5="S",DP5="D")</formula>
    </cfRule>
  </conditionalFormatting>
  <conditionalFormatting sqref="DU6:DV34">
    <cfRule type="expression" dxfId="4446" priority="199">
      <formula>OR(DM6="S",DM6="D")</formula>
    </cfRule>
  </conditionalFormatting>
  <conditionalFormatting sqref="DV5:DW35 DS7:DU35">
    <cfRule type="expression" dxfId="4445" priority="198">
      <formula>OR(DM5="S",DM5="D")</formula>
    </cfRule>
  </conditionalFormatting>
  <conditionalFormatting sqref="DR5:DW33">
    <cfRule type="expression" dxfId="4444" priority="197">
      <formula>OR(DO5="S",DO5="D")</formula>
    </cfRule>
  </conditionalFormatting>
  <conditionalFormatting sqref="DR5:DS33">
    <cfRule type="expression" dxfId="4443" priority="196">
      <formula>OR(DP5="S",DP5="D")</formula>
    </cfRule>
  </conditionalFormatting>
  <conditionalFormatting sqref="DR5:DS33">
    <cfRule type="expression" dxfId="4442" priority="195">
      <formula>OR(DP5="S",DP5="D")</formula>
    </cfRule>
  </conditionalFormatting>
  <conditionalFormatting sqref="DR14:DR15 DT14:DT15">
    <cfRule type="expression" dxfId="4441" priority="194">
      <formula>OR(#REF!="S",#REF!="D")</formula>
    </cfRule>
  </conditionalFormatting>
  <conditionalFormatting sqref="DU6:DU35">
    <cfRule type="expression" dxfId="4440" priority="193">
      <formula>OR(#REF!="S",#REF!="D")</formula>
    </cfRule>
  </conditionalFormatting>
  <conditionalFormatting sqref="DU5:DW36 DQ6:DT36 DX6:DX36">
    <cfRule type="containsText" dxfId="4439" priority="191" operator="containsText" text="Vacances">
      <formula>NOT(ISERROR(SEARCH("Vacances",DQ5)))</formula>
    </cfRule>
    <cfRule type="containsText" dxfId="4438" priority="192" operator="containsText" text="Session compléte">
      <formula>NOT(ISERROR(SEARCH("Session compléte",DQ5)))</formula>
    </cfRule>
  </conditionalFormatting>
  <conditionalFormatting sqref="DX24:DX33 DX6:DX10 DX35">
    <cfRule type="expression" dxfId="4437" priority="190">
      <formula>OR(DQ6="S",DQ6="D")</formula>
    </cfRule>
  </conditionalFormatting>
  <conditionalFormatting sqref="DX5:DX35">
    <cfRule type="expression" dxfId="4436" priority="189">
      <formula>OR(DP5="S",DP5="D")</formula>
    </cfRule>
  </conditionalFormatting>
  <conditionalFormatting sqref="DX23 DX34">
    <cfRule type="expression" dxfId="4435" priority="188">
      <formula>OR(#REF!="S",#REF!="D")</formula>
    </cfRule>
  </conditionalFormatting>
  <conditionalFormatting sqref="DR7:DR35">
    <cfRule type="expression" dxfId="4434" priority="187">
      <formula>OR(#REF!="S",#REF!="D")</formula>
    </cfRule>
  </conditionalFormatting>
  <conditionalFormatting sqref="DR6:DR35 DS7:DS35">
    <cfRule type="expression" dxfId="4433" priority="186">
      <formula>OR(#REF!="S",#REF!="D")</formula>
    </cfRule>
  </conditionalFormatting>
  <conditionalFormatting sqref="DT6:DT35 DU6:DW12">
    <cfRule type="expression" dxfId="4432" priority="185">
      <formula>OR(#REF!="S",#REF!="D")</formula>
    </cfRule>
  </conditionalFormatting>
  <conditionalFormatting sqref="DU5:DU35">
    <cfRule type="expression" dxfId="4431" priority="184">
      <formula>OR(DO5="S",DO5="D")</formula>
    </cfRule>
  </conditionalFormatting>
  <conditionalFormatting sqref="DU5:DV34 DW5">
    <cfRule type="expression" dxfId="4430" priority="183">
      <formula>OR(DO5="S",DO5="D")</formula>
    </cfRule>
  </conditionalFormatting>
  <conditionalFormatting sqref="DW5:DW35 DU6:DV34">
    <cfRule type="expression" dxfId="4429" priority="182">
      <formula>OR(DL5="S",DL5="D")</formula>
    </cfRule>
  </conditionalFormatting>
  <conditionalFormatting sqref="DV5:DV34 DW5">
    <cfRule type="expression" dxfId="4428" priority="181">
      <formula>OR(DO5="S",DO5="D")</formula>
    </cfRule>
  </conditionalFormatting>
  <conditionalFormatting sqref="DW15:DW33">
    <cfRule type="expression" dxfId="4427" priority="180">
      <formula>OR(DO15="S",DO15="D")</formula>
    </cfRule>
  </conditionalFormatting>
  <conditionalFormatting sqref="DU6:DU34">
    <cfRule type="expression" dxfId="4426" priority="179">
      <formula>OR(DN6="S",DN6="D")</formula>
    </cfRule>
  </conditionalFormatting>
  <conditionalFormatting sqref="DW5:DW34">
    <cfRule type="expression" dxfId="4425" priority="178">
      <formula>OR(DO5="S",DO5="D")</formula>
    </cfRule>
  </conditionalFormatting>
  <conditionalFormatting sqref="DR6:DR35">
    <cfRule type="expression" dxfId="4424" priority="177">
      <formula>OR(#REF!="S",#REF!="D")</formula>
    </cfRule>
  </conditionalFormatting>
  <conditionalFormatting sqref="DT5:DW33">
    <cfRule type="expression" dxfId="4423" priority="176">
      <formula>OR(DO5="S",DO5="D")</formula>
    </cfRule>
  </conditionalFormatting>
  <conditionalFormatting sqref="DR7:DT35 DU7:DW12">
    <cfRule type="expression" dxfId="4422" priority="175">
      <formula>OR(DO7="S",DO7="D")</formula>
    </cfRule>
  </conditionalFormatting>
  <conditionalFormatting sqref="DQ6:DQ34 DR6:DX35">
    <cfRule type="expression" dxfId="4421" priority="174">
      <formula>OR(DP6="S",DP6="D")</formula>
    </cfRule>
  </conditionalFormatting>
  <conditionalFormatting sqref="DR6:DT35 DU6:DW12">
    <cfRule type="expression" dxfId="4420" priority="173">
      <formula>OR(DO6="S",DO6="D")</formula>
    </cfRule>
  </conditionalFormatting>
  <conditionalFormatting sqref="DS7:DT35 DU7:DW12">
    <cfRule type="expression" dxfId="4419" priority="172">
      <formula>OR(DL7="S",DL7="D")</formula>
    </cfRule>
  </conditionalFormatting>
  <conditionalFormatting sqref="DU6:DU35">
    <cfRule type="expression" dxfId="4418" priority="171">
      <formula>OR(DS6="S",DS6="D")</formula>
    </cfRule>
  </conditionalFormatting>
  <conditionalFormatting sqref="DU7:DU35 DV6:DV36 DW6:DW35">
    <cfRule type="expression" dxfId="4417" priority="170">
      <formula>OR(DP6="S",DP6="D")</formula>
    </cfRule>
  </conditionalFormatting>
  <conditionalFormatting sqref="DU7:DU35 DV6:DW35">
    <cfRule type="expression" dxfId="4416" priority="169">
      <formula>OR(DP6="S",DP6="D")</formula>
    </cfRule>
  </conditionalFormatting>
  <conditionalFormatting sqref="DT6:DT35 DU6:DW12">
    <cfRule type="expression" dxfId="4415" priority="168">
      <formula>OR(DL6="S",DL6="D")</formula>
    </cfRule>
  </conditionalFormatting>
  <conditionalFormatting sqref="DX6:DX36 DU7:DW35">
    <cfRule type="expression" dxfId="4414" priority="167">
      <formula>OR(DM6="S",DM6="D")</formula>
    </cfRule>
  </conditionalFormatting>
  <conditionalFormatting sqref="DX16:DX34">
    <cfRule type="expression" dxfId="4413" priority="166">
      <formula>OR(DQ16="S",DQ16="D")</formula>
    </cfRule>
  </conditionalFormatting>
  <conditionalFormatting sqref="DT6:DT35 DS7:DS35 DU7:DV35 DW7:DW36 DU6:DW6">
    <cfRule type="expression" dxfId="4412" priority="165">
      <formula>OR(DM6="S",DM6="D")</formula>
    </cfRule>
  </conditionalFormatting>
  <conditionalFormatting sqref="DT6:DT35 DU6:DW12">
    <cfRule type="expression" dxfId="4411" priority="164">
      <formula>OR(DN6="S",DN6="D")</formula>
    </cfRule>
  </conditionalFormatting>
  <conditionalFormatting sqref="DR22:DS35">
    <cfRule type="expression" dxfId="4410" priority="163">
      <formula>OR(DQ22="S",DQ22="D")</formula>
    </cfRule>
  </conditionalFormatting>
  <conditionalFormatting sqref="DR14:DS14">
    <cfRule type="expression" dxfId="4409" priority="162">
      <formula>OR(DQ14="S",DQ14="D")</formula>
    </cfRule>
  </conditionalFormatting>
  <conditionalFormatting sqref="DR15:DS15">
    <cfRule type="expression" dxfId="4408" priority="161">
      <formula>OR(DQ15="S",DQ15="D")</formula>
    </cfRule>
  </conditionalFormatting>
  <conditionalFormatting sqref="DR7:DS7">
    <cfRule type="expression" dxfId="4407" priority="160">
      <formula>OR(DQ7="S",DQ7="D")</formula>
    </cfRule>
  </conditionalFormatting>
  <conditionalFormatting sqref="DR8:DS13">
    <cfRule type="expression" dxfId="4406" priority="159">
      <formula>OR(DQ8="S",DQ8="D")</formula>
    </cfRule>
  </conditionalFormatting>
  <conditionalFormatting sqref="DR15:DS15">
    <cfRule type="expression" dxfId="4405" priority="158">
      <formula>OR(DQ15="S",DQ15="D")</formula>
    </cfRule>
  </conditionalFormatting>
  <conditionalFormatting sqref="DS7:DS35">
    <cfRule type="expression" dxfId="4404" priority="157">
      <formula>OR(DQ7="S",DQ7="D")</formula>
    </cfRule>
  </conditionalFormatting>
  <conditionalFormatting sqref="DS6:DS35">
    <cfRule type="expression" dxfId="4403" priority="156">
      <formula>OR(DQ6="S",DQ6="D")</formula>
    </cfRule>
  </conditionalFormatting>
  <conditionalFormatting sqref="DS6:DS35">
    <cfRule type="expression" dxfId="4402" priority="155">
      <formula>OR(DQ6="S",DQ6="D")</formula>
    </cfRule>
  </conditionalFormatting>
  <conditionalFormatting sqref="DR6:DS35">
    <cfRule type="expression" dxfId="4401" priority="154">
      <formula>OR(DO6="S",DO6="D")</formula>
    </cfRule>
  </conditionalFormatting>
  <conditionalFormatting sqref="DR6:DS35">
    <cfRule type="expression" dxfId="4400" priority="153">
      <formula>OR(DN6="S",DN6="D")</formula>
    </cfRule>
  </conditionalFormatting>
  <conditionalFormatting sqref="DR6:DR35">
    <cfRule type="expression" dxfId="4399" priority="152">
      <formula>OR(DP6="S",DP6="D")</formula>
    </cfRule>
  </conditionalFormatting>
  <conditionalFormatting sqref="DR6:DR35">
    <cfRule type="expression" dxfId="4398" priority="151">
      <formula>OR(DP6="S",DP6="D")</formula>
    </cfRule>
  </conditionalFormatting>
  <conditionalFormatting sqref="DT22:DT35">
    <cfRule type="expression" dxfId="4397" priority="150">
      <formula>OR(DS22="S",DS22="D")</formula>
    </cfRule>
  </conditionalFormatting>
  <conditionalFormatting sqref="DT14">
    <cfRule type="expression" dxfId="4396" priority="149">
      <formula>OR(DS14="S",DS14="D")</formula>
    </cfRule>
  </conditionalFormatting>
  <conditionalFormatting sqref="DT15">
    <cfRule type="expression" dxfId="4395" priority="148">
      <formula>OR(DS15="S",DS15="D")</formula>
    </cfRule>
  </conditionalFormatting>
  <conditionalFormatting sqref="DT7:DW7">
    <cfRule type="expression" dxfId="4394" priority="147">
      <formula>OR(DS7="S",DS7="D")</formula>
    </cfRule>
  </conditionalFormatting>
  <conditionalFormatting sqref="DT8:DW11">
    <cfRule type="expression" dxfId="4393" priority="146">
      <formula>OR(DS8="S",DS8="D")</formula>
    </cfRule>
  </conditionalFormatting>
  <conditionalFormatting sqref="DT15">
    <cfRule type="expression" dxfId="4392" priority="145">
      <formula>OR(DS15="S",DS15="D")</formula>
    </cfRule>
  </conditionalFormatting>
  <conditionalFormatting sqref="DT6:DT35 DU6:DW12">
    <cfRule type="expression" dxfId="4391" priority="144">
      <formula>OR(DQ6="S",DQ6="D")</formula>
    </cfRule>
  </conditionalFormatting>
  <conditionalFormatting sqref="DT6:DT35 DU6:DW12">
    <cfRule type="expression" dxfId="4390" priority="143">
      <formula>OR(DP6="S",DP6="D")</formula>
    </cfRule>
  </conditionalFormatting>
  <conditionalFormatting sqref="DT6:DT35 DU6:DW12">
    <cfRule type="expression" dxfId="4389" priority="142">
      <formula>OR(DR6="S",DR6="D")</formula>
    </cfRule>
  </conditionalFormatting>
  <conditionalFormatting sqref="DT22:DT35">
    <cfRule type="expression" dxfId="4388" priority="141">
      <formula>OR(DS22="S",DS22="D")</formula>
    </cfRule>
  </conditionalFormatting>
  <conditionalFormatting sqref="DT14">
    <cfRule type="expression" dxfId="4387" priority="140">
      <formula>OR(DS14="S",DS14="D")</formula>
    </cfRule>
  </conditionalFormatting>
  <conditionalFormatting sqref="DT15">
    <cfRule type="expression" dxfId="4386" priority="139">
      <formula>OR(DS15="S",DS15="D")</formula>
    </cfRule>
  </conditionalFormatting>
  <conditionalFormatting sqref="DT7:DW7">
    <cfRule type="expression" dxfId="4385" priority="138">
      <formula>OR(DS7="S",DS7="D")</formula>
    </cfRule>
  </conditionalFormatting>
  <conditionalFormatting sqref="DT8:DW11">
    <cfRule type="expression" dxfId="4384" priority="137">
      <formula>OR(DS8="S",DS8="D")</formula>
    </cfRule>
  </conditionalFormatting>
  <conditionalFormatting sqref="DT15">
    <cfRule type="expression" dxfId="4383" priority="136">
      <formula>OR(DS15="S",DS15="D")</formula>
    </cfRule>
  </conditionalFormatting>
  <conditionalFormatting sqref="DT6:DT35 DU6:DW12">
    <cfRule type="expression" dxfId="4382" priority="135">
      <formula>OR(DQ6="S",DQ6="D")</formula>
    </cfRule>
  </conditionalFormatting>
  <conditionalFormatting sqref="DT6:DT35 DU6:DW12">
    <cfRule type="expression" dxfId="4381" priority="134">
      <formula>OR(DP6="S",DP6="D")</formula>
    </cfRule>
  </conditionalFormatting>
  <conditionalFormatting sqref="DT6:DT35 DU6:DW12">
    <cfRule type="expression" dxfId="4380" priority="133">
      <formula>OR(DR6="S",DR6="D")</formula>
    </cfRule>
  </conditionalFormatting>
  <conditionalFormatting sqref="DT6:DT35 DU6:DW12">
    <cfRule type="expression" dxfId="4379" priority="132">
      <formula>OR(DR6="S",DR6="D")</formula>
    </cfRule>
  </conditionalFormatting>
  <conditionalFormatting sqref="DS7:DS35">
    <cfRule type="expression" dxfId="4378" priority="131">
      <formula>OR(DL7="S",DL7="D")</formula>
    </cfRule>
  </conditionalFormatting>
  <conditionalFormatting sqref="DT7:DT35 DU7:DW12">
    <cfRule type="expression" dxfId="4377" priority="130">
      <formula>OR(DL7="S",DL7="D")</formula>
    </cfRule>
  </conditionalFormatting>
  <conditionalFormatting sqref="DX6:DX35 DT7:DW35">
    <cfRule type="expression" dxfId="4376" priority="129">
      <formula>OR(DM6="S",DM6="D")</formula>
    </cfRule>
  </conditionalFormatting>
  <conditionalFormatting sqref="DS7:DS35">
    <cfRule type="expression" dxfId="4375" priority="128">
      <formula>OR(DL7="S",DL7="D")</formula>
    </cfRule>
  </conditionalFormatting>
  <conditionalFormatting sqref="DT16:DT34">
    <cfRule type="expression" dxfId="4374" priority="127">
      <formula>OR(DL16="S",DL16="D")</formula>
    </cfRule>
  </conditionalFormatting>
  <conditionalFormatting sqref="DR6:DR35">
    <cfRule type="expression" dxfId="4373" priority="126">
      <formula>OR(DL6="S",DL6="D")</formula>
    </cfRule>
  </conditionalFormatting>
  <conditionalFormatting sqref="DR6:DR35">
    <cfRule type="expression" dxfId="4372" priority="125">
      <formula>OR(DL6="S",DL6="D")</formula>
    </cfRule>
  </conditionalFormatting>
  <conditionalFormatting sqref="DR6:DU35 DV6:DW12">
    <cfRule type="expression" dxfId="4371" priority="124">
      <formula>OR(DQ6="S",DQ6="D")</formula>
    </cfRule>
  </conditionalFormatting>
  <conditionalFormatting sqref="DR6:DU35 DV6:DW12">
    <cfRule type="expression" dxfId="4370" priority="123">
      <formula>OR(DO6="S",DO6="D")</formula>
    </cfRule>
  </conditionalFormatting>
  <conditionalFormatting sqref="DR6:DU35 DV6:DW12">
    <cfRule type="expression" dxfId="4369" priority="122">
      <formula>OR(DN6="S",DN6="D")</formula>
    </cfRule>
  </conditionalFormatting>
  <conditionalFormatting sqref="DR6:DU35 DV6:DW12">
    <cfRule type="expression" dxfId="4368" priority="121">
      <formula>OR(DP6="S",DP6="D")</formula>
    </cfRule>
  </conditionalFormatting>
  <conditionalFormatting sqref="DR6:DU35 DV6:DW12">
    <cfRule type="expression" dxfId="4367" priority="120">
      <formula>OR(DP6="S",DP6="D")</formula>
    </cfRule>
  </conditionalFormatting>
  <conditionalFormatting sqref="DM6:DP33">
    <cfRule type="expression" dxfId="4366" priority="119">
      <formula>OR(DL6="S",DL6="D")</formula>
    </cfRule>
  </conditionalFormatting>
  <conditionalFormatting sqref="DM5:DP5">
    <cfRule type="expression" dxfId="4365" priority="118">
      <formula>OR(DE5="S",DE5="D")</formula>
    </cfRule>
  </conditionalFormatting>
  <conditionalFormatting sqref="DM6:DP9">
    <cfRule type="expression" dxfId="4364" priority="117">
      <formula>OR(DE6="S",DE6="D")</formula>
    </cfRule>
  </conditionalFormatting>
  <conditionalFormatting sqref="DM4:DP21 DM37:DP37">
    <cfRule type="expression" dxfId="4363" priority="116">
      <formula>OR(DF4="S",DF4="D")</formula>
    </cfRule>
  </conditionalFormatting>
  <conditionalFormatting sqref="DM5:DP35">
    <cfRule type="containsText" dxfId="4362" priority="114" operator="containsText" text="Vacances">
      <formula>NOT(ISERROR(SEARCH("Vacances",DM5)))</formula>
    </cfRule>
    <cfRule type="containsText" dxfId="4361" priority="115" operator="containsText" text="Session compléte">
      <formula>NOT(ISERROR(SEARCH("Session compléte",DM5)))</formula>
    </cfRule>
  </conditionalFormatting>
  <conditionalFormatting sqref="DM23:DP32 DM5:DP9 DM34:DP34">
    <cfRule type="expression" dxfId="4360" priority="113">
      <formula>OR(DF5="S",DF5="D")</formula>
    </cfRule>
  </conditionalFormatting>
  <conditionalFormatting sqref="DM4:DP34 DM37:DP37">
    <cfRule type="expression" dxfId="4359" priority="112">
      <formula>OR(DE4="S",DE4="D")</formula>
    </cfRule>
  </conditionalFormatting>
  <conditionalFormatting sqref="DM22:DP22 DM33:DP33">
    <cfRule type="expression" dxfId="4358" priority="111">
      <formula>OR(#REF!="S",#REF!="D")</formula>
    </cfRule>
  </conditionalFormatting>
  <conditionalFormatting sqref="DM5:DP34">
    <cfRule type="expression" dxfId="4357" priority="110">
      <formula>OR(DL5="S",DL5="D")</formula>
    </cfRule>
  </conditionalFormatting>
  <conditionalFormatting sqref="DM5:DP35">
    <cfRule type="expression" dxfId="4356" priority="109">
      <formula>OR(DE5="S",DE5="D")</formula>
    </cfRule>
  </conditionalFormatting>
  <conditionalFormatting sqref="DM15:DP33">
    <cfRule type="expression" dxfId="4355" priority="108">
      <formula>OR(DF15="S",DF15="D")</formula>
    </cfRule>
  </conditionalFormatting>
  <conditionalFormatting sqref="DM5:DP34">
    <cfRule type="expression" dxfId="4354" priority="107">
      <formula>OR(DF5="S",DF5="D")</formula>
    </cfRule>
  </conditionalFormatting>
  <conditionalFormatting sqref="EC5:EC35">
    <cfRule type="expression" dxfId="4353" priority="106">
      <formula>OR(EC5="D",EC5="S")</formula>
    </cfRule>
  </conditionalFormatting>
  <conditionalFormatting sqref="EA5:EA35">
    <cfRule type="expression" dxfId="4352" priority="105">
      <formula>OR(EC5="S",EC5="D")</formula>
    </cfRule>
  </conditionalFormatting>
  <conditionalFormatting sqref="ED5:EF37 EG6:EG36 EH6:EH35 EK7:EK34 EI6:EJ34">
    <cfRule type="expression" dxfId="4351" priority="104">
      <formula>OR(EC5="S",EC5="D")</formula>
    </cfRule>
  </conditionalFormatting>
  <conditionalFormatting sqref="EG37:EJ37 EF6:EF35 EH5:EH36 EG5:EG35 EI5:EJ35">
    <cfRule type="expression" dxfId="4350" priority="103">
      <formula>OR(ED5="S",ED5="D")</formula>
    </cfRule>
  </conditionalFormatting>
  <conditionalFormatting sqref="ED21:EF35 ED6:EF10 ED13:EF14">
    <cfRule type="expression" dxfId="4349" priority="102">
      <formula>OR(EC6="S",EC6="D")</formula>
    </cfRule>
  </conditionalFormatting>
  <conditionalFormatting sqref="EK6">
    <cfRule type="expression" dxfId="4348" priority="101">
      <formula>OR(EC6="S",EC6="D")</formula>
    </cfRule>
  </conditionalFormatting>
  <conditionalFormatting sqref="EK7:EK10">
    <cfRule type="expression" dxfId="4347" priority="100">
      <formula>OR(EC7="S",EC7="D")</formula>
    </cfRule>
  </conditionalFormatting>
  <conditionalFormatting sqref="EB3:EJ3">
    <cfRule type="expression" dxfId="4346" priority="99">
      <formula>YEAR($P$5)&lt;&gt;YEAR($D$5)</formula>
    </cfRule>
  </conditionalFormatting>
  <conditionalFormatting sqref="EE5:EF33">
    <cfRule type="expression" dxfId="4345" priority="98">
      <formula>OR(EA5="S",EA5="D")</formula>
    </cfRule>
  </conditionalFormatting>
  <conditionalFormatting sqref="EG5:EJ35">
    <cfRule type="expression" dxfId="4344" priority="97">
      <formula>OR(ED5="S",ED5="D")</formula>
    </cfRule>
  </conditionalFormatting>
  <conditionalFormatting sqref="EK5:EK22 EH6:EH34 EI6:EI35 EJ6">
    <cfRule type="expression" dxfId="4343" priority="96">
      <formula>OR(EA5="S",EA5="D")</formula>
    </cfRule>
  </conditionalFormatting>
  <conditionalFormatting sqref="EG21:EJ35 EG13:EJ14 EG6:EJ10">
    <cfRule type="expression" dxfId="4342" priority="95">
      <formula>OR(EE6="S",EE6="D")</formula>
    </cfRule>
  </conditionalFormatting>
  <conditionalFormatting sqref="EG5:EJ33">
    <cfRule type="expression" dxfId="4341" priority="94">
      <formula>OR(EC5="S",EC5="D")</formula>
    </cfRule>
  </conditionalFormatting>
  <conditionalFormatting sqref="EH6:EI34 EJ6">
    <cfRule type="expression" dxfId="4340" priority="93">
      <formula>OR(DZ6="S",DZ6="D")</formula>
    </cfRule>
  </conditionalFormatting>
  <conditionalFormatting sqref="EF7:EH35 EI5:EJ35">
    <cfRule type="expression" dxfId="4339" priority="92">
      <formula>OR(DZ5="S",DZ5="D")</formula>
    </cfRule>
  </conditionalFormatting>
  <conditionalFormatting sqref="EE5:EJ33">
    <cfRule type="expression" dxfId="4338" priority="91">
      <formula>OR(EB5="S",EB5="D")</formula>
    </cfRule>
  </conditionalFormatting>
  <conditionalFormatting sqref="EE5:EF33">
    <cfRule type="expression" dxfId="4337" priority="90">
      <formula>OR(EC5="S",EC5="D")</formula>
    </cfRule>
  </conditionalFormatting>
  <conditionalFormatting sqref="EE5:EF33">
    <cfRule type="expression" dxfId="4336" priority="89">
      <formula>OR(EC5="S",EC5="D")</formula>
    </cfRule>
  </conditionalFormatting>
  <conditionalFormatting sqref="EE14:EE15 EG14:EG15">
    <cfRule type="expression" dxfId="4335" priority="88">
      <formula>OR(#REF!="S",#REF!="D")</formula>
    </cfRule>
  </conditionalFormatting>
  <conditionalFormatting sqref="EH6:EH35">
    <cfRule type="expression" dxfId="4334" priority="87">
      <formula>OR(#REF!="S",#REF!="D")</formula>
    </cfRule>
  </conditionalFormatting>
  <conditionalFormatting sqref="ED6:EG36 EK6:EK36 EH5:EJ36">
    <cfRule type="containsText" dxfId="4333" priority="85" operator="containsText" text="Vacances">
      <formula>NOT(ISERROR(SEARCH("Vacances",ED5)))</formula>
    </cfRule>
    <cfRule type="containsText" dxfId="4332" priority="86" operator="containsText" text="Session compléte">
      <formula>NOT(ISERROR(SEARCH("Session compléte",ED5)))</formula>
    </cfRule>
  </conditionalFormatting>
  <conditionalFormatting sqref="EK24:EK33 EK6:EK10 EK35">
    <cfRule type="expression" dxfId="4331" priority="84">
      <formula>OR(ED6="S",ED6="D")</formula>
    </cfRule>
  </conditionalFormatting>
  <conditionalFormatting sqref="EK5:EK35">
    <cfRule type="expression" dxfId="4330" priority="83">
      <formula>OR(EC5="S",EC5="D")</formula>
    </cfRule>
  </conditionalFormatting>
  <conditionalFormatting sqref="EK23 EK34">
    <cfRule type="expression" dxfId="4329" priority="82">
      <formula>OR(#REF!="S",#REF!="D")</formula>
    </cfRule>
  </conditionalFormatting>
  <conditionalFormatting sqref="EE7:EE35">
    <cfRule type="expression" dxfId="4328" priority="81">
      <formula>OR(#REF!="S",#REF!="D")</formula>
    </cfRule>
  </conditionalFormatting>
  <conditionalFormatting sqref="EE6:EE35 EF7:EF35">
    <cfRule type="expression" dxfId="4327" priority="80">
      <formula>OR(#REF!="S",#REF!="D")</formula>
    </cfRule>
  </conditionalFormatting>
  <conditionalFormatting sqref="EG6:EG35 EH6:EJ12">
    <cfRule type="expression" dxfId="4326" priority="79">
      <formula>OR(#REF!="S",#REF!="D")</formula>
    </cfRule>
  </conditionalFormatting>
  <conditionalFormatting sqref="EH5:EH35">
    <cfRule type="expression" dxfId="4325" priority="78">
      <formula>OR(EB5="S",EB5="D")</formula>
    </cfRule>
  </conditionalFormatting>
  <conditionalFormatting sqref="EH5:EI34 EJ5:EJ6">
    <cfRule type="expression" dxfId="4324" priority="77">
      <formula>OR(EB5="S",EB5="D")</formula>
    </cfRule>
  </conditionalFormatting>
  <conditionalFormatting sqref="EH6:EI34 EJ5:EJ35">
    <cfRule type="expression" dxfId="4323" priority="76">
      <formula>OR(DY5="S",DY5="D")</formula>
    </cfRule>
  </conditionalFormatting>
  <conditionalFormatting sqref="EI5:EI34 EJ5:EJ6">
    <cfRule type="expression" dxfId="4322" priority="75">
      <formula>OR(EB5="S",EB5="D")</formula>
    </cfRule>
  </conditionalFormatting>
  <conditionalFormatting sqref="EJ15:EJ33">
    <cfRule type="expression" dxfId="4321" priority="74">
      <formula>OR(EB15="S",EB15="D")</formula>
    </cfRule>
  </conditionalFormatting>
  <conditionalFormatting sqref="EH6:EH34">
    <cfRule type="expression" dxfId="4320" priority="73">
      <formula>OR(EA6="S",EA6="D")</formula>
    </cfRule>
  </conditionalFormatting>
  <conditionalFormatting sqref="EJ5:EJ34">
    <cfRule type="expression" dxfId="4319" priority="72">
      <formula>OR(EB5="S",EB5="D")</formula>
    </cfRule>
  </conditionalFormatting>
  <conditionalFormatting sqref="EE6:EE35">
    <cfRule type="expression" dxfId="4318" priority="71">
      <formula>OR(#REF!="S",#REF!="D")</formula>
    </cfRule>
  </conditionalFormatting>
  <conditionalFormatting sqref="EG5:EJ33">
    <cfRule type="expression" dxfId="4317" priority="70">
      <formula>OR(EB5="S",EB5="D")</formula>
    </cfRule>
  </conditionalFormatting>
  <conditionalFormatting sqref="EE7:EG35 EH7:EJ12">
    <cfRule type="expression" dxfId="4316" priority="69">
      <formula>OR(EB7="S",EB7="D")</formula>
    </cfRule>
  </conditionalFormatting>
  <conditionalFormatting sqref="ED6:ED34 EE6:EK35">
    <cfRule type="expression" dxfId="4315" priority="68">
      <formula>OR(EC6="S",EC6="D")</formula>
    </cfRule>
  </conditionalFormatting>
  <conditionalFormatting sqref="EE6:EG35 EH6:EJ12">
    <cfRule type="expression" dxfId="4314" priority="67">
      <formula>OR(EB6="S",EB6="D")</formula>
    </cfRule>
  </conditionalFormatting>
  <conditionalFormatting sqref="EF7:EG35 EH7:EJ12">
    <cfRule type="expression" dxfId="4313" priority="66">
      <formula>OR(DY7="S",DY7="D")</formula>
    </cfRule>
  </conditionalFormatting>
  <conditionalFormatting sqref="EH6:EH35">
    <cfRule type="expression" dxfId="4312" priority="65">
      <formula>OR(EF6="S",EF6="D")</formula>
    </cfRule>
  </conditionalFormatting>
  <conditionalFormatting sqref="EH7:EH35 EI6:EI36 EJ6:EJ35">
    <cfRule type="expression" dxfId="4311" priority="64">
      <formula>OR(EC6="S",EC6="D")</formula>
    </cfRule>
  </conditionalFormatting>
  <conditionalFormatting sqref="EH7:EH35 EI6:EJ35">
    <cfRule type="expression" dxfId="4310" priority="63">
      <formula>OR(EC6="S",EC6="D")</formula>
    </cfRule>
  </conditionalFormatting>
  <conditionalFormatting sqref="EG6:EG35 EH6:EJ12">
    <cfRule type="expression" dxfId="4309" priority="62">
      <formula>OR(DY6="S",DY6="D")</formula>
    </cfRule>
  </conditionalFormatting>
  <conditionalFormatting sqref="EK6:EK36 EH7:EJ35">
    <cfRule type="expression" dxfId="4308" priority="61">
      <formula>OR(DZ6="S",DZ6="D")</formula>
    </cfRule>
  </conditionalFormatting>
  <conditionalFormatting sqref="EK16:EK34">
    <cfRule type="expression" dxfId="4307" priority="60">
      <formula>OR(ED16="S",ED16="D")</formula>
    </cfRule>
  </conditionalFormatting>
  <conditionalFormatting sqref="EG6:EG35 EF7:EF35 EH7:EI35 EJ7:EJ36 EH6:EJ6">
    <cfRule type="expression" dxfId="4306" priority="59">
      <formula>OR(DZ6="S",DZ6="D")</formula>
    </cfRule>
  </conditionalFormatting>
  <conditionalFormatting sqref="EG6:EG35 EH6:EJ12">
    <cfRule type="expression" dxfId="4305" priority="58">
      <formula>OR(EA6="S",EA6="D")</formula>
    </cfRule>
  </conditionalFormatting>
  <conditionalFormatting sqref="EE22:EF35">
    <cfRule type="expression" dxfId="4304" priority="57">
      <formula>OR(ED22="S",ED22="D")</formula>
    </cfRule>
  </conditionalFormatting>
  <conditionalFormatting sqref="EE14:EF14">
    <cfRule type="expression" dxfId="4303" priority="56">
      <formula>OR(ED14="S",ED14="D")</formula>
    </cfRule>
  </conditionalFormatting>
  <conditionalFormatting sqref="EE15:EF15">
    <cfRule type="expression" dxfId="4302" priority="55">
      <formula>OR(ED15="S",ED15="D")</formula>
    </cfRule>
  </conditionalFormatting>
  <conditionalFormatting sqref="EE7:EF7">
    <cfRule type="expression" dxfId="4301" priority="54">
      <formula>OR(ED7="S",ED7="D")</formula>
    </cfRule>
  </conditionalFormatting>
  <conditionalFormatting sqref="EE8:EF13">
    <cfRule type="expression" dxfId="4300" priority="53">
      <formula>OR(ED8="S",ED8="D")</formula>
    </cfRule>
  </conditionalFormatting>
  <conditionalFormatting sqref="EE15:EF15">
    <cfRule type="expression" dxfId="4299" priority="52">
      <formula>OR(ED15="S",ED15="D")</formula>
    </cfRule>
  </conditionalFormatting>
  <conditionalFormatting sqref="EF7:EF35">
    <cfRule type="expression" dxfId="4298" priority="51">
      <formula>OR(ED7="S",ED7="D")</formula>
    </cfRule>
  </conditionalFormatting>
  <conditionalFormatting sqref="EF6:EF35">
    <cfRule type="expression" dxfId="4297" priority="50">
      <formula>OR(ED6="S",ED6="D")</formula>
    </cfRule>
  </conditionalFormatting>
  <conditionalFormatting sqref="EF6:EF35">
    <cfRule type="expression" dxfId="4296" priority="49">
      <formula>OR(ED6="S",ED6="D")</formula>
    </cfRule>
  </conditionalFormatting>
  <conditionalFormatting sqref="EE6:EF35">
    <cfRule type="expression" dxfId="4295" priority="48">
      <formula>OR(EB6="S",EB6="D")</formula>
    </cfRule>
  </conditionalFormatting>
  <conditionalFormatting sqref="EE6:EF35">
    <cfRule type="expression" dxfId="4294" priority="47">
      <formula>OR(EA6="S",EA6="D")</formula>
    </cfRule>
  </conditionalFormatting>
  <conditionalFormatting sqref="EE6:EE35">
    <cfRule type="expression" dxfId="4293" priority="46">
      <formula>OR(EC6="S",EC6="D")</formula>
    </cfRule>
  </conditionalFormatting>
  <conditionalFormatting sqref="EE6:EE35">
    <cfRule type="expression" dxfId="4292" priority="45">
      <formula>OR(EC6="S",EC6="D")</formula>
    </cfRule>
  </conditionalFormatting>
  <conditionalFormatting sqref="EG22:EG35">
    <cfRule type="expression" dxfId="4291" priority="44">
      <formula>OR(EF22="S",EF22="D")</formula>
    </cfRule>
  </conditionalFormatting>
  <conditionalFormatting sqref="EG14">
    <cfRule type="expression" dxfId="4290" priority="43">
      <formula>OR(EF14="S",EF14="D")</formula>
    </cfRule>
  </conditionalFormatting>
  <conditionalFormatting sqref="EG15">
    <cfRule type="expression" dxfId="4289" priority="42">
      <formula>OR(EF15="S",EF15="D")</formula>
    </cfRule>
  </conditionalFormatting>
  <conditionalFormatting sqref="EG7:EJ7">
    <cfRule type="expression" dxfId="4288" priority="41">
      <formula>OR(EF7="S",EF7="D")</formula>
    </cfRule>
  </conditionalFormatting>
  <conditionalFormatting sqref="EG8:EJ11">
    <cfRule type="expression" dxfId="4287" priority="40">
      <formula>OR(EF8="S",EF8="D")</formula>
    </cfRule>
  </conditionalFormatting>
  <conditionalFormatting sqref="EG15">
    <cfRule type="expression" dxfId="4286" priority="39">
      <formula>OR(EF15="S",EF15="D")</formula>
    </cfRule>
  </conditionalFormatting>
  <conditionalFormatting sqref="EG6:EG35 EH6:EJ12">
    <cfRule type="expression" dxfId="4285" priority="38">
      <formula>OR(ED6="S",ED6="D")</formula>
    </cfRule>
  </conditionalFormatting>
  <conditionalFormatting sqref="EG6:EG35 EH6:EJ12">
    <cfRule type="expression" dxfId="4284" priority="37">
      <formula>OR(EC6="S",EC6="D")</formula>
    </cfRule>
  </conditionalFormatting>
  <conditionalFormatting sqref="EG6:EG35 EH6:EJ12">
    <cfRule type="expression" dxfId="4283" priority="36">
      <formula>OR(EE6="S",EE6="D")</formula>
    </cfRule>
  </conditionalFormatting>
  <conditionalFormatting sqref="EG22:EG35">
    <cfRule type="expression" dxfId="4282" priority="35">
      <formula>OR(EF22="S",EF22="D")</formula>
    </cfRule>
  </conditionalFormatting>
  <conditionalFormatting sqref="EG14">
    <cfRule type="expression" dxfId="4281" priority="34">
      <formula>OR(EF14="S",EF14="D")</formula>
    </cfRule>
  </conditionalFormatting>
  <conditionalFormatting sqref="EG15">
    <cfRule type="expression" dxfId="4280" priority="33">
      <formula>OR(EF15="S",EF15="D")</formula>
    </cfRule>
  </conditionalFormatting>
  <conditionalFormatting sqref="EG7:EJ7">
    <cfRule type="expression" dxfId="4279" priority="32">
      <formula>OR(EF7="S",EF7="D")</formula>
    </cfRule>
  </conditionalFormatting>
  <conditionalFormatting sqref="EG8:EJ11">
    <cfRule type="expression" dxfId="4278" priority="31">
      <formula>OR(EF8="S",EF8="D")</formula>
    </cfRule>
  </conditionalFormatting>
  <conditionalFormatting sqref="EG15">
    <cfRule type="expression" dxfId="4277" priority="30">
      <formula>OR(EF15="S",EF15="D")</formula>
    </cfRule>
  </conditionalFormatting>
  <conditionalFormatting sqref="EG6:EG35 EH6:EJ12">
    <cfRule type="expression" dxfId="4276" priority="29">
      <formula>OR(ED6="S",ED6="D")</formula>
    </cfRule>
  </conditionalFormatting>
  <conditionalFormatting sqref="EG6:EG35 EH6:EJ12">
    <cfRule type="expression" dxfId="4275" priority="28">
      <formula>OR(EC6="S",EC6="D")</formula>
    </cfRule>
  </conditionalFormatting>
  <conditionalFormatting sqref="EG6:EG35 EH6:EJ12">
    <cfRule type="expression" dxfId="4274" priority="27">
      <formula>OR(EE6="S",EE6="D")</formula>
    </cfRule>
  </conditionalFormatting>
  <conditionalFormatting sqref="EG6:EG35 EH6:EJ12">
    <cfRule type="expression" dxfId="4273" priority="26">
      <formula>OR(EE6="S",EE6="D")</formula>
    </cfRule>
  </conditionalFormatting>
  <conditionalFormatting sqref="EF7:EF35">
    <cfRule type="expression" dxfId="4272" priority="25">
      <formula>OR(DY7="S",DY7="D")</formula>
    </cfRule>
  </conditionalFormatting>
  <conditionalFormatting sqref="EG7:EG35 EH7:EJ12">
    <cfRule type="expression" dxfId="4271" priority="24">
      <formula>OR(DY7="S",DY7="D")</formula>
    </cfRule>
  </conditionalFormatting>
  <conditionalFormatting sqref="EK6:EK35 EG7:EJ35">
    <cfRule type="expression" dxfId="4270" priority="23">
      <formula>OR(DZ6="S",DZ6="D")</formula>
    </cfRule>
  </conditionalFormatting>
  <conditionalFormatting sqref="EF7:EF35">
    <cfRule type="expression" dxfId="4269" priority="22">
      <formula>OR(DY7="S",DY7="D")</formula>
    </cfRule>
  </conditionalFormatting>
  <conditionalFormatting sqref="EG16:EG34">
    <cfRule type="expression" dxfId="4268" priority="21">
      <formula>OR(DY16="S",DY16="D")</formula>
    </cfRule>
  </conditionalFormatting>
  <conditionalFormatting sqref="EE6:EE35">
    <cfRule type="expression" dxfId="4267" priority="20">
      <formula>OR(DY6="S",DY6="D")</formula>
    </cfRule>
  </conditionalFormatting>
  <conditionalFormatting sqref="EE6:EE35">
    <cfRule type="expression" dxfId="4266" priority="19">
      <formula>OR(DY6="S",DY6="D")</formula>
    </cfRule>
  </conditionalFormatting>
  <conditionalFormatting sqref="EE6:EH35 EI6:EJ12">
    <cfRule type="expression" dxfId="4265" priority="18">
      <formula>OR(ED6="S",ED6="D")</formula>
    </cfRule>
  </conditionalFormatting>
  <conditionalFormatting sqref="EE6:EH35 EI6:EJ12">
    <cfRule type="expression" dxfId="4264" priority="17">
      <formula>OR(EB6="S",EB6="D")</formula>
    </cfRule>
  </conditionalFormatting>
  <conditionalFormatting sqref="EE6:EH35 EI6:EJ12">
    <cfRule type="expression" dxfId="4263" priority="16">
      <formula>OR(EA6="S",EA6="D")</formula>
    </cfRule>
  </conditionalFormatting>
  <conditionalFormatting sqref="EE6:EH35 EI6:EJ12">
    <cfRule type="expression" dxfId="4262" priority="15">
      <formula>OR(EC6="S",EC6="D")</formula>
    </cfRule>
  </conditionalFormatting>
  <conditionalFormatting sqref="EE6:EH35 EI6:EJ12">
    <cfRule type="expression" dxfId="4261" priority="14">
      <formula>OR(EC6="S",EC6="D")</formula>
    </cfRule>
  </conditionalFormatting>
  <conditionalFormatting sqref="DZ6:EC33">
    <cfRule type="expression" dxfId="4260" priority="13">
      <formula>OR(DY6="S",DY6="D")</formula>
    </cfRule>
  </conditionalFormatting>
  <conditionalFormatting sqref="DZ5:EC5">
    <cfRule type="expression" dxfId="4259" priority="12">
      <formula>OR(DR5="S",DR5="D")</formula>
    </cfRule>
  </conditionalFormatting>
  <conditionalFormatting sqref="DZ6:EC9">
    <cfRule type="expression" dxfId="4258" priority="11">
      <formula>OR(DR6="S",DR6="D")</formula>
    </cfRule>
  </conditionalFormatting>
  <conditionalFormatting sqref="DZ4:EC21 DZ37:EC37">
    <cfRule type="expression" dxfId="4257" priority="10">
      <formula>OR(DS4="S",DS4="D")</formula>
    </cfRule>
  </conditionalFormatting>
  <conditionalFormatting sqref="DZ5:EC35">
    <cfRule type="containsText" dxfId="4256" priority="8" operator="containsText" text="Vacances">
      <formula>NOT(ISERROR(SEARCH("Vacances",DZ5)))</formula>
    </cfRule>
    <cfRule type="containsText" dxfId="4255" priority="9" operator="containsText" text="Session compléte">
      <formula>NOT(ISERROR(SEARCH("Session compléte",DZ5)))</formula>
    </cfRule>
  </conditionalFormatting>
  <conditionalFormatting sqref="DZ23:EC32 DZ5:EC9 DZ34:EC34">
    <cfRule type="expression" dxfId="4254" priority="7">
      <formula>OR(DS5="S",DS5="D")</formula>
    </cfRule>
  </conditionalFormatting>
  <conditionalFormatting sqref="DZ4:EC34 DZ37:EC37">
    <cfRule type="expression" dxfId="4253" priority="6">
      <formula>OR(DR4="S",DR4="D")</formula>
    </cfRule>
  </conditionalFormatting>
  <conditionalFormatting sqref="DZ22:EC22 DZ33:EC33">
    <cfRule type="expression" dxfId="4252" priority="5">
      <formula>OR(#REF!="S",#REF!="D")</formula>
    </cfRule>
  </conditionalFormatting>
  <conditionalFormatting sqref="DZ5:EC34">
    <cfRule type="expression" dxfId="4251" priority="4">
      <formula>OR(DY5="S",DY5="D")</formula>
    </cfRule>
  </conditionalFormatting>
  <conditionalFormatting sqref="DZ5:EC35">
    <cfRule type="expression" dxfId="4250" priority="3">
      <formula>OR(DR5="S",DR5="D")</formula>
    </cfRule>
  </conditionalFormatting>
  <conditionalFormatting sqref="DZ15:EC33">
    <cfRule type="expression" dxfId="4249" priority="2">
      <formula>OR(DS15="S",DS15="D")</formula>
    </cfRule>
  </conditionalFormatting>
  <conditionalFormatting sqref="DZ5:EC34">
    <cfRule type="expression" dxfId="4248" priority="1">
      <formula>OR(DS5="S",DS5="D")</formula>
    </cfRule>
  </conditionalFormatting>
  <dataValidations count="2">
    <dataValidation type="list" allowBlank="1" showInputMessage="1" showErrorMessage="1" sqref="R5:X5 AE5:AK5 AR5:AX5 BE5:BK5 BR5:BX5 CD5:CJ5 CQ5:CW5 DD5:DJ5 DQ5:DW5 ED5:EJ5">
      <formula1>LISTES!A2:A13</formula1>
    </dataValidation>
    <dataValidation type="list" allowBlank="1" showInputMessage="1" showErrorMessage="1" sqref="F5:F33 G5:M34">
      <formula1>LISTES!C2:C7</formula1>
    </dataValidation>
  </dataValidations>
  <printOptions horizontalCentered="1"/>
  <pageMargins left="0.19685039370078741" right="0.19685039370078741" top="0" bottom="0" header="0.39370078740157483" footer="0"/>
  <pageSetup paperSize="9" scale="64" fitToWidth="0" pageOrder="overThenDown" orientation="landscape" r:id="rId1"/>
  <colBreaks count="10" manualBreakCount="10">
    <brk id="13" max="1048575" man="1"/>
    <brk id="26" max="1048575" man="1"/>
    <brk id="38" max="1048575" man="1"/>
    <brk id="51" max="1048575" man="1"/>
    <brk id="64" max="1048575" man="1"/>
    <brk id="77" max="1048575" man="1"/>
    <brk id="89" max="1048575" man="1"/>
    <brk id="102" max="1048575" man="1"/>
    <brk id="115" max="1048575" man="1"/>
    <brk id="128" max="1048575" man="1"/>
  </colBreaks>
</worksheet>
</file>

<file path=xl/worksheets/sheet4.xml><?xml version="1.0" encoding="utf-8"?>
<worksheet xmlns="http://schemas.openxmlformats.org/spreadsheetml/2006/main" xmlns:r="http://schemas.openxmlformats.org/officeDocument/2006/relationships">
  <sheetPr>
    <tabColor rgb="FF339933"/>
    <pageSetUpPr fitToPage="1"/>
  </sheetPr>
  <dimension ref="B1:EE51"/>
  <sheetViews>
    <sheetView showGridLines="0" view="pageBreakPreview" zoomScale="90" zoomScaleNormal="90" zoomScaleSheetLayoutView="90" workbookViewId="0">
      <selection activeCell="F19" sqref="F19"/>
    </sheetView>
  </sheetViews>
  <sheetFormatPr baseColWidth="10" defaultRowHeight="24.95" customHeight="1"/>
  <cols>
    <col min="1" max="1" width="1.42578125" style="1" customWidth="1"/>
    <col min="2" max="2" width="3.28515625" style="1" customWidth="1"/>
    <col min="3" max="3" width="0.28515625" style="1" customWidth="1"/>
    <col min="4" max="4" width="0.42578125" style="2" customWidth="1"/>
    <col min="5" max="5" width="3.85546875" style="1" bestFit="1" customWidth="1"/>
    <col min="6" max="10" width="20.7109375" style="1" customWidth="1"/>
    <col min="11" max="11" width="1.28515625" style="1" customWidth="1"/>
    <col min="12" max="12" width="3.28515625" style="3" customWidth="1"/>
    <col min="13" max="13" width="11.42578125" style="1" hidden="1" customWidth="1"/>
    <col min="14" max="14" width="3.85546875" style="1" bestFit="1" customWidth="1"/>
    <col min="15" max="19" width="20.7109375" style="1" customWidth="1"/>
    <col min="20" max="21" width="1.28515625" style="1" customWidth="1"/>
    <col min="22" max="22" width="3.28515625" style="3" customWidth="1"/>
    <col min="23" max="23" width="11.42578125" style="2" hidden="1" customWidth="1"/>
    <col min="24" max="24" width="3.85546875" style="1" bestFit="1" customWidth="1"/>
    <col min="25" max="32" width="20.7109375" style="1" customWidth="1"/>
    <col min="33" max="33" width="2" style="1" customWidth="1"/>
    <col min="34" max="34" width="1.28515625" style="1" customWidth="1"/>
    <col min="35" max="35" width="3.28515625" style="3" customWidth="1"/>
    <col min="36" max="36" width="11.42578125" style="2" hidden="1" customWidth="1"/>
    <col min="37" max="37" width="3.85546875" style="1" customWidth="1"/>
    <col min="38" max="45" width="20.7109375" style="1" customWidth="1"/>
    <col min="46" max="46" width="2.42578125" style="1" customWidth="1"/>
    <col min="47" max="47" width="11.42578125" style="1" hidden="1" customWidth="1"/>
    <col min="48" max="48" width="3.85546875" style="1" customWidth="1"/>
    <col min="49" max="49" width="3.85546875" style="1" hidden="1" customWidth="1"/>
    <col min="50" max="50" width="3.85546875" style="1" customWidth="1"/>
    <col min="51" max="58" width="20.7109375" style="1" customWidth="1"/>
    <col min="59" max="59" width="2" style="1" customWidth="1"/>
    <col min="60" max="60" width="0" style="1" hidden="1" customWidth="1"/>
    <col min="61" max="61" width="3.85546875" style="1" customWidth="1"/>
    <col min="62" max="62" width="3.85546875" style="1" hidden="1" customWidth="1"/>
    <col min="63" max="63" width="3.85546875" style="1" customWidth="1"/>
    <col min="64" max="71" width="20.7109375" style="1" customWidth="1"/>
    <col min="72" max="72" width="1.28515625" style="1" customWidth="1"/>
    <col min="73" max="73" width="3.28515625" style="3" customWidth="1"/>
    <col min="74" max="74" width="11.42578125" style="1" hidden="1" customWidth="1"/>
    <col min="75" max="75" width="3.85546875" style="1" bestFit="1" customWidth="1"/>
    <col min="76" max="83" width="20.7109375" style="1" customWidth="1"/>
    <col min="84" max="85" width="1.28515625" style="1" customWidth="1"/>
    <col min="86" max="86" width="3.28515625" style="3" customWidth="1"/>
    <col min="87" max="87" width="11.42578125" style="2" hidden="1" customWidth="1"/>
    <col min="88" max="88" width="3.85546875" style="1" bestFit="1" customWidth="1"/>
    <col min="89" max="96" width="20.7109375" style="1" customWidth="1"/>
    <col min="97" max="97" width="2" style="1" customWidth="1"/>
    <col min="98" max="98" width="1.28515625" style="1" customWidth="1"/>
    <col min="99" max="99" width="3.28515625" style="3" customWidth="1"/>
    <col min="100" max="100" width="11.42578125" style="2" hidden="1" customWidth="1"/>
    <col min="101" max="101" width="3.85546875" style="1" customWidth="1"/>
    <col min="102" max="109" width="20.7109375" style="1" customWidth="1"/>
    <col min="110" max="110" width="2.42578125" style="1" customWidth="1"/>
    <col min="111" max="111" width="11.42578125" style="1" hidden="1" customWidth="1"/>
    <col min="112" max="112" width="3.85546875" style="1" customWidth="1"/>
    <col min="113" max="113" width="3.85546875" style="1" hidden="1" customWidth="1"/>
    <col min="114" max="114" width="3.85546875" style="1" customWidth="1"/>
    <col min="115" max="122" width="20.7109375" style="1" customWidth="1"/>
    <col min="123" max="123" width="2" style="1" customWidth="1"/>
    <col min="124" max="124" width="0" style="1" hidden="1" customWidth="1"/>
    <col min="125" max="125" width="3.85546875" style="1" customWidth="1"/>
    <col min="126" max="126" width="3.85546875" style="1" hidden="1" customWidth="1"/>
    <col min="127" max="127" width="3.85546875" style="1" customWidth="1"/>
    <col min="128" max="135" width="20.7109375" style="1" customWidth="1"/>
    <col min="136" max="16384" width="11.42578125" style="1"/>
  </cols>
  <sheetData>
    <row r="1" spans="2:135" ht="24.95" customHeight="1">
      <c r="E1" s="44" t="s">
        <v>14</v>
      </c>
      <c r="F1" s="44"/>
      <c r="G1" s="44"/>
      <c r="H1" s="44"/>
      <c r="I1" s="44"/>
      <c r="J1" s="44"/>
      <c r="K1" s="91" t="s">
        <v>13</v>
      </c>
      <c r="L1" s="91"/>
      <c r="M1" s="91"/>
      <c r="N1" s="91"/>
      <c r="O1" s="91"/>
      <c r="Q1" s="27"/>
      <c r="R1" s="27"/>
      <c r="S1" s="27"/>
      <c r="U1" s="91" t="s">
        <v>13</v>
      </c>
      <c r="V1" s="91"/>
      <c r="W1" s="91"/>
      <c r="X1" s="91"/>
      <c r="Y1" s="91"/>
      <c r="AA1" s="27"/>
      <c r="AB1" s="27"/>
      <c r="AC1" s="27"/>
      <c r="AD1" s="27"/>
      <c r="AE1" s="27"/>
      <c r="AH1" s="91" t="s">
        <v>13</v>
      </c>
      <c r="AI1" s="91"/>
      <c r="AJ1" s="91"/>
      <c r="AK1" s="91"/>
      <c r="AL1" s="91"/>
      <c r="AN1" s="27"/>
      <c r="AO1" s="27"/>
      <c r="AP1" s="27"/>
      <c r="AQ1" s="27"/>
      <c r="AR1" s="27"/>
      <c r="AU1" s="91" t="s">
        <v>13</v>
      </c>
      <c r="AV1" s="91"/>
      <c r="AW1" s="91"/>
      <c r="AX1" s="91"/>
      <c r="AY1" s="91"/>
      <c r="BA1" s="27"/>
      <c r="BB1" s="27"/>
      <c r="BC1" s="27"/>
      <c r="BD1" s="27"/>
      <c r="BE1" s="27"/>
      <c r="BH1" s="91" t="s">
        <v>13</v>
      </c>
      <c r="BI1" s="91"/>
      <c r="BJ1" s="91"/>
      <c r="BK1" s="91"/>
      <c r="BL1" s="91"/>
      <c r="BN1" s="27"/>
      <c r="BO1" s="27"/>
      <c r="BP1" s="27"/>
      <c r="BQ1" s="27"/>
      <c r="BR1" s="27"/>
      <c r="BT1" s="91" t="s">
        <v>13</v>
      </c>
      <c r="BU1" s="91"/>
      <c r="BV1" s="91"/>
      <c r="BW1" s="91"/>
      <c r="BX1" s="91"/>
      <c r="BZ1" s="27"/>
      <c r="CA1" s="27"/>
      <c r="CB1" s="27"/>
      <c r="CC1" s="27"/>
      <c r="CD1" s="27"/>
      <c r="CG1" s="91" t="s">
        <v>13</v>
      </c>
      <c r="CH1" s="91"/>
      <c r="CI1" s="91"/>
      <c r="CJ1" s="91"/>
      <c r="CK1" s="91"/>
      <c r="CM1" s="27"/>
      <c r="CN1" s="27"/>
      <c r="CO1" s="27"/>
      <c r="CP1" s="27"/>
      <c r="CQ1" s="27"/>
      <c r="CT1" s="91" t="s">
        <v>13</v>
      </c>
      <c r="CU1" s="91"/>
      <c r="CV1" s="91"/>
      <c r="CW1" s="91"/>
      <c r="CX1" s="91"/>
      <c r="CZ1" s="27"/>
      <c r="DA1" s="27"/>
      <c r="DB1" s="27"/>
      <c r="DC1" s="27"/>
      <c r="DD1" s="27"/>
      <c r="DG1" s="91" t="s">
        <v>13</v>
      </c>
      <c r="DH1" s="91"/>
      <c r="DI1" s="91"/>
      <c r="DJ1" s="91"/>
      <c r="DK1" s="91"/>
      <c r="DM1" s="27"/>
      <c r="DN1" s="27"/>
      <c r="DO1" s="27"/>
      <c r="DP1" s="27"/>
      <c r="DQ1" s="27"/>
      <c r="DT1" s="91" t="s">
        <v>13</v>
      </c>
      <c r="DU1" s="91"/>
      <c r="DV1" s="91"/>
      <c r="DW1" s="91"/>
      <c r="DX1" s="91"/>
      <c r="DZ1" s="27"/>
      <c r="EA1" s="27"/>
      <c r="EB1" s="27"/>
      <c r="EC1" s="27"/>
      <c r="ED1" s="27"/>
    </row>
    <row r="2" spans="2:135" ht="24.95" customHeight="1">
      <c r="F2" s="94">
        <v>45186</v>
      </c>
      <c r="G2" s="94"/>
      <c r="H2" s="94"/>
      <c r="AE2" s="4"/>
      <c r="AR2" s="4"/>
      <c r="AV2" s="3"/>
      <c r="AW2" s="2"/>
      <c r="BE2" s="4"/>
      <c r="BI2" s="3"/>
      <c r="BJ2" s="2"/>
      <c r="BR2" s="4"/>
      <c r="CD2" s="4"/>
      <c r="CQ2" s="4"/>
      <c r="DD2" s="4"/>
      <c r="DH2" s="3"/>
      <c r="DI2" s="2"/>
      <c r="DQ2" s="4"/>
      <c r="DU2" s="3"/>
      <c r="DV2" s="2"/>
      <c r="ED2" s="4"/>
    </row>
    <row r="3" spans="2:135" ht="24.95" customHeight="1">
      <c r="D3" s="95">
        <f>D5</f>
        <v>45170</v>
      </c>
      <c r="E3" s="95"/>
      <c r="F3" s="95"/>
      <c r="G3" s="95"/>
      <c r="H3" s="95"/>
      <c r="I3" s="95"/>
      <c r="J3" s="95"/>
      <c r="M3" s="74">
        <f>M5</f>
        <v>45200</v>
      </c>
      <c r="N3" s="74"/>
      <c r="O3" s="74"/>
      <c r="P3" s="74"/>
      <c r="Q3" s="74"/>
      <c r="R3" s="74"/>
      <c r="S3" s="74"/>
      <c r="W3" s="74">
        <f>W5</f>
        <v>45231</v>
      </c>
      <c r="X3" s="74"/>
      <c r="Y3" s="74"/>
      <c r="Z3" s="74"/>
      <c r="AA3" s="74"/>
      <c r="AB3" s="74"/>
      <c r="AC3" s="74"/>
      <c r="AD3" s="74"/>
      <c r="AE3" s="74"/>
      <c r="AF3" s="74"/>
      <c r="AJ3" s="74">
        <f>AJ5</f>
        <v>45261</v>
      </c>
      <c r="AK3" s="74"/>
      <c r="AL3" s="74"/>
      <c r="AM3" s="74"/>
      <c r="AN3" s="74"/>
      <c r="AO3" s="74"/>
      <c r="AP3" s="74"/>
      <c r="AQ3" s="74"/>
      <c r="AR3" s="74"/>
      <c r="AS3" s="74"/>
      <c r="AV3" s="3"/>
      <c r="AW3" s="74">
        <f>AW5</f>
        <v>45292</v>
      </c>
      <c r="AX3" s="74"/>
      <c r="AY3" s="74"/>
      <c r="AZ3" s="74"/>
      <c r="BA3" s="74"/>
      <c r="BB3" s="74"/>
      <c r="BC3" s="74"/>
      <c r="BD3" s="74"/>
      <c r="BE3" s="74"/>
      <c r="BF3" s="74"/>
      <c r="BI3" s="3"/>
      <c r="BJ3" s="74">
        <f>BJ5</f>
        <v>45323</v>
      </c>
      <c r="BK3" s="74"/>
      <c r="BL3" s="74"/>
      <c r="BM3" s="74"/>
      <c r="BN3" s="74"/>
      <c r="BO3" s="74"/>
      <c r="BP3" s="74"/>
      <c r="BQ3" s="74"/>
      <c r="BR3" s="74"/>
      <c r="BS3" s="74"/>
      <c r="BV3" s="74">
        <f>BV5</f>
        <v>45352</v>
      </c>
      <c r="BW3" s="74"/>
      <c r="BX3" s="74"/>
      <c r="BY3" s="74"/>
      <c r="BZ3" s="74"/>
      <c r="CA3" s="74"/>
      <c r="CB3" s="74"/>
      <c r="CC3" s="74"/>
      <c r="CD3" s="74"/>
      <c r="CE3" s="74"/>
      <c r="CI3" s="74">
        <f>CI5</f>
        <v>45383</v>
      </c>
      <c r="CJ3" s="74"/>
      <c r="CK3" s="74"/>
      <c r="CL3" s="74"/>
      <c r="CM3" s="74"/>
      <c r="CN3" s="74"/>
      <c r="CO3" s="74"/>
      <c r="CP3" s="74"/>
      <c r="CQ3" s="74"/>
      <c r="CR3" s="74"/>
      <c r="CV3" s="74">
        <f>CV5</f>
        <v>45413</v>
      </c>
      <c r="CW3" s="74"/>
      <c r="CX3" s="74"/>
      <c r="CY3" s="74"/>
      <c r="CZ3" s="74"/>
      <c r="DA3" s="74"/>
      <c r="DB3" s="74"/>
      <c r="DC3" s="74"/>
      <c r="DD3" s="74"/>
      <c r="DE3" s="74"/>
      <c r="DH3" s="3"/>
      <c r="DI3" s="74">
        <f>DI5</f>
        <v>45444</v>
      </c>
      <c r="DJ3" s="74"/>
      <c r="DK3" s="74"/>
      <c r="DL3" s="74"/>
      <c r="DM3" s="74"/>
      <c r="DN3" s="74"/>
      <c r="DO3" s="74"/>
      <c r="DP3" s="74"/>
      <c r="DQ3" s="74"/>
      <c r="DR3" s="74"/>
      <c r="DU3" s="3"/>
      <c r="DV3" s="74">
        <f>DV5</f>
        <v>45474</v>
      </c>
      <c r="DW3" s="74"/>
      <c r="DX3" s="74"/>
      <c r="DY3" s="74"/>
      <c r="DZ3" s="74"/>
      <c r="EA3" s="74"/>
      <c r="EB3" s="74"/>
      <c r="EC3" s="74"/>
      <c r="ED3" s="74"/>
      <c r="EE3" s="74"/>
    </row>
    <row r="4" spans="2:135" ht="30">
      <c r="F4" s="36" t="s">
        <v>41</v>
      </c>
      <c r="G4" s="70" t="s">
        <v>42</v>
      </c>
      <c r="H4" s="38" t="s">
        <v>43</v>
      </c>
      <c r="I4" s="39" t="s">
        <v>44</v>
      </c>
      <c r="J4" s="40" t="s">
        <v>45</v>
      </c>
      <c r="O4" s="36" t="s">
        <v>41</v>
      </c>
      <c r="P4" s="70" t="s">
        <v>42</v>
      </c>
      <c r="Q4" s="38" t="s">
        <v>43</v>
      </c>
      <c r="R4" s="39" t="s">
        <v>44</v>
      </c>
      <c r="S4" s="40" t="s">
        <v>45</v>
      </c>
      <c r="T4" s="45"/>
      <c r="U4" s="48"/>
      <c r="V4" s="48"/>
      <c r="W4" s="49"/>
      <c r="X4" s="48"/>
      <c r="Y4" s="36" t="s">
        <v>41</v>
      </c>
      <c r="Z4" s="70" t="s">
        <v>42</v>
      </c>
      <c r="AA4" s="38" t="s">
        <v>43</v>
      </c>
      <c r="AB4" s="39" t="s">
        <v>44</v>
      </c>
      <c r="AC4" s="40" t="s">
        <v>45</v>
      </c>
      <c r="AD4" s="41" t="s">
        <v>31</v>
      </c>
      <c r="AE4" s="42" t="s">
        <v>32</v>
      </c>
      <c r="AF4" s="40" t="s">
        <v>33</v>
      </c>
      <c r="AH4" s="48"/>
      <c r="AI4" s="48"/>
      <c r="AJ4" s="49"/>
      <c r="AK4" s="48"/>
      <c r="AL4" s="36" t="s">
        <v>41</v>
      </c>
      <c r="AM4" s="70" t="s">
        <v>42</v>
      </c>
      <c r="AN4" s="38" t="s">
        <v>43</v>
      </c>
      <c r="AO4" s="39" t="s">
        <v>44</v>
      </c>
      <c r="AP4" s="40" t="s">
        <v>45</v>
      </c>
      <c r="AQ4" s="41" t="s">
        <v>31</v>
      </c>
      <c r="AR4" s="42" t="s">
        <v>32</v>
      </c>
      <c r="AS4" s="40" t="s">
        <v>33</v>
      </c>
      <c r="AU4" s="48"/>
      <c r="AV4" s="48"/>
      <c r="AW4" s="49"/>
      <c r="AX4" s="48"/>
      <c r="AY4" s="36" t="s">
        <v>41</v>
      </c>
      <c r="AZ4" s="70" t="s">
        <v>42</v>
      </c>
      <c r="BA4" s="38" t="s">
        <v>43</v>
      </c>
      <c r="BB4" s="39" t="s">
        <v>44</v>
      </c>
      <c r="BC4" s="40" t="s">
        <v>45</v>
      </c>
      <c r="BD4" s="41" t="s">
        <v>31</v>
      </c>
      <c r="BE4" s="42" t="s">
        <v>32</v>
      </c>
      <c r="BF4" s="40" t="s">
        <v>33</v>
      </c>
      <c r="BH4" s="48"/>
      <c r="BI4" s="48"/>
      <c r="BJ4" s="49"/>
      <c r="BK4" s="48"/>
      <c r="BL4" s="36" t="s">
        <v>41</v>
      </c>
      <c r="BM4" s="70" t="s">
        <v>42</v>
      </c>
      <c r="BN4" s="38" t="s">
        <v>43</v>
      </c>
      <c r="BO4" s="39" t="s">
        <v>44</v>
      </c>
      <c r="BP4" s="40" t="s">
        <v>45</v>
      </c>
      <c r="BQ4" s="41" t="s">
        <v>31</v>
      </c>
      <c r="BR4" s="42" t="s">
        <v>32</v>
      </c>
      <c r="BS4" s="40" t="s">
        <v>33</v>
      </c>
      <c r="BX4" s="36" t="s">
        <v>41</v>
      </c>
      <c r="BY4" s="70" t="s">
        <v>42</v>
      </c>
      <c r="BZ4" s="38" t="s">
        <v>43</v>
      </c>
      <c r="CA4" s="39" t="s">
        <v>44</v>
      </c>
      <c r="CB4" s="40" t="s">
        <v>45</v>
      </c>
      <c r="CC4" s="41" t="s">
        <v>31</v>
      </c>
      <c r="CD4" s="42" t="s">
        <v>32</v>
      </c>
      <c r="CE4" s="40" t="s">
        <v>33</v>
      </c>
      <c r="CF4" s="45"/>
      <c r="CG4" s="48"/>
      <c r="CH4" s="48"/>
      <c r="CI4" s="49"/>
      <c r="CJ4" s="48"/>
      <c r="CK4" s="36" t="s">
        <v>41</v>
      </c>
      <c r="CL4" s="70" t="s">
        <v>42</v>
      </c>
      <c r="CM4" s="38" t="s">
        <v>43</v>
      </c>
      <c r="CN4" s="39" t="s">
        <v>44</v>
      </c>
      <c r="CO4" s="40" t="s">
        <v>45</v>
      </c>
      <c r="CP4" s="41" t="s">
        <v>31</v>
      </c>
      <c r="CQ4" s="42" t="s">
        <v>32</v>
      </c>
      <c r="CR4" s="40" t="s">
        <v>33</v>
      </c>
      <c r="CT4" s="48"/>
      <c r="CU4" s="48"/>
      <c r="CV4" s="49"/>
      <c r="CW4" s="48"/>
      <c r="CX4" s="36" t="s">
        <v>26</v>
      </c>
      <c r="CY4" s="37" t="s">
        <v>27</v>
      </c>
      <c r="CZ4" s="38" t="s">
        <v>28</v>
      </c>
      <c r="DA4" s="39" t="s">
        <v>29</v>
      </c>
      <c r="DB4" s="40" t="s">
        <v>30</v>
      </c>
      <c r="DC4" s="41" t="s">
        <v>31</v>
      </c>
      <c r="DD4" s="42" t="s">
        <v>32</v>
      </c>
      <c r="DE4" s="40" t="s">
        <v>33</v>
      </c>
      <c r="DG4" s="48"/>
      <c r="DH4" s="48"/>
      <c r="DI4" s="49"/>
      <c r="DJ4" s="48"/>
      <c r="DK4" s="36" t="s">
        <v>26</v>
      </c>
      <c r="DL4" s="37" t="s">
        <v>27</v>
      </c>
      <c r="DM4" s="38" t="s">
        <v>28</v>
      </c>
      <c r="DN4" s="39" t="s">
        <v>29</v>
      </c>
      <c r="DO4" s="40" t="s">
        <v>30</v>
      </c>
      <c r="DP4" s="41" t="s">
        <v>31</v>
      </c>
      <c r="DQ4" s="42" t="s">
        <v>32</v>
      </c>
      <c r="DR4" s="40" t="s">
        <v>33</v>
      </c>
      <c r="DT4" s="48"/>
      <c r="DU4" s="48"/>
      <c r="DV4" s="49"/>
      <c r="DW4" s="48"/>
      <c r="DX4" s="36" t="s">
        <v>26</v>
      </c>
      <c r="DY4" s="37" t="s">
        <v>27</v>
      </c>
      <c r="DZ4" s="38" t="s">
        <v>28</v>
      </c>
      <c r="EA4" s="39" t="s">
        <v>29</v>
      </c>
      <c r="EB4" s="40" t="s">
        <v>30</v>
      </c>
      <c r="EC4" s="41" t="s">
        <v>31</v>
      </c>
      <c r="ED4" s="42" t="s">
        <v>32</v>
      </c>
      <c r="EE4" s="40" t="s">
        <v>33</v>
      </c>
    </row>
    <row r="5" spans="2:135" ht="24.95" customHeight="1">
      <c r="B5" s="1">
        <v>1</v>
      </c>
      <c r="D5" s="2">
        <f>IF(ISERROR(IF(AND(MONTH($F$2)=2,OR(B5=30,B5=31)),"",DATE(YEAR($F$2),MONTH($F$2),B5))),"",IF(AND(MONTH($F$2)=2,OR(B5=30,B5=31)),"",DATE(YEAR($F$2),MONTH($F$2),B5)))</f>
        <v>45170</v>
      </c>
      <c r="E5" s="1" t="str">
        <f>IF(D5="","",IF(WEEKDAY(D5)=1,"D",IF(WEEKDAY(D5)=2,"L",IF(WEEKDAY(D5)=3,"M",IF(WEEKDAY(D5)=4,"Me",IF(WEEKDAY(D5)=5,"J",IF(WEEKDAY(D5)=6,"V","S")))))))</f>
        <v>V</v>
      </c>
      <c r="F5" s="9"/>
      <c r="G5" s="9"/>
      <c r="H5" s="9"/>
      <c r="I5" s="9"/>
      <c r="J5" s="9"/>
      <c r="L5" s="59">
        <v>1</v>
      </c>
      <c r="M5" s="60">
        <f>IF(ISERROR(EDATE(D5,1)),"",EDATE(D5,1))</f>
        <v>45200</v>
      </c>
      <c r="N5" s="61" t="str">
        <f>IF(M5="","",IF(WEEKDAY(M5)=1,"D",IF(WEEKDAY(M5)=2,"L",IF(WEEKDAY(M5)=3,"M",IF(WEEKDAY(M5)=4,"Me",IF(WEEKDAY(M5)=5,"J",IF(WEEKDAY(M5)=6,"V","S")))))))</f>
        <v>D</v>
      </c>
      <c r="O5" s="9" t="str">
        <f>IF('CALENDRIER Session complète'!F5="Théorie","session omplète","")</f>
        <v/>
      </c>
      <c r="P5" s="9"/>
      <c r="Q5" s="9"/>
      <c r="R5" s="9"/>
      <c r="S5" s="9"/>
      <c r="T5" s="45"/>
      <c r="U5" s="48"/>
      <c r="V5" s="48">
        <v>1</v>
      </c>
      <c r="W5" s="49">
        <f>IF(ISERROR(EDATE(M5,1)),"",EDATE(M5,1))</f>
        <v>45231</v>
      </c>
      <c r="X5" s="48" t="str">
        <f>IF(W5="","",IF(WEEKDAY(W5)=1,"D",IF(WEEKDAY(W5)=2,"L",IF(WEEKDAY(W5)=3,"M",IF(WEEKDAY(W5)=4,"Me",IF(WEEKDAY(W5)=5,"J",IF(WEEKDAY(W5)=6,"V","S")))))))</f>
        <v>Me</v>
      </c>
      <c r="Y5" s="9"/>
      <c r="Z5" s="9"/>
      <c r="AA5" s="9"/>
      <c r="AB5" s="9"/>
      <c r="AC5" s="9"/>
      <c r="AD5" s="9"/>
      <c r="AE5" s="9"/>
      <c r="AF5" s="9"/>
      <c r="AH5" s="48"/>
      <c r="AI5" s="48">
        <v>1</v>
      </c>
      <c r="AJ5" s="49">
        <f>IF(ISERROR(EDATE(W5,1)),"",EDATE(W5,1))</f>
        <v>45261</v>
      </c>
      <c r="AK5" s="48" t="str">
        <f>IF(AJ5="","",IF(WEEKDAY(AJ5)=1,"D",IF(WEEKDAY(AJ5)=2,"L",IF(WEEKDAY(AJ5)=3,"M",IF(WEEKDAY(AJ5)=4,"Me",IF(WEEKDAY(AJ5)=5,"J",IF(WEEKDAY(AJ5)=6,"V","S")))))))</f>
        <v>V</v>
      </c>
      <c r="AL5" s="9"/>
      <c r="AM5" s="9"/>
      <c r="AN5" s="9"/>
      <c r="AO5" s="9"/>
      <c r="AP5" s="9"/>
      <c r="AQ5" s="9"/>
      <c r="AR5" s="9"/>
      <c r="AS5" s="9"/>
      <c r="AU5" s="48"/>
      <c r="AV5" s="48">
        <v>1</v>
      </c>
      <c r="AW5" s="49">
        <f>IF(ISERROR(EDATE(AJ5,1)),"",EDATE(AJ5,1))</f>
        <v>45292</v>
      </c>
      <c r="AX5" s="48" t="str">
        <f>IF(AW5="","",IF(WEEKDAY(AW5)=1,"D",IF(WEEKDAY(AW5)=2,"L",IF(WEEKDAY(AW5)=3,"M",IF(WEEKDAY(AW5)=4,"Me",IF(WEEKDAY(AW5)=5,"J",IF(WEEKDAY(AW5)=6,"V","S")))))))</f>
        <v>L</v>
      </c>
      <c r="AY5" s="9"/>
      <c r="AZ5" s="9"/>
      <c r="BA5" s="9"/>
      <c r="BB5" s="9"/>
      <c r="BC5" s="9"/>
      <c r="BD5" s="9"/>
      <c r="BE5" s="9"/>
      <c r="BF5" s="9"/>
      <c r="BH5" s="48"/>
      <c r="BI5" s="48">
        <v>1</v>
      </c>
      <c r="BJ5" s="49">
        <f>IF(ISERROR(EDATE(AW5,1)),"",EDATE(AW5,1))</f>
        <v>45323</v>
      </c>
      <c r="BK5" s="48" t="str">
        <f>IF(BJ5="","",IF(WEEKDAY(BJ5)=1,"D",IF(WEEKDAY(BJ5)=2,"L",IF(WEEKDAY(BJ5)=3,"M",IF(WEEKDAY(BJ5)=4,"Me",IF(WEEKDAY(BJ5)=5,"J",IF(WEEKDAY(BJ5)=6,"V","S")))))))</f>
        <v>J</v>
      </c>
      <c r="BL5" s="9"/>
      <c r="BM5" s="9"/>
      <c r="BN5" s="9"/>
      <c r="BO5" s="9"/>
      <c r="BP5" s="9"/>
      <c r="BQ5" s="9"/>
      <c r="BR5" s="9"/>
      <c r="BS5" s="9"/>
      <c r="BU5" s="59">
        <v>1</v>
      </c>
      <c r="BV5" s="60">
        <f>IF(ISERROR(EDATE(BJ5,1)),"",EDATE(BJ5,1))</f>
        <v>45352</v>
      </c>
      <c r="BW5" s="61" t="str">
        <f>IF(BV5="","",IF(WEEKDAY(BV5)=1,"D",IF(WEEKDAY(BV5)=2,"L",IF(WEEKDAY(BV5)=3,"M",IF(WEEKDAY(BV5)=4,"Me",IF(WEEKDAY(BV5)=5,"J",IF(WEEKDAY(BV5)=6,"V","S")))))))</f>
        <v>V</v>
      </c>
      <c r="BX5" s="9"/>
      <c r="BY5" s="9"/>
      <c r="BZ5" s="9"/>
      <c r="CA5" s="9"/>
      <c r="CB5" s="9"/>
      <c r="CC5" s="9"/>
      <c r="CD5" s="9"/>
      <c r="CE5" s="9"/>
      <c r="CF5" s="45"/>
      <c r="CG5" s="48"/>
      <c r="CH5" s="48">
        <v>1</v>
      </c>
      <c r="CI5" s="49">
        <f>IF(ISERROR(EDATE(BV5,1)),"",EDATE(BV5,1))</f>
        <v>45383</v>
      </c>
      <c r="CJ5" s="48" t="str">
        <f>IF(CI5="","",IF(WEEKDAY(CI5)=1,"D",IF(WEEKDAY(CI5)=2,"L",IF(WEEKDAY(CI5)=3,"M",IF(WEEKDAY(CI5)=4,"Me",IF(WEEKDAY(CI5)=5,"J",IF(WEEKDAY(CI5)=6,"V","S")))))))</f>
        <v>L</v>
      </c>
      <c r="CK5" s="9"/>
      <c r="CL5" s="9"/>
      <c r="CM5" s="9"/>
      <c r="CN5" s="9"/>
      <c r="CO5" s="9"/>
      <c r="CP5" s="9"/>
      <c r="CQ5" s="9"/>
      <c r="CR5" s="9"/>
      <c r="CT5" s="48"/>
      <c r="CU5" s="48">
        <v>1</v>
      </c>
      <c r="CV5" s="49">
        <f>IF(ISERROR(EDATE(CI5,1)),"",EDATE(CI5,1))</f>
        <v>45413</v>
      </c>
      <c r="CW5" s="48" t="str">
        <f>IF(CV5="","",IF(WEEKDAY(CV5)=1,"D",IF(WEEKDAY(CV5)=2,"L",IF(WEEKDAY(CV5)=3,"M",IF(WEEKDAY(CV5)=4,"Me",IF(WEEKDAY(CV5)=5,"J",IF(WEEKDAY(CV5)=6,"V","S")))))))</f>
        <v>Me</v>
      </c>
      <c r="CX5" s="9"/>
      <c r="CY5" s="9"/>
      <c r="CZ5" s="9"/>
      <c r="DA5" s="9"/>
      <c r="DB5" s="9"/>
      <c r="DC5" s="9"/>
      <c r="DD5" s="9"/>
      <c r="DE5" s="9"/>
      <c r="DG5" s="48"/>
      <c r="DH5" s="48">
        <v>1</v>
      </c>
      <c r="DI5" s="49">
        <f>IF(ISERROR(EDATE(CV5,1)),"",EDATE(CV5,1))</f>
        <v>45444</v>
      </c>
      <c r="DJ5" s="48" t="str">
        <f>IF(DI5="","",IF(WEEKDAY(DI5)=1,"D",IF(WEEKDAY(DI5)=2,"L",IF(WEEKDAY(DI5)=3,"M",IF(WEEKDAY(DI5)=4,"Me",IF(WEEKDAY(DI5)=5,"J",IF(WEEKDAY(DI5)=6,"V","S")))))))</f>
        <v>S</v>
      </c>
      <c r="DK5" s="9"/>
      <c r="DL5" s="9"/>
      <c r="DM5" s="9"/>
      <c r="DN5" s="9"/>
      <c r="DO5" s="9"/>
      <c r="DP5" s="9"/>
      <c r="DQ5" s="9"/>
      <c r="DR5" s="9"/>
      <c r="DT5" s="48"/>
      <c r="DU5" s="48">
        <v>1</v>
      </c>
      <c r="DV5" s="49">
        <f>IF(ISERROR(EDATE(DI5,1)),"",EDATE(DI5,1))</f>
        <v>45474</v>
      </c>
      <c r="DW5" s="48" t="str">
        <f>IF(DV5="","",IF(WEEKDAY(DV5)=1,"D",IF(WEEKDAY(DV5)=2,"L",IF(WEEKDAY(DV5)=3,"M",IF(WEEKDAY(DV5)=4,"Me",IF(WEEKDAY(DV5)=5,"J",IF(WEEKDAY(DV5)=6,"V","S")))))))</f>
        <v>L</v>
      </c>
      <c r="DX5" s="9"/>
      <c r="DY5" s="9"/>
      <c r="DZ5" s="9"/>
      <c r="EA5" s="9"/>
      <c r="EB5" s="9"/>
      <c r="EC5" s="9"/>
      <c r="ED5" s="9"/>
      <c r="EE5" s="9"/>
    </row>
    <row r="6" spans="2:135" ht="24.95" customHeight="1">
      <c r="B6" s="1">
        <v>2</v>
      </c>
      <c r="D6" s="2">
        <f>IF(ISERROR(IF(AND(MONTH(D5)=2,OR($B6=30,$B6=31)),"",IF(MONTH(D5+1)&lt;&gt;MONTH(D5),"",D5+1))),"",IF(AND(MONTH(D5)=2,OR($B6=30,$B6=31)),"",IF(MONTH(D5+1)&lt;&gt;MONTH(D5),"",D5+1)))</f>
        <v>45171</v>
      </c>
      <c r="E6" s="1" t="str">
        <f t="shared" ref="E6:E33" si="0">IF(D6="","",IF(WEEKDAY(D6)=1,"D",IF(WEEKDAY(D6)=2,"L",IF(WEEKDAY(D6)=3,"M",IF(WEEKDAY(D6)=4,"Me",IF(WEEKDAY(D6)=5,"J",IF(WEEKDAY(D6)=6,"V","S")))))))</f>
        <v>S</v>
      </c>
      <c r="F6" s="9"/>
      <c r="G6" s="9"/>
      <c r="H6" s="9"/>
      <c r="I6" s="9"/>
      <c r="J6" s="9"/>
      <c r="L6" s="59">
        <v>2</v>
      </c>
      <c r="M6" s="60">
        <f>IF(ISERROR(IF(AND(MONTH(M5)=2,OR($B6=30,$B6=31)),"",IF(MONTH(M5+1)&lt;&gt;MONTH(M5),"",M5+1))),"",IF(AND(MONTH(M5)=2,OR($B6=30,$B6=31)),"",IF(MONTH(M5+1)&lt;&gt;MONTH(M5),"",M5+1)))</f>
        <v>45201</v>
      </c>
      <c r="N6" s="61" t="str">
        <f t="shared" ref="N6:N33" si="1">IF(M6="","",IF(WEEKDAY(M6)=1,"D",IF(WEEKDAY(M6)=2,"L",IF(WEEKDAY(M6)=3,"M",IF(WEEKDAY(M6)=4,"Me",IF(WEEKDAY(M6)=5,"J",IF(WEEKDAY(M6)=6,"V","S")))))))</f>
        <v>L</v>
      </c>
      <c r="O6" s="9"/>
      <c r="P6" s="9"/>
      <c r="Q6" s="9"/>
      <c r="R6" s="9"/>
      <c r="S6" s="9"/>
      <c r="T6" s="45"/>
      <c r="U6" s="48"/>
      <c r="V6" s="48">
        <v>2</v>
      </c>
      <c r="W6" s="49">
        <f>IF(ISERROR(IF(AND(MONTH(W5)=2,OR($B6=30,$B6=31)),"",IF(MONTH(W5+1)&lt;&gt;MONTH(W5),"",W5+1))),"",IF(AND(MONTH(W5)=2,OR($B6=30,$B6=31)),"",IF(MONTH(W5+1)&lt;&gt;MONTH(W5),"",W5+1)))</f>
        <v>45232</v>
      </c>
      <c r="X6" s="48" t="str">
        <f t="shared" ref="X6:X33" si="2">IF(W6="","",IF(WEEKDAY(W6)=1,"D",IF(WEEKDAY(W6)=2,"L",IF(WEEKDAY(W6)=3,"M",IF(WEEKDAY(W6)=4,"Me",IF(WEEKDAY(W6)=5,"J",IF(WEEKDAY(W6)=6,"V","S")))))))</f>
        <v>J</v>
      </c>
      <c r="Y6" s="9"/>
      <c r="Z6" s="9"/>
      <c r="AA6" s="9"/>
      <c r="AB6" s="9"/>
      <c r="AC6" s="9"/>
      <c r="AD6" s="9"/>
      <c r="AE6" s="9"/>
      <c r="AF6" s="9"/>
      <c r="AH6" s="48"/>
      <c r="AI6" s="48">
        <v>2</v>
      </c>
      <c r="AJ6" s="49">
        <f>IF(ISERROR(IF(AND(MONTH(AJ5)=2,OR($B6=30,$B6=31)),"",IF(MONTH(AJ5+1)&lt;&gt;MONTH(AJ5),"",AJ5+1))),"",IF(AND(MONTH(AJ5)=2,OR($B6=30,$B6=31)),"",IF(MONTH(AJ5+1)&lt;&gt;MONTH(AJ5),"",AJ5+1)))</f>
        <v>45262</v>
      </c>
      <c r="AK6" s="48" t="str">
        <f t="shared" ref="AK6:AK33" si="3">IF(AJ6="","",IF(WEEKDAY(AJ6)=1,"D",IF(WEEKDAY(AJ6)=2,"L",IF(WEEKDAY(AJ6)=3,"M",IF(WEEKDAY(AJ6)=4,"Me",IF(WEEKDAY(AJ6)=5,"J",IF(WEEKDAY(AJ6)=6,"V","S")))))))</f>
        <v>S</v>
      </c>
      <c r="AL6" s="9"/>
      <c r="AM6" s="9"/>
      <c r="AN6" s="9"/>
      <c r="AO6" s="9"/>
      <c r="AP6" s="9"/>
      <c r="AQ6" s="9"/>
      <c r="AR6" s="9"/>
      <c r="AS6" s="9"/>
      <c r="AU6" s="48"/>
      <c r="AV6" s="48">
        <v>2</v>
      </c>
      <c r="AW6" s="49">
        <f>IF(ISERROR(IF(AND(MONTH(AW5)=2,OR($B6=30,$B6=31)),"",IF(MONTH(AW5+1)&lt;&gt;MONTH(AW5),"",AW5+1))),"",IF(AND(MONTH(AW5)=2,OR($B6=30,$B6=31)),"",IF(MONTH(AW5+1)&lt;&gt;MONTH(AW5),"",AW5+1)))</f>
        <v>45293</v>
      </c>
      <c r="AX6" s="48" t="str">
        <f t="shared" ref="AX6:AX33" si="4">IF(AW6="","",IF(WEEKDAY(AW6)=1,"D",IF(WEEKDAY(AW6)=2,"L",IF(WEEKDAY(AW6)=3,"M",IF(WEEKDAY(AW6)=4,"Me",IF(WEEKDAY(AW6)=5,"J",IF(WEEKDAY(AW6)=6,"V","S")))))))</f>
        <v>M</v>
      </c>
      <c r="AY6" s="9"/>
      <c r="AZ6" s="9"/>
      <c r="BA6" s="9"/>
      <c r="BB6" s="9"/>
      <c r="BC6" s="9"/>
      <c r="BD6" s="9"/>
      <c r="BE6" s="9"/>
      <c r="BF6" s="9"/>
      <c r="BH6" s="48"/>
      <c r="BI6" s="48">
        <v>2</v>
      </c>
      <c r="BJ6" s="49">
        <f>IF(ISERROR(IF(AND(MONTH(BJ5)=2,OR($B6=30,$B6=31)),"",IF(MONTH(BJ5+1)&lt;&gt;MONTH(BJ5),"",BJ5+1))),"",IF(AND(MONTH(BJ5)=2,OR($B6=30,$B6=31)),"",IF(MONTH(BJ5+1)&lt;&gt;MONTH(BJ5),"",BJ5+1)))</f>
        <v>45324</v>
      </c>
      <c r="BK6" s="48" t="str">
        <f t="shared" ref="BK6:BK33" si="5">IF(BJ6="","",IF(WEEKDAY(BJ6)=1,"D",IF(WEEKDAY(BJ6)=2,"L",IF(WEEKDAY(BJ6)=3,"M",IF(WEEKDAY(BJ6)=4,"Me",IF(WEEKDAY(BJ6)=5,"J",IF(WEEKDAY(BJ6)=6,"V","S")))))))</f>
        <v>V</v>
      </c>
      <c r="BL6" s="9"/>
      <c r="BM6" s="9"/>
      <c r="BN6" s="9"/>
      <c r="BO6" s="9"/>
      <c r="BP6" s="9"/>
      <c r="BQ6" s="9"/>
      <c r="BR6" s="9"/>
      <c r="BS6" s="9"/>
      <c r="BU6" s="59">
        <v>2</v>
      </c>
      <c r="BV6" s="60">
        <f>IF(ISERROR(IF(AND(MONTH(BV5)=2,OR($B6=30,$B6=31)),"",IF(MONTH(BV5+1)&lt;&gt;MONTH(BV5),"",BV5+1))),"",IF(AND(MONTH(BV5)=2,OR($B6=30,$B6=31)),"",IF(MONTH(BV5+1)&lt;&gt;MONTH(BV5),"",BV5+1)))</f>
        <v>45353</v>
      </c>
      <c r="BW6" s="61" t="str">
        <f t="shared" ref="BW6:BW33" si="6">IF(BV6="","",IF(WEEKDAY(BV6)=1,"D",IF(WEEKDAY(BV6)=2,"L",IF(WEEKDAY(BV6)=3,"M",IF(WEEKDAY(BV6)=4,"Me",IF(WEEKDAY(BV6)=5,"J",IF(WEEKDAY(BV6)=6,"V","S")))))))</f>
        <v>S</v>
      </c>
      <c r="BX6" s="9"/>
      <c r="BY6" s="9"/>
      <c r="BZ6" s="9"/>
      <c r="CA6" s="9"/>
      <c r="CB6" s="9"/>
      <c r="CC6" s="9"/>
      <c r="CD6" s="9"/>
      <c r="CE6" s="9"/>
      <c r="CF6" s="45"/>
      <c r="CG6" s="48"/>
      <c r="CH6" s="48">
        <v>2</v>
      </c>
      <c r="CI6" s="49">
        <f>IF(ISERROR(IF(AND(MONTH(CI5)=2,OR($B6=30,$B6=31)),"",IF(MONTH(CI5+1)&lt;&gt;MONTH(CI5),"",CI5+1))),"",IF(AND(MONTH(CI5)=2,OR($B6=30,$B6=31)),"",IF(MONTH(CI5+1)&lt;&gt;MONTH(CI5),"",CI5+1)))</f>
        <v>45384</v>
      </c>
      <c r="CJ6" s="48" t="str">
        <f t="shared" ref="CJ6:CJ33" si="7">IF(CI6="","",IF(WEEKDAY(CI6)=1,"D",IF(WEEKDAY(CI6)=2,"L",IF(WEEKDAY(CI6)=3,"M",IF(WEEKDAY(CI6)=4,"Me",IF(WEEKDAY(CI6)=5,"J",IF(WEEKDAY(CI6)=6,"V","S")))))))</f>
        <v>M</v>
      </c>
      <c r="CK6" s="9"/>
      <c r="CL6" s="9"/>
      <c r="CM6" s="9"/>
      <c r="CN6" s="9"/>
      <c r="CO6" s="9"/>
      <c r="CP6" s="9"/>
      <c r="CQ6" s="9"/>
      <c r="CR6" s="9"/>
      <c r="CT6" s="48"/>
      <c r="CU6" s="48">
        <v>2</v>
      </c>
      <c r="CV6" s="49">
        <f>IF(ISERROR(IF(AND(MONTH(CV5)=2,OR($B6=30,$B6=31)),"",IF(MONTH(CV5+1)&lt;&gt;MONTH(CV5),"",CV5+1))),"",IF(AND(MONTH(CV5)=2,OR($B6=30,$B6=31)),"",IF(MONTH(CV5+1)&lt;&gt;MONTH(CV5),"",CV5+1)))</f>
        <v>45414</v>
      </c>
      <c r="CW6" s="48" t="str">
        <f t="shared" ref="CW6:CW33" si="8">IF(CV6="","",IF(WEEKDAY(CV6)=1,"D",IF(WEEKDAY(CV6)=2,"L",IF(WEEKDAY(CV6)=3,"M",IF(WEEKDAY(CV6)=4,"Me",IF(WEEKDAY(CV6)=5,"J",IF(WEEKDAY(CV6)=6,"V","S")))))))</f>
        <v>J</v>
      </c>
      <c r="CX6" s="9"/>
      <c r="CY6" s="9"/>
      <c r="CZ6" s="9"/>
      <c r="DA6" s="9"/>
      <c r="DB6" s="9"/>
      <c r="DC6" s="9"/>
      <c r="DD6" s="9"/>
      <c r="DE6" s="9"/>
      <c r="DG6" s="48"/>
      <c r="DH6" s="48">
        <v>2</v>
      </c>
      <c r="DI6" s="49">
        <f>IF(ISERROR(IF(AND(MONTH(DI5)=2,OR($B6=30,$B6=31)),"",IF(MONTH(DI5+1)&lt;&gt;MONTH(DI5),"",DI5+1))),"",IF(AND(MONTH(DI5)=2,OR($B6=30,$B6=31)),"",IF(MONTH(DI5+1)&lt;&gt;MONTH(DI5),"",DI5+1)))</f>
        <v>45445</v>
      </c>
      <c r="DJ6" s="48" t="str">
        <f t="shared" ref="DJ6:DJ33" si="9">IF(DI6="","",IF(WEEKDAY(DI6)=1,"D",IF(WEEKDAY(DI6)=2,"L",IF(WEEKDAY(DI6)=3,"M",IF(WEEKDAY(DI6)=4,"Me",IF(WEEKDAY(DI6)=5,"J",IF(WEEKDAY(DI6)=6,"V","S")))))))</f>
        <v>D</v>
      </c>
      <c r="DK6" s="9"/>
      <c r="DL6" s="9"/>
      <c r="DM6" s="9"/>
      <c r="DN6" s="9"/>
      <c r="DO6" s="9"/>
      <c r="DP6" s="9"/>
      <c r="DQ6" s="9"/>
      <c r="DR6" s="9"/>
      <c r="DT6" s="48"/>
      <c r="DU6" s="48">
        <v>2</v>
      </c>
      <c r="DV6" s="49">
        <f>IF(ISERROR(IF(AND(MONTH(DV5)=2,OR($B6=30,$B6=31)),"",IF(MONTH(DV5+1)&lt;&gt;MONTH(DV5),"",DV5+1))),"",IF(AND(MONTH(DV5)=2,OR($B6=30,$B6=31)),"",IF(MONTH(DV5+1)&lt;&gt;MONTH(DV5),"",DV5+1)))</f>
        <v>45475</v>
      </c>
      <c r="DW6" s="48" t="str">
        <f t="shared" ref="DW6:DW33" si="10">IF(DV6="","",IF(WEEKDAY(DV6)=1,"D",IF(WEEKDAY(DV6)=2,"L",IF(WEEKDAY(DV6)=3,"M",IF(WEEKDAY(DV6)=4,"Me",IF(WEEKDAY(DV6)=5,"J",IF(WEEKDAY(DV6)=6,"V","S")))))))</f>
        <v>M</v>
      </c>
      <c r="DX6" s="9"/>
      <c r="DY6" s="9"/>
      <c r="DZ6" s="9"/>
      <c r="EA6" s="9"/>
      <c r="EB6" s="9"/>
      <c r="EC6" s="9"/>
      <c r="ED6" s="9"/>
      <c r="EE6" s="9"/>
    </row>
    <row r="7" spans="2:135" ht="24.95" customHeight="1">
      <c r="B7" s="1">
        <v>3</v>
      </c>
      <c r="D7" s="2">
        <f t="shared" ref="D7:D35" si="11">IF(ISERROR(IF(AND(MONTH(D6)=2,OR($B7=30,$B7=31)),"",IF(MONTH(D6+1)&lt;&gt;MONTH(D6),"",D6+1))),"",IF(AND(MONTH(D6)=2,OR($B7=30,$B7=31)),"",IF(MONTH(D6+1)&lt;&gt;MONTH(D6),"",D6+1)))</f>
        <v>45172</v>
      </c>
      <c r="E7" s="1" t="str">
        <f t="shared" si="0"/>
        <v>D</v>
      </c>
      <c r="F7" s="9"/>
      <c r="G7" s="9"/>
      <c r="H7" s="9"/>
      <c r="I7" s="9"/>
      <c r="J7" s="9"/>
      <c r="L7" s="59">
        <v>3</v>
      </c>
      <c r="M7" s="60">
        <f t="shared" ref="M7:M35" si="12">IF(ISERROR(IF(AND(MONTH(M6)=2,OR($B7=30,$B7=31)),"",IF(MONTH(M6+1)&lt;&gt;MONTH(M6),"",M6+1))),"",IF(AND(MONTH(M6)=2,OR($B7=30,$B7=31)),"",IF(MONTH(M6+1)&lt;&gt;MONTH(M6),"",M6+1)))</f>
        <v>45202</v>
      </c>
      <c r="N7" s="61" t="str">
        <f t="shared" si="1"/>
        <v>M</v>
      </c>
      <c r="O7" s="9"/>
      <c r="P7" s="9"/>
      <c r="Q7" s="9"/>
      <c r="R7" s="9"/>
      <c r="S7" s="9"/>
      <c r="T7" s="45"/>
      <c r="U7" s="48"/>
      <c r="V7" s="48">
        <v>3</v>
      </c>
      <c r="W7" s="49">
        <f t="shared" ref="W7:W35" si="13">IF(ISERROR(IF(AND(MONTH(W6)=2,OR($B7=30,$B7=31)),"",IF(MONTH(W6+1)&lt;&gt;MONTH(W6),"",W6+1))),"",IF(AND(MONTH(W6)=2,OR($B7=30,$B7=31)),"",IF(MONTH(W6+1)&lt;&gt;MONTH(W6),"",W6+1)))</f>
        <v>45233</v>
      </c>
      <c r="X7" s="48" t="str">
        <f t="shared" si="2"/>
        <v>V</v>
      </c>
      <c r="Y7" s="9"/>
      <c r="Z7" s="9"/>
      <c r="AA7" s="9"/>
      <c r="AB7" s="9"/>
      <c r="AC7" s="9"/>
      <c r="AD7" s="9"/>
      <c r="AE7" s="9"/>
      <c r="AF7" s="9"/>
      <c r="AH7" s="48"/>
      <c r="AI7" s="48">
        <v>3</v>
      </c>
      <c r="AJ7" s="49">
        <f t="shared" ref="AJ7:AJ35" si="14">IF(ISERROR(IF(AND(MONTH(AJ6)=2,OR($B7=30,$B7=31)),"",IF(MONTH(AJ6+1)&lt;&gt;MONTH(AJ6),"",AJ6+1))),"",IF(AND(MONTH(AJ6)=2,OR($B7=30,$B7=31)),"",IF(MONTH(AJ6+1)&lt;&gt;MONTH(AJ6),"",AJ6+1)))</f>
        <v>45263</v>
      </c>
      <c r="AK7" s="48" t="str">
        <f t="shared" si="3"/>
        <v>D</v>
      </c>
      <c r="AL7" s="9"/>
      <c r="AM7" s="9"/>
      <c r="AN7" s="9"/>
      <c r="AO7" s="9"/>
      <c r="AP7" s="9"/>
      <c r="AQ7" s="9"/>
      <c r="AR7" s="9"/>
      <c r="AS7" s="9"/>
      <c r="AU7" s="48"/>
      <c r="AV7" s="48">
        <v>3</v>
      </c>
      <c r="AW7" s="49">
        <f t="shared" ref="AW7:AW35" si="15">IF(ISERROR(IF(AND(MONTH(AW6)=2,OR($B7=30,$B7=31)),"",IF(MONTH(AW6+1)&lt;&gt;MONTH(AW6),"",AW6+1))),"",IF(AND(MONTH(AW6)=2,OR($B7=30,$B7=31)),"",IF(MONTH(AW6+1)&lt;&gt;MONTH(AW6),"",AW6+1)))</f>
        <v>45294</v>
      </c>
      <c r="AX7" s="48" t="str">
        <f t="shared" si="4"/>
        <v>Me</v>
      </c>
      <c r="AY7" s="9"/>
      <c r="AZ7" s="9"/>
      <c r="BA7" s="9"/>
      <c r="BB7" s="9"/>
      <c r="BC7" s="9"/>
      <c r="BD7" s="9"/>
      <c r="BE7" s="9"/>
      <c r="BF7" s="9"/>
      <c r="BH7" s="48"/>
      <c r="BI7" s="48">
        <v>3</v>
      </c>
      <c r="BJ7" s="49">
        <f t="shared" ref="BJ7:BJ35" si="16">IF(ISERROR(IF(AND(MONTH(BJ6)=2,OR($B7=30,$B7=31)),"",IF(MONTH(BJ6+1)&lt;&gt;MONTH(BJ6),"",BJ6+1))),"",IF(AND(MONTH(BJ6)=2,OR($B7=30,$B7=31)),"",IF(MONTH(BJ6+1)&lt;&gt;MONTH(BJ6),"",BJ6+1)))</f>
        <v>45325</v>
      </c>
      <c r="BK7" s="48" t="str">
        <f t="shared" si="5"/>
        <v>S</v>
      </c>
      <c r="BL7" s="9"/>
      <c r="BM7" s="9"/>
      <c r="BN7" s="9"/>
      <c r="BO7" s="9"/>
      <c r="BP7" s="9"/>
      <c r="BQ7" s="9"/>
      <c r="BR7" s="9"/>
      <c r="BS7" s="9"/>
      <c r="BU7" s="59">
        <v>3</v>
      </c>
      <c r="BV7" s="60">
        <f t="shared" ref="BV7:BV35" si="17">IF(ISERROR(IF(AND(MONTH(BV6)=2,OR($B7=30,$B7=31)),"",IF(MONTH(BV6+1)&lt;&gt;MONTH(BV6),"",BV6+1))),"",IF(AND(MONTH(BV6)=2,OR($B7=30,$B7=31)),"",IF(MONTH(BV6+1)&lt;&gt;MONTH(BV6),"",BV6+1)))</f>
        <v>45354</v>
      </c>
      <c r="BW7" s="61" t="str">
        <f t="shared" si="6"/>
        <v>D</v>
      </c>
      <c r="BX7" s="9"/>
      <c r="BY7" s="9"/>
      <c r="BZ7" s="9"/>
      <c r="CA7" s="9"/>
      <c r="CB7" s="9"/>
      <c r="CC7" s="9"/>
      <c r="CD7" s="9"/>
      <c r="CE7" s="9"/>
      <c r="CF7" s="45"/>
      <c r="CG7" s="48"/>
      <c r="CH7" s="48">
        <v>3</v>
      </c>
      <c r="CI7" s="49">
        <f t="shared" ref="CI7:CI35" si="18">IF(ISERROR(IF(AND(MONTH(CI6)=2,OR($B7=30,$B7=31)),"",IF(MONTH(CI6+1)&lt;&gt;MONTH(CI6),"",CI6+1))),"",IF(AND(MONTH(CI6)=2,OR($B7=30,$B7=31)),"",IF(MONTH(CI6+1)&lt;&gt;MONTH(CI6),"",CI6+1)))</f>
        <v>45385</v>
      </c>
      <c r="CJ7" s="48" t="str">
        <f t="shared" si="7"/>
        <v>Me</v>
      </c>
      <c r="CK7" s="9"/>
      <c r="CL7" s="9"/>
      <c r="CM7" s="9"/>
      <c r="CN7" s="9"/>
      <c r="CO7" s="9"/>
      <c r="CP7" s="9"/>
      <c r="CQ7" s="9"/>
      <c r="CR7" s="9"/>
      <c r="CT7" s="48"/>
      <c r="CU7" s="48">
        <v>3</v>
      </c>
      <c r="CV7" s="49">
        <f t="shared" ref="CV7:CV35" si="19">IF(ISERROR(IF(AND(MONTH(CV6)=2,OR($B7=30,$B7=31)),"",IF(MONTH(CV6+1)&lt;&gt;MONTH(CV6),"",CV6+1))),"",IF(AND(MONTH(CV6)=2,OR($B7=30,$B7=31)),"",IF(MONTH(CV6+1)&lt;&gt;MONTH(CV6),"",CV6+1)))</f>
        <v>45415</v>
      </c>
      <c r="CW7" s="48" t="str">
        <f t="shared" si="8"/>
        <v>V</v>
      </c>
      <c r="CX7" s="9"/>
      <c r="CY7" s="9"/>
      <c r="CZ7" s="9"/>
      <c r="DA7" s="9"/>
      <c r="DB7" s="9"/>
      <c r="DC7" s="9"/>
      <c r="DD7" s="9"/>
      <c r="DE7" s="9"/>
      <c r="DG7" s="48"/>
      <c r="DH7" s="48">
        <v>3</v>
      </c>
      <c r="DI7" s="49">
        <f t="shared" ref="DI7:DI35" si="20">IF(ISERROR(IF(AND(MONTH(DI6)=2,OR($B7=30,$B7=31)),"",IF(MONTH(DI6+1)&lt;&gt;MONTH(DI6),"",DI6+1))),"",IF(AND(MONTH(DI6)=2,OR($B7=30,$B7=31)),"",IF(MONTH(DI6+1)&lt;&gt;MONTH(DI6),"",DI6+1)))</f>
        <v>45446</v>
      </c>
      <c r="DJ7" s="48" t="str">
        <f t="shared" si="9"/>
        <v>L</v>
      </c>
      <c r="DK7" s="9"/>
      <c r="DL7" s="9"/>
      <c r="DM7" s="9"/>
      <c r="DN7" s="9"/>
      <c r="DO7" s="9"/>
      <c r="DP7" s="9"/>
      <c r="DQ7" s="9"/>
      <c r="DR7" s="9"/>
      <c r="DT7" s="48"/>
      <c r="DU7" s="48">
        <v>3</v>
      </c>
      <c r="DV7" s="49">
        <f t="shared" ref="DV7:DV35" si="21">IF(ISERROR(IF(AND(MONTH(DV6)=2,OR($B7=30,$B7=31)),"",IF(MONTH(DV6+1)&lt;&gt;MONTH(DV6),"",DV6+1))),"",IF(AND(MONTH(DV6)=2,OR($B7=30,$B7=31)),"",IF(MONTH(DV6+1)&lt;&gt;MONTH(DV6),"",DV6+1)))</f>
        <v>45476</v>
      </c>
      <c r="DW7" s="48" t="str">
        <f t="shared" si="10"/>
        <v>Me</v>
      </c>
      <c r="DX7" s="9"/>
      <c r="DY7" s="9"/>
      <c r="DZ7" s="9"/>
      <c r="EA7" s="9"/>
      <c r="EB7" s="9"/>
      <c r="EC7" s="9"/>
      <c r="ED7" s="9"/>
      <c r="EE7" s="9"/>
    </row>
    <row r="8" spans="2:135" ht="24.95" customHeight="1">
      <c r="B8" s="1">
        <v>4</v>
      </c>
      <c r="D8" s="2">
        <f t="shared" si="11"/>
        <v>45173</v>
      </c>
      <c r="E8" s="1" t="str">
        <f t="shared" si="0"/>
        <v>L</v>
      </c>
      <c r="F8" s="9"/>
      <c r="G8" s="9"/>
      <c r="H8" s="9"/>
      <c r="I8" s="9"/>
      <c r="J8" s="9"/>
      <c r="L8" s="59">
        <v>4</v>
      </c>
      <c r="M8" s="60">
        <f t="shared" si="12"/>
        <v>45203</v>
      </c>
      <c r="N8" s="61" t="str">
        <f t="shared" si="1"/>
        <v>Me</v>
      </c>
      <c r="O8" s="9"/>
      <c r="P8" s="9"/>
      <c r="Q8" s="9"/>
      <c r="R8" s="9"/>
      <c r="S8" s="9"/>
      <c r="T8" s="45"/>
      <c r="U8" s="48"/>
      <c r="V8" s="48">
        <v>4</v>
      </c>
      <c r="W8" s="49">
        <f t="shared" si="13"/>
        <v>45234</v>
      </c>
      <c r="X8" s="48" t="str">
        <f t="shared" si="2"/>
        <v>S</v>
      </c>
      <c r="Y8" s="9"/>
      <c r="Z8" s="9"/>
      <c r="AA8" s="9"/>
      <c r="AB8" s="9"/>
      <c r="AC8" s="9"/>
      <c r="AD8" s="9"/>
      <c r="AE8" s="9"/>
      <c r="AF8" s="9"/>
      <c r="AH8" s="48"/>
      <c r="AI8" s="48">
        <v>4</v>
      </c>
      <c r="AJ8" s="49">
        <f t="shared" si="14"/>
        <v>45264</v>
      </c>
      <c r="AK8" s="48" t="str">
        <f t="shared" si="3"/>
        <v>L</v>
      </c>
      <c r="AL8" s="9"/>
      <c r="AM8" s="9"/>
      <c r="AN8" s="9"/>
      <c r="AO8" s="9"/>
      <c r="AP8" s="9"/>
      <c r="AQ8" s="9"/>
      <c r="AR8" s="9"/>
      <c r="AS8" s="9"/>
      <c r="AU8" s="48"/>
      <c r="AV8" s="48">
        <v>4</v>
      </c>
      <c r="AW8" s="49">
        <f t="shared" si="15"/>
        <v>45295</v>
      </c>
      <c r="AX8" s="48" t="str">
        <f t="shared" si="4"/>
        <v>J</v>
      </c>
      <c r="AY8" s="9"/>
      <c r="AZ8" s="9"/>
      <c r="BA8" s="9"/>
      <c r="BB8" s="9"/>
      <c r="BC8" s="9"/>
      <c r="BD8" s="9"/>
      <c r="BE8" s="9"/>
      <c r="BF8" s="9"/>
      <c r="BH8" s="48"/>
      <c r="BI8" s="48">
        <v>4</v>
      </c>
      <c r="BJ8" s="49">
        <f t="shared" si="16"/>
        <v>45326</v>
      </c>
      <c r="BK8" s="48" t="str">
        <f t="shared" si="5"/>
        <v>D</v>
      </c>
      <c r="BL8" s="9"/>
      <c r="BM8" s="9"/>
      <c r="BN8" s="9"/>
      <c r="BO8" s="9"/>
      <c r="BP8" s="9"/>
      <c r="BQ8" s="9"/>
      <c r="BR8" s="9"/>
      <c r="BS8" s="9"/>
      <c r="BU8" s="59">
        <v>4</v>
      </c>
      <c r="BV8" s="60">
        <f t="shared" si="17"/>
        <v>45355</v>
      </c>
      <c r="BW8" s="61" t="str">
        <f t="shared" si="6"/>
        <v>L</v>
      </c>
      <c r="BX8" s="9"/>
      <c r="BY8" s="9"/>
      <c r="BZ8" s="9"/>
      <c r="CA8" s="9"/>
      <c r="CB8" s="9"/>
      <c r="CC8" s="9"/>
      <c r="CD8" s="9"/>
      <c r="CE8" s="9"/>
      <c r="CF8" s="45"/>
      <c r="CG8" s="48"/>
      <c r="CH8" s="48">
        <v>4</v>
      </c>
      <c r="CI8" s="49">
        <f t="shared" si="18"/>
        <v>45386</v>
      </c>
      <c r="CJ8" s="48" t="str">
        <f t="shared" si="7"/>
        <v>J</v>
      </c>
      <c r="CK8" s="9"/>
      <c r="CL8" s="9"/>
      <c r="CM8" s="9"/>
      <c r="CN8" s="9"/>
      <c r="CO8" s="9"/>
      <c r="CP8" s="9"/>
      <c r="CQ8" s="9"/>
      <c r="CR8" s="9"/>
      <c r="CT8" s="48"/>
      <c r="CU8" s="48">
        <v>4</v>
      </c>
      <c r="CV8" s="49">
        <f t="shared" si="19"/>
        <v>45416</v>
      </c>
      <c r="CW8" s="48" t="str">
        <f t="shared" si="8"/>
        <v>S</v>
      </c>
      <c r="CX8" s="9"/>
      <c r="CY8" s="9"/>
      <c r="CZ8" s="9"/>
      <c r="DA8" s="9"/>
      <c r="DB8" s="9"/>
      <c r="DC8" s="9"/>
      <c r="DD8" s="9"/>
      <c r="DE8" s="9"/>
      <c r="DG8" s="48"/>
      <c r="DH8" s="48">
        <v>4</v>
      </c>
      <c r="DI8" s="49">
        <f t="shared" si="20"/>
        <v>45447</v>
      </c>
      <c r="DJ8" s="48" t="str">
        <f t="shared" si="9"/>
        <v>M</v>
      </c>
      <c r="DK8" s="9"/>
      <c r="DL8" s="9"/>
      <c r="DM8" s="9"/>
      <c r="DN8" s="9"/>
      <c r="DO8" s="9"/>
      <c r="DP8" s="9"/>
      <c r="DQ8" s="9"/>
      <c r="DR8" s="9"/>
      <c r="DT8" s="48"/>
      <c r="DU8" s="48">
        <v>4</v>
      </c>
      <c r="DV8" s="49">
        <f t="shared" si="21"/>
        <v>45477</v>
      </c>
      <c r="DW8" s="48" t="str">
        <f t="shared" si="10"/>
        <v>J</v>
      </c>
      <c r="DX8" s="9"/>
      <c r="DY8" s="9"/>
      <c r="DZ8" s="9"/>
      <c r="EA8" s="9"/>
      <c r="EB8" s="9"/>
      <c r="EC8" s="9"/>
      <c r="ED8" s="9"/>
      <c r="EE8" s="9"/>
    </row>
    <row r="9" spans="2:135" ht="24.95" customHeight="1">
      <c r="B9" s="1">
        <v>5</v>
      </c>
      <c r="D9" s="2">
        <f t="shared" si="11"/>
        <v>45174</v>
      </c>
      <c r="E9" s="1" t="str">
        <f t="shared" si="0"/>
        <v>M</v>
      </c>
      <c r="F9" s="9"/>
      <c r="G9" s="9"/>
      <c r="H9" s="9"/>
      <c r="I9" s="9"/>
      <c r="J9" s="9"/>
      <c r="L9" s="59">
        <v>5</v>
      </c>
      <c r="M9" s="60">
        <f t="shared" si="12"/>
        <v>45204</v>
      </c>
      <c r="N9" s="61" t="str">
        <f t="shared" si="1"/>
        <v>J</v>
      </c>
      <c r="O9" s="9"/>
      <c r="P9" s="9"/>
      <c r="Q9" s="9"/>
      <c r="R9" s="9"/>
      <c r="S9" s="9"/>
      <c r="T9" s="45"/>
      <c r="U9" s="48"/>
      <c r="V9" s="48">
        <v>5</v>
      </c>
      <c r="W9" s="49">
        <f t="shared" si="13"/>
        <v>45235</v>
      </c>
      <c r="X9" s="48" t="str">
        <f t="shared" si="2"/>
        <v>D</v>
      </c>
      <c r="Y9" s="9"/>
      <c r="Z9" s="9"/>
      <c r="AA9" s="9"/>
      <c r="AB9" s="9"/>
      <c r="AC9" s="9"/>
      <c r="AD9" s="9"/>
      <c r="AE9" s="9"/>
      <c r="AF9" s="9"/>
      <c r="AH9" s="48"/>
      <c r="AI9" s="48">
        <v>5</v>
      </c>
      <c r="AJ9" s="49">
        <f t="shared" si="14"/>
        <v>45265</v>
      </c>
      <c r="AK9" s="48" t="str">
        <f t="shared" si="3"/>
        <v>M</v>
      </c>
      <c r="AL9" s="9"/>
      <c r="AM9" s="9"/>
      <c r="AN9" s="9"/>
      <c r="AO9" s="9"/>
      <c r="AP9" s="9"/>
      <c r="AQ9" s="9"/>
      <c r="AR9" s="9"/>
      <c r="AS9" s="9"/>
      <c r="AU9" s="48"/>
      <c r="AV9" s="48">
        <v>5</v>
      </c>
      <c r="AW9" s="49">
        <f t="shared" si="15"/>
        <v>45296</v>
      </c>
      <c r="AX9" s="48" t="str">
        <f t="shared" si="4"/>
        <v>V</v>
      </c>
      <c r="AY9" s="9"/>
      <c r="AZ9" s="9"/>
      <c r="BA9" s="9"/>
      <c r="BB9" s="9"/>
      <c r="BC9" s="9"/>
      <c r="BD9" s="9"/>
      <c r="BE9" s="9"/>
      <c r="BF9" s="9"/>
      <c r="BH9" s="48"/>
      <c r="BI9" s="48">
        <v>5</v>
      </c>
      <c r="BJ9" s="49">
        <f t="shared" si="16"/>
        <v>45327</v>
      </c>
      <c r="BK9" s="48" t="str">
        <f t="shared" si="5"/>
        <v>L</v>
      </c>
      <c r="BL9" s="9"/>
      <c r="BM9" s="9"/>
      <c r="BN9" s="9"/>
      <c r="BO9" s="9"/>
      <c r="BP9" s="9"/>
      <c r="BQ9" s="9"/>
      <c r="BR9" s="9"/>
      <c r="BS9" s="9"/>
      <c r="BU9" s="59">
        <v>5</v>
      </c>
      <c r="BV9" s="60">
        <f t="shared" si="17"/>
        <v>45356</v>
      </c>
      <c r="BW9" s="61" t="str">
        <f t="shared" si="6"/>
        <v>M</v>
      </c>
      <c r="BX9" s="9"/>
      <c r="BY9" s="9"/>
      <c r="BZ9" s="9"/>
      <c r="CA9" s="9"/>
      <c r="CB9" s="9"/>
      <c r="CC9" s="9"/>
      <c r="CD9" s="9"/>
      <c r="CE9" s="9"/>
      <c r="CF9" s="45"/>
      <c r="CG9" s="48"/>
      <c r="CH9" s="48">
        <v>5</v>
      </c>
      <c r="CI9" s="49">
        <f t="shared" si="18"/>
        <v>45387</v>
      </c>
      <c r="CJ9" s="48" t="str">
        <f t="shared" si="7"/>
        <v>V</v>
      </c>
      <c r="CK9" s="9"/>
      <c r="CL9" s="9"/>
      <c r="CM9" s="9"/>
      <c r="CN9" s="9"/>
      <c r="CO9" s="9"/>
      <c r="CP9" s="9"/>
      <c r="CQ9" s="9"/>
      <c r="CR9" s="9"/>
      <c r="CT9" s="48"/>
      <c r="CU9" s="48">
        <v>5</v>
      </c>
      <c r="CV9" s="49">
        <f t="shared" si="19"/>
        <v>45417</v>
      </c>
      <c r="CW9" s="48" t="str">
        <f t="shared" si="8"/>
        <v>D</v>
      </c>
      <c r="CX9" s="9"/>
      <c r="CY9" s="9"/>
      <c r="CZ9" s="9"/>
      <c r="DA9" s="9"/>
      <c r="DB9" s="9"/>
      <c r="DC9" s="9"/>
      <c r="DD9" s="9"/>
      <c r="DE9" s="9"/>
      <c r="DG9" s="48"/>
      <c r="DH9" s="48">
        <v>5</v>
      </c>
      <c r="DI9" s="49">
        <f t="shared" si="20"/>
        <v>45448</v>
      </c>
      <c r="DJ9" s="48" t="str">
        <f t="shared" si="9"/>
        <v>Me</v>
      </c>
      <c r="DK9" s="9"/>
      <c r="DL9" s="9"/>
      <c r="DM9" s="9"/>
      <c r="DN9" s="9"/>
      <c r="DO9" s="9"/>
      <c r="DP9" s="9"/>
      <c r="DQ9" s="9"/>
      <c r="DR9" s="9"/>
      <c r="DT9" s="48"/>
      <c r="DU9" s="48">
        <v>5</v>
      </c>
      <c r="DV9" s="49">
        <f t="shared" si="21"/>
        <v>45478</v>
      </c>
      <c r="DW9" s="48" t="str">
        <f t="shared" si="10"/>
        <v>V</v>
      </c>
      <c r="DX9" s="9"/>
      <c r="DY9" s="9"/>
      <c r="DZ9" s="9"/>
      <c r="EA9" s="9"/>
      <c r="EB9" s="9"/>
      <c r="EC9" s="9"/>
      <c r="ED9" s="9"/>
      <c r="EE9" s="9"/>
    </row>
    <row r="10" spans="2:135" ht="24.95" customHeight="1">
      <c r="B10" s="1">
        <v>6</v>
      </c>
      <c r="D10" s="2">
        <f t="shared" si="11"/>
        <v>45175</v>
      </c>
      <c r="E10" s="1" t="str">
        <f t="shared" si="0"/>
        <v>Me</v>
      </c>
      <c r="F10" s="9"/>
      <c r="G10" s="9"/>
      <c r="H10" s="9"/>
      <c r="I10" s="9"/>
      <c r="J10" s="9"/>
      <c r="L10" s="59">
        <v>6</v>
      </c>
      <c r="M10" s="60">
        <f t="shared" si="12"/>
        <v>45205</v>
      </c>
      <c r="N10" s="61" t="str">
        <f t="shared" si="1"/>
        <v>V</v>
      </c>
      <c r="O10" s="9"/>
      <c r="P10" s="9"/>
      <c r="Q10" s="9"/>
      <c r="R10" s="9"/>
      <c r="S10" s="9"/>
      <c r="T10" s="45"/>
      <c r="U10" s="48"/>
      <c r="V10" s="48">
        <v>6</v>
      </c>
      <c r="W10" s="49">
        <f t="shared" si="13"/>
        <v>45236</v>
      </c>
      <c r="X10" s="48" t="str">
        <f t="shared" si="2"/>
        <v>L</v>
      </c>
      <c r="Y10" s="9"/>
      <c r="Z10" s="9"/>
      <c r="AA10" s="9"/>
      <c r="AB10" s="9"/>
      <c r="AC10" s="9"/>
      <c r="AD10" s="9"/>
      <c r="AE10" s="9"/>
      <c r="AF10" s="9"/>
      <c r="AH10" s="48"/>
      <c r="AI10" s="48">
        <v>6</v>
      </c>
      <c r="AJ10" s="49">
        <f t="shared" si="14"/>
        <v>45266</v>
      </c>
      <c r="AK10" s="48" t="str">
        <f t="shared" si="3"/>
        <v>Me</v>
      </c>
      <c r="AL10" s="9"/>
      <c r="AM10" s="9"/>
      <c r="AN10" s="9"/>
      <c r="AO10" s="9"/>
      <c r="AP10" s="9"/>
      <c r="AQ10" s="9"/>
      <c r="AR10" s="9"/>
      <c r="AS10" s="9"/>
      <c r="AU10" s="48"/>
      <c r="AV10" s="48">
        <v>6</v>
      </c>
      <c r="AW10" s="49">
        <f t="shared" si="15"/>
        <v>45297</v>
      </c>
      <c r="AX10" s="48" t="str">
        <f t="shared" si="4"/>
        <v>S</v>
      </c>
      <c r="AY10" s="9"/>
      <c r="AZ10" s="9"/>
      <c r="BA10" s="9"/>
      <c r="BB10" s="9"/>
      <c r="BC10" s="9"/>
      <c r="BD10" s="9"/>
      <c r="BE10" s="9"/>
      <c r="BF10" s="9"/>
      <c r="BH10" s="48"/>
      <c r="BI10" s="48">
        <v>6</v>
      </c>
      <c r="BJ10" s="49">
        <f t="shared" si="16"/>
        <v>45328</v>
      </c>
      <c r="BK10" s="48" t="str">
        <f t="shared" si="5"/>
        <v>M</v>
      </c>
      <c r="BL10" s="9"/>
      <c r="BM10" s="9"/>
      <c r="BN10" s="9"/>
      <c r="BO10" s="9"/>
      <c r="BP10" s="9"/>
      <c r="BQ10" s="9"/>
      <c r="BR10" s="9"/>
      <c r="BS10" s="9"/>
      <c r="BU10" s="59">
        <v>6</v>
      </c>
      <c r="BV10" s="60">
        <f t="shared" si="17"/>
        <v>45357</v>
      </c>
      <c r="BW10" s="61" t="str">
        <f t="shared" si="6"/>
        <v>Me</v>
      </c>
      <c r="BX10" s="9"/>
      <c r="BY10" s="9"/>
      <c r="BZ10" s="9"/>
      <c r="CA10" s="9"/>
      <c r="CB10" s="9"/>
      <c r="CC10" s="9"/>
      <c r="CD10" s="9"/>
      <c r="CE10" s="9"/>
      <c r="CF10" s="45"/>
      <c r="CG10" s="48"/>
      <c r="CH10" s="48">
        <v>6</v>
      </c>
      <c r="CI10" s="49">
        <f t="shared" si="18"/>
        <v>45388</v>
      </c>
      <c r="CJ10" s="48" t="str">
        <f t="shared" si="7"/>
        <v>S</v>
      </c>
      <c r="CK10" s="9"/>
      <c r="CL10" s="9"/>
      <c r="CM10" s="9"/>
      <c r="CN10" s="9"/>
      <c r="CO10" s="9"/>
      <c r="CP10" s="9"/>
      <c r="CQ10" s="9"/>
      <c r="CR10" s="9"/>
      <c r="CT10" s="48"/>
      <c r="CU10" s="48">
        <v>6</v>
      </c>
      <c r="CV10" s="49">
        <f t="shared" si="19"/>
        <v>45418</v>
      </c>
      <c r="CW10" s="48" t="str">
        <f t="shared" si="8"/>
        <v>L</v>
      </c>
      <c r="CX10" s="9"/>
      <c r="CY10" s="9"/>
      <c r="CZ10" s="9"/>
      <c r="DA10" s="9"/>
      <c r="DB10" s="9"/>
      <c r="DC10" s="9"/>
      <c r="DD10" s="9"/>
      <c r="DE10" s="9"/>
      <c r="DG10" s="48"/>
      <c r="DH10" s="48">
        <v>6</v>
      </c>
      <c r="DI10" s="49">
        <f t="shared" si="20"/>
        <v>45449</v>
      </c>
      <c r="DJ10" s="48" t="str">
        <f t="shared" si="9"/>
        <v>J</v>
      </c>
      <c r="DK10" s="9"/>
      <c r="DL10" s="9"/>
      <c r="DM10" s="9"/>
      <c r="DN10" s="9"/>
      <c r="DO10" s="9"/>
      <c r="DP10" s="9"/>
      <c r="DQ10" s="9"/>
      <c r="DR10" s="9"/>
      <c r="DT10" s="48"/>
      <c r="DU10" s="48">
        <v>6</v>
      </c>
      <c r="DV10" s="49">
        <f t="shared" si="21"/>
        <v>45479</v>
      </c>
      <c r="DW10" s="48" t="str">
        <f t="shared" si="10"/>
        <v>S</v>
      </c>
      <c r="DX10" s="9"/>
      <c r="DY10" s="9"/>
      <c r="DZ10" s="9"/>
      <c r="EA10" s="9"/>
      <c r="EB10" s="9"/>
      <c r="EC10" s="9"/>
      <c r="ED10" s="9"/>
      <c r="EE10" s="9"/>
    </row>
    <row r="11" spans="2:135" ht="24.95" customHeight="1">
      <c r="B11" s="1">
        <v>7</v>
      </c>
      <c r="D11" s="2">
        <f t="shared" si="11"/>
        <v>45176</v>
      </c>
      <c r="E11" s="1" t="str">
        <f t="shared" si="0"/>
        <v>J</v>
      </c>
      <c r="F11" s="9"/>
      <c r="G11" s="9"/>
      <c r="H11" s="9"/>
      <c r="I11" s="9"/>
      <c r="J11" s="9"/>
      <c r="L11" s="59">
        <v>7</v>
      </c>
      <c r="M11" s="60">
        <f t="shared" si="12"/>
        <v>45206</v>
      </c>
      <c r="N11" s="61" t="str">
        <f t="shared" si="1"/>
        <v>S</v>
      </c>
      <c r="O11" s="9"/>
      <c r="P11" s="9"/>
      <c r="Q11" s="9"/>
      <c r="R11" s="9"/>
      <c r="S11" s="9"/>
      <c r="T11" s="45"/>
      <c r="U11" s="48"/>
      <c r="V11" s="48">
        <v>7</v>
      </c>
      <c r="W11" s="49">
        <f t="shared" si="13"/>
        <v>45237</v>
      </c>
      <c r="X11" s="48" t="str">
        <f t="shared" si="2"/>
        <v>M</v>
      </c>
      <c r="Y11" s="9"/>
      <c r="Z11" s="9"/>
      <c r="AA11" s="9"/>
      <c r="AB11" s="9"/>
      <c r="AC11" s="9"/>
      <c r="AD11" s="9"/>
      <c r="AE11" s="9"/>
      <c r="AF11" s="9"/>
      <c r="AH11" s="48"/>
      <c r="AI11" s="48">
        <v>7</v>
      </c>
      <c r="AJ11" s="49">
        <f t="shared" si="14"/>
        <v>45267</v>
      </c>
      <c r="AK11" s="48" t="str">
        <f t="shared" si="3"/>
        <v>J</v>
      </c>
      <c r="AL11" s="9"/>
      <c r="AM11" s="9"/>
      <c r="AN11" s="9"/>
      <c r="AO11" s="9"/>
      <c r="AP11" s="9"/>
      <c r="AQ11" s="9"/>
      <c r="AR11" s="9"/>
      <c r="AS11" s="9"/>
      <c r="AU11" s="48"/>
      <c r="AV11" s="48">
        <v>7</v>
      </c>
      <c r="AW11" s="49">
        <f t="shared" si="15"/>
        <v>45298</v>
      </c>
      <c r="AX11" s="48" t="str">
        <f t="shared" si="4"/>
        <v>D</v>
      </c>
      <c r="AY11" s="9"/>
      <c r="AZ11" s="9"/>
      <c r="BA11" s="9"/>
      <c r="BB11" s="9"/>
      <c r="BC11" s="9"/>
      <c r="BD11" s="9"/>
      <c r="BE11" s="9"/>
      <c r="BF11" s="9"/>
      <c r="BH11" s="48"/>
      <c r="BI11" s="48">
        <v>7</v>
      </c>
      <c r="BJ11" s="49">
        <f t="shared" si="16"/>
        <v>45329</v>
      </c>
      <c r="BK11" s="48" t="str">
        <f t="shared" si="5"/>
        <v>Me</v>
      </c>
      <c r="BL11" s="9"/>
      <c r="BM11" s="9"/>
      <c r="BN11" s="9"/>
      <c r="BO11" s="9"/>
      <c r="BP11" s="9"/>
      <c r="BQ11" s="9"/>
      <c r="BR11" s="9"/>
      <c r="BS11" s="9"/>
      <c r="BU11" s="59">
        <v>7</v>
      </c>
      <c r="BV11" s="60">
        <f t="shared" si="17"/>
        <v>45358</v>
      </c>
      <c r="BW11" s="61" t="str">
        <f t="shared" si="6"/>
        <v>J</v>
      </c>
      <c r="BX11" s="9"/>
      <c r="BY11" s="9"/>
      <c r="BZ11" s="9"/>
      <c r="CA11" s="9"/>
      <c r="CB11" s="9"/>
      <c r="CC11" s="9"/>
      <c r="CD11" s="9"/>
      <c r="CE11" s="9"/>
      <c r="CF11" s="45"/>
      <c r="CG11" s="48"/>
      <c r="CH11" s="48">
        <v>7</v>
      </c>
      <c r="CI11" s="49">
        <f t="shared" si="18"/>
        <v>45389</v>
      </c>
      <c r="CJ11" s="48" t="str">
        <f t="shared" si="7"/>
        <v>D</v>
      </c>
      <c r="CK11" s="9"/>
      <c r="CL11" s="9"/>
      <c r="CM11" s="9"/>
      <c r="CN11" s="9"/>
      <c r="CO11" s="9"/>
      <c r="CP11" s="9"/>
      <c r="CQ11" s="9"/>
      <c r="CR11" s="9"/>
      <c r="CT11" s="48"/>
      <c r="CU11" s="48">
        <v>7</v>
      </c>
      <c r="CV11" s="49">
        <f t="shared" si="19"/>
        <v>45419</v>
      </c>
      <c r="CW11" s="48" t="str">
        <f t="shared" si="8"/>
        <v>M</v>
      </c>
      <c r="CX11" s="9"/>
      <c r="CY11" s="9"/>
      <c r="CZ11" s="9"/>
      <c r="DA11" s="9"/>
      <c r="DB11" s="9"/>
      <c r="DC11" s="9"/>
      <c r="DD11" s="9"/>
      <c r="DE11" s="9"/>
      <c r="DG11" s="48"/>
      <c r="DH11" s="48">
        <v>7</v>
      </c>
      <c r="DI11" s="49">
        <f t="shared" si="20"/>
        <v>45450</v>
      </c>
      <c r="DJ11" s="48" t="str">
        <f t="shared" si="9"/>
        <v>V</v>
      </c>
      <c r="DK11" s="9"/>
      <c r="DL11" s="9"/>
      <c r="DM11" s="9"/>
      <c r="DN11" s="9"/>
      <c r="DO11" s="9"/>
      <c r="DP11" s="9"/>
      <c r="DQ11" s="9"/>
      <c r="DR11" s="9"/>
      <c r="DT11" s="48"/>
      <c r="DU11" s="48">
        <v>7</v>
      </c>
      <c r="DV11" s="49">
        <f t="shared" si="21"/>
        <v>45480</v>
      </c>
      <c r="DW11" s="48" t="str">
        <f t="shared" si="10"/>
        <v>D</v>
      </c>
      <c r="DX11" s="9"/>
      <c r="DY11" s="9"/>
      <c r="DZ11" s="9"/>
      <c r="EA11" s="9"/>
      <c r="EB11" s="9"/>
      <c r="EC11" s="9"/>
      <c r="ED11" s="9"/>
      <c r="EE11" s="9"/>
    </row>
    <row r="12" spans="2:135" ht="24.95" customHeight="1">
      <c r="B12" s="1">
        <v>8</v>
      </c>
      <c r="D12" s="2">
        <f t="shared" si="11"/>
        <v>45177</v>
      </c>
      <c r="E12" s="1" t="str">
        <f t="shared" si="0"/>
        <v>V</v>
      </c>
      <c r="F12" s="9"/>
      <c r="G12" s="9"/>
      <c r="H12" s="9"/>
      <c r="I12" s="9"/>
      <c r="J12" s="9"/>
      <c r="L12" s="59">
        <v>8</v>
      </c>
      <c r="M12" s="60">
        <f t="shared" si="12"/>
        <v>45207</v>
      </c>
      <c r="N12" s="61" t="str">
        <f t="shared" si="1"/>
        <v>D</v>
      </c>
      <c r="O12" s="9"/>
      <c r="P12" s="9"/>
      <c r="Q12" s="9"/>
      <c r="R12" s="9"/>
      <c r="S12" s="9"/>
      <c r="T12" s="45"/>
      <c r="U12" s="48"/>
      <c r="V12" s="48">
        <v>8</v>
      </c>
      <c r="W12" s="49">
        <f t="shared" si="13"/>
        <v>45238</v>
      </c>
      <c r="X12" s="48" t="str">
        <f t="shared" si="2"/>
        <v>Me</v>
      </c>
      <c r="Y12" s="9"/>
      <c r="Z12" s="9"/>
      <c r="AA12" s="9"/>
      <c r="AB12" s="9"/>
      <c r="AC12" s="9"/>
      <c r="AD12" s="9"/>
      <c r="AE12" s="9"/>
      <c r="AF12" s="9"/>
      <c r="AH12" s="48"/>
      <c r="AI12" s="48">
        <v>8</v>
      </c>
      <c r="AJ12" s="49">
        <f t="shared" si="14"/>
        <v>45268</v>
      </c>
      <c r="AK12" s="48" t="str">
        <f t="shared" si="3"/>
        <v>V</v>
      </c>
      <c r="AL12" s="9"/>
      <c r="AM12" s="9"/>
      <c r="AN12" s="9"/>
      <c r="AO12" s="9"/>
      <c r="AP12" s="9"/>
      <c r="AQ12" s="9"/>
      <c r="AR12" s="9"/>
      <c r="AS12" s="9"/>
      <c r="AU12" s="48"/>
      <c r="AV12" s="48">
        <v>8</v>
      </c>
      <c r="AW12" s="49">
        <f t="shared" si="15"/>
        <v>45299</v>
      </c>
      <c r="AX12" s="48" t="str">
        <f t="shared" si="4"/>
        <v>L</v>
      </c>
      <c r="AY12" s="9"/>
      <c r="AZ12" s="9"/>
      <c r="BA12" s="9"/>
      <c r="BB12" s="9"/>
      <c r="BC12" s="9"/>
      <c r="BD12" s="9"/>
      <c r="BE12" s="9"/>
      <c r="BF12" s="9"/>
      <c r="BH12" s="48"/>
      <c r="BI12" s="48">
        <v>8</v>
      </c>
      <c r="BJ12" s="49">
        <f t="shared" si="16"/>
        <v>45330</v>
      </c>
      <c r="BK12" s="48" t="str">
        <f t="shared" si="5"/>
        <v>J</v>
      </c>
      <c r="BL12" s="9"/>
      <c r="BM12" s="9"/>
      <c r="BN12" s="9"/>
      <c r="BO12" s="9"/>
      <c r="BP12" s="9"/>
      <c r="BQ12" s="9"/>
      <c r="BR12" s="9"/>
      <c r="BS12" s="9"/>
      <c r="BU12" s="59">
        <v>8</v>
      </c>
      <c r="BV12" s="60">
        <f t="shared" si="17"/>
        <v>45359</v>
      </c>
      <c r="BW12" s="61" t="str">
        <f t="shared" si="6"/>
        <v>V</v>
      </c>
      <c r="BX12" s="9"/>
      <c r="BY12" s="9"/>
      <c r="BZ12" s="9"/>
      <c r="CA12" s="9"/>
      <c r="CB12" s="9"/>
      <c r="CC12" s="9"/>
      <c r="CD12" s="9"/>
      <c r="CE12" s="9"/>
      <c r="CF12" s="45"/>
      <c r="CG12" s="48"/>
      <c r="CH12" s="48">
        <v>8</v>
      </c>
      <c r="CI12" s="49">
        <f t="shared" si="18"/>
        <v>45390</v>
      </c>
      <c r="CJ12" s="48" t="str">
        <f t="shared" si="7"/>
        <v>L</v>
      </c>
      <c r="CK12" s="9"/>
      <c r="CL12" s="9"/>
      <c r="CM12" s="9"/>
      <c r="CN12" s="9"/>
      <c r="CO12" s="9"/>
      <c r="CP12" s="9"/>
      <c r="CQ12" s="9"/>
      <c r="CR12" s="9"/>
      <c r="CT12" s="48"/>
      <c r="CU12" s="48">
        <v>8</v>
      </c>
      <c r="CV12" s="49">
        <f t="shared" si="19"/>
        <v>45420</v>
      </c>
      <c r="CW12" s="48" t="str">
        <f t="shared" si="8"/>
        <v>Me</v>
      </c>
      <c r="CX12" s="9"/>
      <c r="CY12" s="9"/>
      <c r="CZ12" s="9"/>
      <c r="DA12" s="9"/>
      <c r="DB12" s="9"/>
      <c r="DC12" s="9"/>
      <c r="DD12" s="9"/>
      <c r="DE12" s="9"/>
      <c r="DG12" s="48"/>
      <c r="DH12" s="48">
        <v>8</v>
      </c>
      <c r="DI12" s="49">
        <f t="shared" si="20"/>
        <v>45451</v>
      </c>
      <c r="DJ12" s="48" t="str">
        <f t="shared" si="9"/>
        <v>S</v>
      </c>
      <c r="DK12" s="9"/>
      <c r="DL12" s="9"/>
      <c r="DM12" s="9"/>
      <c r="DN12" s="9"/>
      <c r="DO12" s="9"/>
      <c r="DP12" s="9"/>
      <c r="DQ12" s="9"/>
      <c r="DR12" s="9"/>
      <c r="DT12" s="48"/>
      <c r="DU12" s="48">
        <v>8</v>
      </c>
      <c r="DV12" s="49">
        <f t="shared" si="21"/>
        <v>45481</v>
      </c>
      <c r="DW12" s="48" t="str">
        <f t="shared" si="10"/>
        <v>L</v>
      </c>
      <c r="DX12" s="9"/>
      <c r="DY12" s="9"/>
      <c r="DZ12" s="9"/>
      <c r="EA12" s="9"/>
      <c r="EB12" s="9"/>
      <c r="EC12" s="9"/>
      <c r="ED12" s="9"/>
      <c r="EE12" s="9"/>
    </row>
    <row r="13" spans="2:135" ht="24.95" customHeight="1">
      <c r="B13" s="1">
        <v>9</v>
      </c>
      <c r="D13" s="2">
        <f t="shared" si="11"/>
        <v>45178</v>
      </c>
      <c r="E13" s="1" t="str">
        <f t="shared" si="0"/>
        <v>S</v>
      </c>
      <c r="F13" s="9"/>
      <c r="G13" s="9"/>
      <c r="H13" s="9"/>
      <c r="I13" s="9"/>
      <c r="J13" s="9"/>
      <c r="L13" s="59">
        <v>9</v>
      </c>
      <c r="M13" s="60">
        <f t="shared" si="12"/>
        <v>45208</v>
      </c>
      <c r="N13" s="61" t="str">
        <f t="shared" si="1"/>
        <v>L</v>
      </c>
      <c r="O13" s="9"/>
      <c r="P13" s="9"/>
      <c r="Q13" s="9"/>
      <c r="R13" s="9"/>
      <c r="S13" s="9"/>
      <c r="T13" s="45"/>
      <c r="U13" s="48"/>
      <c r="V13" s="48">
        <v>9</v>
      </c>
      <c r="W13" s="49">
        <f t="shared" si="13"/>
        <v>45239</v>
      </c>
      <c r="X13" s="48" t="str">
        <f t="shared" si="2"/>
        <v>J</v>
      </c>
      <c r="Y13" s="9"/>
      <c r="Z13" s="9"/>
      <c r="AA13" s="9"/>
      <c r="AB13" s="9"/>
      <c r="AC13" s="9"/>
      <c r="AD13" s="9"/>
      <c r="AE13" s="9"/>
      <c r="AF13" s="9"/>
      <c r="AH13" s="48"/>
      <c r="AI13" s="48">
        <v>9</v>
      </c>
      <c r="AJ13" s="49">
        <f t="shared" si="14"/>
        <v>45269</v>
      </c>
      <c r="AK13" s="48" t="str">
        <f t="shared" si="3"/>
        <v>S</v>
      </c>
      <c r="AL13" s="9"/>
      <c r="AM13" s="9"/>
      <c r="AN13" s="9"/>
      <c r="AO13" s="9"/>
      <c r="AP13" s="9"/>
      <c r="AQ13" s="9"/>
      <c r="AR13" s="9"/>
      <c r="AS13" s="9"/>
      <c r="AU13" s="48"/>
      <c r="AV13" s="48">
        <v>9</v>
      </c>
      <c r="AW13" s="49">
        <f t="shared" si="15"/>
        <v>45300</v>
      </c>
      <c r="AX13" s="48" t="str">
        <f t="shared" si="4"/>
        <v>M</v>
      </c>
      <c r="AY13" s="9"/>
      <c r="AZ13" s="9"/>
      <c r="BA13" s="9"/>
      <c r="BB13" s="9"/>
      <c r="BC13" s="9"/>
      <c r="BD13" s="9"/>
      <c r="BE13" s="9"/>
      <c r="BF13" s="9"/>
      <c r="BH13" s="48"/>
      <c r="BI13" s="48">
        <v>9</v>
      </c>
      <c r="BJ13" s="49">
        <f t="shared" si="16"/>
        <v>45331</v>
      </c>
      <c r="BK13" s="48" t="str">
        <f t="shared" si="5"/>
        <v>V</v>
      </c>
      <c r="BL13" s="9"/>
      <c r="BM13" s="9"/>
      <c r="BN13" s="9"/>
      <c r="BO13" s="9"/>
      <c r="BP13" s="9"/>
      <c r="BQ13" s="9"/>
      <c r="BR13" s="9"/>
      <c r="BS13" s="9"/>
      <c r="BU13" s="59">
        <v>9</v>
      </c>
      <c r="BV13" s="60">
        <f t="shared" si="17"/>
        <v>45360</v>
      </c>
      <c r="BW13" s="61" t="str">
        <f t="shared" si="6"/>
        <v>S</v>
      </c>
      <c r="BX13" s="9"/>
      <c r="BY13" s="9"/>
      <c r="BZ13" s="9"/>
      <c r="CA13" s="9"/>
      <c r="CB13" s="9"/>
      <c r="CC13" s="9"/>
      <c r="CD13" s="9"/>
      <c r="CE13" s="9"/>
      <c r="CF13" s="45"/>
      <c r="CG13" s="48"/>
      <c r="CH13" s="48">
        <v>9</v>
      </c>
      <c r="CI13" s="49">
        <f t="shared" si="18"/>
        <v>45391</v>
      </c>
      <c r="CJ13" s="48" t="str">
        <f t="shared" si="7"/>
        <v>M</v>
      </c>
      <c r="CK13" s="9"/>
      <c r="CL13" s="9"/>
      <c r="CM13" s="9"/>
      <c r="CN13" s="9"/>
      <c r="CO13" s="9"/>
      <c r="CP13" s="9"/>
      <c r="CQ13" s="9"/>
      <c r="CR13" s="9"/>
      <c r="CT13" s="48"/>
      <c r="CU13" s="48">
        <v>9</v>
      </c>
      <c r="CV13" s="49">
        <f t="shared" si="19"/>
        <v>45421</v>
      </c>
      <c r="CW13" s="48" t="str">
        <f t="shared" si="8"/>
        <v>J</v>
      </c>
      <c r="CX13" s="9"/>
      <c r="CY13" s="9"/>
      <c r="CZ13" s="9"/>
      <c r="DA13" s="9"/>
      <c r="DB13" s="9"/>
      <c r="DC13" s="9"/>
      <c r="DD13" s="9"/>
      <c r="DE13" s="9"/>
      <c r="DG13" s="48"/>
      <c r="DH13" s="48">
        <v>9</v>
      </c>
      <c r="DI13" s="49">
        <f t="shared" si="20"/>
        <v>45452</v>
      </c>
      <c r="DJ13" s="48" t="str">
        <f t="shared" si="9"/>
        <v>D</v>
      </c>
      <c r="DK13" s="9"/>
      <c r="DL13" s="9"/>
      <c r="DM13" s="9"/>
      <c r="DN13" s="9"/>
      <c r="DO13" s="9"/>
      <c r="DP13" s="9"/>
      <c r="DQ13" s="9"/>
      <c r="DR13" s="9"/>
      <c r="DT13" s="48"/>
      <c r="DU13" s="48">
        <v>9</v>
      </c>
      <c r="DV13" s="49">
        <f t="shared" si="21"/>
        <v>45482</v>
      </c>
      <c r="DW13" s="48" t="str">
        <f t="shared" si="10"/>
        <v>M</v>
      </c>
      <c r="DX13" s="9"/>
      <c r="DY13" s="9"/>
      <c r="DZ13" s="9"/>
      <c r="EA13" s="9"/>
      <c r="EB13" s="9"/>
      <c r="EC13" s="9"/>
      <c r="ED13" s="9"/>
      <c r="EE13" s="9"/>
    </row>
    <row r="14" spans="2:135" ht="24.95" customHeight="1">
      <c r="B14" s="1">
        <v>10</v>
      </c>
      <c r="D14" s="2">
        <f t="shared" si="11"/>
        <v>45179</v>
      </c>
      <c r="E14" s="1" t="str">
        <f t="shared" si="0"/>
        <v>D</v>
      </c>
      <c r="F14" s="9"/>
      <c r="G14" s="9"/>
      <c r="H14" s="9"/>
      <c r="I14" s="9"/>
      <c r="J14" s="9"/>
      <c r="L14" s="59">
        <v>10</v>
      </c>
      <c r="M14" s="60">
        <f t="shared" si="12"/>
        <v>45209</v>
      </c>
      <c r="N14" s="61" t="str">
        <f t="shared" si="1"/>
        <v>M</v>
      </c>
      <c r="O14" s="9"/>
      <c r="P14" s="9"/>
      <c r="Q14" s="9"/>
      <c r="R14" s="9"/>
      <c r="S14" s="9"/>
      <c r="T14" s="45"/>
      <c r="U14" s="48"/>
      <c r="V14" s="48">
        <v>10</v>
      </c>
      <c r="W14" s="49">
        <f t="shared" si="13"/>
        <v>45240</v>
      </c>
      <c r="X14" s="48" t="str">
        <f t="shared" si="2"/>
        <v>V</v>
      </c>
      <c r="Y14" s="9"/>
      <c r="Z14" s="9"/>
      <c r="AA14" s="9"/>
      <c r="AB14" s="9"/>
      <c r="AC14" s="9"/>
      <c r="AD14" s="9"/>
      <c r="AE14" s="9"/>
      <c r="AF14" s="9"/>
      <c r="AH14" s="48"/>
      <c r="AI14" s="48">
        <v>10</v>
      </c>
      <c r="AJ14" s="49">
        <f t="shared" si="14"/>
        <v>45270</v>
      </c>
      <c r="AK14" s="48" t="str">
        <f t="shared" si="3"/>
        <v>D</v>
      </c>
      <c r="AL14" s="9"/>
      <c r="AM14" s="9"/>
      <c r="AN14" s="9"/>
      <c r="AO14" s="9"/>
      <c r="AP14" s="9"/>
      <c r="AQ14" s="9"/>
      <c r="AR14" s="9"/>
      <c r="AS14" s="9"/>
      <c r="AU14" s="48"/>
      <c r="AV14" s="48">
        <v>10</v>
      </c>
      <c r="AW14" s="49">
        <f t="shared" si="15"/>
        <v>45301</v>
      </c>
      <c r="AX14" s="48" t="str">
        <f t="shared" si="4"/>
        <v>Me</v>
      </c>
      <c r="AY14" s="9"/>
      <c r="AZ14" s="9"/>
      <c r="BA14" s="9"/>
      <c r="BB14" s="9"/>
      <c r="BC14" s="9"/>
      <c r="BD14" s="9"/>
      <c r="BE14" s="9"/>
      <c r="BF14" s="9"/>
      <c r="BH14" s="48"/>
      <c r="BI14" s="48">
        <v>10</v>
      </c>
      <c r="BJ14" s="49">
        <f t="shared" si="16"/>
        <v>45332</v>
      </c>
      <c r="BK14" s="48" t="str">
        <f t="shared" si="5"/>
        <v>S</v>
      </c>
      <c r="BL14" s="9"/>
      <c r="BM14" s="9"/>
      <c r="BN14" s="9"/>
      <c r="BO14" s="9"/>
      <c r="BP14" s="9"/>
      <c r="BQ14" s="9"/>
      <c r="BR14" s="9"/>
      <c r="BS14" s="9"/>
      <c r="BU14" s="59">
        <v>10</v>
      </c>
      <c r="BV14" s="60">
        <f t="shared" si="17"/>
        <v>45361</v>
      </c>
      <c r="BW14" s="61" t="str">
        <f t="shared" si="6"/>
        <v>D</v>
      </c>
      <c r="BX14" s="9"/>
      <c r="BY14" s="9"/>
      <c r="BZ14" s="9"/>
      <c r="CA14" s="9"/>
      <c r="CB14" s="9"/>
      <c r="CC14" s="9"/>
      <c r="CD14" s="9"/>
      <c r="CE14" s="9"/>
      <c r="CF14" s="45"/>
      <c r="CG14" s="48"/>
      <c r="CH14" s="48">
        <v>10</v>
      </c>
      <c r="CI14" s="49">
        <f t="shared" si="18"/>
        <v>45392</v>
      </c>
      <c r="CJ14" s="48" t="str">
        <f t="shared" si="7"/>
        <v>Me</v>
      </c>
      <c r="CK14" s="9"/>
      <c r="CL14" s="9"/>
      <c r="CM14" s="9"/>
      <c r="CN14" s="9"/>
      <c r="CO14" s="9"/>
      <c r="CP14" s="9"/>
      <c r="CQ14" s="9"/>
      <c r="CR14" s="9"/>
      <c r="CT14" s="48"/>
      <c r="CU14" s="48">
        <v>10</v>
      </c>
      <c r="CV14" s="49">
        <f t="shared" si="19"/>
        <v>45422</v>
      </c>
      <c r="CW14" s="48" t="str">
        <f t="shared" si="8"/>
        <v>V</v>
      </c>
      <c r="CX14" s="9"/>
      <c r="CY14" s="9"/>
      <c r="CZ14" s="9"/>
      <c r="DA14" s="9"/>
      <c r="DB14" s="9"/>
      <c r="DC14" s="9"/>
      <c r="DD14" s="9"/>
      <c r="DE14" s="9"/>
      <c r="DG14" s="48"/>
      <c r="DH14" s="48">
        <v>10</v>
      </c>
      <c r="DI14" s="49">
        <f t="shared" si="20"/>
        <v>45453</v>
      </c>
      <c r="DJ14" s="48" t="str">
        <f t="shared" si="9"/>
        <v>L</v>
      </c>
      <c r="DK14" s="9"/>
      <c r="DL14" s="9"/>
      <c r="DM14" s="9"/>
      <c r="DN14" s="9"/>
      <c r="DO14" s="9"/>
      <c r="DP14" s="9"/>
      <c r="DQ14" s="9"/>
      <c r="DR14" s="9"/>
      <c r="DT14" s="48"/>
      <c r="DU14" s="48">
        <v>10</v>
      </c>
      <c r="DV14" s="49">
        <f t="shared" si="21"/>
        <v>45483</v>
      </c>
      <c r="DW14" s="48" t="str">
        <f t="shared" si="10"/>
        <v>Me</v>
      </c>
      <c r="DX14" s="9"/>
      <c r="DY14" s="9"/>
      <c r="DZ14" s="9"/>
      <c r="EA14" s="9"/>
      <c r="EB14" s="9"/>
      <c r="EC14" s="9"/>
      <c r="ED14" s="9"/>
      <c r="EE14" s="9"/>
    </row>
    <row r="15" spans="2:135" ht="24.95" customHeight="1">
      <c r="B15" s="1">
        <v>11</v>
      </c>
      <c r="D15" s="2">
        <f t="shared" si="11"/>
        <v>45180</v>
      </c>
      <c r="E15" s="1" t="str">
        <f t="shared" si="0"/>
        <v>L</v>
      </c>
      <c r="F15" s="9"/>
      <c r="G15" s="9"/>
      <c r="H15" s="9"/>
      <c r="I15" s="9"/>
      <c r="J15" s="9"/>
      <c r="L15" s="59">
        <v>11</v>
      </c>
      <c r="M15" s="60">
        <f t="shared" si="12"/>
        <v>45210</v>
      </c>
      <c r="N15" s="61" t="str">
        <f t="shared" si="1"/>
        <v>Me</v>
      </c>
      <c r="O15" s="9"/>
      <c r="P15" s="9"/>
      <c r="Q15" s="9"/>
      <c r="R15" s="9"/>
      <c r="S15" s="9"/>
      <c r="T15" s="45"/>
      <c r="U15" s="48"/>
      <c r="V15" s="48">
        <v>11</v>
      </c>
      <c r="W15" s="49">
        <f t="shared" si="13"/>
        <v>45241</v>
      </c>
      <c r="X15" s="48" t="str">
        <f t="shared" si="2"/>
        <v>S</v>
      </c>
      <c r="Y15" s="9"/>
      <c r="Z15" s="9"/>
      <c r="AA15" s="9"/>
      <c r="AB15" s="9"/>
      <c r="AC15" s="9"/>
      <c r="AD15" s="9"/>
      <c r="AE15" s="9"/>
      <c r="AF15" s="9"/>
      <c r="AH15" s="48"/>
      <c r="AI15" s="48">
        <v>11</v>
      </c>
      <c r="AJ15" s="49">
        <f t="shared" si="14"/>
        <v>45271</v>
      </c>
      <c r="AK15" s="48" t="str">
        <f t="shared" si="3"/>
        <v>L</v>
      </c>
      <c r="AL15" s="9"/>
      <c r="AM15" s="9"/>
      <c r="AN15" s="9"/>
      <c r="AO15" s="9"/>
      <c r="AP15" s="9"/>
      <c r="AQ15" s="9" t="s">
        <v>35</v>
      </c>
      <c r="AR15" s="9"/>
      <c r="AS15" s="9"/>
      <c r="AU15" s="48"/>
      <c r="AV15" s="48">
        <v>11</v>
      </c>
      <c r="AW15" s="49">
        <f t="shared" si="15"/>
        <v>45302</v>
      </c>
      <c r="AX15" s="48" t="str">
        <f t="shared" si="4"/>
        <v>J</v>
      </c>
      <c r="AY15" s="9"/>
      <c r="AZ15" s="9"/>
      <c r="BA15" s="9"/>
      <c r="BB15" s="9"/>
      <c r="BC15" s="9"/>
      <c r="BD15" s="9" t="s">
        <v>35</v>
      </c>
      <c r="BE15" s="9"/>
      <c r="BF15" s="9"/>
      <c r="BH15" s="48"/>
      <c r="BI15" s="48">
        <v>11</v>
      </c>
      <c r="BJ15" s="49">
        <f t="shared" si="16"/>
        <v>45333</v>
      </c>
      <c r="BK15" s="48" t="str">
        <f t="shared" si="5"/>
        <v>D</v>
      </c>
      <c r="BL15" s="9"/>
      <c r="BM15" s="9"/>
      <c r="BN15" s="9"/>
      <c r="BO15" s="9"/>
      <c r="BP15" s="9"/>
      <c r="BQ15" s="9" t="s">
        <v>35</v>
      </c>
      <c r="BR15" s="9"/>
      <c r="BS15" s="9"/>
      <c r="BU15" s="59">
        <v>11</v>
      </c>
      <c r="BV15" s="60">
        <f t="shared" si="17"/>
        <v>45362</v>
      </c>
      <c r="BW15" s="61" t="str">
        <f t="shared" si="6"/>
        <v>L</v>
      </c>
      <c r="BX15" s="9"/>
      <c r="BY15" s="9"/>
      <c r="BZ15" s="9"/>
      <c r="CA15" s="9"/>
      <c r="CB15" s="9"/>
      <c r="CC15" s="9" t="s">
        <v>35</v>
      </c>
      <c r="CD15" s="9"/>
      <c r="CE15" s="9"/>
      <c r="CF15" s="45"/>
      <c r="CG15" s="48"/>
      <c r="CH15" s="48">
        <v>11</v>
      </c>
      <c r="CI15" s="49">
        <f t="shared" si="18"/>
        <v>45393</v>
      </c>
      <c r="CJ15" s="48" t="str">
        <f t="shared" si="7"/>
        <v>J</v>
      </c>
      <c r="CK15" s="9"/>
      <c r="CL15" s="9"/>
      <c r="CM15" s="9"/>
      <c r="CN15" s="9"/>
      <c r="CO15" s="9"/>
      <c r="CP15" s="9"/>
      <c r="CQ15" s="9"/>
      <c r="CR15" s="9"/>
      <c r="CT15" s="48"/>
      <c r="CU15" s="48">
        <v>11</v>
      </c>
      <c r="CV15" s="49">
        <f t="shared" si="19"/>
        <v>45423</v>
      </c>
      <c r="CW15" s="48" t="str">
        <f t="shared" si="8"/>
        <v>S</v>
      </c>
      <c r="CX15" s="9"/>
      <c r="CY15" s="9"/>
      <c r="CZ15" s="9"/>
      <c r="DA15" s="9"/>
      <c r="DB15" s="9"/>
      <c r="DC15" s="9" t="s">
        <v>35</v>
      </c>
      <c r="DD15" s="9"/>
      <c r="DE15" s="9"/>
      <c r="DG15" s="48"/>
      <c r="DH15" s="48">
        <v>11</v>
      </c>
      <c r="DI15" s="49">
        <f t="shared" si="20"/>
        <v>45454</v>
      </c>
      <c r="DJ15" s="48" t="str">
        <f t="shared" si="9"/>
        <v>M</v>
      </c>
      <c r="DK15" s="9"/>
      <c r="DL15" s="9"/>
      <c r="DM15" s="9"/>
      <c r="DN15" s="9"/>
      <c r="DO15" s="9"/>
      <c r="DP15" s="9" t="s">
        <v>35</v>
      </c>
      <c r="DQ15" s="9"/>
      <c r="DR15" s="9"/>
      <c r="DT15" s="48"/>
      <c r="DU15" s="48">
        <v>11</v>
      </c>
      <c r="DV15" s="49">
        <f t="shared" si="21"/>
        <v>45484</v>
      </c>
      <c r="DW15" s="48" t="str">
        <f t="shared" si="10"/>
        <v>J</v>
      </c>
      <c r="DX15" s="9"/>
      <c r="DY15" s="9"/>
      <c r="DZ15" s="9"/>
      <c r="EA15" s="9"/>
      <c r="EB15" s="9"/>
      <c r="EC15" s="9" t="s">
        <v>35</v>
      </c>
      <c r="ED15" s="9"/>
      <c r="EE15" s="9"/>
    </row>
    <row r="16" spans="2:135" ht="24.95" customHeight="1">
      <c r="B16" s="1">
        <v>12</v>
      </c>
      <c r="D16" s="2">
        <f t="shared" si="11"/>
        <v>45181</v>
      </c>
      <c r="E16" s="1" t="str">
        <f t="shared" si="0"/>
        <v>M</v>
      </c>
      <c r="F16" s="9"/>
      <c r="G16" s="9"/>
      <c r="H16" s="9"/>
      <c r="I16" s="9"/>
      <c r="J16" s="9"/>
      <c r="L16" s="59">
        <v>12</v>
      </c>
      <c r="M16" s="60">
        <f t="shared" si="12"/>
        <v>45211</v>
      </c>
      <c r="N16" s="61" t="str">
        <f t="shared" si="1"/>
        <v>J</v>
      </c>
      <c r="O16" s="9"/>
      <c r="P16" s="9"/>
      <c r="Q16" s="9"/>
      <c r="R16" s="9"/>
      <c r="S16" s="9"/>
      <c r="T16" s="45"/>
      <c r="U16" s="48"/>
      <c r="V16" s="48">
        <v>12</v>
      </c>
      <c r="W16" s="49">
        <f t="shared" si="13"/>
        <v>45242</v>
      </c>
      <c r="X16" s="48" t="str">
        <f t="shared" si="2"/>
        <v>D</v>
      </c>
      <c r="Y16" s="9"/>
      <c r="Z16" s="9"/>
      <c r="AA16" s="9"/>
      <c r="AB16" s="9"/>
      <c r="AC16" s="9"/>
      <c r="AD16" s="9"/>
      <c r="AE16" s="9"/>
      <c r="AF16" s="9"/>
      <c r="AH16" s="48"/>
      <c r="AI16" s="48">
        <v>12</v>
      </c>
      <c r="AJ16" s="49">
        <f t="shared" si="14"/>
        <v>45272</v>
      </c>
      <c r="AK16" s="48" t="str">
        <f t="shared" si="3"/>
        <v>M</v>
      </c>
      <c r="AL16" s="9"/>
      <c r="AM16" s="9"/>
      <c r="AN16" s="9"/>
      <c r="AO16" s="9"/>
      <c r="AP16" s="9"/>
      <c r="AQ16" s="9" t="s">
        <v>35</v>
      </c>
      <c r="AR16" s="9"/>
      <c r="AS16" s="9"/>
      <c r="AU16" s="48"/>
      <c r="AV16" s="48">
        <v>12</v>
      </c>
      <c r="AW16" s="49">
        <f t="shared" si="15"/>
        <v>45303</v>
      </c>
      <c r="AX16" s="48" t="str">
        <f t="shared" si="4"/>
        <v>V</v>
      </c>
      <c r="AY16" s="9"/>
      <c r="AZ16" s="9"/>
      <c r="BA16" s="9"/>
      <c r="BB16" s="9"/>
      <c r="BC16" s="9"/>
      <c r="BD16" s="9" t="s">
        <v>35</v>
      </c>
      <c r="BE16" s="9"/>
      <c r="BF16" s="9"/>
      <c r="BH16" s="48"/>
      <c r="BI16" s="48">
        <v>12</v>
      </c>
      <c r="BJ16" s="49">
        <f t="shared" si="16"/>
        <v>45334</v>
      </c>
      <c r="BK16" s="48" t="str">
        <f t="shared" si="5"/>
        <v>L</v>
      </c>
      <c r="BL16" s="9"/>
      <c r="BM16" s="9"/>
      <c r="BN16" s="9"/>
      <c r="BO16" s="9"/>
      <c r="BP16" s="9"/>
      <c r="BQ16" s="9" t="s">
        <v>35</v>
      </c>
      <c r="BR16" s="9"/>
      <c r="BS16" s="9"/>
      <c r="BU16" s="59">
        <v>12</v>
      </c>
      <c r="BV16" s="60">
        <f t="shared" si="17"/>
        <v>45363</v>
      </c>
      <c r="BW16" s="61" t="str">
        <f t="shared" si="6"/>
        <v>M</v>
      </c>
      <c r="BX16" s="9"/>
      <c r="BY16" s="9"/>
      <c r="BZ16" s="9"/>
      <c r="CA16" s="9"/>
      <c r="CB16" s="9"/>
      <c r="CC16" s="9" t="s">
        <v>35</v>
      </c>
      <c r="CD16" s="9"/>
      <c r="CE16" s="9"/>
      <c r="CF16" s="45"/>
      <c r="CG16" s="48"/>
      <c r="CH16" s="48">
        <v>12</v>
      </c>
      <c r="CI16" s="49">
        <f t="shared" si="18"/>
        <v>45394</v>
      </c>
      <c r="CJ16" s="48" t="str">
        <f t="shared" si="7"/>
        <v>V</v>
      </c>
      <c r="CK16" s="9"/>
      <c r="CL16" s="9"/>
      <c r="CM16" s="9"/>
      <c r="CN16" s="9"/>
      <c r="CO16" s="9"/>
      <c r="CP16" s="9"/>
      <c r="CQ16" s="9"/>
      <c r="CR16" s="9"/>
      <c r="CT16" s="48"/>
      <c r="CU16" s="48">
        <v>12</v>
      </c>
      <c r="CV16" s="49">
        <f t="shared" si="19"/>
        <v>45424</v>
      </c>
      <c r="CW16" s="48" t="str">
        <f t="shared" si="8"/>
        <v>D</v>
      </c>
      <c r="CX16" s="9"/>
      <c r="CY16" s="9"/>
      <c r="CZ16" s="9"/>
      <c r="DA16" s="9"/>
      <c r="DB16" s="9"/>
      <c r="DC16" s="9" t="s">
        <v>35</v>
      </c>
      <c r="DD16" s="9"/>
      <c r="DE16" s="9"/>
      <c r="DG16" s="48"/>
      <c r="DH16" s="48">
        <v>12</v>
      </c>
      <c r="DI16" s="49">
        <f t="shared" si="20"/>
        <v>45455</v>
      </c>
      <c r="DJ16" s="48" t="str">
        <f t="shared" si="9"/>
        <v>Me</v>
      </c>
      <c r="DK16" s="9"/>
      <c r="DL16" s="9"/>
      <c r="DM16" s="9"/>
      <c r="DN16" s="9"/>
      <c r="DO16" s="9"/>
      <c r="DP16" s="9" t="s">
        <v>35</v>
      </c>
      <c r="DQ16" s="9"/>
      <c r="DR16" s="9"/>
      <c r="DT16" s="48"/>
      <c r="DU16" s="48">
        <v>12</v>
      </c>
      <c r="DV16" s="49">
        <f t="shared" si="21"/>
        <v>45485</v>
      </c>
      <c r="DW16" s="48" t="str">
        <f t="shared" si="10"/>
        <v>V</v>
      </c>
      <c r="DX16" s="9"/>
      <c r="DY16" s="9"/>
      <c r="DZ16" s="9"/>
      <c r="EA16" s="9"/>
      <c r="EB16" s="9"/>
      <c r="EC16" s="9" t="s">
        <v>35</v>
      </c>
      <c r="ED16" s="9"/>
      <c r="EE16" s="9"/>
    </row>
    <row r="17" spans="2:135" ht="24.95" customHeight="1">
      <c r="B17" s="1">
        <v>13</v>
      </c>
      <c r="D17" s="2">
        <f t="shared" si="11"/>
        <v>45182</v>
      </c>
      <c r="E17" s="1" t="str">
        <f t="shared" si="0"/>
        <v>Me</v>
      </c>
      <c r="F17" s="9"/>
      <c r="G17" s="9"/>
      <c r="H17" s="9"/>
      <c r="I17" s="9"/>
      <c r="J17" s="9"/>
      <c r="L17" s="59">
        <v>13</v>
      </c>
      <c r="M17" s="60">
        <f t="shared" si="12"/>
        <v>45212</v>
      </c>
      <c r="N17" s="61" t="str">
        <f t="shared" si="1"/>
        <v>V</v>
      </c>
      <c r="O17" s="9"/>
      <c r="P17" s="9"/>
      <c r="Q17" s="9"/>
      <c r="R17" s="9"/>
      <c r="S17" s="9"/>
      <c r="T17" s="45"/>
      <c r="U17" s="48"/>
      <c r="V17" s="48">
        <v>13</v>
      </c>
      <c r="W17" s="49">
        <f t="shared" si="13"/>
        <v>45243</v>
      </c>
      <c r="X17" s="48" t="str">
        <f t="shared" si="2"/>
        <v>L</v>
      </c>
      <c r="Y17" s="9"/>
      <c r="Z17" s="9"/>
      <c r="AA17" s="9"/>
      <c r="AB17" s="9"/>
      <c r="AC17" s="9"/>
      <c r="AD17" s="9" t="s">
        <v>35</v>
      </c>
      <c r="AE17" s="9"/>
      <c r="AF17" s="9"/>
      <c r="AH17" s="48"/>
      <c r="AI17" s="48">
        <v>13</v>
      </c>
      <c r="AJ17" s="49">
        <f t="shared" si="14"/>
        <v>45273</v>
      </c>
      <c r="AK17" s="48" t="str">
        <f t="shared" si="3"/>
        <v>Me</v>
      </c>
      <c r="AL17" s="9"/>
      <c r="AM17" s="9"/>
      <c r="AN17" s="9"/>
      <c r="AO17" s="9"/>
      <c r="AP17" s="9"/>
      <c r="AQ17" s="9" t="s">
        <v>35</v>
      </c>
      <c r="AR17" s="9"/>
      <c r="AS17" s="9"/>
      <c r="AU17" s="48"/>
      <c r="AV17" s="48">
        <v>13</v>
      </c>
      <c r="AW17" s="49">
        <f t="shared" si="15"/>
        <v>45304</v>
      </c>
      <c r="AX17" s="48" t="str">
        <f t="shared" si="4"/>
        <v>S</v>
      </c>
      <c r="AY17" s="9"/>
      <c r="AZ17" s="9"/>
      <c r="BA17" s="9"/>
      <c r="BB17" s="9"/>
      <c r="BC17" s="9"/>
      <c r="BD17" s="9" t="s">
        <v>35</v>
      </c>
      <c r="BE17" s="9"/>
      <c r="BF17" s="9"/>
      <c r="BH17" s="48"/>
      <c r="BI17" s="48">
        <v>13</v>
      </c>
      <c r="BJ17" s="49">
        <f t="shared" si="16"/>
        <v>45335</v>
      </c>
      <c r="BK17" s="48" t="str">
        <f t="shared" si="5"/>
        <v>M</v>
      </c>
      <c r="BL17" s="9"/>
      <c r="BM17" s="9"/>
      <c r="BN17" s="9"/>
      <c r="BO17" s="9"/>
      <c r="BP17" s="9"/>
      <c r="BQ17" s="9" t="s">
        <v>35</v>
      </c>
      <c r="BR17" s="9"/>
      <c r="BS17" s="9"/>
      <c r="BU17" s="59">
        <v>13</v>
      </c>
      <c r="BV17" s="60">
        <f t="shared" si="17"/>
        <v>45364</v>
      </c>
      <c r="BW17" s="61" t="str">
        <f t="shared" si="6"/>
        <v>Me</v>
      </c>
      <c r="BX17" s="9"/>
      <c r="BY17" s="9"/>
      <c r="BZ17" s="9"/>
      <c r="CA17" s="9"/>
      <c r="CB17" s="9"/>
      <c r="CC17" s="9" t="s">
        <v>35</v>
      </c>
      <c r="CD17" s="9"/>
      <c r="CE17" s="9"/>
      <c r="CF17" s="45"/>
      <c r="CG17" s="48"/>
      <c r="CH17" s="48">
        <v>13</v>
      </c>
      <c r="CI17" s="49">
        <f t="shared" si="18"/>
        <v>45395</v>
      </c>
      <c r="CJ17" s="48" t="str">
        <f t="shared" si="7"/>
        <v>S</v>
      </c>
      <c r="CK17" s="9"/>
      <c r="CL17" s="9"/>
      <c r="CM17" s="9"/>
      <c r="CN17" s="9"/>
      <c r="CO17" s="9"/>
      <c r="CP17" s="9" t="s">
        <v>35</v>
      </c>
      <c r="CQ17" s="9"/>
      <c r="CR17" s="9"/>
      <c r="CT17" s="48"/>
      <c r="CU17" s="48">
        <v>13</v>
      </c>
      <c r="CV17" s="49">
        <f t="shared" si="19"/>
        <v>45425</v>
      </c>
      <c r="CW17" s="48" t="str">
        <f t="shared" si="8"/>
        <v>L</v>
      </c>
      <c r="CX17" s="9"/>
      <c r="CY17" s="9"/>
      <c r="CZ17" s="9"/>
      <c r="DA17" s="9"/>
      <c r="DB17" s="9"/>
      <c r="DC17" s="9" t="s">
        <v>35</v>
      </c>
      <c r="DD17" s="9"/>
      <c r="DE17" s="9"/>
      <c r="DG17" s="48"/>
      <c r="DH17" s="48">
        <v>13</v>
      </c>
      <c r="DI17" s="49">
        <f t="shared" si="20"/>
        <v>45456</v>
      </c>
      <c r="DJ17" s="48" t="str">
        <f t="shared" si="9"/>
        <v>J</v>
      </c>
      <c r="DK17" s="9"/>
      <c r="DL17" s="9"/>
      <c r="DM17" s="9"/>
      <c r="DN17" s="9"/>
      <c r="DO17" s="9"/>
      <c r="DP17" s="9" t="s">
        <v>35</v>
      </c>
      <c r="DQ17" s="9"/>
      <c r="DR17" s="9"/>
      <c r="DT17" s="48"/>
      <c r="DU17" s="48">
        <v>13</v>
      </c>
      <c r="DV17" s="49">
        <f t="shared" si="21"/>
        <v>45486</v>
      </c>
      <c r="DW17" s="48" t="str">
        <f t="shared" si="10"/>
        <v>S</v>
      </c>
      <c r="DX17" s="9"/>
      <c r="DY17" s="9"/>
      <c r="DZ17" s="9"/>
      <c r="EA17" s="9"/>
      <c r="EB17" s="9"/>
      <c r="EC17" s="9" t="s">
        <v>35</v>
      </c>
      <c r="ED17" s="9"/>
      <c r="EE17" s="9"/>
    </row>
    <row r="18" spans="2:135" ht="24.95" customHeight="1">
      <c r="B18" s="1">
        <v>14</v>
      </c>
      <c r="D18" s="2">
        <f t="shared" si="11"/>
        <v>45183</v>
      </c>
      <c r="E18" s="1" t="str">
        <f t="shared" si="0"/>
        <v>J</v>
      </c>
      <c r="F18" s="9"/>
      <c r="G18" s="9"/>
      <c r="H18" s="9"/>
      <c r="I18" s="9"/>
      <c r="J18" s="9"/>
      <c r="L18" s="59">
        <v>14</v>
      </c>
      <c r="M18" s="60">
        <f t="shared" si="12"/>
        <v>45213</v>
      </c>
      <c r="N18" s="61" t="str">
        <f t="shared" si="1"/>
        <v>S</v>
      </c>
      <c r="O18" s="9"/>
      <c r="P18" s="9"/>
      <c r="Q18" s="9"/>
      <c r="R18" s="9"/>
      <c r="S18" s="9"/>
      <c r="T18" s="45"/>
      <c r="U18" s="48"/>
      <c r="V18" s="48">
        <v>14</v>
      </c>
      <c r="W18" s="49">
        <f t="shared" si="13"/>
        <v>45244</v>
      </c>
      <c r="X18" s="48" t="str">
        <f t="shared" si="2"/>
        <v>M</v>
      </c>
      <c r="Y18" s="9"/>
      <c r="Z18" s="9"/>
      <c r="AA18" s="9"/>
      <c r="AB18" s="9"/>
      <c r="AC18" s="9"/>
      <c r="AD18" s="9" t="s">
        <v>35</v>
      </c>
      <c r="AE18" s="9"/>
      <c r="AF18" s="9"/>
      <c r="AH18" s="48"/>
      <c r="AI18" s="48">
        <v>14</v>
      </c>
      <c r="AJ18" s="49">
        <f t="shared" si="14"/>
        <v>45274</v>
      </c>
      <c r="AK18" s="48" t="str">
        <f t="shared" si="3"/>
        <v>J</v>
      </c>
      <c r="AL18" s="9"/>
      <c r="AM18" s="9"/>
      <c r="AN18" s="9"/>
      <c r="AO18" s="9"/>
      <c r="AP18" s="9"/>
      <c r="AQ18" s="9" t="s">
        <v>35</v>
      </c>
      <c r="AR18" s="9"/>
      <c r="AS18" s="9"/>
      <c r="AU18" s="48"/>
      <c r="AV18" s="48">
        <v>14</v>
      </c>
      <c r="AW18" s="49">
        <f t="shared" si="15"/>
        <v>45305</v>
      </c>
      <c r="AX18" s="48" t="str">
        <f t="shared" si="4"/>
        <v>D</v>
      </c>
      <c r="AY18" s="9"/>
      <c r="AZ18" s="9"/>
      <c r="BA18" s="9"/>
      <c r="BB18" s="9"/>
      <c r="BC18" s="9"/>
      <c r="BD18" s="9" t="s">
        <v>35</v>
      </c>
      <c r="BE18" s="9"/>
      <c r="BF18" s="9"/>
      <c r="BH18" s="48"/>
      <c r="BI18" s="48">
        <v>14</v>
      </c>
      <c r="BJ18" s="49">
        <f t="shared" si="16"/>
        <v>45336</v>
      </c>
      <c r="BK18" s="48" t="str">
        <f t="shared" si="5"/>
        <v>Me</v>
      </c>
      <c r="BL18" s="9"/>
      <c r="BM18" s="9"/>
      <c r="BN18" s="9"/>
      <c r="BO18" s="9"/>
      <c r="BP18" s="9"/>
      <c r="BQ18" s="9" t="s">
        <v>35</v>
      </c>
      <c r="BR18" s="9"/>
      <c r="BS18" s="9"/>
      <c r="BU18" s="59">
        <v>14</v>
      </c>
      <c r="BV18" s="60">
        <f t="shared" si="17"/>
        <v>45365</v>
      </c>
      <c r="BW18" s="61" t="str">
        <f t="shared" si="6"/>
        <v>J</v>
      </c>
      <c r="BX18" s="9"/>
      <c r="BY18" s="9"/>
      <c r="BZ18" s="9"/>
      <c r="CA18" s="9"/>
      <c r="CB18" s="9"/>
      <c r="CC18" s="9" t="s">
        <v>35</v>
      </c>
      <c r="CD18" s="9"/>
      <c r="CE18" s="9"/>
      <c r="CF18" s="45"/>
      <c r="CG18" s="48"/>
      <c r="CH18" s="48">
        <v>14</v>
      </c>
      <c r="CI18" s="49">
        <f t="shared" si="18"/>
        <v>45396</v>
      </c>
      <c r="CJ18" s="48" t="str">
        <f t="shared" si="7"/>
        <v>D</v>
      </c>
      <c r="CK18" s="9"/>
      <c r="CL18" s="9"/>
      <c r="CM18" s="9"/>
      <c r="CN18" s="9"/>
      <c r="CO18" s="9"/>
      <c r="CP18" s="9" t="s">
        <v>35</v>
      </c>
      <c r="CQ18" s="9"/>
      <c r="CR18" s="9"/>
      <c r="CT18" s="48"/>
      <c r="CU18" s="48">
        <v>14</v>
      </c>
      <c r="CV18" s="49">
        <f t="shared" si="19"/>
        <v>45426</v>
      </c>
      <c r="CW18" s="48" t="str">
        <f t="shared" si="8"/>
        <v>M</v>
      </c>
      <c r="CX18" s="9"/>
      <c r="CY18" s="9"/>
      <c r="CZ18" s="9"/>
      <c r="DA18" s="9"/>
      <c r="DB18" s="9"/>
      <c r="DC18" s="9" t="s">
        <v>35</v>
      </c>
      <c r="DD18" s="9"/>
      <c r="DE18" s="9"/>
      <c r="DG18" s="48"/>
      <c r="DH18" s="48">
        <v>14</v>
      </c>
      <c r="DI18" s="49">
        <f t="shared" si="20"/>
        <v>45457</v>
      </c>
      <c r="DJ18" s="48" t="str">
        <f t="shared" si="9"/>
        <v>V</v>
      </c>
      <c r="DK18" s="9"/>
      <c r="DL18" s="9"/>
      <c r="DM18" s="9"/>
      <c r="DN18" s="9"/>
      <c r="DO18" s="9"/>
      <c r="DP18" s="9" t="s">
        <v>35</v>
      </c>
      <c r="DQ18" s="9"/>
      <c r="DR18" s="9"/>
      <c r="DT18" s="48"/>
      <c r="DU18" s="48">
        <v>14</v>
      </c>
      <c r="DV18" s="49">
        <f t="shared" si="21"/>
        <v>45487</v>
      </c>
      <c r="DW18" s="48" t="str">
        <f t="shared" si="10"/>
        <v>D</v>
      </c>
      <c r="DX18" s="9"/>
      <c r="DY18" s="9"/>
      <c r="DZ18" s="9"/>
      <c r="EA18" s="9"/>
      <c r="EB18" s="9"/>
      <c r="EC18" s="9" t="s">
        <v>35</v>
      </c>
      <c r="ED18" s="9"/>
      <c r="EE18" s="9"/>
    </row>
    <row r="19" spans="2:135" ht="24.95" customHeight="1">
      <c r="B19" s="1">
        <v>15</v>
      </c>
      <c r="D19" s="2">
        <f t="shared" si="11"/>
        <v>45184</v>
      </c>
      <c r="E19" s="1" t="str">
        <f t="shared" si="0"/>
        <v>V</v>
      </c>
      <c r="F19" s="9"/>
      <c r="G19" s="9"/>
      <c r="H19" s="9"/>
      <c r="I19" s="9"/>
      <c r="J19" s="9"/>
      <c r="L19" s="59">
        <v>15</v>
      </c>
      <c r="M19" s="60">
        <f t="shared" si="12"/>
        <v>45214</v>
      </c>
      <c r="N19" s="61" t="str">
        <f t="shared" si="1"/>
        <v>D</v>
      </c>
      <c r="O19" s="9"/>
      <c r="P19" s="9"/>
      <c r="Q19" s="9"/>
      <c r="R19" s="9"/>
      <c r="S19" s="9"/>
      <c r="T19" s="45"/>
      <c r="U19" s="48"/>
      <c r="V19" s="48">
        <v>15</v>
      </c>
      <c r="W19" s="49">
        <f t="shared" si="13"/>
        <v>45245</v>
      </c>
      <c r="X19" s="48" t="str">
        <f t="shared" si="2"/>
        <v>Me</v>
      </c>
      <c r="Y19" s="9"/>
      <c r="Z19" s="9"/>
      <c r="AA19" s="9"/>
      <c r="AB19" s="9"/>
      <c r="AC19" s="9"/>
      <c r="AD19" s="9" t="s">
        <v>35</v>
      </c>
      <c r="AE19" s="9"/>
      <c r="AF19" s="9"/>
      <c r="AH19" s="48"/>
      <c r="AI19" s="48">
        <v>15</v>
      </c>
      <c r="AJ19" s="49">
        <f t="shared" si="14"/>
        <v>45275</v>
      </c>
      <c r="AK19" s="48" t="str">
        <f t="shared" si="3"/>
        <v>V</v>
      </c>
      <c r="AL19" s="9"/>
      <c r="AM19" s="9"/>
      <c r="AN19" s="9"/>
      <c r="AO19" s="9"/>
      <c r="AP19" s="9"/>
      <c r="AQ19" s="9" t="s">
        <v>35</v>
      </c>
      <c r="AR19" s="9"/>
      <c r="AS19" s="9"/>
      <c r="AU19" s="48"/>
      <c r="AV19" s="48">
        <v>15</v>
      </c>
      <c r="AW19" s="49">
        <f t="shared" si="15"/>
        <v>45306</v>
      </c>
      <c r="AX19" s="48" t="str">
        <f t="shared" si="4"/>
        <v>L</v>
      </c>
      <c r="AY19" s="9"/>
      <c r="AZ19" s="9"/>
      <c r="BA19" s="9"/>
      <c r="BB19" s="9"/>
      <c r="BC19" s="9"/>
      <c r="BD19" s="9" t="s">
        <v>35</v>
      </c>
      <c r="BE19" s="9"/>
      <c r="BF19" s="9"/>
      <c r="BH19" s="48"/>
      <c r="BI19" s="48">
        <v>15</v>
      </c>
      <c r="BJ19" s="49">
        <f t="shared" si="16"/>
        <v>45337</v>
      </c>
      <c r="BK19" s="48" t="str">
        <f t="shared" si="5"/>
        <v>J</v>
      </c>
      <c r="BL19" s="9"/>
      <c r="BM19" s="9"/>
      <c r="BN19" s="9"/>
      <c r="BO19" s="9"/>
      <c r="BP19" s="9"/>
      <c r="BQ19" s="9" t="s">
        <v>35</v>
      </c>
      <c r="BR19" s="9"/>
      <c r="BS19" s="9"/>
      <c r="BU19" s="59">
        <v>15</v>
      </c>
      <c r="BV19" s="60">
        <f t="shared" si="17"/>
        <v>45366</v>
      </c>
      <c r="BW19" s="61" t="str">
        <f t="shared" si="6"/>
        <v>V</v>
      </c>
      <c r="BX19" s="9"/>
      <c r="BY19" s="9"/>
      <c r="BZ19" s="9"/>
      <c r="CA19" s="9"/>
      <c r="CB19" s="9"/>
      <c r="CC19" s="9" t="s">
        <v>35</v>
      </c>
      <c r="CD19" s="9"/>
      <c r="CE19" s="9"/>
      <c r="CF19" s="45"/>
      <c r="CG19" s="48"/>
      <c r="CH19" s="48">
        <v>15</v>
      </c>
      <c r="CI19" s="49">
        <f t="shared" si="18"/>
        <v>45397</v>
      </c>
      <c r="CJ19" s="48" t="str">
        <f t="shared" si="7"/>
        <v>L</v>
      </c>
      <c r="CK19" s="9"/>
      <c r="CL19" s="9"/>
      <c r="CM19" s="9"/>
      <c r="CN19" s="9"/>
      <c r="CO19" s="9"/>
      <c r="CP19" s="9" t="s">
        <v>35</v>
      </c>
      <c r="CQ19" s="9"/>
      <c r="CR19" s="9"/>
      <c r="CT19" s="48"/>
      <c r="CU19" s="48">
        <v>15</v>
      </c>
      <c r="CV19" s="49">
        <f t="shared" si="19"/>
        <v>45427</v>
      </c>
      <c r="CW19" s="48" t="str">
        <f t="shared" si="8"/>
        <v>Me</v>
      </c>
      <c r="CX19" s="9"/>
      <c r="CY19" s="9"/>
      <c r="CZ19" s="9"/>
      <c r="DA19" s="9"/>
      <c r="DB19" s="9"/>
      <c r="DC19" s="9" t="s">
        <v>35</v>
      </c>
      <c r="DD19" s="9"/>
      <c r="DE19" s="9"/>
      <c r="DG19" s="48"/>
      <c r="DH19" s="48">
        <v>15</v>
      </c>
      <c r="DI19" s="49">
        <f t="shared" si="20"/>
        <v>45458</v>
      </c>
      <c r="DJ19" s="48" t="str">
        <f t="shared" si="9"/>
        <v>S</v>
      </c>
      <c r="DK19" s="9"/>
      <c r="DL19" s="9"/>
      <c r="DM19" s="9"/>
      <c r="DN19" s="9"/>
      <c r="DO19" s="9"/>
      <c r="DP19" s="9" t="s">
        <v>35</v>
      </c>
      <c r="DQ19" s="9"/>
      <c r="DR19" s="9"/>
      <c r="DT19" s="48"/>
      <c r="DU19" s="48">
        <v>15</v>
      </c>
      <c r="DV19" s="49">
        <f t="shared" si="21"/>
        <v>45488</v>
      </c>
      <c r="DW19" s="48" t="str">
        <f t="shared" si="10"/>
        <v>L</v>
      </c>
      <c r="DX19" s="9"/>
      <c r="DY19" s="9"/>
      <c r="DZ19" s="9"/>
      <c r="EA19" s="9"/>
      <c r="EB19" s="9"/>
      <c r="EC19" s="9" t="s">
        <v>35</v>
      </c>
      <c r="ED19" s="9"/>
      <c r="EE19" s="9"/>
    </row>
    <row r="20" spans="2:135" ht="24.95" customHeight="1">
      <c r="B20" s="1">
        <v>16</v>
      </c>
      <c r="D20" s="2">
        <f t="shared" si="11"/>
        <v>45185</v>
      </c>
      <c r="E20" s="1" t="str">
        <f t="shared" si="0"/>
        <v>S</v>
      </c>
      <c r="F20" s="9"/>
      <c r="G20" s="9"/>
      <c r="H20" s="9"/>
      <c r="I20" s="9"/>
      <c r="J20" s="9"/>
      <c r="L20" s="59">
        <v>16</v>
      </c>
      <c r="M20" s="60">
        <f t="shared" si="12"/>
        <v>45215</v>
      </c>
      <c r="N20" s="61" t="str">
        <f t="shared" si="1"/>
        <v>L</v>
      </c>
      <c r="O20" s="9"/>
      <c r="P20" s="9"/>
      <c r="Q20" s="9"/>
      <c r="R20" s="9"/>
      <c r="S20" s="9"/>
      <c r="T20" s="45"/>
      <c r="U20" s="48"/>
      <c r="V20" s="48">
        <v>16</v>
      </c>
      <c r="W20" s="49">
        <f t="shared" si="13"/>
        <v>45246</v>
      </c>
      <c r="X20" s="48" t="str">
        <f t="shared" si="2"/>
        <v>J</v>
      </c>
      <c r="Y20" s="9"/>
      <c r="Z20" s="9"/>
      <c r="AA20" s="9"/>
      <c r="AB20" s="9"/>
      <c r="AC20" s="9"/>
      <c r="AD20" s="9"/>
      <c r="AE20" s="9"/>
      <c r="AF20" s="9"/>
      <c r="AH20" s="48"/>
      <c r="AI20" s="48">
        <v>16</v>
      </c>
      <c r="AJ20" s="49">
        <f t="shared" si="14"/>
        <v>45276</v>
      </c>
      <c r="AK20" s="48" t="str">
        <f t="shared" si="3"/>
        <v>S</v>
      </c>
      <c r="AL20" s="9"/>
      <c r="AM20" s="9"/>
      <c r="AN20" s="9"/>
      <c r="AO20" s="9"/>
      <c r="AP20" s="9"/>
      <c r="AQ20" s="9"/>
      <c r="AR20" s="9"/>
      <c r="AS20" s="9"/>
      <c r="AU20" s="48"/>
      <c r="AV20" s="48">
        <v>16</v>
      </c>
      <c r="AW20" s="49">
        <f t="shared" si="15"/>
        <v>45307</v>
      </c>
      <c r="AX20" s="48" t="str">
        <f t="shared" si="4"/>
        <v>M</v>
      </c>
      <c r="AY20" s="9"/>
      <c r="AZ20" s="9"/>
      <c r="BA20" s="9"/>
      <c r="BB20" s="9"/>
      <c r="BC20" s="9"/>
      <c r="BD20" s="9"/>
      <c r="BE20" s="9"/>
      <c r="BF20" s="9"/>
      <c r="BH20" s="48"/>
      <c r="BI20" s="48">
        <v>16</v>
      </c>
      <c r="BJ20" s="49">
        <f t="shared" si="16"/>
        <v>45338</v>
      </c>
      <c r="BK20" s="48" t="str">
        <f t="shared" si="5"/>
        <v>V</v>
      </c>
      <c r="BL20" s="9"/>
      <c r="BM20" s="9"/>
      <c r="BN20" s="9"/>
      <c r="BO20" s="9"/>
      <c r="BP20" s="9"/>
      <c r="BQ20" s="9"/>
      <c r="BR20" s="9"/>
      <c r="BS20" s="9"/>
      <c r="BU20" s="59">
        <v>16</v>
      </c>
      <c r="BV20" s="60">
        <f t="shared" si="17"/>
        <v>45367</v>
      </c>
      <c r="BW20" s="61" t="str">
        <f t="shared" si="6"/>
        <v>S</v>
      </c>
      <c r="BX20" s="9"/>
      <c r="BY20" s="9"/>
      <c r="BZ20" s="9"/>
      <c r="CA20" s="9"/>
      <c r="CB20" s="9"/>
      <c r="CC20" s="9"/>
      <c r="CD20" s="9"/>
      <c r="CE20" s="9"/>
      <c r="CF20" s="45"/>
      <c r="CG20" s="48"/>
      <c r="CH20" s="48">
        <v>16</v>
      </c>
      <c r="CI20" s="49">
        <f t="shared" si="18"/>
        <v>45398</v>
      </c>
      <c r="CJ20" s="48" t="str">
        <f t="shared" si="7"/>
        <v>M</v>
      </c>
      <c r="CK20" s="9"/>
      <c r="CL20" s="9"/>
      <c r="CM20" s="9"/>
      <c r="CN20" s="9"/>
      <c r="CO20" s="9"/>
      <c r="CP20" s="9"/>
      <c r="CQ20" s="9"/>
      <c r="CR20" s="9"/>
      <c r="CT20" s="48"/>
      <c r="CU20" s="48">
        <v>16</v>
      </c>
      <c r="CV20" s="49">
        <f t="shared" si="19"/>
        <v>45428</v>
      </c>
      <c r="CW20" s="48" t="str">
        <f t="shared" si="8"/>
        <v>J</v>
      </c>
      <c r="CX20" s="9"/>
      <c r="CY20" s="9"/>
      <c r="CZ20" s="9"/>
      <c r="DA20" s="9"/>
      <c r="DB20" s="9"/>
      <c r="DC20" s="9"/>
      <c r="DD20" s="9"/>
      <c r="DE20" s="9"/>
      <c r="DG20" s="48"/>
      <c r="DH20" s="48">
        <v>16</v>
      </c>
      <c r="DI20" s="49">
        <f t="shared" si="20"/>
        <v>45459</v>
      </c>
      <c r="DJ20" s="48" t="str">
        <f t="shared" si="9"/>
        <v>D</v>
      </c>
      <c r="DK20" s="9"/>
      <c r="DL20" s="9"/>
      <c r="DM20" s="9"/>
      <c r="DN20" s="9"/>
      <c r="DO20" s="9"/>
      <c r="DP20" s="9"/>
      <c r="DQ20" s="9"/>
      <c r="DR20" s="9"/>
      <c r="DT20" s="48"/>
      <c r="DU20" s="48">
        <v>16</v>
      </c>
      <c r="DV20" s="49">
        <f t="shared" si="21"/>
        <v>45489</v>
      </c>
      <c r="DW20" s="48" t="str">
        <f t="shared" si="10"/>
        <v>M</v>
      </c>
      <c r="DX20" s="9"/>
      <c r="DY20" s="9"/>
      <c r="DZ20" s="9"/>
      <c r="EA20" s="9"/>
      <c r="EB20" s="9"/>
      <c r="EC20" s="9"/>
      <c r="ED20" s="9"/>
      <c r="EE20" s="9"/>
    </row>
    <row r="21" spans="2:135" ht="24.95" customHeight="1">
      <c r="B21" s="1">
        <v>17</v>
      </c>
      <c r="D21" s="2">
        <f t="shared" si="11"/>
        <v>45186</v>
      </c>
      <c r="E21" s="1" t="str">
        <f t="shared" si="0"/>
        <v>D</v>
      </c>
      <c r="F21" s="9"/>
      <c r="G21" s="9"/>
      <c r="H21" s="9"/>
      <c r="I21" s="9"/>
      <c r="J21" s="9"/>
      <c r="L21" s="59">
        <v>17</v>
      </c>
      <c r="M21" s="60">
        <f t="shared" si="12"/>
        <v>45216</v>
      </c>
      <c r="N21" s="61" t="str">
        <f t="shared" si="1"/>
        <v>M</v>
      </c>
      <c r="O21" s="9"/>
      <c r="P21" s="9"/>
      <c r="Q21" s="9"/>
      <c r="R21" s="9"/>
      <c r="S21" s="9"/>
      <c r="T21" s="45"/>
      <c r="U21" s="48"/>
      <c r="V21" s="48">
        <v>17</v>
      </c>
      <c r="W21" s="49">
        <f t="shared" si="13"/>
        <v>45247</v>
      </c>
      <c r="X21" s="48" t="str">
        <f t="shared" si="2"/>
        <v>V</v>
      </c>
      <c r="Y21" s="9"/>
      <c r="Z21" s="9"/>
      <c r="AA21" s="9"/>
      <c r="AB21" s="9"/>
      <c r="AC21" s="9"/>
      <c r="AD21" s="9"/>
      <c r="AE21" s="9"/>
      <c r="AF21" s="9"/>
      <c r="AH21" s="48"/>
      <c r="AI21" s="48">
        <v>17</v>
      </c>
      <c r="AJ21" s="49">
        <f t="shared" si="14"/>
        <v>45277</v>
      </c>
      <c r="AK21" s="48" t="str">
        <f t="shared" si="3"/>
        <v>D</v>
      </c>
      <c r="AL21" s="9"/>
      <c r="AM21" s="9"/>
      <c r="AN21" s="9"/>
      <c r="AO21" s="9"/>
      <c r="AP21" s="9"/>
      <c r="AQ21" s="9"/>
      <c r="AR21" s="9"/>
      <c r="AS21" s="9"/>
      <c r="AU21" s="48"/>
      <c r="AV21" s="48">
        <v>17</v>
      </c>
      <c r="AW21" s="49">
        <f t="shared" si="15"/>
        <v>45308</v>
      </c>
      <c r="AX21" s="48" t="str">
        <f t="shared" si="4"/>
        <v>Me</v>
      </c>
      <c r="AY21" s="9"/>
      <c r="AZ21" s="9"/>
      <c r="BA21" s="9"/>
      <c r="BB21" s="9"/>
      <c r="BC21" s="9"/>
      <c r="BD21" s="9"/>
      <c r="BE21" s="9"/>
      <c r="BF21" s="9"/>
      <c r="BH21" s="48"/>
      <c r="BI21" s="48">
        <v>17</v>
      </c>
      <c r="BJ21" s="49">
        <f t="shared" si="16"/>
        <v>45339</v>
      </c>
      <c r="BK21" s="48" t="str">
        <f t="shared" si="5"/>
        <v>S</v>
      </c>
      <c r="BL21" s="9"/>
      <c r="BM21" s="9"/>
      <c r="BN21" s="9"/>
      <c r="BO21" s="9"/>
      <c r="BP21" s="9"/>
      <c r="BQ21" s="9"/>
      <c r="BR21" s="9"/>
      <c r="BS21" s="9"/>
      <c r="BU21" s="59">
        <v>17</v>
      </c>
      <c r="BV21" s="60">
        <f t="shared" si="17"/>
        <v>45368</v>
      </c>
      <c r="BW21" s="61" t="str">
        <f t="shared" si="6"/>
        <v>D</v>
      </c>
      <c r="BX21" s="9"/>
      <c r="BY21" s="9"/>
      <c r="BZ21" s="9"/>
      <c r="CA21" s="9"/>
      <c r="CB21" s="9"/>
      <c r="CC21" s="9"/>
      <c r="CD21" s="9"/>
      <c r="CE21" s="9"/>
      <c r="CF21" s="45"/>
      <c r="CG21" s="48"/>
      <c r="CH21" s="48">
        <v>17</v>
      </c>
      <c r="CI21" s="49">
        <f t="shared" si="18"/>
        <v>45399</v>
      </c>
      <c r="CJ21" s="48" t="str">
        <f t="shared" si="7"/>
        <v>Me</v>
      </c>
      <c r="CK21" s="9"/>
      <c r="CL21" s="9"/>
      <c r="CM21" s="9"/>
      <c r="CN21" s="9"/>
      <c r="CO21" s="9"/>
      <c r="CP21" s="9"/>
      <c r="CQ21" s="9"/>
      <c r="CR21" s="9"/>
      <c r="CT21" s="48"/>
      <c r="CU21" s="48">
        <v>17</v>
      </c>
      <c r="CV21" s="49">
        <f t="shared" si="19"/>
        <v>45429</v>
      </c>
      <c r="CW21" s="48" t="str">
        <f t="shared" si="8"/>
        <v>V</v>
      </c>
      <c r="CX21" s="9"/>
      <c r="CY21" s="9"/>
      <c r="CZ21" s="9"/>
      <c r="DA21" s="9"/>
      <c r="DB21" s="9"/>
      <c r="DC21" s="9"/>
      <c r="DD21" s="9"/>
      <c r="DE21" s="9"/>
      <c r="DG21" s="48"/>
      <c r="DH21" s="48">
        <v>17</v>
      </c>
      <c r="DI21" s="49">
        <f t="shared" si="20"/>
        <v>45460</v>
      </c>
      <c r="DJ21" s="48" t="str">
        <f t="shared" si="9"/>
        <v>L</v>
      </c>
      <c r="DK21" s="9"/>
      <c r="DL21" s="9"/>
      <c r="DM21" s="9"/>
      <c r="DN21" s="9"/>
      <c r="DO21" s="9"/>
      <c r="DP21" s="9"/>
      <c r="DQ21" s="9"/>
      <c r="DR21" s="9"/>
      <c r="DT21" s="48"/>
      <c r="DU21" s="48">
        <v>17</v>
      </c>
      <c r="DV21" s="49">
        <f t="shared" si="21"/>
        <v>45490</v>
      </c>
      <c r="DW21" s="48" t="str">
        <f t="shared" si="10"/>
        <v>Me</v>
      </c>
      <c r="DX21" s="9"/>
      <c r="DY21" s="9"/>
      <c r="DZ21" s="9"/>
      <c r="EA21" s="9"/>
      <c r="EB21" s="9"/>
      <c r="EC21" s="9"/>
      <c r="ED21" s="9"/>
      <c r="EE21" s="9"/>
    </row>
    <row r="22" spans="2:135" ht="24.95" customHeight="1">
      <c r="B22" s="1">
        <v>18</v>
      </c>
      <c r="D22" s="2">
        <f t="shared" si="11"/>
        <v>45187</v>
      </c>
      <c r="E22" s="1" t="str">
        <f t="shared" si="0"/>
        <v>L</v>
      </c>
      <c r="F22" s="9"/>
      <c r="G22" s="9"/>
      <c r="H22" s="9"/>
      <c r="I22" s="9"/>
      <c r="J22" s="9"/>
      <c r="L22" s="59">
        <v>18</v>
      </c>
      <c r="M22" s="60">
        <f t="shared" si="12"/>
        <v>45217</v>
      </c>
      <c r="N22" s="61" t="str">
        <f t="shared" si="1"/>
        <v>Me</v>
      </c>
      <c r="O22" s="9"/>
      <c r="P22" s="9"/>
      <c r="Q22" s="9"/>
      <c r="R22" s="9"/>
      <c r="S22" s="9" t="s">
        <v>40</v>
      </c>
      <c r="T22" s="45"/>
      <c r="U22" s="48"/>
      <c r="V22" s="48">
        <v>18</v>
      </c>
      <c r="W22" s="49">
        <f t="shared" si="13"/>
        <v>45248</v>
      </c>
      <c r="X22" s="48" t="str">
        <f t="shared" si="2"/>
        <v>S</v>
      </c>
      <c r="Y22" s="9"/>
      <c r="Z22" s="9"/>
      <c r="AA22" s="9"/>
      <c r="AB22" s="9"/>
      <c r="AC22" s="9"/>
      <c r="AD22" s="9"/>
      <c r="AE22" s="9"/>
      <c r="AF22" s="9"/>
      <c r="AH22" s="48"/>
      <c r="AI22" s="48">
        <v>18</v>
      </c>
      <c r="AJ22" s="49">
        <f t="shared" si="14"/>
        <v>45278</v>
      </c>
      <c r="AK22" s="48" t="str">
        <f t="shared" si="3"/>
        <v>L</v>
      </c>
      <c r="AL22" s="9"/>
      <c r="AM22" s="9"/>
      <c r="AN22" s="9"/>
      <c r="AO22" s="9"/>
      <c r="AP22" s="9" t="s">
        <v>40</v>
      </c>
      <c r="AQ22" s="9" t="s">
        <v>35</v>
      </c>
      <c r="AR22" s="9"/>
      <c r="AS22" s="9"/>
      <c r="AU22" s="48"/>
      <c r="AV22" s="48">
        <v>18</v>
      </c>
      <c r="AW22" s="49">
        <f t="shared" si="15"/>
        <v>45309</v>
      </c>
      <c r="AX22" s="48" t="str">
        <f t="shared" si="4"/>
        <v>J</v>
      </c>
      <c r="AY22" s="9"/>
      <c r="AZ22" s="9"/>
      <c r="BA22" s="9"/>
      <c r="BB22" s="9"/>
      <c r="BC22" s="9" t="s">
        <v>40</v>
      </c>
      <c r="BD22" s="9" t="s">
        <v>35</v>
      </c>
      <c r="BE22" s="9"/>
      <c r="BF22" s="9"/>
      <c r="BH22" s="48"/>
      <c r="BI22" s="48">
        <v>18</v>
      </c>
      <c r="BJ22" s="49">
        <f t="shared" si="16"/>
        <v>45340</v>
      </c>
      <c r="BK22" s="48" t="str">
        <f t="shared" si="5"/>
        <v>D</v>
      </c>
      <c r="BL22" s="9"/>
      <c r="BM22" s="9"/>
      <c r="BN22" s="9"/>
      <c r="BO22" s="9"/>
      <c r="BP22" s="9" t="s">
        <v>40</v>
      </c>
      <c r="BQ22" s="9" t="s">
        <v>35</v>
      </c>
      <c r="BR22" s="9"/>
      <c r="BS22" s="9"/>
      <c r="BU22" s="59">
        <v>18</v>
      </c>
      <c r="BV22" s="60">
        <f t="shared" si="17"/>
        <v>45369</v>
      </c>
      <c r="BW22" s="61" t="str">
        <f t="shared" si="6"/>
        <v>L</v>
      </c>
      <c r="BX22" s="9"/>
      <c r="BY22" s="9"/>
      <c r="BZ22" s="9"/>
      <c r="CA22" s="9"/>
      <c r="CB22" s="9" t="s">
        <v>40</v>
      </c>
      <c r="CC22" s="9" t="s">
        <v>35</v>
      </c>
      <c r="CD22" s="9"/>
      <c r="CE22" s="9"/>
      <c r="CF22" s="45"/>
      <c r="CG22" s="48"/>
      <c r="CH22" s="48">
        <v>18</v>
      </c>
      <c r="CI22" s="49">
        <f t="shared" si="18"/>
        <v>45400</v>
      </c>
      <c r="CJ22" s="48" t="str">
        <f t="shared" si="7"/>
        <v>J</v>
      </c>
      <c r="CK22" s="9"/>
      <c r="CL22" s="9"/>
      <c r="CM22" s="9"/>
      <c r="CN22" s="9"/>
      <c r="CO22" s="9"/>
      <c r="CP22" s="9"/>
      <c r="CQ22" s="9"/>
      <c r="CR22" s="9"/>
      <c r="CT22" s="48"/>
      <c r="CU22" s="48">
        <v>18</v>
      </c>
      <c r="CV22" s="49">
        <f t="shared" si="19"/>
        <v>45430</v>
      </c>
      <c r="CW22" s="48" t="str">
        <f t="shared" si="8"/>
        <v>S</v>
      </c>
      <c r="CX22" s="9"/>
      <c r="CY22" s="9"/>
      <c r="CZ22" s="9"/>
      <c r="DA22" s="9"/>
      <c r="DB22" s="9" t="s">
        <v>40</v>
      </c>
      <c r="DC22" s="9" t="s">
        <v>35</v>
      </c>
      <c r="DD22" s="9"/>
      <c r="DE22" s="9"/>
      <c r="DG22" s="48"/>
      <c r="DH22" s="48">
        <v>18</v>
      </c>
      <c r="DI22" s="49">
        <f t="shared" si="20"/>
        <v>45461</v>
      </c>
      <c r="DJ22" s="48" t="str">
        <f t="shared" si="9"/>
        <v>M</v>
      </c>
      <c r="DK22" s="9"/>
      <c r="DL22" s="9"/>
      <c r="DM22" s="9"/>
      <c r="DN22" s="9"/>
      <c r="DO22" s="9" t="s">
        <v>40</v>
      </c>
      <c r="DP22" s="9" t="s">
        <v>35</v>
      </c>
      <c r="DQ22" s="9"/>
      <c r="DR22" s="9"/>
      <c r="DT22" s="48"/>
      <c r="DU22" s="48">
        <v>18</v>
      </c>
      <c r="DV22" s="49">
        <f t="shared" si="21"/>
        <v>45491</v>
      </c>
      <c r="DW22" s="48" t="str">
        <f t="shared" si="10"/>
        <v>J</v>
      </c>
      <c r="DX22" s="9"/>
      <c r="DY22" s="9"/>
      <c r="DZ22" s="9"/>
      <c r="EA22" s="9"/>
      <c r="EB22" s="9" t="s">
        <v>40</v>
      </c>
      <c r="EC22" s="9" t="s">
        <v>35</v>
      </c>
      <c r="ED22" s="9"/>
      <c r="EE22" s="9"/>
    </row>
    <row r="23" spans="2:135" ht="24.95" customHeight="1">
      <c r="B23" s="1">
        <v>19</v>
      </c>
      <c r="D23" s="2">
        <f t="shared" si="11"/>
        <v>45188</v>
      </c>
      <c r="E23" s="1" t="str">
        <f t="shared" si="0"/>
        <v>M</v>
      </c>
      <c r="F23" s="9"/>
      <c r="G23" s="9"/>
      <c r="H23" s="9"/>
      <c r="I23" s="9"/>
      <c r="J23" s="9"/>
      <c r="L23" s="59">
        <v>19</v>
      </c>
      <c r="M23" s="60">
        <f t="shared" si="12"/>
        <v>45218</v>
      </c>
      <c r="N23" s="61" t="str">
        <f t="shared" si="1"/>
        <v>J</v>
      </c>
      <c r="O23" s="9"/>
      <c r="P23" s="9"/>
      <c r="Q23" s="9"/>
      <c r="R23" s="9"/>
      <c r="S23" s="9" t="s">
        <v>40</v>
      </c>
      <c r="T23" s="45"/>
      <c r="U23" s="48"/>
      <c r="V23" s="48">
        <v>19</v>
      </c>
      <c r="W23" s="49">
        <f t="shared" si="13"/>
        <v>45249</v>
      </c>
      <c r="X23" s="48" t="str">
        <f t="shared" si="2"/>
        <v>D</v>
      </c>
      <c r="Y23" s="9"/>
      <c r="Z23" s="9"/>
      <c r="AA23" s="9"/>
      <c r="AB23" s="9"/>
      <c r="AC23" s="9"/>
      <c r="AD23" s="9"/>
      <c r="AE23" s="9"/>
      <c r="AF23" s="9"/>
      <c r="AH23" s="48"/>
      <c r="AI23" s="48">
        <v>19</v>
      </c>
      <c r="AJ23" s="49">
        <f t="shared" si="14"/>
        <v>45279</v>
      </c>
      <c r="AK23" s="48" t="str">
        <f t="shared" si="3"/>
        <v>M</v>
      </c>
      <c r="AL23" s="9"/>
      <c r="AM23" s="9"/>
      <c r="AN23" s="9"/>
      <c r="AO23" s="9"/>
      <c r="AP23" s="9" t="s">
        <v>40</v>
      </c>
      <c r="AQ23" s="9" t="s">
        <v>35</v>
      </c>
      <c r="AR23" s="9"/>
      <c r="AS23" s="9"/>
      <c r="AU23" s="48"/>
      <c r="AV23" s="48">
        <v>19</v>
      </c>
      <c r="AW23" s="49">
        <f t="shared" si="15"/>
        <v>45310</v>
      </c>
      <c r="AX23" s="48" t="str">
        <f t="shared" si="4"/>
        <v>V</v>
      </c>
      <c r="AY23" s="9"/>
      <c r="AZ23" s="9"/>
      <c r="BA23" s="9"/>
      <c r="BB23" s="9"/>
      <c r="BC23" s="9" t="s">
        <v>40</v>
      </c>
      <c r="BD23" s="9" t="s">
        <v>35</v>
      </c>
      <c r="BE23" s="9"/>
      <c r="BF23" s="9"/>
      <c r="BH23" s="48"/>
      <c r="BI23" s="48">
        <v>19</v>
      </c>
      <c r="BJ23" s="49">
        <f t="shared" si="16"/>
        <v>45341</v>
      </c>
      <c r="BK23" s="48" t="str">
        <f t="shared" si="5"/>
        <v>L</v>
      </c>
      <c r="BL23" s="9"/>
      <c r="BM23" s="9"/>
      <c r="BN23" s="9"/>
      <c r="BO23" s="9"/>
      <c r="BP23" s="9" t="s">
        <v>40</v>
      </c>
      <c r="BQ23" s="9" t="s">
        <v>35</v>
      </c>
      <c r="BR23" s="9"/>
      <c r="BS23" s="9"/>
      <c r="BU23" s="59">
        <v>19</v>
      </c>
      <c r="BV23" s="60">
        <f t="shared" si="17"/>
        <v>45370</v>
      </c>
      <c r="BW23" s="61" t="str">
        <f t="shared" si="6"/>
        <v>M</v>
      </c>
      <c r="BX23" s="9"/>
      <c r="BY23" s="9"/>
      <c r="BZ23" s="9"/>
      <c r="CA23" s="9"/>
      <c r="CB23" s="9" t="s">
        <v>40</v>
      </c>
      <c r="CC23" s="9" t="s">
        <v>35</v>
      </c>
      <c r="CD23" s="9"/>
      <c r="CE23" s="9"/>
      <c r="CF23" s="45"/>
      <c r="CG23" s="48"/>
      <c r="CH23" s="48">
        <v>19</v>
      </c>
      <c r="CI23" s="49">
        <f t="shared" si="18"/>
        <v>45401</v>
      </c>
      <c r="CJ23" s="48" t="str">
        <f t="shared" si="7"/>
        <v>V</v>
      </c>
      <c r="CK23" s="9"/>
      <c r="CL23" s="9"/>
      <c r="CM23" s="9"/>
      <c r="CN23" s="9"/>
      <c r="CO23" s="9"/>
      <c r="CP23" s="9"/>
      <c r="CQ23" s="9"/>
      <c r="CR23" s="9"/>
      <c r="CT23" s="48"/>
      <c r="CU23" s="48">
        <v>19</v>
      </c>
      <c r="CV23" s="49">
        <f t="shared" si="19"/>
        <v>45431</v>
      </c>
      <c r="CW23" s="48" t="str">
        <f t="shared" si="8"/>
        <v>D</v>
      </c>
      <c r="CX23" s="9"/>
      <c r="CY23" s="9"/>
      <c r="CZ23" s="9"/>
      <c r="DA23" s="9"/>
      <c r="DB23" s="9" t="s">
        <v>40</v>
      </c>
      <c r="DC23" s="9" t="s">
        <v>35</v>
      </c>
      <c r="DD23" s="9"/>
      <c r="DE23" s="9"/>
      <c r="DG23" s="48"/>
      <c r="DH23" s="48">
        <v>19</v>
      </c>
      <c r="DI23" s="49">
        <f t="shared" si="20"/>
        <v>45462</v>
      </c>
      <c r="DJ23" s="48" t="str">
        <f t="shared" si="9"/>
        <v>Me</v>
      </c>
      <c r="DK23" s="9"/>
      <c r="DL23" s="9"/>
      <c r="DM23" s="9"/>
      <c r="DN23" s="9"/>
      <c r="DO23" s="9" t="s">
        <v>40</v>
      </c>
      <c r="DP23" s="9" t="s">
        <v>35</v>
      </c>
      <c r="DQ23" s="9"/>
      <c r="DR23" s="9"/>
      <c r="DT23" s="48"/>
      <c r="DU23" s="48">
        <v>19</v>
      </c>
      <c r="DV23" s="49">
        <f t="shared" si="21"/>
        <v>45492</v>
      </c>
      <c r="DW23" s="48" t="str">
        <f t="shared" si="10"/>
        <v>V</v>
      </c>
      <c r="DX23" s="9"/>
      <c r="DY23" s="9"/>
      <c r="DZ23" s="9"/>
      <c r="EA23" s="9"/>
      <c r="EB23" s="9" t="s">
        <v>40</v>
      </c>
      <c r="EC23" s="9" t="s">
        <v>35</v>
      </c>
      <c r="ED23" s="9"/>
      <c r="EE23" s="9"/>
    </row>
    <row r="24" spans="2:135" ht="24.95" customHeight="1">
      <c r="B24" s="1">
        <v>20</v>
      </c>
      <c r="D24" s="2">
        <f t="shared" si="11"/>
        <v>45189</v>
      </c>
      <c r="E24" s="1" t="str">
        <f t="shared" si="0"/>
        <v>Me</v>
      </c>
      <c r="F24" s="9"/>
      <c r="G24" s="9"/>
      <c r="H24" s="9"/>
      <c r="I24" s="9"/>
      <c r="J24" s="9"/>
      <c r="L24" s="59">
        <v>20</v>
      </c>
      <c r="M24" s="60">
        <f t="shared" si="12"/>
        <v>45219</v>
      </c>
      <c r="N24" s="61" t="str">
        <f t="shared" si="1"/>
        <v>V</v>
      </c>
      <c r="O24" s="9"/>
      <c r="P24" s="9"/>
      <c r="Q24" s="9"/>
      <c r="R24" s="9"/>
      <c r="S24" s="9" t="s">
        <v>40</v>
      </c>
      <c r="T24" s="45"/>
      <c r="U24" s="48"/>
      <c r="V24" s="48">
        <v>20</v>
      </c>
      <c r="W24" s="49">
        <f t="shared" si="13"/>
        <v>45250</v>
      </c>
      <c r="X24" s="48" t="str">
        <f t="shared" si="2"/>
        <v>L</v>
      </c>
      <c r="Y24" s="9"/>
      <c r="Z24" s="9"/>
      <c r="AA24" s="9"/>
      <c r="AB24" s="9"/>
      <c r="AC24" s="9" t="s">
        <v>40</v>
      </c>
      <c r="AD24" s="9" t="s">
        <v>35</v>
      </c>
      <c r="AE24" s="9"/>
      <c r="AF24" s="9"/>
      <c r="AH24" s="48"/>
      <c r="AI24" s="48">
        <v>20</v>
      </c>
      <c r="AJ24" s="49">
        <f t="shared" si="14"/>
        <v>45280</v>
      </c>
      <c r="AK24" s="48" t="str">
        <f t="shared" si="3"/>
        <v>Me</v>
      </c>
      <c r="AL24" s="9"/>
      <c r="AM24" s="9"/>
      <c r="AN24" s="9"/>
      <c r="AO24" s="9"/>
      <c r="AP24" s="9" t="s">
        <v>40</v>
      </c>
      <c r="AQ24" s="9" t="s">
        <v>35</v>
      </c>
      <c r="AR24" s="9"/>
      <c r="AS24" s="9"/>
      <c r="AU24" s="48"/>
      <c r="AV24" s="48">
        <v>20</v>
      </c>
      <c r="AW24" s="49">
        <f t="shared" si="15"/>
        <v>45311</v>
      </c>
      <c r="AX24" s="48" t="str">
        <f t="shared" si="4"/>
        <v>S</v>
      </c>
      <c r="AY24" s="9"/>
      <c r="AZ24" s="9"/>
      <c r="BA24" s="9"/>
      <c r="BB24" s="9"/>
      <c r="BC24" s="9" t="s">
        <v>40</v>
      </c>
      <c r="BD24" s="9" t="s">
        <v>35</v>
      </c>
      <c r="BE24" s="9"/>
      <c r="BF24" s="9"/>
      <c r="BH24" s="48"/>
      <c r="BI24" s="48">
        <v>20</v>
      </c>
      <c r="BJ24" s="49">
        <f t="shared" si="16"/>
        <v>45342</v>
      </c>
      <c r="BK24" s="48" t="str">
        <f t="shared" si="5"/>
        <v>M</v>
      </c>
      <c r="BL24" s="9"/>
      <c r="BM24" s="9"/>
      <c r="BN24" s="9"/>
      <c r="BO24" s="9"/>
      <c r="BP24" s="9" t="s">
        <v>40</v>
      </c>
      <c r="BQ24" s="9" t="s">
        <v>35</v>
      </c>
      <c r="BR24" s="9"/>
      <c r="BS24" s="9"/>
      <c r="BU24" s="59">
        <v>20</v>
      </c>
      <c r="BV24" s="60">
        <f t="shared" si="17"/>
        <v>45371</v>
      </c>
      <c r="BW24" s="61" t="str">
        <f t="shared" si="6"/>
        <v>Me</v>
      </c>
      <c r="BX24" s="9"/>
      <c r="BY24" s="9"/>
      <c r="BZ24" s="9"/>
      <c r="CA24" s="9"/>
      <c r="CB24" s="9" t="s">
        <v>40</v>
      </c>
      <c r="CC24" s="9" t="s">
        <v>35</v>
      </c>
      <c r="CD24" s="9"/>
      <c r="CE24" s="9"/>
      <c r="CF24" s="45"/>
      <c r="CG24" s="48"/>
      <c r="CH24" s="48">
        <v>20</v>
      </c>
      <c r="CI24" s="49">
        <f t="shared" si="18"/>
        <v>45402</v>
      </c>
      <c r="CJ24" s="48" t="str">
        <f t="shared" si="7"/>
        <v>S</v>
      </c>
      <c r="CK24" s="9"/>
      <c r="CL24" s="9"/>
      <c r="CM24" s="9"/>
      <c r="CN24" s="9"/>
      <c r="CO24" s="9" t="s">
        <v>40</v>
      </c>
      <c r="CP24" s="9" t="s">
        <v>35</v>
      </c>
      <c r="CQ24" s="9"/>
      <c r="CR24" s="9"/>
      <c r="CT24" s="48"/>
      <c r="CU24" s="48">
        <v>20</v>
      </c>
      <c r="CV24" s="49">
        <f t="shared" si="19"/>
        <v>45432</v>
      </c>
      <c r="CW24" s="48" t="str">
        <f t="shared" si="8"/>
        <v>L</v>
      </c>
      <c r="CX24" s="9"/>
      <c r="CY24" s="9"/>
      <c r="CZ24" s="9"/>
      <c r="DA24" s="9"/>
      <c r="DB24" s="9" t="s">
        <v>40</v>
      </c>
      <c r="DC24" s="9" t="s">
        <v>35</v>
      </c>
      <c r="DD24" s="9"/>
      <c r="DE24" s="9"/>
      <c r="DG24" s="48"/>
      <c r="DH24" s="48">
        <v>20</v>
      </c>
      <c r="DI24" s="49">
        <f t="shared" si="20"/>
        <v>45463</v>
      </c>
      <c r="DJ24" s="48" t="str">
        <f t="shared" si="9"/>
        <v>J</v>
      </c>
      <c r="DK24" s="9"/>
      <c r="DL24" s="9"/>
      <c r="DM24" s="9"/>
      <c r="DN24" s="9"/>
      <c r="DO24" s="9" t="s">
        <v>40</v>
      </c>
      <c r="DP24" s="9" t="s">
        <v>35</v>
      </c>
      <c r="DQ24" s="9"/>
      <c r="DR24" s="9"/>
      <c r="DT24" s="48"/>
      <c r="DU24" s="48">
        <v>20</v>
      </c>
      <c r="DV24" s="49">
        <f t="shared" si="21"/>
        <v>45493</v>
      </c>
      <c r="DW24" s="48" t="str">
        <f t="shared" si="10"/>
        <v>S</v>
      </c>
      <c r="DX24" s="9"/>
      <c r="DY24" s="9"/>
      <c r="DZ24" s="9"/>
      <c r="EA24" s="9"/>
      <c r="EB24" s="9" t="s">
        <v>40</v>
      </c>
      <c r="EC24" s="9" t="s">
        <v>35</v>
      </c>
      <c r="ED24" s="9"/>
      <c r="EE24" s="9"/>
    </row>
    <row r="25" spans="2:135" ht="24.95" customHeight="1">
      <c r="B25" s="1">
        <v>21</v>
      </c>
      <c r="D25" s="2">
        <f t="shared" si="11"/>
        <v>45190</v>
      </c>
      <c r="E25" s="1" t="str">
        <f t="shared" si="0"/>
        <v>J</v>
      </c>
      <c r="F25" s="9"/>
      <c r="G25" s="9"/>
      <c r="H25" s="9"/>
      <c r="I25" s="9"/>
      <c r="J25" s="9"/>
      <c r="L25" s="59">
        <v>21</v>
      </c>
      <c r="M25" s="60">
        <f t="shared" si="12"/>
        <v>45220</v>
      </c>
      <c r="N25" s="61" t="str">
        <f t="shared" si="1"/>
        <v>S</v>
      </c>
      <c r="O25" s="9"/>
      <c r="P25" s="9"/>
      <c r="Q25" s="9"/>
      <c r="R25" s="9"/>
      <c r="S25" s="9"/>
      <c r="T25" s="45"/>
      <c r="U25" s="48"/>
      <c r="V25" s="48">
        <v>21</v>
      </c>
      <c r="W25" s="49">
        <f t="shared" si="13"/>
        <v>45251</v>
      </c>
      <c r="X25" s="48" t="str">
        <f t="shared" si="2"/>
        <v>M</v>
      </c>
      <c r="Y25" s="9"/>
      <c r="Z25" s="9"/>
      <c r="AA25" s="9"/>
      <c r="AB25" s="9"/>
      <c r="AC25" s="9"/>
      <c r="AD25" s="9"/>
      <c r="AE25" s="9"/>
      <c r="AF25" s="9"/>
      <c r="AH25" s="48"/>
      <c r="AI25" s="48">
        <v>21</v>
      </c>
      <c r="AJ25" s="49">
        <f t="shared" si="14"/>
        <v>45281</v>
      </c>
      <c r="AK25" s="48" t="str">
        <f t="shared" si="3"/>
        <v>J</v>
      </c>
      <c r="AL25" s="9"/>
      <c r="AM25" s="9"/>
      <c r="AN25" s="9"/>
      <c r="AO25" s="9"/>
      <c r="AP25" s="9"/>
      <c r="AQ25" s="9"/>
      <c r="AR25" s="9"/>
      <c r="AS25" s="9"/>
      <c r="AU25" s="48"/>
      <c r="AV25" s="48">
        <v>21</v>
      </c>
      <c r="AW25" s="49">
        <f t="shared" si="15"/>
        <v>45312</v>
      </c>
      <c r="AX25" s="48" t="str">
        <f t="shared" si="4"/>
        <v>D</v>
      </c>
      <c r="AY25" s="9"/>
      <c r="AZ25" s="9"/>
      <c r="BA25" s="9"/>
      <c r="BB25" s="9"/>
      <c r="BC25" s="9"/>
      <c r="BD25" s="9"/>
      <c r="BE25" s="9"/>
      <c r="BF25" s="9"/>
      <c r="BH25" s="48"/>
      <c r="BI25" s="48">
        <v>21</v>
      </c>
      <c r="BJ25" s="49">
        <f t="shared" si="16"/>
        <v>45343</v>
      </c>
      <c r="BK25" s="48" t="str">
        <f t="shared" si="5"/>
        <v>Me</v>
      </c>
      <c r="BL25" s="9"/>
      <c r="BM25" s="9"/>
      <c r="BN25" s="9"/>
      <c r="BO25" s="9"/>
      <c r="BP25" s="9"/>
      <c r="BQ25" s="9"/>
      <c r="BR25" s="9"/>
      <c r="BS25" s="9"/>
      <c r="BU25" s="59">
        <v>21</v>
      </c>
      <c r="BV25" s="60">
        <f t="shared" si="17"/>
        <v>45372</v>
      </c>
      <c r="BW25" s="61" t="str">
        <f t="shared" si="6"/>
        <v>J</v>
      </c>
      <c r="BX25" s="9"/>
      <c r="BY25" s="9"/>
      <c r="BZ25" s="9"/>
      <c r="CA25" s="9"/>
      <c r="CB25" s="9"/>
      <c r="CC25" s="9"/>
      <c r="CD25" s="9"/>
      <c r="CE25" s="9"/>
      <c r="CF25" s="45"/>
      <c r="CG25" s="48"/>
      <c r="CH25" s="48">
        <v>21</v>
      </c>
      <c r="CI25" s="49">
        <f t="shared" si="18"/>
        <v>45403</v>
      </c>
      <c r="CJ25" s="48" t="str">
        <f t="shared" si="7"/>
        <v>D</v>
      </c>
      <c r="CK25" s="9"/>
      <c r="CL25" s="9"/>
      <c r="CM25" s="9"/>
      <c r="CN25" s="9"/>
      <c r="CO25" s="9"/>
      <c r="CP25" s="9"/>
      <c r="CQ25" s="9"/>
      <c r="CR25" s="9"/>
      <c r="CT25" s="48"/>
      <c r="CU25" s="48">
        <v>21</v>
      </c>
      <c r="CV25" s="49">
        <f t="shared" si="19"/>
        <v>45433</v>
      </c>
      <c r="CW25" s="48" t="str">
        <f t="shared" si="8"/>
        <v>M</v>
      </c>
      <c r="CX25" s="9"/>
      <c r="CY25" s="9"/>
      <c r="CZ25" s="9"/>
      <c r="DA25" s="9"/>
      <c r="DB25" s="9"/>
      <c r="DC25" s="9"/>
      <c r="DD25" s="9"/>
      <c r="DE25" s="9"/>
      <c r="DG25" s="48"/>
      <c r="DH25" s="48">
        <v>21</v>
      </c>
      <c r="DI25" s="49">
        <f t="shared" si="20"/>
        <v>45464</v>
      </c>
      <c r="DJ25" s="48" t="str">
        <f t="shared" si="9"/>
        <v>V</v>
      </c>
      <c r="DK25" s="9"/>
      <c r="DL25" s="9"/>
      <c r="DM25" s="9"/>
      <c r="DN25" s="9"/>
      <c r="DO25" s="9"/>
      <c r="DP25" s="9"/>
      <c r="DQ25" s="9"/>
      <c r="DR25" s="9"/>
      <c r="DT25" s="48"/>
      <c r="DU25" s="48">
        <v>21</v>
      </c>
      <c r="DV25" s="49">
        <f t="shared" si="21"/>
        <v>45494</v>
      </c>
      <c r="DW25" s="48" t="str">
        <f t="shared" si="10"/>
        <v>D</v>
      </c>
      <c r="DX25" s="9"/>
      <c r="DY25" s="9"/>
      <c r="DZ25" s="9"/>
      <c r="EA25" s="9"/>
      <c r="EB25" s="9"/>
      <c r="EC25" s="9"/>
      <c r="ED25" s="9"/>
      <c r="EE25" s="9"/>
    </row>
    <row r="26" spans="2:135" ht="24.95" customHeight="1">
      <c r="B26" s="1">
        <v>22</v>
      </c>
      <c r="D26" s="2">
        <f t="shared" si="11"/>
        <v>45191</v>
      </c>
      <c r="E26" s="1" t="str">
        <f t="shared" si="0"/>
        <v>V</v>
      </c>
      <c r="F26" s="9"/>
      <c r="G26" s="9"/>
      <c r="H26" s="9"/>
      <c r="I26" s="9"/>
      <c r="J26" s="9"/>
      <c r="L26" s="59">
        <v>22</v>
      </c>
      <c r="M26" s="60">
        <f t="shared" si="12"/>
        <v>45221</v>
      </c>
      <c r="N26" s="61" t="str">
        <f t="shared" si="1"/>
        <v>D</v>
      </c>
      <c r="O26" s="9"/>
      <c r="P26" s="9"/>
      <c r="Q26" s="9"/>
      <c r="R26" s="9"/>
      <c r="S26" s="9"/>
      <c r="T26" s="45"/>
      <c r="U26" s="48"/>
      <c r="V26" s="48">
        <v>22</v>
      </c>
      <c r="W26" s="49">
        <f t="shared" si="13"/>
        <v>45252</v>
      </c>
      <c r="X26" s="48" t="str">
        <f t="shared" si="2"/>
        <v>Me</v>
      </c>
      <c r="Y26" s="9"/>
      <c r="Z26" s="9"/>
      <c r="AA26" s="9"/>
      <c r="AB26" s="9"/>
      <c r="AC26" s="9"/>
      <c r="AD26" s="9"/>
      <c r="AE26" s="9"/>
      <c r="AF26" s="9"/>
      <c r="AH26" s="48"/>
      <c r="AI26" s="48">
        <v>22</v>
      </c>
      <c r="AJ26" s="49">
        <f t="shared" si="14"/>
        <v>45282</v>
      </c>
      <c r="AK26" s="48" t="str">
        <f t="shared" si="3"/>
        <v>V</v>
      </c>
      <c r="AL26" s="9"/>
      <c r="AM26" s="9"/>
      <c r="AN26" s="9"/>
      <c r="AO26" s="9"/>
      <c r="AP26" s="9"/>
      <c r="AQ26" s="9"/>
      <c r="AR26" s="9"/>
      <c r="AS26" s="9"/>
      <c r="AU26" s="48"/>
      <c r="AV26" s="48">
        <v>22</v>
      </c>
      <c r="AW26" s="49">
        <f t="shared" si="15"/>
        <v>45313</v>
      </c>
      <c r="AX26" s="48" t="str">
        <f t="shared" si="4"/>
        <v>L</v>
      </c>
      <c r="AY26" s="9"/>
      <c r="AZ26" s="9"/>
      <c r="BA26" s="9"/>
      <c r="BB26" s="9"/>
      <c r="BC26" s="9"/>
      <c r="BD26" s="9"/>
      <c r="BE26" s="9"/>
      <c r="BF26" s="9"/>
      <c r="BH26" s="48"/>
      <c r="BI26" s="48">
        <v>22</v>
      </c>
      <c r="BJ26" s="49">
        <f t="shared" si="16"/>
        <v>45344</v>
      </c>
      <c r="BK26" s="48" t="str">
        <f t="shared" si="5"/>
        <v>J</v>
      </c>
      <c r="BL26" s="9"/>
      <c r="BM26" s="9"/>
      <c r="BN26" s="9"/>
      <c r="BO26" s="9"/>
      <c r="BP26" s="9"/>
      <c r="BQ26" s="9"/>
      <c r="BR26" s="9"/>
      <c r="BS26" s="9"/>
      <c r="BU26" s="59">
        <v>22</v>
      </c>
      <c r="BV26" s="60">
        <f t="shared" si="17"/>
        <v>45373</v>
      </c>
      <c r="BW26" s="61" t="str">
        <f t="shared" si="6"/>
        <v>V</v>
      </c>
      <c r="BX26" s="9"/>
      <c r="BY26" s="9"/>
      <c r="BZ26" s="9"/>
      <c r="CA26" s="9"/>
      <c r="CB26" s="9"/>
      <c r="CC26" s="9"/>
      <c r="CD26" s="9"/>
      <c r="CE26" s="9"/>
      <c r="CF26" s="45"/>
      <c r="CG26" s="48"/>
      <c r="CH26" s="48">
        <v>22</v>
      </c>
      <c r="CI26" s="49">
        <f t="shared" si="18"/>
        <v>45404</v>
      </c>
      <c r="CJ26" s="48" t="str">
        <f t="shared" si="7"/>
        <v>L</v>
      </c>
      <c r="CK26" s="9"/>
      <c r="CL26" s="9"/>
      <c r="CM26" s="9"/>
      <c r="CN26" s="9"/>
      <c r="CO26" s="9"/>
      <c r="CP26" s="9"/>
      <c r="CQ26" s="9"/>
      <c r="CR26" s="9"/>
      <c r="CT26" s="48"/>
      <c r="CU26" s="48">
        <v>22</v>
      </c>
      <c r="CV26" s="49">
        <f t="shared" si="19"/>
        <v>45434</v>
      </c>
      <c r="CW26" s="48" t="str">
        <f t="shared" si="8"/>
        <v>Me</v>
      </c>
      <c r="CX26" s="9"/>
      <c r="CY26" s="9"/>
      <c r="CZ26" s="9"/>
      <c r="DA26" s="9"/>
      <c r="DB26" s="9"/>
      <c r="DC26" s="9"/>
      <c r="DD26" s="9"/>
      <c r="DE26" s="9"/>
      <c r="DG26" s="48"/>
      <c r="DH26" s="48">
        <v>22</v>
      </c>
      <c r="DI26" s="49">
        <f t="shared" si="20"/>
        <v>45465</v>
      </c>
      <c r="DJ26" s="48" t="str">
        <f t="shared" si="9"/>
        <v>S</v>
      </c>
      <c r="DK26" s="9"/>
      <c r="DL26" s="9"/>
      <c r="DM26" s="9"/>
      <c r="DN26" s="9"/>
      <c r="DO26" s="9"/>
      <c r="DP26" s="9"/>
      <c r="DQ26" s="9"/>
      <c r="DR26" s="9"/>
      <c r="DT26" s="48"/>
      <c r="DU26" s="48">
        <v>22</v>
      </c>
      <c r="DV26" s="49">
        <f t="shared" si="21"/>
        <v>45495</v>
      </c>
      <c r="DW26" s="48" t="str">
        <f t="shared" si="10"/>
        <v>L</v>
      </c>
      <c r="DX26" s="9"/>
      <c r="DY26" s="9"/>
      <c r="DZ26" s="9"/>
      <c r="EA26" s="9"/>
      <c r="EB26" s="9"/>
      <c r="EC26" s="9"/>
      <c r="ED26" s="9"/>
      <c r="EE26" s="9"/>
    </row>
    <row r="27" spans="2:135" ht="24.95" customHeight="1">
      <c r="B27" s="1">
        <v>23</v>
      </c>
      <c r="D27" s="2">
        <f t="shared" si="11"/>
        <v>45192</v>
      </c>
      <c r="E27" s="1" t="str">
        <f t="shared" si="0"/>
        <v>S</v>
      </c>
      <c r="F27" s="9"/>
      <c r="G27" s="9"/>
      <c r="H27" s="9"/>
      <c r="I27" s="9"/>
      <c r="J27" s="9"/>
      <c r="L27" s="59">
        <v>23</v>
      </c>
      <c r="M27" s="60">
        <f t="shared" si="12"/>
        <v>45222</v>
      </c>
      <c r="N27" s="61" t="str">
        <f t="shared" si="1"/>
        <v>L</v>
      </c>
      <c r="O27" s="9"/>
      <c r="P27" s="9"/>
      <c r="Q27" s="9"/>
      <c r="R27" s="9"/>
      <c r="S27" s="9"/>
      <c r="T27" s="45"/>
      <c r="U27" s="48"/>
      <c r="V27" s="48">
        <v>23</v>
      </c>
      <c r="W27" s="49">
        <f t="shared" si="13"/>
        <v>45253</v>
      </c>
      <c r="X27" s="48" t="str">
        <f t="shared" si="2"/>
        <v>J</v>
      </c>
      <c r="Y27" s="9"/>
      <c r="Z27" s="9"/>
      <c r="AA27" s="9"/>
      <c r="AB27" s="9"/>
      <c r="AC27" s="9"/>
      <c r="AD27" s="9"/>
      <c r="AE27" s="9"/>
      <c r="AF27" s="9"/>
      <c r="AH27" s="48"/>
      <c r="AI27" s="48">
        <v>23</v>
      </c>
      <c r="AJ27" s="49">
        <f t="shared" si="14"/>
        <v>45283</v>
      </c>
      <c r="AK27" s="48" t="str">
        <f t="shared" si="3"/>
        <v>S</v>
      </c>
      <c r="AL27" s="9"/>
      <c r="AM27" s="9"/>
      <c r="AN27" s="9"/>
      <c r="AO27" s="9"/>
      <c r="AP27" s="9"/>
      <c r="AQ27" s="9"/>
      <c r="AR27" s="9"/>
      <c r="AS27" s="9"/>
      <c r="AU27" s="48"/>
      <c r="AV27" s="48">
        <v>23</v>
      </c>
      <c r="AW27" s="49">
        <f t="shared" si="15"/>
        <v>45314</v>
      </c>
      <c r="AX27" s="48" t="str">
        <f t="shared" si="4"/>
        <v>M</v>
      </c>
      <c r="AY27" s="9"/>
      <c r="AZ27" s="9"/>
      <c r="BA27" s="9"/>
      <c r="BB27" s="9"/>
      <c r="BC27" s="9"/>
      <c r="BD27" s="9"/>
      <c r="BE27" s="9"/>
      <c r="BF27" s="9"/>
      <c r="BH27" s="48"/>
      <c r="BI27" s="48">
        <v>23</v>
      </c>
      <c r="BJ27" s="49">
        <f t="shared" si="16"/>
        <v>45345</v>
      </c>
      <c r="BK27" s="48" t="str">
        <f t="shared" si="5"/>
        <v>V</v>
      </c>
      <c r="BL27" s="9"/>
      <c r="BM27" s="9"/>
      <c r="BN27" s="9"/>
      <c r="BO27" s="9"/>
      <c r="BP27" s="9"/>
      <c r="BQ27" s="9"/>
      <c r="BR27" s="9"/>
      <c r="BS27" s="9"/>
      <c r="BU27" s="59">
        <v>23</v>
      </c>
      <c r="BV27" s="60">
        <f t="shared" si="17"/>
        <v>45374</v>
      </c>
      <c r="BW27" s="61" t="str">
        <f t="shared" si="6"/>
        <v>S</v>
      </c>
      <c r="BX27" s="9"/>
      <c r="BY27" s="9"/>
      <c r="BZ27" s="9"/>
      <c r="CA27" s="9"/>
      <c r="CB27" s="9"/>
      <c r="CC27" s="9"/>
      <c r="CD27" s="9"/>
      <c r="CE27" s="9"/>
      <c r="CF27" s="45"/>
      <c r="CG27" s="48"/>
      <c r="CH27" s="48">
        <v>23</v>
      </c>
      <c r="CI27" s="49">
        <f t="shared" si="18"/>
        <v>45405</v>
      </c>
      <c r="CJ27" s="48" t="str">
        <f t="shared" si="7"/>
        <v>M</v>
      </c>
      <c r="CK27" s="9"/>
      <c r="CL27" s="9"/>
      <c r="CM27" s="9"/>
      <c r="CN27" s="9"/>
      <c r="CO27" s="9"/>
      <c r="CP27" s="9"/>
      <c r="CQ27" s="9"/>
      <c r="CR27" s="9"/>
      <c r="CT27" s="48"/>
      <c r="CU27" s="48">
        <v>23</v>
      </c>
      <c r="CV27" s="49">
        <f t="shared" si="19"/>
        <v>45435</v>
      </c>
      <c r="CW27" s="48" t="str">
        <f t="shared" si="8"/>
        <v>J</v>
      </c>
      <c r="CX27" s="9"/>
      <c r="CY27" s="9"/>
      <c r="CZ27" s="9"/>
      <c r="DA27" s="9"/>
      <c r="DB27" s="9"/>
      <c r="DC27" s="9"/>
      <c r="DD27" s="9"/>
      <c r="DE27" s="9"/>
      <c r="DG27" s="48"/>
      <c r="DH27" s="48">
        <v>23</v>
      </c>
      <c r="DI27" s="49">
        <f t="shared" si="20"/>
        <v>45466</v>
      </c>
      <c r="DJ27" s="48" t="str">
        <f t="shared" si="9"/>
        <v>D</v>
      </c>
      <c r="DK27" s="9"/>
      <c r="DL27" s="9"/>
      <c r="DM27" s="9"/>
      <c r="DN27" s="9"/>
      <c r="DO27" s="9"/>
      <c r="DP27" s="9"/>
      <c r="DQ27" s="9"/>
      <c r="DR27" s="9"/>
      <c r="DT27" s="48"/>
      <c r="DU27" s="48">
        <v>23</v>
      </c>
      <c r="DV27" s="49">
        <f t="shared" si="21"/>
        <v>45496</v>
      </c>
      <c r="DW27" s="48" t="str">
        <f t="shared" si="10"/>
        <v>M</v>
      </c>
      <c r="DX27" s="9"/>
      <c r="DY27" s="9"/>
      <c r="DZ27" s="9"/>
      <c r="EA27" s="9"/>
      <c r="EB27" s="9"/>
      <c r="EC27" s="9"/>
      <c r="ED27" s="9"/>
      <c r="EE27" s="9"/>
    </row>
    <row r="28" spans="2:135" ht="24.95" customHeight="1">
      <c r="B28" s="1">
        <v>24</v>
      </c>
      <c r="D28" s="2">
        <f t="shared" si="11"/>
        <v>45193</v>
      </c>
      <c r="E28" s="1" t="str">
        <f t="shared" si="0"/>
        <v>D</v>
      </c>
      <c r="F28" s="9"/>
      <c r="G28" s="9"/>
      <c r="H28" s="9"/>
      <c r="I28" s="9"/>
      <c r="J28" s="9"/>
      <c r="L28" s="59">
        <v>24</v>
      </c>
      <c r="M28" s="60">
        <f t="shared" si="12"/>
        <v>45223</v>
      </c>
      <c r="N28" s="61" t="str">
        <f t="shared" si="1"/>
        <v>M</v>
      </c>
      <c r="O28" s="9"/>
      <c r="P28" s="9"/>
      <c r="Q28" s="9"/>
      <c r="R28" s="9"/>
      <c r="S28" s="9"/>
      <c r="T28" s="45"/>
      <c r="U28" s="48"/>
      <c r="V28" s="48">
        <v>24</v>
      </c>
      <c r="W28" s="49">
        <f t="shared" si="13"/>
        <v>45254</v>
      </c>
      <c r="X28" s="48" t="str">
        <f t="shared" si="2"/>
        <v>V</v>
      </c>
      <c r="Y28" s="9"/>
      <c r="Z28" s="9"/>
      <c r="AA28" s="9"/>
      <c r="AB28" s="9"/>
      <c r="AC28" s="9"/>
      <c r="AD28" s="9"/>
      <c r="AE28" s="9"/>
      <c r="AF28" s="9"/>
      <c r="AH28" s="48"/>
      <c r="AI28" s="48">
        <v>24</v>
      </c>
      <c r="AJ28" s="49">
        <f t="shared" si="14"/>
        <v>45284</v>
      </c>
      <c r="AK28" s="48" t="str">
        <f t="shared" si="3"/>
        <v>D</v>
      </c>
      <c r="AL28" s="9"/>
      <c r="AM28" s="9"/>
      <c r="AN28" s="9"/>
      <c r="AO28" s="9"/>
      <c r="AP28" s="9"/>
      <c r="AQ28" s="9"/>
      <c r="AR28" s="9"/>
      <c r="AS28" s="9"/>
      <c r="AU28" s="48"/>
      <c r="AV28" s="48">
        <v>24</v>
      </c>
      <c r="AW28" s="49">
        <f t="shared" si="15"/>
        <v>45315</v>
      </c>
      <c r="AX28" s="48" t="str">
        <f t="shared" si="4"/>
        <v>Me</v>
      </c>
      <c r="AY28" s="9"/>
      <c r="AZ28" s="9"/>
      <c r="BA28" s="9"/>
      <c r="BB28" s="9"/>
      <c r="BC28" s="9"/>
      <c r="BD28" s="9"/>
      <c r="BE28" s="9"/>
      <c r="BF28" s="9"/>
      <c r="BH28" s="48"/>
      <c r="BI28" s="48">
        <v>24</v>
      </c>
      <c r="BJ28" s="49">
        <f t="shared" si="16"/>
        <v>45346</v>
      </c>
      <c r="BK28" s="48" t="str">
        <f t="shared" si="5"/>
        <v>S</v>
      </c>
      <c r="BL28" s="9"/>
      <c r="BM28" s="9"/>
      <c r="BN28" s="9"/>
      <c r="BO28" s="9"/>
      <c r="BP28" s="9"/>
      <c r="BQ28" s="9"/>
      <c r="BR28" s="9"/>
      <c r="BS28" s="9"/>
      <c r="BU28" s="59">
        <v>24</v>
      </c>
      <c r="BV28" s="60">
        <f t="shared" si="17"/>
        <v>45375</v>
      </c>
      <c r="BW28" s="61" t="str">
        <f t="shared" si="6"/>
        <v>D</v>
      </c>
      <c r="BX28" s="9"/>
      <c r="BY28" s="9"/>
      <c r="BZ28" s="9"/>
      <c r="CA28" s="9"/>
      <c r="CB28" s="9"/>
      <c r="CC28" s="9"/>
      <c r="CD28" s="9"/>
      <c r="CE28" s="9"/>
      <c r="CF28" s="45"/>
      <c r="CG28" s="48"/>
      <c r="CH28" s="48">
        <v>24</v>
      </c>
      <c r="CI28" s="49">
        <f t="shared" si="18"/>
        <v>45406</v>
      </c>
      <c r="CJ28" s="48" t="str">
        <f t="shared" si="7"/>
        <v>Me</v>
      </c>
      <c r="CK28" s="9"/>
      <c r="CL28" s="9"/>
      <c r="CM28" s="9"/>
      <c r="CN28" s="9"/>
      <c r="CO28" s="9"/>
      <c r="CP28" s="9"/>
      <c r="CQ28" s="9"/>
      <c r="CR28" s="9"/>
      <c r="CT28" s="48"/>
      <c r="CU28" s="48">
        <v>24</v>
      </c>
      <c r="CV28" s="49">
        <f t="shared" si="19"/>
        <v>45436</v>
      </c>
      <c r="CW28" s="48" t="str">
        <f t="shared" si="8"/>
        <v>V</v>
      </c>
      <c r="CX28" s="9"/>
      <c r="CY28" s="9"/>
      <c r="CZ28" s="9"/>
      <c r="DA28" s="9"/>
      <c r="DB28" s="9"/>
      <c r="DC28" s="9"/>
      <c r="DD28" s="9"/>
      <c r="DE28" s="9"/>
      <c r="DG28" s="48"/>
      <c r="DH28" s="48">
        <v>24</v>
      </c>
      <c r="DI28" s="49">
        <f t="shared" si="20"/>
        <v>45467</v>
      </c>
      <c r="DJ28" s="48" t="str">
        <f t="shared" si="9"/>
        <v>L</v>
      </c>
      <c r="DK28" s="9"/>
      <c r="DL28" s="9"/>
      <c r="DM28" s="9"/>
      <c r="DN28" s="9"/>
      <c r="DO28" s="9"/>
      <c r="DP28" s="9"/>
      <c r="DQ28" s="9"/>
      <c r="DR28" s="9"/>
      <c r="DT28" s="48"/>
      <c r="DU28" s="48">
        <v>24</v>
      </c>
      <c r="DV28" s="49">
        <f t="shared" si="21"/>
        <v>45497</v>
      </c>
      <c r="DW28" s="48" t="str">
        <f t="shared" si="10"/>
        <v>Me</v>
      </c>
      <c r="DX28" s="9"/>
      <c r="DY28" s="9"/>
      <c r="DZ28" s="9"/>
      <c r="EA28" s="9"/>
      <c r="EB28" s="9"/>
      <c r="EC28" s="9"/>
      <c r="ED28" s="9"/>
      <c r="EE28" s="9"/>
    </row>
    <row r="29" spans="2:135" ht="24.95" customHeight="1">
      <c r="B29" s="1">
        <v>25</v>
      </c>
      <c r="D29" s="2">
        <f t="shared" si="11"/>
        <v>45194</v>
      </c>
      <c r="E29" s="1" t="str">
        <f t="shared" si="0"/>
        <v>L</v>
      </c>
      <c r="F29" s="9"/>
      <c r="G29" s="9"/>
      <c r="H29" s="9"/>
      <c r="I29" s="9"/>
      <c r="J29" s="9"/>
      <c r="L29" s="59">
        <v>25</v>
      </c>
      <c r="M29" s="60">
        <f t="shared" si="12"/>
        <v>45224</v>
      </c>
      <c r="N29" s="61" t="str">
        <f t="shared" si="1"/>
        <v>Me</v>
      </c>
      <c r="O29" s="9"/>
      <c r="P29" s="9"/>
      <c r="Q29" s="9"/>
      <c r="R29" s="9"/>
      <c r="S29" s="9"/>
      <c r="T29" s="45"/>
      <c r="U29" s="48"/>
      <c r="V29" s="48">
        <v>25</v>
      </c>
      <c r="W29" s="49">
        <f t="shared" si="13"/>
        <v>45255</v>
      </c>
      <c r="X29" s="48" t="str">
        <f t="shared" si="2"/>
        <v>S</v>
      </c>
      <c r="Y29" s="9"/>
      <c r="Z29" s="9"/>
      <c r="AA29" s="9"/>
      <c r="AB29" s="9"/>
      <c r="AC29" s="9"/>
      <c r="AD29" s="9"/>
      <c r="AE29" s="9"/>
      <c r="AF29" s="9"/>
      <c r="AH29" s="48"/>
      <c r="AI29" s="48">
        <v>25</v>
      </c>
      <c r="AJ29" s="49">
        <f t="shared" si="14"/>
        <v>45285</v>
      </c>
      <c r="AK29" s="48" t="str">
        <f t="shared" si="3"/>
        <v>L</v>
      </c>
      <c r="AL29" s="9"/>
      <c r="AM29" s="9"/>
      <c r="AN29" s="9"/>
      <c r="AO29" s="9"/>
      <c r="AP29" s="9"/>
      <c r="AQ29" s="9"/>
      <c r="AR29" s="9"/>
      <c r="AS29" s="9"/>
      <c r="AU29" s="48"/>
      <c r="AV29" s="48">
        <v>25</v>
      </c>
      <c r="AW29" s="49">
        <f t="shared" si="15"/>
        <v>45316</v>
      </c>
      <c r="AX29" s="48" t="str">
        <f t="shared" si="4"/>
        <v>J</v>
      </c>
      <c r="AY29" s="9"/>
      <c r="AZ29" s="9"/>
      <c r="BA29" s="9"/>
      <c r="BB29" s="9"/>
      <c r="BC29" s="9"/>
      <c r="BD29" s="9"/>
      <c r="BE29" s="9"/>
      <c r="BF29" s="9"/>
      <c r="BH29" s="48"/>
      <c r="BI29" s="48">
        <v>25</v>
      </c>
      <c r="BJ29" s="49">
        <f t="shared" si="16"/>
        <v>45347</v>
      </c>
      <c r="BK29" s="48" t="str">
        <f t="shared" si="5"/>
        <v>D</v>
      </c>
      <c r="BL29" s="9"/>
      <c r="BM29" s="9"/>
      <c r="BN29" s="9"/>
      <c r="BO29" s="9"/>
      <c r="BP29" s="9"/>
      <c r="BQ29" s="9"/>
      <c r="BR29" s="9"/>
      <c r="BS29" s="9"/>
      <c r="BU29" s="59">
        <v>25</v>
      </c>
      <c r="BV29" s="60">
        <f t="shared" si="17"/>
        <v>45376</v>
      </c>
      <c r="BW29" s="61" t="str">
        <f t="shared" si="6"/>
        <v>L</v>
      </c>
      <c r="BX29" s="9"/>
      <c r="BY29" s="9"/>
      <c r="BZ29" s="9"/>
      <c r="CA29" s="9"/>
      <c r="CB29" s="9"/>
      <c r="CC29" s="9"/>
      <c r="CD29" s="9"/>
      <c r="CE29" s="9"/>
      <c r="CF29" s="45"/>
      <c r="CG29" s="48"/>
      <c r="CH29" s="48">
        <v>25</v>
      </c>
      <c r="CI29" s="49">
        <f t="shared" si="18"/>
        <v>45407</v>
      </c>
      <c r="CJ29" s="48" t="str">
        <f t="shared" si="7"/>
        <v>J</v>
      </c>
      <c r="CK29" s="9"/>
      <c r="CL29" s="9"/>
      <c r="CM29" s="9"/>
      <c r="CN29" s="9"/>
      <c r="CO29" s="9"/>
      <c r="CP29" s="9"/>
      <c r="CQ29" s="9"/>
      <c r="CR29" s="9"/>
      <c r="CT29" s="48"/>
      <c r="CU29" s="48">
        <v>25</v>
      </c>
      <c r="CV29" s="49">
        <f t="shared" si="19"/>
        <v>45437</v>
      </c>
      <c r="CW29" s="48" t="str">
        <f t="shared" si="8"/>
        <v>S</v>
      </c>
      <c r="CX29" s="9"/>
      <c r="CY29" s="9"/>
      <c r="CZ29" s="9"/>
      <c r="DA29" s="9"/>
      <c r="DB29" s="9"/>
      <c r="DC29" s="9"/>
      <c r="DD29" s="9"/>
      <c r="DE29" s="9"/>
      <c r="DG29" s="48"/>
      <c r="DH29" s="48">
        <v>25</v>
      </c>
      <c r="DI29" s="49">
        <f t="shared" si="20"/>
        <v>45468</v>
      </c>
      <c r="DJ29" s="48" t="str">
        <f t="shared" si="9"/>
        <v>M</v>
      </c>
      <c r="DK29" s="9"/>
      <c r="DL29" s="9"/>
      <c r="DM29" s="9"/>
      <c r="DN29" s="9"/>
      <c r="DO29" s="9"/>
      <c r="DP29" s="9"/>
      <c r="DQ29" s="9"/>
      <c r="DR29" s="9"/>
      <c r="DT29" s="48"/>
      <c r="DU29" s="48">
        <v>25</v>
      </c>
      <c r="DV29" s="49">
        <f t="shared" si="21"/>
        <v>45498</v>
      </c>
      <c r="DW29" s="48" t="str">
        <f t="shared" si="10"/>
        <v>J</v>
      </c>
      <c r="DX29" s="9"/>
      <c r="DY29" s="9"/>
      <c r="DZ29" s="9"/>
      <c r="EA29" s="9"/>
      <c r="EB29" s="9"/>
      <c r="EC29" s="9"/>
      <c r="ED29" s="9"/>
      <c r="EE29" s="9"/>
    </row>
    <row r="30" spans="2:135" ht="24.95" customHeight="1">
      <c r="B30" s="1">
        <v>26</v>
      </c>
      <c r="D30" s="2">
        <f t="shared" si="11"/>
        <v>45195</v>
      </c>
      <c r="E30" s="1" t="str">
        <f t="shared" si="0"/>
        <v>M</v>
      </c>
      <c r="F30" s="9"/>
      <c r="G30" s="9"/>
      <c r="H30" s="9"/>
      <c r="I30" s="9"/>
      <c r="J30" s="9"/>
      <c r="L30" s="59">
        <v>26</v>
      </c>
      <c r="M30" s="60">
        <f t="shared" si="12"/>
        <v>45225</v>
      </c>
      <c r="N30" s="61" t="str">
        <f t="shared" si="1"/>
        <v>J</v>
      </c>
      <c r="O30" s="9"/>
      <c r="P30" s="9"/>
      <c r="Q30" s="9"/>
      <c r="R30" s="9"/>
      <c r="S30" s="9"/>
      <c r="T30" s="45"/>
      <c r="U30" s="48"/>
      <c r="V30" s="48">
        <v>26</v>
      </c>
      <c r="W30" s="49">
        <f t="shared" si="13"/>
        <v>45256</v>
      </c>
      <c r="X30" s="48" t="str">
        <f t="shared" si="2"/>
        <v>D</v>
      </c>
      <c r="Y30" s="9"/>
      <c r="Z30" s="9"/>
      <c r="AA30" s="9"/>
      <c r="AB30" s="9"/>
      <c r="AC30" s="9"/>
      <c r="AD30" s="9"/>
      <c r="AE30" s="9"/>
      <c r="AF30" s="9"/>
      <c r="AH30" s="48"/>
      <c r="AI30" s="48">
        <v>26</v>
      </c>
      <c r="AJ30" s="49">
        <f t="shared" si="14"/>
        <v>45286</v>
      </c>
      <c r="AK30" s="48" t="str">
        <f t="shared" si="3"/>
        <v>M</v>
      </c>
      <c r="AL30" s="9"/>
      <c r="AM30" s="9"/>
      <c r="AN30" s="9"/>
      <c r="AO30" s="9"/>
      <c r="AP30" s="9"/>
      <c r="AQ30" s="9"/>
      <c r="AR30" s="9"/>
      <c r="AS30" s="9"/>
      <c r="AU30" s="48"/>
      <c r="AV30" s="48">
        <v>26</v>
      </c>
      <c r="AW30" s="49">
        <f t="shared" si="15"/>
        <v>45317</v>
      </c>
      <c r="AX30" s="48" t="str">
        <f t="shared" si="4"/>
        <v>V</v>
      </c>
      <c r="AY30" s="9"/>
      <c r="AZ30" s="9"/>
      <c r="BA30" s="9"/>
      <c r="BB30" s="9"/>
      <c r="BC30" s="9"/>
      <c r="BD30" s="9"/>
      <c r="BE30" s="9"/>
      <c r="BF30" s="9"/>
      <c r="BH30" s="48"/>
      <c r="BI30" s="48">
        <v>26</v>
      </c>
      <c r="BJ30" s="49">
        <f t="shared" si="16"/>
        <v>45348</v>
      </c>
      <c r="BK30" s="48" t="str">
        <f t="shared" si="5"/>
        <v>L</v>
      </c>
      <c r="BL30" s="9"/>
      <c r="BM30" s="9"/>
      <c r="BN30" s="9"/>
      <c r="BO30" s="9"/>
      <c r="BP30" s="9"/>
      <c r="BQ30" s="9"/>
      <c r="BR30" s="9"/>
      <c r="BS30" s="9"/>
      <c r="BU30" s="59">
        <v>26</v>
      </c>
      <c r="BV30" s="60">
        <f t="shared" si="17"/>
        <v>45377</v>
      </c>
      <c r="BW30" s="61" t="str">
        <f t="shared" si="6"/>
        <v>M</v>
      </c>
      <c r="BX30" s="9"/>
      <c r="BY30" s="9"/>
      <c r="BZ30" s="9"/>
      <c r="CA30" s="9"/>
      <c r="CB30" s="9"/>
      <c r="CC30" s="9"/>
      <c r="CD30" s="9"/>
      <c r="CE30" s="9"/>
      <c r="CF30" s="45"/>
      <c r="CG30" s="48"/>
      <c r="CH30" s="48">
        <v>26</v>
      </c>
      <c r="CI30" s="49">
        <f t="shared" si="18"/>
        <v>45408</v>
      </c>
      <c r="CJ30" s="48" t="str">
        <f t="shared" si="7"/>
        <v>V</v>
      </c>
      <c r="CK30" s="9"/>
      <c r="CL30" s="9"/>
      <c r="CM30" s="9"/>
      <c r="CN30" s="9"/>
      <c r="CO30" s="9"/>
      <c r="CP30" s="9"/>
      <c r="CQ30" s="9"/>
      <c r="CR30" s="9"/>
      <c r="CT30" s="48"/>
      <c r="CU30" s="48">
        <v>26</v>
      </c>
      <c r="CV30" s="49">
        <f t="shared" si="19"/>
        <v>45438</v>
      </c>
      <c r="CW30" s="48" t="str">
        <f t="shared" si="8"/>
        <v>D</v>
      </c>
      <c r="CX30" s="9"/>
      <c r="CY30" s="9"/>
      <c r="CZ30" s="9"/>
      <c r="DA30" s="9"/>
      <c r="DB30" s="9"/>
      <c r="DC30" s="9"/>
      <c r="DD30" s="9"/>
      <c r="DE30" s="9"/>
      <c r="DG30" s="48"/>
      <c r="DH30" s="48">
        <v>26</v>
      </c>
      <c r="DI30" s="49">
        <f t="shared" si="20"/>
        <v>45469</v>
      </c>
      <c r="DJ30" s="48" t="str">
        <f t="shared" si="9"/>
        <v>Me</v>
      </c>
      <c r="DK30" s="9"/>
      <c r="DL30" s="9"/>
      <c r="DM30" s="9"/>
      <c r="DN30" s="9"/>
      <c r="DO30" s="9"/>
      <c r="DP30" s="9"/>
      <c r="DQ30" s="9"/>
      <c r="DR30" s="9"/>
      <c r="DT30" s="48"/>
      <c r="DU30" s="48">
        <v>26</v>
      </c>
      <c r="DV30" s="49">
        <f t="shared" si="21"/>
        <v>45499</v>
      </c>
      <c r="DW30" s="48" t="str">
        <f t="shared" si="10"/>
        <v>V</v>
      </c>
      <c r="DX30" s="9"/>
      <c r="DY30" s="9"/>
      <c r="DZ30" s="9"/>
      <c r="EA30" s="9"/>
      <c r="EB30" s="9"/>
      <c r="EC30" s="9"/>
      <c r="ED30" s="9"/>
      <c r="EE30" s="9"/>
    </row>
    <row r="31" spans="2:135" ht="24.95" customHeight="1">
      <c r="B31" s="1">
        <v>27</v>
      </c>
      <c r="D31" s="2">
        <f t="shared" si="11"/>
        <v>45196</v>
      </c>
      <c r="E31" s="1" t="str">
        <f t="shared" si="0"/>
        <v>Me</v>
      </c>
      <c r="F31" s="9"/>
      <c r="G31" s="9"/>
      <c r="H31" s="9"/>
      <c r="I31" s="9"/>
      <c r="J31" s="9"/>
      <c r="L31" s="59">
        <v>27</v>
      </c>
      <c r="M31" s="60">
        <f t="shared" si="12"/>
        <v>45226</v>
      </c>
      <c r="N31" s="61" t="str">
        <f t="shared" si="1"/>
        <v>V</v>
      </c>
      <c r="O31" s="9"/>
      <c r="P31" s="9"/>
      <c r="Q31" s="9"/>
      <c r="R31" s="9"/>
      <c r="S31" s="9"/>
      <c r="T31" s="45"/>
      <c r="U31" s="48"/>
      <c r="V31" s="48">
        <v>27</v>
      </c>
      <c r="W31" s="49">
        <f t="shared" si="13"/>
        <v>45257</v>
      </c>
      <c r="X31" s="48" t="str">
        <f t="shared" si="2"/>
        <v>L</v>
      </c>
      <c r="Y31" s="9"/>
      <c r="Z31" s="9"/>
      <c r="AA31" s="9"/>
      <c r="AB31" s="9"/>
      <c r="AC31" s="9"/>
      <c r="AD31" s="9"/>
      <c r="AE31" s="9"/>
      <c r="AF31" s="9"/>
      <c r="AH31" s="48"/>
      <c r="AI31" s="48">
        <v>27</v>
      </c>
      <c r="AJ31" s="49">
        <f t="shared" si="14"/>
        <v>45287</v>
      </c>
      <c r="AK31" s="48" t="str">
        <f t="shared" si="3"/>
        <v>Me</v>
      </c>
      <c r="AL31" s="9"/>
      <c r="AM31" s="9"/>
      <c r="AN31" s="9"/>
      <c r="AO31" s="9"/>
      <c r="AP31" s="9"/>
      <c r="AQ31" s="9"/>
      <c r="AR31" s="9"/>
      <c r="AS31" s="9"/>
      <c r="AU31" s="48"/>
      <c r="AV31" s="48">
        <v>27</v>
      </c>
      <c r="AW31" s="49">
        <f t="shared" si="15"/>
        <v>45318</v>
      </c>
      <c r="AX31" s="48" t="str">
        <f t="shared" si="4"/>
        <v>S</v>
      </c>
      <c r="AY31" s="9"/>
      <c r="AZ31" s="9"/>
      <c r="BA31" s="9"/>
      <c r="BB31" s="9"/>
      <c r="BC31" s="9"/>
      <c r="BD31" s="9"/>
      <c r="BE31" s="9"/>
      <c r="BF31" s="9"/>
      <c r="BH31" s="48"/>
      <c r="BI31" s="48">
        <v>27</v>
      </c>
      <c r="BJ31" s="49">
        <f t="shared" si="16"/>
        <v>45349</v>
      </c>
      <c r="BK31" s="48" t="str">
        <f t="shared" si="5"/>
        <v>M</v>
      </c>
      <c r="BL31" s="9"/>
      <c r="BM31" s="9"/>
      <c r="BN31" s="9"/>
      <c r="BO31" s="9"/>
      <c r="BP31" s="9"/>
      <c r="BQ31" s="9"/>
      <c r="BR31" s="9"/>
      <c r="BS31" s="9"/>
      <c r="BU31" s="59">
        <v>27</v>
      </c>
      <c r="BV31" s="60">
        <f t="shared" si="17"/>
        <v>45378</v>
      </c>
      <c r="BW31" s="61" t="str">
        <f t="shared" si="6"/>
        <v>Me</v>
      </c>
      <c r="BX31" s="9"/>
      <c r="BY31" s="9"/>
      <c r="BZ31" s="9"/>
      <c r="CA31" s="9"/>
      <c r="CB31" s="9"/>
      <c r="CC31" s="9"/>
      <c r="CD31" s="9"/>
      <c r="CE31" s="9"/>
      <c r="CF31" s="45"/>
      <c r="CG31" s="48"/>
      <c r="CH31" s="48">
        <v>27</v>
      </c>
      <c r="CI31" s="49">
        <f t="shared" si="18"/>
        <v>45409</v>
      </c>
      <c r="CJ31" s="48" t="str">
        <f t="shared" si="7"/>
        <v>S</v>
      </c>
      <c r="CK31" s="9"/>
      <c r="CL31" s="9"/>
      <c r="CM31" s="9"/>
      <c r="CN31" s="9"/>
      <c r="CO31" s="9"/>
      <c r="CP31" s="9"/>
      <c r="CQ31" s="9"/>
      <c r="CR31" s="9"/>
      <c r="CT31" s="48"/>
      <c r="CU31" s="48">
        <v>27</v>
      </c>
      <c r="CV31" s="49">
        <f t="shared" si="19"/>
        <v>45439</v>
      </c>
      <c r="CW31" s="48" t="str">
        <f t="shared" si="8"/>
        <v>L</v>
      </c>
      <c r="CX31" s="9"/>
      <c r="CY31" s="9"/>
      <c r="CZ31" s="9"/>
      <c r="DA31" s="9"/>
      <c r="DB31" s="9"/>
      <c r="DC31" s="9"/>
      <c r="DD31" s="9"/>
      <c r="DE31" s="9"/>
      <c r="DG31" s="48"/>
      <c r="DH31" s="48">
        <v>27</v>
      </c>
      <c r="DI31" s="49">
        <f t="shared" si="20"/>
        <v>45470</v>
      </c>
      <c r="DJ31" s="48" t="str">
        <f t="shared" si="9"/>
        <v>J</v>
      </c>
      <c r="DK31" s="9"/>
      <c r="DL31" s="9"/>
      <c r="DM31" s="9"/>
      <c r="DN31" s="9"/>
      <c r="DO31" s="9"/>
      <c r="DP31" s="9"/>
      <c r="DQ31" s="9"/>
      <c r="DR31" s="9"/>
      <c r="DT31" s="48"/>
      <c r="DU31" s="48">
        <v>27</v>
      </c>
      <c r="DV31" s="49">
        <f t="shared" si="21"/>
        <v>45500</v>
      </c>
      <c r="DW31" s="48" t="str">
        <f t="shared" si="10"/>
        <v>S</v>
      </c>
      <c r="DX31" s="9"/>
      <c r="DY31" s="9"/>
      <c r="DZ31" s="9"/>
      <c r="EA31" s="9"/>
      <c r="EB31" s="9"/>
      <c r="EC31" s="9"/>
      <c r="ED31" s="9"/>
      <c r="EE31" s="9"/>
    </row>
    <row r="32" spans="2:135" ht="24.95" customHeight="1">
      <c r="B32" s="1">
        <v>28</v>
      </c>
      <c r="D32" s="2">
        <f t="shared" si="11"/>
        <v>45197</v>
      </c>
      <c r="E32" s="1" t="str">
        <f t="shared" si="0"/>
        <v>J</v>
      </c>
      <c r="F32" s="9"/>
      <c r="G32" s="9"/>
      <c r="H32" s="9"/>
      <c r="I32" s="9"/>
      <c r="J32" s="9"/>
      <c r="L32" s="59">
        <v>28</v>
      </c>
      <c r="M32" s="60">
        <f t="shared" si="12"/>
        <v>45227</v>
      </c>
      <c r="N32" s="61" t="str">
        <f t="shared" si="1"/>
        <v>S</v>
      </c>
      <c r="O32" s="9"/>
      <c r="P32" s="9"/>
      <c r="Q32" s="9"/>
      <c r="R32" s="9"/>
      <c r="S32" s="9"/>
      <c r="T32" s="45"/>
      <c r="U32" s="48"/>
      <c r="V32" s="48">
        <v>28</v>
      </c>
      <c r="W32" s="49">
        <f t="shared" si="13"/>
        <v>45258</v>
      </c>
      <c r="X32" s="48" t="str">
        <f t="shared" si="2"/>
        <v>M</v>
      </c>
      <c r="Y32" s="9"/>
      <c r="Z32" s="9"/>
      <c r="AA32" s="9"/>
      <c r="AB32" s="9"/>
      <c r="AC32" s="9"/>
      <c r="AD32" s="9"/>
      <c r="AE32" s="9"/>
      <c r="AF32" s="9"/>
      <c r="AH32" s="48"/>
      <c r="AI32" s="48">
        <v>28</v>
      </c>
      <c r="AJ32" s="49">
        <f t="shared" si="14"/>
        <v>45288</v>
      </c>
      <c r="AK32" s="48" t="str">
        <f t="shared" si="3"/>
        <v>J</v>
      </c>
      <c r="AL32" s="9"/>
      <c r="AM32" s="9"/>
      <c r="AN32" s="9"/>
      <c r="AO32" s="9"/>
      <c r="AP32" s="9"/>
      <c r="AQ32" s="9"/>
      <c r="AR32" s="9"/>
      <c r="AS32" s="9"/>
      <c r="AU32" s="48"/>
      <c r="AV32" s="48">
        <v>28</v>
      </c>
      <c r="AW32" s="49">
        <f t="shared" si="15"/>
        <v>45319</v>
      </c>
      <c r="AX32" s="48" t="str">
        <f t="shared" si="4"/>
        <v>D</v>
      </c>
      <c r="AY32" s="9"/>
      <c r="AZ32" s="9"/>
      <c r="BA32" s="9"/>
      <c r="BB32" s="9"/>
      <c r="BC32" s="9"/>
      <c r="BD32" s="9"/>
      <c r="BE32" s="9"/>
      <c r="BF32" s="9"/>
      <c r="BH32" s="48"/>
      <c r="BI32" s="48">
        <v>28</v>
      </c>
      <c r="BJ32" s="49">
        <f t="shared" si="16"/>
        <v>45350</v>
      </c>
      <c r="BK32" s="48" t="str">
        <f t="shared" si="5"/>
        <v>Me</v>
      </c>
      <c r="BL32" s="9"/>
      <c r="BM32" s="9"/>
      <c r="BN32" s="9"/>
      <c r="BO32" s="9"/>
      <c r="BP32" s="9"/>
      <c r="BQ32" s="9"/>
      <c r="BR32" s="9"/>
      <c r="BS32" s="9"/>
      <c r="BU32" s="59">
        <v>28</v>
      </c>
      <c r="BV32" s="60">
        <f t="shared" si="17"/>
        <v>45379</v>
      </c>
      <c r="BW32" s="61" t="str">
        <f t="shared" si="6"/>
        <v>J</v>
      </c>
      <c r="BX32" s="9"/>
      <c r="BY32" s="9"/>
      <c r="BZ32" s="9"/>
      <c r="CA32" s="9"/>
      <c r="CB32" s="9"/>
      <c r="CC32" s="9"/>
      <c r="CD32" s="9"/>
      <c r="CE32" s="9"/>
      <c r="CF32" s="45"/>
      <c r="CG32" s="48"/>
      <c r="CH32" s="48">
        <v>28</v>
      </c>
      <c r="CI32" s="49">
        <f t="shared" si="18"/>
        <v>45410</v>
      </c>
      <c r="CJ32" s="48" t="str">
        <f t="shared" si="7"/>
        <v>D</v>
      </c>
      <c r="CK32" s="9"/>
      <c r="CL32" s="9"/>
      <c r="CM32" s="9"/>
      <c r="CN32" s="9"/>
      <c r="CO32" s="9"/>
      <c r="CP32" s="9"/>
      <c r="CQ32" s="9"/>
      <c r="CR32" s="9"/>
      <c r="CT32" s="48"/>
      <c r="CU32" s="48">
        <v>28</v>
      </c>
      <c r="CV32" s="49">
        <f t="shared" si="19"/>
        <v>45440</v>
      </c>
      <c r="CW32" s="48" t="str">
        <f t="shared" si="8"/>
        <v>M</v>
      </c>
      <c r="CX32" s="9"/>
      <c r="CY32" s="9"/>
      <c r="CZ32" s="9"/>
      <c r="DA32" s="9"/>
      <c r="DB32" s="9"/>
      <c r="DC32" s="9"/>
      <c r="DD32" s="9"/>
      <c r="DE32" s="9"/>
      <c r="DG32" s="48"/>
      <c r="DH32" s="48">
        <v>28</v>
      </c>
      <c r="DI32" s="49">
        <f t="shared" si="20"/>
        <v>45471</v>
      </c>
      <c r="DJ32" s="48" t="str">
        <f t="shared" si="9"/>
        <v>V</v>
      </c>
      <c r="DK32" s="9"/>
      <c r="DL32" s="9"/>
      <c r="DM32" s="9"/>
      <c r="DN32" s="9"/>
      <c r="DO32" s="9"/>
      <c r="DP32" s="9"/>
      <c r="DQ32" s="9"/>
      <c r="DR32" s="9"/>
      <c r="DT32" s="48"/>
      <c r="DU32" s="48">
        <v>28</v>
      </c>
      <c r="DV32" s="49">
        <f t="shared" si="21"/>
        <v>45501</v>
      </c>
      <c r="DW32" s="48" t="str">
        <f t="shared" si="10"/>
        <v>D</v>
      </c>
      <c r="DX32" s="9"/>
      <c r="DY32" s="9"/>
      <c r="DZ32" s="9"/>
      <c r="EA32" s="9"/>
      <c r="EB32" s="9"/>
      <c r="EC32" s="9"/>
      <c r="ED32" s="9"/>
      <c r="EE32" s="9"/>
    </row>
    <row r="33" spans="2:135" ht="24.95" customHeight="1">
      <c r="B33" s="1">
        <v>29</v>
      </c>
      <c r="D33" s="2">
        <f t="shared" si="11"/>
        <v>45198</v>
      </c>
      <c r="E33" s="1" t="str">
        <f t="shared" si="0"/>
        <v>V</v>
      </c>
      <c r="F33" s="9"/>
      <c r="G33" s="9"/>
      <c r="H33" s="9"/>
      <c r="I33" s="9"/>
      <c r="J33" s="9"/>
      <c r="L33" s="59">
        <v>29</v>
      </c>
      <c r="M33" s="60">
        <f t="shared" si="12"/>
        <v>45228</v>
      </c>
      <c r="N33" s="61" t="str">
        <f t="shared" si="1"/>
        <v>D</v>
      </c>
      <c r="O33" s="9"/>
      <c r="P33" s="9"/>
      <c r="Q33" s="9"/>
      <c r="R33" s="9"/>
      <c r="S33" s="9"/>
      <c r="T33" s="45"/>
      <c r="U33" s="48"/>
      <c r="V33" s="48">
        <v>29</v>
      </c>
      <c r="W33" s="49">
        <f t="shared" si="13"/>
        <v>45259</v>
      </c>
      <c r="X33" s="48" t="str">
        <f t="shared" si="2"/>
        <v>Me</v>
      </c>
      <c r="Y33" s="9"/>
      <c r="Z33" s="9"/>
      <c r="AA33" s="9"/>
      <c r="AB33" s="9"/>
      <c r="AC33" s="9"/>
      <c r="AD33" s="9"/>
      <c r="AE33" s="9"/>
      <c r="AF33" s="9"/>
      <c r="AH33" s="48"/>
      <c r="AI33" s="48">
        <v>29</v>
      </c>
      <c r="AJ33" s="49">
        <f t="shared" si="14"/>
        <v>45289</v>
      </c>
      <c r="AK33" s="48" t="str">
        <f t="shared" si="3"/>
        <v>V</v>
      </c>
      <c r="AL33" s="9"/>
      <c r="AM33" s="9"/>
      <c r="AN33" s="9"/>
      <c r="AO33" s="9"/>
      <c r="AP33" s="9"/>
      <c r="AQ33" s="9"/>
      <c r="AR33" s="9"/>
      <c r="AS33" s="9"/>
      <c r="AU33" s="48"/>
      <c r="AV33" s="48">
        <v>29</v>
      </c>
      <c r="AW33" s="49">
        <f t="shared" si="15"/>
        <v>45320</v>
      </c>
      <c r="AX33" s="48" t="str">
        <f t="shared" si="4"/>
        <v>L</v>
      </c>
      <c r="AY33" s="9"/>
      <c r="AZ33" s="9"/>
      <c r="BA33" s="9"/>
      <c r="BB33" s="9"/>
      <c r="BC33" s="9"/>
      <c r="BD33" s="9"/>
      <c r="BE33" s="9"/>
      <c r="BF33" s="9"/>
      <c r="BH33" s="48"/>
      <c r="BI33" s="48">
        <v>29</v>
      </c>
      <c r="BJ33" s="49">
        <f t="shared" si="16"/>
        <v>45351</v>
      </c>
      <c r="BK33" s="48" t="str">
        <f t="shared" si="5"/>
        <v>J</v>
      </c>
      <c r="BL33" s="9"/>
      <c r="BM33" s="9"/>
      <c r="BN33" s="9"/>
      <c r="BO33" s="9"/>
      <c r="BP33" s="9"/>
      <c r="BQ33" s="9"/>
      <c r="BR33" s="9"/>
      <c r="BS33" s="9"/>
      <c r="BU33" s="59">
        <v>29</v>
      </c>
      <c r="BV33" s="60">
        <f t="shared" si="17"/>
        <v>45380</v>
      </c>
      <c r="BW33" s="61" t="str">
        <f t="shared" si="6"/>
        <v>V</v>
      </c>
      <c r="BX33" s="9"/>
      <c r="BY33" s="9"/>
      <c r="BZ33" s="9"/>
      <c r="CA33" s="9"/>
      <c r="CB33" s="9"/>
      <c r="CC33" s="9"/>
      <c r="CD33" s="9"/>
      <c r="CE33" s="9"/>
      <c r="CF33" s="45"/>
      <c r="CG33" s="48"/>
      <c r="CH33" s="48">
        <v>29</v>
      </c>
      <c r="CI33" s="49">
        <f t="shared" si="18"/>
        <v>45411</v>
      </c>
      <c r="CJ33" s="48" t="str">
        <f t="shared" si="7"/>
        <v>L</v>
      </c>
      <c r="CK33" s="9"/>
      <c r="CL33" s="9"/>
      <c r="CM33" s="9"/>
      <c r="CN33" s="9"/>
      <c r="CO33" s="9"/>
      <c r="CP33" s="9"/>
      <c r="CQ33" s="9"/>
      <c r="CR33" s="9"/>
      <c r="CT33" s="48"/>
      <c r="CU33" s="48">
        <v>29</v>
      </c>
      <c r="CV33" s="49">
        <f t="shared" si="19"/>
        <v>45441</v>
      </c>
      <c r="CW33" s="48" t="str">
        <f t="shared" si="8"/>
        <v>Me</v>
      </c>
      <c r="CX33" s="9"/>
      <c r="CY33" s="9"/>
      <c r="CZ33" s="9"/>
      <c r="DA33" s="9"/>
      <c r="DB33" s="9"/>
      <c r="DC33" s="9"/>
      <c r="DD33" s="9"/>
      <c r="DE33" s="9"/>
      <c r="DG33" s="48"/>
      <c r="DH33" s="48">
        <v>29</v>
      </c>
      <c r="DI33" s="49">
        <f t="shared" si="20"/>
        <v>45472</v>
      </c>
      <c r="DJ33" s="48" t="str">
        <f t="shared" si="9"/>
        <v>S</v>
      </c>
      <c r="DK33" s="9"/>
      <c r="DL33" s="9"/>
      <c r="DM33" s="9"/>
      <c r="DN33" s="9"/>
      <c r="DO33" s="9"/>
      <c r="DP33" s="9"/>
      <c r="DQ33" s="9"/>
      <c r="DR33" s="9"/>
      <c r="DT33" s="48"/>
      <c r="DU33" s="48">
        <v>29</v>
      </c>
      <c r="DV33" s="49">
        <f t="shared" si="21"/>
        <v>45502</v>
      </c>
      <c r="DW33" s="48" t="str">
        <f t="shared" si="10"/>
        <v>L</v>
      </c>
      <c r="DX33" s="9"/>
      <c r="DY33" s="9"/>
      <c r="DZ33" s="9"/>
      <c r="EA33" s="9"/>
      <c r="EB33" s="9"/>
      <c r="EC33" s="9"/>
      <c r="ED33" s="9"/>
      <c r="EE33" s="9"/>
    </row>
    <row r="34" spans="2:135" ht="24.95" customHeight="1">
      <c r="B34" s="1">
        <v>30</v>
      </c>
      <c r="D34" s="2">
        <f t="shared" si="11"/>
        <v>45199</v>
      </c>
      <c r="E34" s="1" t="str">
        <f>IF(D34="","",IF(WEEKDAY(D34)=1,"D",IF(WEEKDAY(D34)=2,"L",IF(WEEKDAY(D34)=3,"M",IF(WEEKDAY(D34)=4,"Me",IF(WEEKDAY(D34)=5,"J",IF(WEEKDAY(D34)=6,"V","S")))))))</f>
        <v>S</v>
      </c>
      <c r="F34" s="9"/>
      <c r="G34" s="9"/>
      <c r="H34" s="9"/>
      <c r="I34" s="9"/>
      <c r="J34" s="9"/>
      <c r="L34" s="59">
        <v>30</v>
      </c>
      <c r="M34" s="60">
        <f t="shared" si="12"/>
        <v>45229</v>
      </c>
      <c r="N34" s="61" t="str">
        <f>IF(M34="","",IF(WEEKDAY(M34)=1,"D",IF(WEEKDAY(M34)=2,"L",IF(WEEKDAY(M34)=3,"M",IF(WEEKDAY(M34)=4,"Me",IF(WEEKDAY(M34)=5,"J",IF(WEEKDAY(M34)=6,"V","S")))))))</f>
        <v>L</v>
      </c>
      <c r="O34" s="9"/>
      <c r="P34" s="9"/>
      <c r="Q34" s="9"/>
      <c r="R34" s="9"/>
      <c r="S34" s="9"/>
      <c r="T34" s="45"/>
      <c r="U34" s="48"/>
      <c r="V34" s="48">
        <v>30</v>
      </c>
      <c r="W34" s="49">
        <f t="shared" si="13"/>
        <v>45260</v>
      </c>
      <c r="X34" s="48" t="str">
        <f>IF(W34="","",IF(WEEKDAY(W34)=1,"D",IF(WEEKDAY(W34)=2,"L",IF(WEEKDAY(W34)=3,"M",IF(WEEKDAY(W34)=4,"Me",IF(WEEKDAY(W34)=5,"J",IF(WEEKDAY(W34)=6,"V","S")))))))</f>
        <v>J</v>
      </c>
      <c r="Y34" s="9"/>
      <c r="Z34" s="9"/>
      <c r="AA34" s="9"/>
      <c r="AB34" s="9"/>
      <c r="AC34" s="9"/>
      <c r="AD34" s="9"/>
      <c r="AE34" s="9"/>
      <c r="AF34" s="9"/>
      <c r="AH34" s="48"/>
      <c r="AI34" s="48">
        <v>30</v>
      </c>
      <c r="AJ34" s="49">
        <f t="shared" si="14"/>
        <v>45290</v>
      </c>
      <c r="AK34" s="48" t="str">
        <f>IF(AJ34="","",IF(WEEKDAY(AJ34)=1,"D",IF(WEEKDAY(AJ34)=2,"L",IF(WEEKDAY(AJ34)=3,"M",IF(WEEKDAY(AJ34)=4,"Me",IF(WEEKDAY(AJ34)=5,"J",IF(WEEKDAY(AJ34)=6,"V","S")))))))</f>
        <v>S</v>
      </c>
      <c r="AL34" s="9"/>
      <c r="AM34" s="9"/>
      <c r="AN34" s="9"/>
      <c r="AO34" s="9"/>
      <c r="AP34" s="9"/>
      <c r="AQ34" s="9"/>
      <c r="AR34" s="9"/>
      <c r="AS34" s="9"/>
      <c r="AU34" s="48"/>
      <c r="AV34" s="48">
        <v>30</v>
      </c>
      <c r="AW34" s="49">
        <f t="shared" si="15"/>
        <v>45321</v>
      </c>
      <c r="AX34" s="48" t="str">
        <f>IF(AW34="","",IF(WEEKDAY(AW34)=1,"D",IF(WEEKDAY(AW34)=2,"L",IF(WEEKDAY(AW34)=3,"M",IF(WEEKDAY(AW34)=4,"Me",IF(WEEKDAY(AW34)=5,"J",IF(WEEKDAY(AW34)=6,"V","S")))))))</f>
        <v>M</v>
      </c>
      <c r="AY34" s="9"/>
      <c r="AZ34" s="9"/>
      <c r="BA34" s="9"/>
      <c r="BB34" s="9"/>
      <c r="BC34" s="9"/>
      <c r="BD34" s="9"/>
      <c r="BE34" s="9"/>
      <c r="BF34" s="9"/>
      <c r="BH34" s="48"/>
      <c r="BI34" s="48">
        <v>30</v>
      </c>
      <c r="BJ34" s="49" t="str">
        <f t="shared" si="16"/>
        <v/>
      </c>
      <c r="BK34" s="48" t="str">
        <f>IF(BJ34="","",IF(WEEKDAY(BJ34)=1,"D",IF(WEEKDAY(BJ34)=2,"L",IF(WEEKDAY(BJ34)=3,"M",IF(WEEKDAY(BJ34)=4,"Me",IF(WEEKDAY(BJ34)=5,"J",IF(WEEKDAY(BJ34)=6,"V","S")))))))</f>
        <v/>
      </c>
      <c r="BL34" s="9"/>
      <c r="BM34" s="9"/>
      <c r="BN34" s="9"/>
      <c r="BO34" s="9"/>
      <c r="BP34" s="9"/>
      <c r="BQ34" s="9"/>
      <c r="BR34" s="9"/>
      <c r="BS34" s="9"/>
      <c r="BU34" s="59">
        <v>30</v>
      </c>
      <c r="BV34" s="60">
        <f t="shared" si="17"/>
        <v>45381</v>
      </c>
      <c r="BW34" s="61" t="str">
        <f>IF(BV34="","",IF(WEEKDAY(BV34)=1,"D",IF(WEEKDAY(BV34)=2,"L",IF(WEEKDAY(BV34)=3,"M",IF(WEEKDAY(BV34)=4,"Me",IF(WEEKDAY(BV34)=5,"J",IF(WEEKDAY(BV34)=6,"V","S")))))))</f>
        <v>S</v>
      </c>
      <c r="BX34" s="9"/>
      <c r="BY34" s="9"/>
      <c r="BZ34" s="9"/>
      <c r="CA34" s="9"/>
      <c r="CB34" s="9"/>
      <c r="CC34" s="9"/>
      <c r="CD34" s="9"/>
      <c r="CE34" s="9"/>
      <c r="CF34" s="45"/>
      <c r="CG34" s="48"/>
      <c r="CH34" s="48">
        <v>30</v>
      </c>
      <c r="CI34" s="49">
        <f t="shared" si="18"/>
        <v>45412</v>
      </c>
      <c r="CJ34" s="48" t="str">
        <f>IF(CI34="","",IF(WEEKDAY(CI34)=1,"D",IF(WEEKDAY(CI34)=2,"L",IF(WEEKDAY(CI34)=3,"M",IF(WEEKDAY(CI34)=4,"Me",IF(WEEKDAY(CI34)=5,"J",IF(WEEKDAY(CI34)=6,"V","S")))))))</f>
        <v>M</v>
      </c>
      <c r="CK34" s="9"/>
      <c r="CL34" s="9"/>
      <c r="CM34" s="9"/>
      <c r="CN34" s="9"/>
      <c r="CO34" s="9"/>
      <c r="CP34" s="9"/>
      <c r="CQ34" s="9"/>
      <c r="CR34" s="9"/>
      <c r="CT34" s="48"/>
      <c r="CU34" s="48">
        <v>30</v>
      </c>
      <c r="CV34" s="49">
        <f t="shared" si="19"/>
        <v>45442</v>
      </c>
      <c r="CW34" s="48" t="str">
        <f>IF(CV34="","",IF(WEEKDAY(CV34)=1,"D",IF(WEEKDAY(CV34)=2,"L",IF(WEEKDAY(CV34)=3,"M",IF(WEEKDAY(CV34)=4,"Me",IF(WEEKDAY(CV34)=5,"J",IF(WEEKDAY(CV34)=6,"V","S")))))))</f>
        <v>J</v>
      </c>
      <c r="CX34" s="9"/>
      <c r="CY34" s="9"/>
      <c r="CZ34" s="9"/>
      <c r="DA34" s="9"/>
      <c r="DB34" s="9"/>
      <c r="DC34" s="9"/>
      <c r="DD34" s="9"/>
      <c r="DE34" s="9"/>
      <c r="DG34" s="48"/>
      <c r="DH34" s="48">
        <v>30</v>
      </c>
      <c r="DI34" s="49">
        <f t="shared" si="20"/>
        <v>45473</v>
      </c>
      <c r="DJ34" s="48" t="str">
        <f>IF(DI34="","",IF(WEEKDAY(DI34)=1,"D",IF(WEEKDAY(DI34)=2,"L",IF(WEEKDAY(DI34)=3,"M",IF(WEEKDAY(DI34)=4,"Me",IF(WEEKDAY(DI34)=5,"J",IF(WEEKDAY(DI34)=6,"V","S")))))))</f>
        <v>D</v>
      </c>
      <c r="DK34" s="9"/>
      <c r="DL34" s="9"/>
      <c r="DM34" s="9"/>
      <c r="DN34" s="9"/>
      <c r="DO34" s="9"/>
      <c r="DP34" s="9"/>
      <c r="DQ34" s="9"/>
      <c r="DR34" s="9"/>
      <c r="DT34" s="48"/>
      <c r="DU34" s="48">
        <v>30</v>
      </c>
      <c r="DV34" s="49">
        <f t="shared" si="21"/>
        <v>45503</v>
      </c>
      <c r="DW34" s="48" t="str">
        <f>IF(DV34="","",IF(WEEKDAY(DV34)=1,"D",IF(WEEKDAY(DV34)=2,"L",IF(WEEKDAY(DV34)=3,"M",IF(WEEKDAY(DV34)=4,"Me",IF(WEEKDAY(DV34)=5,"J",IF(WEEKDAY(DV34)=6,"V","S")))))))</f>
        <v>M</v>
      </c>
      <c r="DX34" s="9"/>
      <c r="DY34" s="9"/>
      <c r="DZ34" s="9"/>
      <c r="EA34" s="9"/>
      <c r="EB34" s="9"/>
      <c r="EC34" s="9"/>
      <c r="ED34" s="9"/>
      <c r="EE34" s="9"/>
    </row>
    <row r="35" spans="2:135" ht="24.95" customHeight="1">
      <c r="B35" s="1">
        <v>31</v>
      </c>
      <c r="D35" s="2" t="str">
        <f t="shared" si="11"/>
        <v/>
      </c>
      <c r="E35" s="1" t="str">
        <f>IF(D35="","",IF(WEEKDAY(D35)=1,"D",IF(WEEKDAY(D35)=2,"L",IF(WEEKDAY(D35)=3,"M",IF(WEEKDAY(D35)=4,"Me",IF(WEEKDAY(D35)=5,"J",IF(WEEKDAY(D35)=6,"V","S")))))))</f>
        <v/>
      </c>
      <c r="F35" s="9"/>
      <c r="G35" s="9"/>
      <c r="H35" s="9"/>
      <c r="I35" s="9"/>
      <c r="J35" s="9"/>
      <c r="L35" s="59">
        <v>31</v>
      </c>
      <c r="M35" s="60">
        <f t="shared" si="12"/>
        <v>45230</v>
      </c>
      <c r="N35" s="61" t="str">
        <f>IF(M35="","",IF(WEEKDAY(M35)=1,"D",IF(WEEKDAY(M35)=2,"L",IF(WEEKDAY(M35)=3,"M",IF(WEEKDAY(M35)=4,"Me",IF(WEEKDAY(M35)=5,"J",IF(WEEKDAY(M35)=6,"V","S")))))))</f>
        <v>M</v>
      </c>
      <c r="O35" s="9"/>
      <c r="P35" s="9"/>
      <c r="Q35" s="9"/>
      <c r="R35" s="9"/>
      <c r="S35" s="9"/>
      <c r="T35" s="45"/>
      <c r="U35" s="48"/>
      <c r="V35" s="48">
        <v>31</v>
      </c>
      <c r="W35" s="49" t="str">
        <f t="shared" si="13"/>
        <v/>
      </c>
      <c r="X35" s="48" t="str">
        <f>IF(W35="","",IF(WEEKDAY(W35)=1,"D",IF(WEEKDAY(W35)=2,"L",IF(WEEKDAY(W35)=3,"M",IF(WEEKDAY(W35)=4,"Me",IF(WEEKDAY(W35)=5,"J",IF(WEEKDAY(W35)=6,"V","S")))))))</f>
        <v/>
      </c>
      <c r="Y35" s="9"/>
      <c r="Z35" s="9"/>
      <c r="AA35" s="9"/>
      <c r="AB35" s="9"/>
      <c r="AC35" s="9"/>
      <c r="AD35" s="9"/>
      <c r="AE35" s="9"/>
      <c r="AF35" s="9"/>
      <c r="AH35" s="48"/>
      <c r="AI35" s="48">
        <v>31</v>
      </c>
      <c r="AJ35" s="49">
        <f t="shared" si="14"/>
        <v>45291</v>
      </c>
      <c r="AK35" s="48" t="str">
        <f>IF(AJ35="","",IF(WEEKDAY(AJ35)=1,"D",IF(WEEKDAY(AJ35)=2,"L",IF(WEEKDAY(AJ35)=3,"M",IF(WEEKDAY(AJ35)=4,"Me",IF(WEEKDAY(AJ35)=5,"J",IF(WEEKDAY(AJ35)=6,"V","S")))))))</f>
        <v>D</v>
      </c>
      <c r="AL35" s="9"/>
      <c r="AM35" s="9"/>
      <c r="AN35" s="9"/>
      <c r="AO35" s="9"/>
      <c r="AP35" s="9"/>
      <c r="AQ35" s="9"/>
      <c r="AR35" s="9"/>
      <c r="AS35" s="9"/>
      <c r="AU35" s="48"/>
      <c r="AV35" s="48">
        <v>31</v>
      </c>
      <c r="AW35" s="49">
        <f t="shared" si="15"/>
        <v>45322</v>
      </c>
      <c r="AX35" s="48" t="str">
        <f>IF(AW35="","",IF(WEEKDAY(AW35)=1,"D",IF(WEEKDAY(AW35)=2,"L",IF(WEEKDAY(AW35)=3,"M",IF(WEEKDAY(AW35)=4,"Me",IF(WEEKDAY(AW35)=5,"J",IF(WEEKDAY(AW35)=6,"V","S")))))))</f>
        <v>Me</v>
      </c>
      <c r="AY35" s="9"/>
      <c r="AZ35" s="9"/>
      <c r="BA35" s="9"/>
      <c r="BB35" s="9"/>
      <c r="BC35" s="9"/>
      <c r="BD35" s="9"/>
      <c r="BE35" s="9"/>
      <c r="BF35" s="9"/>
      <c r="BH35" s="48"/>
      <c r="BI35" s="48">
        <v>31</v>
      </c>
      <c r="BJ35" s="49" t="str">
        <f t="shared" si="16"/>
        <v/>
      </c>
      <c r="BK35" s="48" t="str">
        <f>IF(BJ35="","",IF(WEEKDAY(BJ35)=1,"D",IF(WEEKDAY(BJ35)=2,"L",IF(WEEKDAY(BJ35)=3,"M",IF(WEEKDAY(BJ35)=4,"Me",IF(WEEKDAY(BJ35)=5,"J",IF(WEEKDAY(BJ35)=6,"V","S")))))))</f>
        <v/>
      </c>
      <c r="BL35" s="9"/>
      <c r="BM35" s="9"/>
      <c r="BN35" s="9"/>
      <c r="BO35" s="9"/>
      <c r="BP35" s="9"/>
      <c r="BQ35" s="9"/>
      <c r="BR35" s="9"/>
      <c r="BS35" s="9"/>
      <c r="BU35" s="59">
        <v>31</v>
      </c>
      <c r="BV35" s="60">
        <f t="shared" si="17"/>
        <v>45382</v>
      </c>
      <c r="BW35" s="61" t="str">
        <f>IF(BV35="","",IF(WEEKDAY(BV35)=1,"D",IF(WEEKDAY(BV35)=2,"L",IF(WEEKDAY(BV35)=3,"M",IF(WEEKDAY(BV35)=4,"Me",IF(WEEKDAY(BV35)=5,"J",IF(WEEKDAY(BV35)=6,"V","S")))))))</f>
        <v>D</v>
      </c>
      <c r="BX35" s="9"/>
      <c r="BY35" s="9"/>
      <c r="BZ35" s="9"/>
      <c r="CA35" s="9"/>
      <c r="CB35" s="9"/>
      <c r="CC35" s="9"/>
      <c r="CD35" s="9"/>
      <c r="CE35" s="9"/>
      <c r="CF35" s="45"/>
      <c r="CG35" s="48"/>
      <c r="CH35" s="48">
        <v>31</v>
      </c>
      <c r="CI35" s="49" t="str">
        <f t="shared" si="18"/>
        <v/>
      </c>
      <c r="CJ35" s="48" t="str">
        <f>IF(CI35="","",IF(WEEKDAY(CI35)=1,"D",IF(WEEKDAY(CI35)=2,"L",IF(WEEKDAY(CI35)=3,"M",IF(WEEKDAY(CI35)=4,"Me",IF(WEEKDAY(CI35)=5,"J",IF(WEEKDAY(CI35)=6,"V","S")))))))</f>
        <v/>
      </c>
      <c r="CK35" s="9"/>
      <c r="CL35" s="9"/>
      <c r="CM35" s="9"/>
      <c r="CN35" s="9"/>
      <c r="CO35" s="9"/>
      <c r="CP35" s="9"/>
      <c r="CQ35" s="9"/>
      <c r="CR35" s="9"/>
      <c r="CT35" s="48"/>
      <c r="CU35" s="48">
        <v>31</v>
      </c>
      <c r="CV35" s="49">
        <f t="shared" si="19"/>
        <v>45443</v>
      </c>
      <c r="CW35" s="48" t="str">
        <f>IF(CV35="","",IF(WEEKDAY(CV35)=1,"D",IF(WEEKDAY(CV35)=2,"L",IF(WEEKDAY(CV35)=3,"M",IF(WEEKDAY(CV35)=4,"Me",IF(WEEKDAY(CV35)=5,"J",IF(WEEKDAY(CV35)=6,"V","S")))))))</f>
        <v>V</v>
      </c>
      <c r="CX35" s="9"/>
      <c r="CY35" s="9"/>
      <c r="CZ35" s="9"/>
      <c r="DA35" s="9"/>
      <c r="DB35" s="9"/>
      <c r="DC35" s="9"/>
      <c r="DD35" s="9"/>
      <c r="DE35" s="9"/>
      <c r="DG35" s="48"/>
      <c r="DH35" s="48">
        <v>31</v>
      </c>
      <c r="DI35" s="49" t="str">
        <f t="shared" si="20"/>
        <v/>
      </c>
      <c r="DJ35" s="48" t="str">
        <f>IF(DI35="","",IF(WEEKDAY(DI35)=1,"D",IF(WEEKDAY(DI35)=2,"L",IF(WEEKDAY(DI35)=3,"M",IF(WEEKDAY(DI35)=4,"Me",IF(WEEKDAY(DI35)=5,"J",IF(WEEKDAY(DI35)=6,"V","S")))))))</f>
        <v/>
      </c>
      <c r="DK35" s="9"/>
      <c r="DL35" s="9"/>
      <c r="DM35" s="9"/>
      <c r="DN35" s="9"/>
      <c r="DO35" s="9"/>
      <c r="DP35" s="9"/>
      <c r="DQ35" s="9"/>
      <c r="DR35" s="9"/>
      <c r="DT35" s="48"/>
      <c r="DU35" s="48">
        <v>31</v>
      </c>
      <c r="DV35" s="49">
        <f t="shared" si="21"/>
        <v>45504</v>
      </c>
      <c r="DW35" s="48" t="str">
        <f>IF(DV35="","",IF(WEEKDAY(DV35)=1,"D",IF(WEEKDAY(DV35)=2,"L",IF(WEEKDAY(DV35)=3,"M",IF(WEEKDAY(DV35)=4,"Me",IF(WEEKDAY(DV35)=5,"J",IF(WEEKDAY(DV35)=6,"V","S")))))))</f>
        <v>Me</v>
      </c>
      <c r="DX35" s="9"/>
      <c r="DY35" s="9"/>
      <c r="DZ35" s="9"/>
      <c r="EA35" s="9"/>
      <c r="EB35" s="9"/>
      <c r="EC35" s="9"/>
      <c r="ED35" s="9"/>
      <c r="EE35" s="9"/>
    </row>
    <row r="36" spans="2:135" s="11" customFormat="1" ht="24.95" customHeight="1">
      <c r="D36" s="12"/>
      <c r="E36" s="13"/>
      <c r="F36" s="14"/>
      <c r="G36" s="14"/>
      <c r="H36" s="14"/>
      <c r="I36" s="14"/>
      <c r="J36" s="14"/>
      <c r="O36" s="9"/>
      <c r="P36" s="9"/>
      <c r="Q36" s="9"/>
      <c r="R36" s="9"/>
      <c r="S36" s="9"/>
      <c r="T36" s="47"/>
      <c r="U36" s="46"/>
      <c r="V36" s="46"/>
      <c r="W36" s="50"/>
      <c r="X36" s="46"/>
      <c r="Y36" s="9"/>
      <c r="Z36" s="9"/>
      <c r="AA36" s="9"/>
      <c r="AB36" s="9"/>
      <c r="AC36" s="9"/>
      <c r="AD36" s="9"/>
      <c r="AE36" s="9"/>
      <c r="AF36" s="67"/>
      <c r="AH36" s="68"/>
      <c r="AI36" s="68"/>
      <c r="AJ36" s="69"/>
      <c r="AK36" s="68"/>
      <c r="AL36" s="64"/>
      <c r="AM36" s="64"/>
      <c r="AN36" s="64"/>
      <c r="AO36" s="64"/>
      <c r="AP36" s="64"/>
      <c r="AQ36" s="64"/>
      <c r="AR36" s="64"/>
      <c r="AS36" s="64"/>
      <c r="AU36" s="62"/>
      <c r="AV36" s="62"/>
      <c r="AW36" s="63"/>
      <c r="AX36" s="62"/>
      <c r="AY36" s="64"/>
      <c r="AZ36" s="64"/>
      <c r="BA36" s="64"/>
      <c r="BB36" s="64"/>
      <c r="BC36" s="64"/>
      <c r="BD36" s="64"/>
      <c r="BE36" s="64"/>
      <c r="BF36" s="64"/>
      <c r="BH36" s="62"/>
      <c r="BI36" s="62"/>
      <c r="BJ36" s="63"/>
      <c r="BK36" s="62"/>
      <c r="BL36" s="64"/>
      <c r="BM36" s="64"/>
      <c r="BN36" s="64"/>
      <c r="BO36" s="64"/>
      <c r="BP36" s="64"/>
      <c r="BQ36" s="64"/>
      <c r="BR36" s="64"/>
      <c r="BS36" s="64"/>
      <c r="BX36" s="9"/>
      <c r="BY36" s="9"/>
      <c r="BZ36" s="9"/>
      <c r="CA36" s="9"/>
      <c r="CB36" s="9"/>
      <c r="CC36" s="9"/>
      <c r="CD36" s="9"/>
      <c r="CE36" s="9"/>
      <c r="CF36" s="47"/>
      <c r="CG36" s="46"/>
      <c r="CH36" s="46"/>
      <c r="CI36" s="50"/>
      <c r="CJ36" s="46"/>
      <c r="CK36" s="9"/>
      <c r="CL36" s="9"/>
      <c r="CM36" s="9"/>
      <c r="CN36" s="9"/>
      <c r="CO36" s="9"/>
      <c r="CP36" s="9"/>
      <c r="CQ36" s="9"/>
      <c r="CR36" s="67"/>
      <c r="CT36" s="68"/>
      <c r="CU36" s="68"/>
      <c r="CV36" s="69"/>
      <c r="CW36" s="68"/>
      <c r="CX36" s="64"/>
      <c r="CY36" s="64"/>
      <c r="CZ36" s="64"/>
      <c r="DA36" s="64"/>
      <c r="DB36" s="64"/>
      <c r="DC36" s="64"/>
      <c r="DD36" s="64"/>
      <c r="DE36" s="64"/>
      <c r="DG36" s="62"/>
      <c r="DH36" s="62"/>
      <c r="DI36" s="63"/>
      <c r="DJ36" s="62"/>
      <c r="DK36" s="64"/>
      <c r="DL36" s="64"/>
      <c r="DM36" s="64"/>
      <c r="DN36" s="64"/>
      <c r="DO36" s="64"/>
      <c r="DP36" s="64"/>
      <c r="DQ36" s="64"/>
      <c r="DR36" s="64"/>
      <c r="DT36" s="62"/>
      <c r="DU36" s="62"/>
      <c r="DV36" s="63"/>
      <c r="DW36" s="62"/>
      <c r="DX36" s="64"/>
      <c r="DY36" s="64"/>
      <c r="DZ36" s="64"/>
      <c r="EA36" s="64"/>
      <c r="EB36" s="64"/>
      <c r="EC36" s="64"/>
      <c r="ED36" s="64"/>
      <c r="EE36" s="64"/>
    </row>
    <row r="37" spans="2:135" s="17" customFormat="1" ht="24.95" customHeight="1">
      <c r="D37" s="33"/>
      <c r="F37" s="34"/>
      <c r="G37" s="34"/>
      <c r="H37" s="34"/>
      <c r="I37" s="34"/>
      <c r="J37" s="34"/>
      <c r="O37" s="34"/>
      <c r="P37" s="34"/>
      <c r="Q37" s="34"/>
      <c r="R37" s="34"/>
      <c r="S37" s="34"/>
      <c r="T37" s="46"/>
      <c r="U37" s="48"/>
      <c r="V37" s="48"/>
      <c r="W37" s="49"/>
      <c r="X37" s="48"/>
      <c r="Y37" s="34"/>
      <c r="Z37" s="34"/>
      <c r="AA37" s="34"/>
      <c r="AB37" s="34"/>
      <c r="AC37" s="34"/>
      <c r="AD37" s="34"/>
      <c r="AG37" s="31"/>
      <c r="AH37" s="65"/>
      <c r="AI37" s="65"/>
      <c r="AJ37" s="66"/>
      <c r="AK37" s="65"/>
      <c r="AL37" s="35"/>
      <c r="AM37" s="35"/>
      <c r="AN37" s="35"/>
      <c r="AO37" s="35"/>
      <c r="AP37" s="35"/>
      <c r="AQ37" s="35"/>
      <c r="AR37" s="31"/>
      <c r="AS37" s="31"/>
      <c r="AU37" s="65"/>
      <c r="AV37" s="65"/>
      <c r="AW37" s="66"/>
      <c r="AX37" s="65"/>
      <c r="AY37" s="35"/>
      <c r="AZ37" s="35"/>
      <c r="BA37" s="35"/>
      <c r="BB37" s="35"/>
      <c r="BC37" s="35"/>
      <c r="BD37" s="35"/>
      <c r="BE37" s="31"/>
      <c r="BF37" s="31"/>
      <c r="BH37" s="65"/>
      <c r="BI37" s="65"/>
      <c r="BJ37" s="66"/>
      <c r="BK37" s="65"/>
      <c r="BL37" s="35"/>
      <c r="BM37" s="35"/>
      <c r="BN37" s="35"/>
      <c r="BO37" s="35"/>
      <c r="BP37" s="35"/>
      <c r="BQ37" s="35"/>
      <c r="BR37" s="31"/>
      <c r="BS37" s="31"/>
      <c r="BX37" s="34"/>
      <c r="BY37" s="34"/>
      <c r="BZ37" s="34"/>
      <c r="CA37" s="34"/>
      <c r="CB37" s="34"/>
      <c r="CC37" s="34"/>
      <c r="CF37" s="46"/>
      <c r="CG37" s="48"/>
      <c r="CH37" s="48"/>
      <c r="CI37" s="49"/>
      <c r="CJ37" s="48"/>
      <c r="CK37" s="34"/>
      <c r="CL37" s="34"/>
      <c r="CM37" s="34"/>
      <c r="CN37" s="34"/>
      <c r="CO37" s="34"/>
      <c r="CP37" s="34"/>
      <c r="CS37" s="31"/>
      <c r="CT37" s="65"/>
      <c r="CU37" s="65"/>
      <c r="CV37" s="66"/>
      <c r="CW37" s="65"/>
      <c r="CX37" s="35"/>
      <c r="CY37" s="35"/>
      <c r="CZ37" s="35"/>
      <c r="DA37" s="35"/>
      <c r="DB37" s="35"/>
      <c r="DC37" s="35"/>
      <c r="DD37" s="31"/>
      <c r="DE37" s="31"/>
      <c r="DG37" s="65"/>
      <c r="DH37" s="65"/>
      <c r="DI37" s="66"/>
      <c r="DJ37" s="65"/>
      <c r="DK37" s="35"/>
      <c r="DL37" s="35"/>
      <c r="DM37" s="35"/>
      <c r="DN37" s="35"/>
      <c r="DO37" s="35"/>
      <c r="DP37" s="35"/>
      <c r="DQ37" s="31"/>
      <c r="DR37" s="31"/>
      <c r="DT37" s="65"/>
      <c r="DU37" s="65"/>
      <c r="DV37" s="66"/>
      <c r="DW37" s="65"/>
      <c r="DX37" s="35"/>
      <c r="DY37" s="35"/>
      <c r="DZ37" s="35"/>
      <c r="EA37" s="35"/>
      <c r="EB37" s="35"/>
      <c r="EC37" s="35"/>
      <c r="ED37" s="31"/>
      <c r="EE37" s="31"/>
    </row>
    <row r="38" spans="2:135" s="17" customFormat="1" ht="24.95" customHeight="1">
      <c r="D38" s="33"/>
      <c r="F38" s="34"/>
      <c r="G38" s="34"/>
      <c r="H38" s="34"/>
      <c r="I38" s="34"/>
      <c r="J38" s="34"/>
      <c r="O38" s="34"/>
      <c r="P38" s="34"/>
      <c r="Q38" s="34"/>
      <c r="R38" s="34"/>
      <c r="S38" s="34"/>
      <c r="T38" s="46"/>
      <c r="U38" s="46"/>
      <c r="V38" s="46"/>
      <c r="W38" s="50"/>
      <c r="X38" s="46"/>
      <c r="Y38" s="34"/>
      <c r="Z38" s="34"/>
      <c r="AA38" s="34"/>
      <c r="AB38" s="34"/>
      <c r="AC38" s="34"/>
      <c r="AD38" s="34"/>
      <c r="AH38" s="46"/>
      <c r="AI38" s="46"/>
      <c r="AJ38" s="50"/>
      <c r="AK38" s="46"/>
      <c r="AL38" s="34"/>
      <c r="AM38" s="34"/>
      <c r="AN38" s="34"/>
      <c r="AO38" s="34"/>
      <c r="AP38" s="34"/>
      <c r="AQ38" s="34"/>
      <c r="BX38" s="34"/>
      <c r="BY38" s="34"/>
      <c r="BZ38" s="34"/>
      <c r="CA38" s="34"/>
      <c r="CB38" s="34"/>
      <c r="CC38" s="34"/>
      <c r="CF38" s="46"/>
      <c r="CG38" s="46"/>
      <c r="CH38" s="46"/>
      <c r="CI38" s="50"/>
      <c r="CJ38" s="46"/>
      <c r="CK38" s="34"/>
      <c r="CL38" s="34"/>
      <c r="CM38" s="34"/>
      <c r="CN38" s="34"/>
      <c r="CO38" s="34"/>
      <c r="CP38" s="34"/>
      <c r="CT38" s="46"/>
      <c r="CU38" s="46"/>
      <c r="CV38" s="50"/>
      <c r="CW38" s="46"/>
      <c r="CX38" s="34"/>
      <c r="CY38" s="34"/>
      <c r="CZ38" s="34"/>
      <c r="DA38" s="34"/>
      <c r="DB38" s="34"/>
      <c r="DC38" s="34"/>
    </row>
    <row r="39" spans="2:135" s="17" customFormat="1" ht="24.95" customHeight="1">
      <c r="D39" s="33"/>
      <c r="F39"/>
      <c r="G39" s="34"/>
      <c r="H39" s="34"/>
      <c r="I39" s="34"/>
      <c r="J39" s="34"/>
      <c r="O39" s="34"/>
      <c r="P39" s="34"/>
      <c r="Q39" s="34"/>
      <c r="R39" s="34"/>
      <c r="S39" s="34"/>
      <c r="T39" s="46"/>
      <c r="U39" s="46"/>
      <c r="V39" s="46"/>
      <c r="W39" s="50"/>
      <c r="X39" s="46"/>
      <c r="Y39" s="34"/>
      <c r="Z39" s="34"/>
      <c r="AA39" s="34"/>
      <c r="AB39" s="34"/>
      <c r="AC39" s="34"/>
      <c r="AD39" s="34"/>
      <c r="AH39" s="46"/>
      <c r="AI39" s="46"/>
      <c r="AJ39" s="50"/>
      <c r="AK39" s="46"/>
      <c r="AL39" s="34"/>
      <c r="AM39" s="34"/>
      <c r="AN39" s="34"/>
      <c r="AO39" s="34"/>
      <c r="AP39" s="34"/>
      <c r="AQ39" s="34"/>
      <c r="BX39" s="34"/>
      <c r="BY39" s="34"/>
      <c r="BZ39" s="34"/>
      <c r="CA39" s="34"/>
      <c r="CB39" s="34"/>
      <c r="CC39" s="34"/>
      <c r="CF39" s="46"/>
      <c r="CG39" s="46"/>
      <c r="CH39" s="46"/>
      <c r="CI39" s="50"/>
      <c r="CJ39" s="46"/>
      <c r="CK39" s="34"/>
      <c r="CL39" s="34"/>
      <c r="CM39" s="34"/>
      <c r="CN39" s="34"/>
      <c r="CO39" s="34"/>
      <c r="CP39" s="34"/>
      <c r="CT39" s="46"/>
      <c r="CU39" s="46"/>
      <c r="CV39" s="50"/>
      <c r="CW39" s="46"/>
      <c r="CX39" s="34"/>
      <c r="CY39" s="34"/>
      <c r="CZ39" s="34"/>
      <c r="DA39" s="34"/>
      <c r="DB39" s="34"/>
      <c r="DC39" s="34"/>
    </row>
    <row r="40" spans="2:135" s="17" customFormat="1" ht="24.95" customHeight="1">
      <c r="F40"/>
      <c r="G40" s="34"/>
      <c r="H40" s="34"/>
      <c r="I40" s="34"/>
      <c r="J40" s="34"/>
      <c r="O40" s="34"/>
      <c r="P40" s="34"/>
      <c r="Q40" s="34"/>
      <c r="R40" s="34"/>
      <c r="S40" s="34"/>
      <c r="T40" s="46"/>
      <c r="U40" s="46"/>
      <c r="V40" s="46"/>
      <c r="W40" s="50"/>
      <c r="X40" s="46"/>
      <c r="Y40" s="34"/>
      <c r="Z40" s="34"/>
      <c r="AA40" s="34"/>
      <c r="AB40" s="34"/>
      <c r="AC40" s="34"/>
      <c r="AD40" s="34"/>
      <c r="AH40" s="46"/>
      <c r="AI40" s="46"/>
      <c r="AJ40" s="50"/>
      <c r="AK40" s="46"/>
      <c r="AL40" s="34"/>
      <c r="AM40" s="34"/>
      <c r="AN40" s="34"/>
      <c r="AO40" s="34"/>
      <c r="AP40" s="34"/>
      <c r="AQ40" s="34"/>
      <c r="BX40" s="34"/>
      <c r="BY40" s="34"/>
      <c r="BZ40" s="34"/>
      <c r="CA40" s="34"/>
      <c r="CB40" s="34"/>
      <c r="CC40" s="34"/>
      <c r="CF40" s="46"/>
      <c r="CG40" s="46"/>
      <c r="CH40" s="46"/>
      <c r="CI40" s="50"/>
      <c r="CJ40" s="46"/>
      <c r="CK40" s="34"/>
      <c r="CL40" s="34"/>
      <c r="CM40" s="34"/>
      <c r="CN40" s="34"/>
      <c r="CO40" s="34"/>
      <c r="CP40" s="34"/>
      <c r="CT40" s="46"/>
      <c r="CU40" s="46"/>
      <c r="CV40" s="50"/>
      <c r="CW40" s="46"/>
      <c r="CX40" s="34"/>
      <c r="CY40" s="34"/>
      <c r="CZ40" s="34"/>
      <c r="DA40" s="34"/>
      <c r="DB40" s="34"/>
      <c r="DC40" s="34"/>
    </row>
    <row r="41" spans="2:135" s="17" customFormat="1" ht="24.95" customHeight="1">
      <c r="F41"/>
      <c r="G41" s="34"/>
      <c r="H41" s="34"/>
      <c r="I41" s="34"/>
      <c r="J41" s="34"/>
      <c r="O41" s="34"/>
      <c r="P41" s="34"/>
      <c r="Q41" s="34"/>
      <c r="R41" s="34"/>
      <c r="S41" s="34"/>
      <c r="W41" s="33"/>
      <c r="Y41" s="34"/>
      <c r="Z41" s="34"/>
      <c r="AA41" s="34"/>
      <c r="AB41" s="34"/>
      <c r="AC41" s="34"/>
      <c r="AD41" s="34"/>
      <c r="AJ41" s="33"/>
      <c r="AL41" s="34"/>
      <c r="AM41" s="34"/>
      <c r="AN41" s="34"/>
      <c r="AO41" s="34"/>
      <c r="AP41" s="34"/>
      <c r="AQ41" s="34"/>
      <c r="BX41" s="34"/>
      <c r="BY41" s="34"/>
      <c r="BZ41" s="34"/>
      <c r="CA41" s="34"/>
      <c r="CB41" s="34"/>
      <c r="CC41" s="34"/>
      <c r="CI41" s="33"/>
      <c r="CK41" s="34"/>
      <c r="CL41" s="34"/>
      <c r="CM41" s="34"/>
      <c r="CN41" s="34"/>
      <c r="CO41" s="34"/>
      <c r="CP41" s="34"/>
      <c r="CV41" s="33"/>
      <c r="CX41" s="34"/>
      <c r="CY41" s="34"/>
      <c r="CZ41" s="34"/>
      <c r="DA41" s="34"/>
      <c r="DB41" s="34"/>
      <c r="DC41" s="34"/>
    </row>
    <row r="42" spans="2:135" s="17" customFormat="1" ht="24.95" customHeight="1">
      <c r="F42"/>
      <c r="G42" s="34"/>
      <c r="H42" s="34"/>
      <c r="I42" s="34"/>
      <c r="J42" s="34"/>
      <c r="O42" s="34"/>
      <c r="P42" s="34"/>
      <c r="Q42" s="34"/>
      <c r="R42" s="34"/>
      <c r="S42" s="34"/>
      <c r="W42" s="33"/>
      <c r="Y42" s="34"/>
      <c r="Z42" s="34"/>
      <c r="AA42" s="34"/>
      <c r="AB42" s="34"/>
      <c r="AC42" s="34"/>
      <c r="AD42" s="34"/>
      <c r="AJ42" s="33"/>
      <c r="AL42" s="34"/>
      <c r="AM42" s="34"/>
      <c r="AN42" s="34"/>
      <c r="AO42" s="34"/>
      <c r="AP42" s="34"/>
      <c r="AQ42" s="34"/>
      <c r="BX42" s="34"/>
      <c r="BY42" s="34"/>
      <c r="BZ42" s="34"/>
      <c r="CA42" s="34"/>
      <c r="CB42" s="34"/>
      <c r="CC42" s="34"/>
      <c r="CI42" s="33"/>
      <c r="CK42" s="34"/>
      <c r="CL42" s="34"/>
      <c r="CM42" s="34"/>
      <c r="CN42" s="34"/>
      <c r="CO42" s="34"/>
      <c r="CP42" s="34"/>
      <c r="CV42" s="33"/>
      <c r="CX42" s="34"/>
      <c r="CY42" s="34"/>
      <c r="CZ42" s="34"/>
      <c r="DA42" s="34"/>
      <c r="DB42" s="34"/>
      <c r="DC42" s="34"/>
    </row>
    <row r="43" spans="2:135" s="17" customFormat="1" ht="24.95" customHeight="1">
      <c r="F43"/>
      <c r="G43" s="34"/>
      <c r="H43" s="34"/>
      <c r="I43" s="34"/>
      <c r="J43" s="34"/>
      <c r="O43" s="34"/>
      <c r="P43" s="34"/>
      <c r="Q43" s="34"/>
      <c r="R43" s="34"/>
      <c r="S43" s="34"/>
      <c r="W43" s="33"/>
      <c r="Y43" s="34"/>
      <c r="Z43" s="34"/>
      <c r="AA43" s="34"/>
      <c r="AB43" s="34"/>
      <c r="AC43" s="34"/>
      <c r="AD43" s="34"/>
      <c r="AJ43" s="33"/>
      <c r="AL43" s="34"/>
      <c r="AM43" s="34"/>
      <c r="AN43" s="34"/>
      <c r="AO43" s="34"/>
      <c r="AP43" s="34"/>
      <c r="AQ43" s="34"/>
      <c r="BX43" s="34"/>
      <c r="BY43" s="34"/>
      <c r="BZ43" s="34"/>
      <c r="CA43" s="34"/>
      <c r="CB43" s="34"/>
      <c r="CC43" s="34"/>
      <c r="CI43" s="33"/>
      <c r="CK43" s="34"/>
      <c r="CL43" s="34"/>
      <c r="CM43" s="34"/>
      <c r="CN43" s="34"/>
      <c r="CO43" s="34"/>
      <c r="CP43" s="34"/>
      <c r="CV43" s="33"/>
      <c r="CX43" s="34"/>
      <c r="CY43" s="34"/>
      <c r="CZ43" s="34"/>
      <c r="DA43" s="34"/>
      <c r="DB43" s="34"/>
      <c r="DC43" s="34"/>
    </row>
    <row r="44" spans="2:135" s="17" customFormat="1" ht="24.95" customHeight="1">
      <c r="F44"/>
      <c r="G44" s="43"/>
      <c r="H44" s="43"/>
      <c r="I44" s="43"/>
      <c r="J44" s="43"/>
      <c r="K44" s="43"/>
      <c r="L44" s="43"/>
      <c r="M44" s="43"/>
      <c r="N44" s="43"/>
      <c r="O44" s="43"/>
      <c r="P44" s="43"/>
      <c r="Q44" s="43"/>
      <c r="R44" s="43"/>
      <c r="S44" s="43"/>
      <c r="U44" s="43"/>
      <c r="V44" s="43"/>
      <c r="W44" s="51"/>
      <c r="X44" s="43"/>
      <c r="Y44" s="43"/>
      <c r="Z44" s="43"/>
      <c r="AA44" s="43"/>
      <c r="AB44" s="43"/>
      <c r="AC44" s="43"/>
      <c r="AD44" s="43"/>
      <c r="AE44" s="43"/>
      <c r="AF44" s="43"/>
      <c r="AH44" s="43"/>
      <c r="AI44" s="43"/>
      <c r="AJ44" s="51"/>
      <c r="AK44" s="43"/>
      <c r="AL44" s="43"/>
      <c r="AM44" s="43"/>
      <c r="AN44" s="43"/>
      <c r="AO44" s="43"/>
      <c r="AP44" s="43"/>
      <c r="AQ44" s="43"/>
      <c r="AR44" s="43"/>
      <c r="AS44" s="43"/>
      <c r="BT44" s="43"/>
      <c r="BU44" s="43"/>
      <c r="BV44" s="43"/>
      <c r="BW44" s="43"/>
      <c r="BX44" s="43"/>
      <c r="BY44" s="43"/>
      <c r="BZ44" s="43"/>
      <c r="CA44" s="43"/>
      <c r="CB44" s="43"/>
      <c r="CC44" s="43"/>
      <c r="CD44" s="43"/>
      <c r="CE44" s="43"/>
      <c r="CG44" s="43"/>
      <c r="CH44" s="43"/>
      <c r="CI44" s="51"/>
      <c r="CJ44" s="43"/>
      <c r="CK44" s="43"/>
      <c r="CL44" s="43"/>
      <c r="CM44" s="43"/>
      <c r="CN44" s="43"/>
      <c r="CO44" s="43"/>
      <c r="CP44" s="43"/>
      <c r="CQ44" s="43"/>
      <c r="CR44" s="43"/>
      <c r="CT44" s="43"/>
      <c r="CU44" s="43"/>
      <c r="CV44" s="51"/>
      <c r="CW44" s="43"/>
      <c r="CX44" s="43"/>
      <c r="CY44" s="43"/>
      <c r="CZ44" s="43"/>
      <c r="DA44" s="43"/>
      <c r="DB44" s="43"/>
      <c r="DC44" s="43"/>
      <c r="DD44" s="43"/>
      <c r="DE44" s="43"/>
    </row>
    <row r="45" spans="2:135" s="17" customFormat="1" ht="24.95" customHeight="1">
      <c r="F45"/>
      <c r="G45" s="43"/>
      <c r="H45" s="43"/>
      <c r="I45" s="43"/>
      <c r="J45" s="43"/>
      <c r="K45" s="43"/>
      <c r="L45" s="43"/>
      <c r="M45" s="43"/>
      <c r="N45" s="43"/>
      <c r="O45" s="43"/>
      <c r="P45" s="43"/>
      <c r="Q45" s="43"/>
      <c r="R45" s="43"/>
      <c r="S45" s="43"/>
      <c r="U45" s="43"/>
      <c r="V45" s="43"/>
      <c r="W45" s="51"/>
      <c r="X45" s="43"/>
      <c r="Y45" s="43"/>
      <c r="Z45" s="43"/>
      <c r="AA45" s="43"/>
      <c r="AB45" s="43"/>
      <c r="AC45" s="43"/>
      <c r="AD45" s="43"/>
      <c r="AE45" s="43"/>
      <c r="AF45" s="43"/>
      <c r="AH45" s="43"/>
      <c r="AI45" s="43"/>
      <c r="AJ45" s="51"/>
      <c r="AK45" s="43"/>
      <c r="AL45" s="43"/>
      <c r="AM45" s="43"/>
      <c r="AN45" s="43"/>
      <c r="AO45" s="43"/>
      <c r="AP45" s="43"/>
      <c r="AQ45" s="43"/>
      <c r="AR45" s="43"/>
      <c r="AS45" s="43"/>
      <c r="BT45" s="43"/>
      <c r="BU45" s="43"/>
      <c r="BV45" s="43"/>
      <c r="BW45" s="43"/>
      <c r="BX45" s="43"/>
      <c r="BY45" s="43"/>
      <c r="BZ45" s="43"/>
      <c r="CA45" s="43"/>
      <c r="CB45" s="43"/>
      <c r="CC45" s="43"/>
      <c r="CD45" s="43"/>
      <c r="CE45" s="43"/>
      <c r="CG45" s="43"/>
      <c r="CH45" s="43"/>
      <c r="CI45" s="51"/>
      <c r="CJ45" s="43"/>
      <c r="CK45" s="43"/>
      <c r="CL45" s="43"/>
      <c r="CM45" s="43"/>
      <c r="CN45" s="43"/>
      <c r="CO45" s="43"/>
      <c r="CP45" s="43"/>
      <c r="CQ45" s="43"/>
      <c r="CR45" s="43"/>
      <c r="CT45" s="43"/>
      <c r="CU45" s="43"/>
      <c r="CV45" s="51"/>
      <c r="CW45" s="43"/>
      <c r="CX45" s="43"/>
      <c r="CY45" s="43"/>
      <c r="CZ45" s="43"/>
      <c r="DA45" s="43"/>
      <c r="DB45" s="43"/>
      <c r="DC45" s="43"/>
      <c r="DD45" s="43"/>
      <c r="DE45" s="43"/>
    </row>
    <row r="46" spans="2:135" s="17" customFormat="1" ht="24.95" customHeight="1">
      <c r="F46"/>
      <c r="G46" s="35"/>
      <c r="H46" s="35"/>
      <c r="I46" s="35"/>
      <c r="J46" s="35"/>
      <c r="K46" s="31"/>
      <c r="L46" s="31"/>
      <c r="M46" s="31"/>
      <c r="N46" s="31"/>
      <c r="O46" s="35"/>
      <c r="P46" s="35"/>
      <c r="Q46" s="35"/>
      <c r="R46" s="35"/>
      <c r="S46" s="35"/>
      <c r="U46" s="31"/>
      <c r="V46" s="31"/>
      <c r="W46" s="52"/>
      <c r="X46" s="31"/>
      <c r="Y46" s="35"/>
      <c r="Z46" s="35"/>
      <c r="AA46" s="35"/>
      <c r="AB46" s="35"/>
      <c r="AC46" s="35"/>
      <c r="AD46" s="35"/>
      <c r="AE46" s="29"/>
      <c r="AF46" s="29"/>
      <c r="AH46" s="31"/>
      <c r="AI46" s="31"/>
      <c r="AJ46" s="52"/>
      <c r="AK46" s="31"/>
      <c r="AL46" s="35"/>
      <c r="AM46" s="35"/>
      <c r="AN46" s="35"/>
      <c r="AO46" s="35"/>
      <c r="AP46" s="35"/>
      <c r="AQ46" s="35"/>
      <c r="AR46" s="29"/>
      <c r="AS46" s="29"/>
      <c r="BT46" s="31"/>
      <c r="BU46" s="31"/>
      <c r="BV46" s="31"/>
      <c r="BW46" s="31"/>
      <c r="BX46" s="35"/>
      <c r="BY46" s="35"/>
      <c r="BZ46" s="35"/>
      <c r="CA46" s="35"/>
      <c r="CB46" s="35"/>
      <c r="CC46" s="35"/>
      <c r="CD46" s="29"/>
      <c r="CE46" s="29"/>
      <c r="CG46" s="31"/>
      <c r="CH46" s="31"/>
      <c r="CI46" s="52"/>
      <c r="CJ46" s="31"/>
      <c r="CK46" s="35"/>
      <c r="CL46" s="35"/>
      <c r="CM46" s="35"/>
      <c r="CN46" s="35"/>
      <c r="CO46" s="35"/>
      <c r="CP46" s="35"/>
      <c r="CQ46" s="29"/>
      <c r="CR46" s="29"/>
      <c r="CT46" s="31"/>
      <c r="CU46" s="31"/>
      <c r="CV46" s="52"/>
      <c r="CW46" s="31"/>
      <c r="CX46" s="35"/>
      <c r="CY46" s="35"/>
      <c r="CZ46" s="35"/>
      <c r="DA46" s="35"/>
      <c r="DB46" s="35"/>
      <c r="DC46" s="35"/>
      <c r="DD46" s="29"/>
      <c r="DE46" s="29"/>
    </row>
    <row r="47" spans="2:135" s="17" customFormat="1" ht="24.95" customHeight="1">
      <c r="F47" s="35"/>
      <c r="G47" s="35"/>
      <c r="H47" s="35"/>
      <c r="I47" s="35"/>
      <c r="J47" s="35"/>
      <c r="K47" s="31"/>
      <c r="L47" s="31"/>
      <c r="M47" s="31"/>
      <c r="N47" s="31"/>
      <c r="O47" s="35"/>
      <c r="P47" s="35"/>
      <c r="Q47" s="35"/>
      <c r="R47" s="35"/>
      <c r="S47" s="35"/>
      <c r="U47" s="31"/>
      <c r="V47" s="31"/>
      <c r="W47" s="52"/>
      <c r="X47" s="31"/>
      <c r="Y47" s="35"/>
      <c r="Z47" s="35"/>
      <c r="AA47" s="35"/>
      <c r="AB47" s="35"/>
      <c r="AC47" s="35"/>
      <c r="AD47" s="35"/>
      <c r="AE47" s="29"/>
      <c r="AF47" s="29"/>
      <c r="AH47" s="31"/>
      <c r="AI47" s="31"/>
      <c r="AJ47" s="52"/>
      <c r="AK47" s="31"/>
      <c r="AL47" s="35"/>
      <c r="AM47" s="35"/>
      <c r="AN47" s="35"/>
      <c r="AO47" s="35"/>
      <c r="AP47" s="35"/>
      <c r="AQ47" s="35"/>
      <c r="AR47" s="29"/>
      <c r="AS47" s="29"/>
      <c r="BT47" s="31"/>
      <c r="BU47" s="31"/>
      <c r="BV47" s="31"/>
      <c r="BW47" s="31"/>
      <c r="BX47" s="35"/>
      <c r="BY47" s="35"/>
      <c r="BZ47" s="35"/>
      <c r="CA47" s="35"/>
      <c r="CB47" s="35"/>
      <c r="CC47" s="35"/>
      <c r="CD47" s="29"/>
      <c r="CE47" s="29"/>
      <c r="CG47" s="31"/>
      <c r="CH47" s="31"/>
      <c r="CI47" s="52"/>
      <c r="CJ47" s="31"/>
      <c r="CK47" s="35"/>
      <c r="CL47" s="35"/>
      <c r="CM47" s="35"/>
      <c r="CN47" s="35"/>
      <c r="CO47" s="35"/>
      <c r="CP47" s="35"/>
      <c r="CQ47" s="29"/>
      <c r="CR47" s="29"/>
      <c r="CT47" s="31"/>
      <c r="CU47" s="31"/>
      <c r="CV47" s="52"/>
      <c r="CW47" s="31"/>
      <c r="CX47" s="35"/>
      <c r="CY47" s="35"/>
      <c r="CZ47" s="35"/>
      <c r="DA47" s="35"/>
      <c r="DB47" s="35"/>
      <c r="DC47" s="35"/>
      <c r="DD47" s="29"/>
      <c r="DE47" s="29"/>
    </row>
    <row r="48" spans="2:135" s="17" customFormat="1" ht="24.95" customHeight="1">
      <c r="F48" s="35"/>
      <c r="G48" s="35"/>
      <c r="H48" s="35"/>
      <c r="I48" s="35"/>
      <c r="J48" s="35"/>
      <c r="K48" s="31"/>
      <c r="L48" s="31"/>
      <c r="M48" s="31"/>
      <c r="N48" s="31"/>
      <c r="O48" s="35"/>
      <c r="P48" s="35"/>
      <c r="Q48" s="35"/>
      <c r="R48" s="35"/>
      <c r="S48" s="35"/>
      <c r="U48" s="31"/>
      <c r="V48" s="31"/>
      <c r="W48" s="52"/>
      <c r="X48" s="31"/>
      <c r="Y48" s="35"/>
      <c r="Z48" s="35"/>
      <c r="AA48" s="35"/>
      <c r="AB48" s="35"/>
      <c r="AC48" s="35"/>
      <c r="AD48" s="35"/>
      <c r="AE48" s="29"/>
      <c r="AF48" s="29"/>
      <c r="AH48" s="31"/>
      <c r="AI48" s="31"/>
      <c r="AJ48" s="52"/>
      <c r="AK48" s="31"/>
      <c r="AL48" s="35"/>
      <c r="AM48" s="35"/>
      <c r="AN48" s="35"/>
      <c r="AO48" s="35"/>
      <c r="AP48" s="35"/>
      <c r="AQ48" s="35"/>
      <c r="AR48" s="29"/>
      <c r="AS48" s="29"/>
      <c r="BT48" s="31"/>
      <c r="BU48" s="31"/>
      <c r="BV48" s="31"/>
      <c r="BW48" s="31"/>
      <c r="BX48" s="35"/>
      <c r="BY48" s="35"/>
      <c r="BZ48" s="35"/>
      <c r="CA48" s="35"/>
      <c r="CB48" s="35"/>
      <c r="CC48" s="35"/>
      <c r="CD48" s="29"/>
      <c r="CE48" s="29"/>
      <c r="CG48" s="31"/>
      <c r="CH48" s="31"/>
      <c r="CI48" s="52"/>
      <c r="CJ48" s="31"/>
      <c r="CK48" s="35"/>
      <c r="CL48" s="35"/>
      <c r="CM48" s="35"/>
      <c r="CN48" s="35"/>
      <c r="CO48" s="35"/>
      <c r="CP48" s="35"/>
      <c r="CQ48" s="29"/>
      <c r="CR48" s="29"/>
      <c r="CT48" s="31"/>
      <c r="CU48" s="31"/>
      <c r="CV48" s="52"/>
      <c r="CW48" s="31"/>
      <c r="CX48" s="35"/>
      <c r="CY48" s="35"/>
      <c r="CZ48" s="35"/>
      <c r="DA48" s="35"/>
      <c r="DB48" s="35"/>
      <c r="DC48" s="35"/>
      <c r="DD48" s="29"/>
      <c r="DE48" s="29"/>
    </row>
    <row r="49" spans="6:109" s="17" customFormat="1" ht="24.95" customHeight="1">
      <c r="F49" s="35"/>
      <c r="G49" s="35"/>
      <c r="H49" s="35"/>
      <c r="I49" s="35"/>
      <c r="J49" s="35"/>
      <c r="K49" s="31"/>
      <c r="L49" s="31"/>
      <c r="M49" s="31"/>
      <c r="N49" s="31"/>
      <c r="O49" s="35"/>
      <c r="P49" s="35"/>
      <c r="Q49" s="35"/>
      <c r="R49" s="35"/>
      <c r="S49" s="35"/>
      <c r="U49" s="31"/>
      <c r="V49" s="31"/>
      <c r="W49" s="52"/>
      <c r="X49" s="31"/>
      <c r="Y49" s="35"/>
      <c r="Z49" s="35"/>
      <c r="AA49" s="35"/>
      <c r="AB49" s="35"/>
      <c r="AC49" s="35"/>
      <c r="AD49" s="35"/>
      <c r="AE49" s="29"/>
      <c r="AF49" s="31"/>
      <c r="AH49" s="31"/>
      <c r="AI49" s="31"/>
      <c r="AJ49" s="52"/>
      <c r="AK49" s="31"/>
      <c r="AL49" s="35"/>
      <c r="AM49" s="35"/>
      <c r="AN49" s="35"/>
      <c r="AO49" s="35"/>
      <c r="AP49" s="35"/>
      <c r="AQ49" s="35"/>
      <c r="AR49" s="29"/>
      <c r="AS49" s="31"/>
      <c r="BT49" s="31"/>
      <c r="BU49" s="31"/>
      <c r="BV49" s="31"/>
      <c r="BW49" s="31"/>
      <c r="BX49" s="35"/>
      <c r="BY49" s="35"/>
      <c r="BZ49" s="35"/>
      <c r="CA49" s="35"/>
      <c r="CB49" s="35"/>
      <c r="CC49" s="35"/>
      <c r="CD49" s="29"/>
      <c r="CE49" s="31"/>
      <c r="CG49" s="31"/>
      <c r="CH49" s="31"/>
      <c r="CI49" s="52"/>
      <c r="CJ49" s="31"/>
      <c r="CK49" s="35"/>
      <c r="CL49" s="35"/>
      <c r="CM49" s="35"/>
      <c r="CN49" s="35"/>
      <c r="CO49" s="35"/>
      <c r="CP49" s="35"/>
      <c r="CQ49" s="29"/>
      <c r="CR49" s="31"/>
      <c r="CT49" s="31"/>
      <c r="CU49" s="31"/>
      <c r="CV49" s="52"/>
      <c r="CW49" s="31"/>
      <c r="CX49" s="35"/>
      <c r="CY49" s="35"/>
      <c r="CZ49" s="35"/>
      <c r="DA49" s="35"/>
      <c r="DB49" s="35"/>
      <c r="DC49" s="35"/>
      <c r="DD49" s="29"/>
      <c r="DE49" s="31"/>
    </row>
    <row r="50" spans="6:109" s="17" customFormat="1" ht="24.95" customHeight="1">
      <c r="F50" s="96"/>
      <c r="G50" s="96"/>
      <c r="H50" s="96"/>
      <c r="I50" s="96"/>
      <c r="J50" s="96"/>
      <c r="K50" s="96"/>
      <c r="L50" s="96"/>
      <c r="M50" s="96"/>
      <c r="N50" s="96"/>
      <c r="O50" s="93"/>
      <c r="P50" s="93"/>
      <c r="Q50" s="93"/>
      <c r="R50" s="93"/>
      <c r="S50" s="93"/>
      <c r="W50" s="33"/>
      <c r="Y50" s="93"/>
      <c r="Z50" s="93"/>
      <c r="AA50" s="93"/>
      <c r="AB50" s="93"/>
      <c r="AC50" s="93"/>
      <c r="AD50" s="93"/>
      <c r="AE50" s="93"/>
      <c r="AF50" s="93"/>
      <c r="AJ50" s="33"/>
      <c r="AL50" s="93"/>
      <c r="AM50" s="93"/>
      <c r="AN50" s="93"/>
      <c r="AO50" s="93"/>
      <c r="AP50" s="93"/>
      <c r="AQ50" s="93"/>
      <c r="AR50" s="93"/>
      <c r="AS50" s="93"/>
      <c r="BX50" s="93"/>
      <c r="BY50" s="93"/>
      <c r="BZ50" s="93"/>
      <c r="CA50" s="93"/>
      <c r="CB50" s="93"/>
      <c r="CC50" s="93"/>
      <c r="CD50" s="93"/>
      <c r="CE50" s="93"/>
      <c r="CI50" s="33"/>
      <c r="CK50" s="93"/>
      <c r="CL50" s="93"/>
      <c r="CM50" s="93"/>
      <c r="CN50" s="93"/>
      <c r="CO50" s="93"/>
      <c r="CP50" s="93"/>
      <c r="CQ50" s="93"/>
      <c r="CR50" s="93"/>
      <c r="CV50" s="33"/>
      <c r="CX50" s="93"/>
      <c r="CY50" s="93"/>
      <c r="CZ50" s="93"/>
      <c r="DA50" s="93"/>
      <c r="DB50" s="93"/>
      <c r="DC50" s="93"/>
      <c r="DD50" s="93"/>
      <c r="DE50" s="93"/>
    </row>
    <row r="51" spans="6:109" s="19" customFormat="1" ht="24.95" customHeight="1">
      <c r="F51" s="96"/>
      <c r="G51" s="96"/>
      <c r="H51" s="96"/>
      <c r="I51" s="96"/>
      <c r="J51" s="96"/>
      <c r="K51" s="96"/>
      <c r="L51" s="96"/>
      <c r="M51" s="96"/>
      <c r="N51" s="96"/>
      <c r="O51" s="93"/>
      <c r="P51" s="93"/>
      <c r="Q51" s="93"/>
      <c r="R51" s="93"/>
      <c r="S51" s="93"/>
      <c r="W51" s="53"/>
      <c r="Y51" s="93"/>
      <c r="Z51" s="93"/>
      <c r="AA51" s="93"/>
      <c r="AB51" s="93"/>
      <c r="AC51" s="93"/>
      <c r="AD51" s="93"/>
      <c r="AE51" s="93"/>
      <c r="AF51" s="93"/>
      <c r="AJ51" s="53"/>
      <c r="AL51" s="93"/>
      <c r="AM51" s="93"/>
      <c r="AN51" s="93"/>
      <c r="AO51" s="93"/>
      <c r="AP51" s="93"/>
      <c r="AQ51" s="93"/>
      <c r="AR51" s="93"/>
      <c r="AS51" s="93"/>
      <c r="BX51" s="93"/>
      <c r="BY51" s="93"/>
      <c r="BZ51" s="93"/>
      <c r="CA51" s="93"/>
      <c r="CB51" s="93"/>
      <c r="CC51" s="93"/>
      <c r="CD51" s="93"/>
      <c r="CE51" s="93"/>
      <c r="CI51" s="53"/>
      <c r="CK51" s="93"/>
      <c r="CL51" s="93"/>
      <c r="CM51" s="93"/>
      <c r="CN51" s="93"/>
      <c r="CO51" s="93"/>
      <c r="CP51" s="93"/>
      <c r="CQ51" s="93"/>
      <c r="CR51" s="93"/>
      <c r="CV51" s="53"/>
      <c r="CX51" s="93"/>
      <c r="CY51" s="93"/>
      <c r="CZ51" s="93"/>
      <c r="DA51" s="93"/>
      <c r="DB51" s="93"/>
      <c r="DC51" s="93"/>
      <c r="DD51" s="93"/>
      <c r="DE51" s="93"/>
    </row>
  </sheetData>
  <sheetProtection selectLockedCells="1"/>
  <protectedRanges>
    <protectedRange sqref="F35:J35 F34 G6:J34 DX5:EE35 Y5:AF35 AL5:AS35 AY5:BF35 BL5:BS35 BX5:CE35 CK5:CR35 CX5:DE35 DK5:DR35 O5:S35 F5:J33" name="Mois1"/>
  </protectedRanges>
  <mergeCells count="29">
    <mergeCell ref="BH1:BL1"/>
    <mergeCell ref="BT1:BX1"/>
    <mergeCell ref="AW3:BF3"/>
    <mergeCell ref="K1:O1"/>
    <mergeCell ref="U1:Y1"/>
    <mergeCell ref="AH1:AL1"/>
    <mergeCell ref="AU1:AY1"/>
    <mergeCell ref="BJ3:BS3"/>
    <mergeCell ref="BV3:CE3"/>
    <mergeCell ref="F2:H2"/>
    <mergeCell ref="D3:J3"/>
    <mergeCell ref="M3:S3"/>
    <mergeCell ref="W3:AF3"/>
    <mergeCell ref="AJ3:AS3"/>
    <mergeCell ref="DV3:EE3"/>
    <mergeCell ref="CG1:CK1"/>
    <mergeCell ref="CT1:CX1"/>
    <mergeCell ref="DG1:DK1"/>
    <mergeCell ref="DT1:DX1"/>
    <mergeCell ref="CI3:CR3"/>
    <mergeCell ref="CV3:DE3"/>
    <mergeCell ref="DI3:DR3"/>
    <mergeCell ref="CX50:DE51"/>
    <mergeCell ref="F50:N51"/>
    <mergeCell ref="O50:S51"/>
    <mergeCell ref="Y50:AF51"/>
    <mergeCell ref="AL50:AS51"/>
    <mergeCell ref="BX50:CE51"/>
    <mergeCell ref="CK50:CR51"/>
  </mergeCells>
  <conditionalFormatting sqref="N5:N35 E5:E36">
    <cfRule type="expression" dxfId="4247" priority="1227">
      <formula>OR(E5="D",E5="S")</formula>
    </cfRule>
  </conditionalFormatting>
  <conditionalFormatting sqref="N5:N35 E5:E36">
    <cfRule type="expression" dxfId="4246" priority="1226">
      <formula>E5&lt;&gt;""</formula>
    </cfRule>
  </conditionalFormatting>
  <conditionalFormatting sqref="E5:E35">
    <cfRule type="expression" dxfId="4245" priority="1225">
      <formula>D5=""</formula>
    </cfRule>
  </conditionalFormatting>
  <conditionalFormatting sqref="B5:B35">
    <cfRule type="expression" dxfId="4244" priority="1223">
      <formula>OR(E5="S",E5="D")</formula>
    </cfRule>
    <cfRule type="expression" dxfId="4243" priority="1224">
      <formula>E5=""</formula>
    </cfRule>
  </conditionalFormatting>
  <conditionalFormatting sqref="L5:L35">
    <cfRule type="expression" dxfId="4242" priority="1221">
      <formula>OR(N5="S",N5="D")</formula>
    </cfRule>
    <cfRule type="expression" dxfId="4241" priority="1222">
      <formula>N5=""</formula>
    </cfRule>
  </conditionalFormatting>
  <conditionalFormatting sqref="N5:N35">
    <cfRule type="expression" dxfId="4240" priority="1220">
      <formula>M5=""</formula>
    </cfRule>
  </conditionalFormatting>
  <conditionalFormatting sqref="F6:I35 O5:Q42 R6:R36 G5:J34 P6:S35">
    <cfRule type="expression" dxfId="4239" priority="1219">
      <formula>OR(E5="S",E5="D")</formula>
    </cfRule>
  </conditionalFormatting>
  <conditionalFormatting sqref="E5:E35 N5:N35">
    <cfRule type="expression" dxfId="4238" priority="1217">
      <formula>AND(D5&gt;=#REF!,D5&lt;=#REF!)</formula>
    </cfRule>
    <cfRule type="expression" dxfId="4237" priority="1218">
      <formula>AND(D5&gt;=#REF!,D5&lt;=#REF!)</formula>
    </cfRule>
  </conditionalFormatting>
  <conditionalFormatting sqref="G6:I34">
    <cfRule type="expression" dxfId="4236" priority="1216">
      <formula>OR(D6="S",D6="D")</formula>
    </cfRule>
  </conditionalFormatting>
  <conditionalFormatting sqref="H5:H34 J6:J35 R37:S42 Q6:Q35 S5:S36 R5:R35">
    <cfRule type="expression" dxfId="4235" priority="1215">
      <formula>OR(F5="S",F5="D")</formula>
    </cfRule>
  </conditionalFormatting>
  <conditionalFormatting sqref="O21:Q35 O6:Q10 O13:Q14">
    <cfRule type="expression" dxfId="4234" priority="1214">
      <formula>OR(N6="S",N6="D")</formula>
    </cfRule>
  </conditionalFormatting>
  <conditionalFormatting sqref="M3:S3">
    <cfRule type="expression" dxfId="4233" priority="1211">
      <formula>YEAR($M$5)&lt;&gt;YEAR($D$5)</formula>
    </cfRule>
  </conditionalFormatting>
  <conditionalFormatting sqref="F5:F33">
    <cfRule type="expression" dxfId="4232" priority="1210">
      <formula>OR(E5="S",E5="D")</formula>
    </cfRule>
  </conditionalFormatting>
  <conditionalFormatting sqref="P5:Q33 U37:X37 U5:X9 U34:X34">
    <cfRule type="expression" dxfId="4231" priority="1209">
      <formula>OR(L5="S",L5="D")</formula>
    </cfRule>
  </conditionalFormatting>
  <conditionalFormatting sqref="O43:Q43 O46:Q47">
    <cfRule type="expression" dxfId="4230" priority="1204">
      <formula>OR(N43="S",N43="D")</formula>
    </cfRule>
    <cfRule type="expression" dxfId="4229" priority="1205">
      <formula>AND(M43="",M40&lt;&gt;"")</formula>
    </cfRule>
    <cfRule type="expression" dxfId="4228" priority="1206">
      <formula>AND(M43="",M40="")</formula>
    </cfRule>
    <cfRule type="expression" dxfId="4227" priority="1207">
      <formula>LEFT(O43,1)="S"</formula>
    </cfRule>
    <cfRule type="expression" dxfId="4226" priority="1208">
      <formula>LEFT(O43,1)="T"</formula>
    </cfRule>
  </conditionalFormatting>
  <conditionalFormatting sqref="O48:Q49">
    <cfRule type="expression" dxfId="4225" priority="1199">
      <formula>OR(N48="S",N48="D")</formula>
    </cfRule>
    <cfRule type="expression" dxfId="4224" priority="1200">
      <formula>AND(M48="",M41&lt;&gt;"")</formula>
    </cfRule>
    <cfRule type="expression" dxfId="4223" priority="1201">
      <formula>AND(M48="",M41="")</formula>
    </cfRule>
    <cfRule type="expression" dxfId="4222" priority="1202">
      <formula>LEFT(O48,1)="S"</formula>
    </cfRule>
    <cfRule type="expression" dxfId="4221" priority="1203">
      <formula>LEFT(O48,1)="T"</formula>
    </cfRule>
  </conditionalFormatting>
  <conditionalFormatting sqref="R5:S35">
    <cfRule type="expression" dxfId="4220" priority="1198">
      <formula>OR(O5="S",O5="D")</formula>
    </cfRule>
  </conditionalFormatting>
  <conditionalFormatting sqref="G5:I34">
    <cfRule type="expression" dxfId="4219" priority="1197">
      <formula>OR(D5="S",D5="D")</formula>
    </cfRule>
  </conditionalFormatting>
  <conditionalFormatting sqref="H6:I34 S6:S34">
    <cfRule type="expression" dxfId="4218" priority="1196">
      <formula>OR(A6="S",A6="D")</formula>
    </cfRule>
  </conditionalFormatting>
  <conditionalFormatting sqref="J5:J34">
    <cfRule type="expression" dxfId="4217" priority="1195">
      <formula>OR(H5="S",H5="D")</formula>
    </cfRule>
  </conditionalFormatting>
  <conditionalFormatting sqref="R21:S35 R13:S14 R6:S10">
    <cfRule type="expression" dxfId="4216" priority="1194">
      <formula>OR(P6="S",P6="D")</formula>
    </cfRule>
  </conditionalFormatting>
  <conditionalFormatting sqref="R43:S43 R46:S47">
    <cfRule type="expression" dxfId="4215" priority="1189">
      <formula>OR(P43="S",P43="D")</formula>
    </cfRule>
    <cfRule type="expression" dxfId="4214" priority="1190">
      <formula>AND(O43="",O40&lt;&gt;"")</formula>
    </cfRule>
    <cfRule type="expression" dxfId="4213" priority="1191">
      <formula>AND(O43="",O40="")</formula>
    </cfRule>
    <cfRule type="expression" dxfId="4212" priority="1192">
      <formula>LEFT(R43,1)="S"</formula>
    </cfRule>
    <cfRule type="expression" dxfId="4211" priority="1193">
      <formula>LEFT(R43,1)="T"</formula>
    </cfRule>
  </conditionalFormatting>
  <conditionalFormatting sqref="R48:S49">
    <cfRule type="expression" dxfId="4210" priority="1184">
      <formula>OR(P48="S",P48="D")</formula>
    </cfRule>
    <cfRule type="expression" dxfId="4209" priority="1185">
      <formula>AND(O48="",O41&lt;&gt;"")</formula>
    </cfRule>
    <cfRule type="expression" dxfId="4208" priority="1186">
      <formula>AND(O48="",O41="")</formula>
    </cfRule>
    <cfRule type="expression" dxfId="4207" priority="1187">
      <formula>LEFT(R48,1)="S"</formula>
    </cfRule>
    <cfRule type="expression" dxfId="4206" priority="1188">
      <formula>LEFT(R48,1)="T"</formula>
    </cfRule>
  </conditionalFormatting>
  <conditionalFormatting sqref="J6:J34 U37:X37">
    <cfRule type="expression" dxfId="4205" priority="1183">
      <formula>OR(E6="S",E6="D")</formula>
    </cfRule>
  </conditionalFormatting>
  <conditionalFormatting sqref="J6:J34">
    <cfRule type="expression" dxfId="4204" priority="1182">
      <formula>OR(E6="S",E6="D")</formula>
    </cfRule>
  </conditionalFormatting>
  <conditionalFormatting sqref="R5:S33">
    <cfRule type="expression" dxfId="4203" priority="1181">
      <formula>OR(N5="S",N5="D")</formula>
    </cfRule>
  </conditionalFormatting>
  <conditionalFormatting sqref="I5:I34 S6:S34">
    <cfRule type="expression" dxfId="4202" priority="1180">
      <formula>OR(A5="S",A5="D")</formula>
    </cfRule>
  </conditionalFormatting>
  <conditionalFormatting sqref="J6:J34">
    <cfRule type="expression" dxfId="4201" priority="1179">
      <formula>OR(B6="S",B6="D")</formula>
    </cfRule>
  </conditionalFormatting>
  <conditionalFormatting sqref="H6:J34 Q7:S35">
    <cfRule type="expression" dxfId="4200" priority="1178">
      <formula>OR(B6="S",B6="D")</formula>
    </cfRule>
  </conditionalFormatting>
  <conditionalFormatting sqref="P5:S33">
    <cfRule type="expression" dxfId="4199" priority="1177">
      <formula>OR(M5="S",M5="D")</formula>
    </cfRule>
  </conditionalFormatting>
  <conditionalFormatting sqref="P5:Q33">
    <cfRule type="expression" dxfId="4198" priority="1176">
      <formula>OR(N5="S",N5="D")</formula>
    </cfRule>
  </conditionalFormatting>
  <conditionalFormatting sqref="P5:Q33">
    <cfRule type="expression" dxfId="4197" priority="1175">
      <formula>OR(N5="S",N5="D")</formula>
    </cfRule>
  </conditionalFormatting>
  <conditionalFormatting sqref="I5:I34 H6:H34 J6:J34">
    <cfRule type="expression" dxfId="4196" priority="1173">
      <formula>OR(B5="S",B5="D")</formula>
    </cfRule>
  </conditionalFormatting>
  <conditionalFormatting sqref="I5:I34">
    <cfRule type="expression" dxfId="4195" priority="1172">
      <formula>OR(C5="S",C5="D")</formula>
    </cfRule>
  </conditionalFormatting>
  <conditionalFormatting sqref="P14:P15 R14:R15 G13:G14 I13:I14">
    <cfRule type="expression" dxfId="4194" priority="1171">
      <formula>OR(#REF!="S",#REF!="D")</formula>
    </cfRule>
  </conditionalFormatting>
  <conditionalFormatting sqref="G21:H34">
    <cfRule type="expression" dxfId="4193" priority="1170">
      <formula>OR(F21="S",F21="D")</formula>
    </cfRule>
  </conditionalFormatting>
  <conditionalFormatting sqref="G13:H13">
    <cfRule type="expression" dxfId="4192" priority="1169">
      <formula>OR(F13="S",F13="D")</formula>
    </cfRule>
  </conditionalFormatting>
  <conditionalFormatting sqref="G14:H14">
    <cfRule type="expression" dxfId="4191" priority="1168">
      <formula>OR(F14="S",F14="D")</formula>
    </cfRule>
  </conditionalFormatting>
  <conditionalFormatting sqref="G6:H6">
    <cfRule type="expression" dxfId="4190" priority="1167">
      <formula>OR(F6="S",F6="D")</formula>
    </cfRule>
  </conditionalFormatting>
  <conditionalFormatting sqref="G7:H12">
    <cfRule type="expression" dxfId="4189" priority="1166">
      <formula>OR(F7="S",F7="D")</formula>
    </cfRule>
  </conditionalFormatting>
  <conditionalFormatting sqref="G14:H14">
    <cfRule type="expression" dxfId="4188" priority="1165">
      <formula>OR(F14="S",F14="D")</formula>
    </cfRule>
  </conditionalFormatting>
  <conditionalFormatting sqref="H6:H34">
    <cfRule type="expression" dxfId="4187" priority="1164">
      <formula>OR(F6="S",F6="D")</formula>
    </cfRule>
  </conditionalFormatting>
  <conditionalFormatting sqref="H5:H34">
    <cfRule type="expression" dxfId="4186" priority="1163">
      <formula>OR(F5="S",F5="D")</formula>
    </cfRule>
  </conditionalFormatting>
  <conditionalFormatting sqref="H5:H34">
    <cfRule type="expression" dxfId="4185" priority="1162">
      <formula>OR(F5="S",F5="D")</formula>
    </cfRule>
  </conditionalFormatting>
  <conditionalFormatting sqref="G5:H34">
    <cfRule type="expression" dxfId="4184" priority="1161">
      <formula>OR(D5="S",D5="D")</formula>
    </cfRule>
  </conditionalFormatting>
  <conditionalFormatting sqref="G5:H34">
    <cfRule type="expression" dxfId="4183" priority="1160">
      <formula>OR(C5="S",C5="D")</formula>
    </cfRule>
  </conditionalFormatting>
  <conditionalFormatting sqref="G5:G34">
    <cfRule type="expression" dxfId="4182" priority="1159">
      <formula>OR(E5="S",E5="D")</formula>
    </cfRule>
  </conditionalFormatting>
  <conditionalFormatting sqref="G5:G34">
    <cfRule type="expression" dxfId="4181" priority="1158">
      <formula>OR(E5="S",E5="D")</formula>
    </cfRule>
  </conditionalFormatting>
  <conditionalFormatting sqref="I21:I34">
    <cfRule type="expression" dxfId="4180" priority="1157">
      <formula>OR(H21="S",H21="D")</formula>
    </cfRule>
  </conditionalFormatting>
  <conditionalFormatting sqref="I13">
    <cfRule type="expression" dxfId="4179" priority="1156">
      <formula>OR(H13="S",H13="D")</formula>
    </cfRule>
  </conditionalFormatting>
  <conditionalFormatting sqref="I14">
    <cfRule type="expression" dxfId="4178" priority="1155">
      <formula>OR(H14="S",H14="D")</formula>
    </cfRule>
  </conditionalFormatting>
  <conditionalFormatting sqref="I6">
    <cfRule type="expression" dxfId="4177" priority="1154">
      <formula>OR(H6="S",H6="D")</formula>
    </cfRule>
  </conditionalFormatting>
  <conditionalFormatting sqref="I7:I10">
    <cfRule type="expression" dxfId="4176" priority="1153">
      <formula>OR(H7="S",H7="D")</formula>
    </cfRule>
  </conditionalFormatting>
  <conditionalFormatting sqref="I14">
    <cfRule type="expression" dxfId="4175" priority="1152">
      <formula>OR(H14="S",H14="D")</formula>
    </cfRule>
  </conditionalFormatting>
  <conditionalFormatting sqref="I5:I34">
    <cfRule type="expression" dxfId="4174" priority="1151">
      <formula>OR(F5="S",F5="D")</formula>
    </cfRule>
  </conditionalFormatting>
  <conditionalFormatting sqref="I5:I34">
    <cfRule type="expression" dxfId="4173" priority="1150">
      <formula>OR(E5="S",E5="D")</formula>
    </cfRule>
  </conditionalFormatting>
  <conditionalFormatting sqref="I5:I34">
    <cfRule type="expression" dxfId="4172" priority="1149">
      <formula>OR(G5="S",G5="D")</formula>
    </cfRule>
  </conditionalFormatting>
  <conditionalFormatting sqref="I21:I34">
    <cfRule type="expression" dxfId="4171" priority="1148">
      <formula>OR(H21="S",H21="D")</formula>
    </cfRule>
  </conditionalFormatting>
  <conditionalFormatting sqref="I13">
    <cfRule type="expression" dxfId="4170" priority="1147">
      <formula>OR(H13="S",H13="D")</formula>
    </cfRule>
  </conditionalFormatting>
  <conditionalFormatting sqref="I14">
    <cfRule type="expression" dxfId="4169" priority="1146">
      <formula>OR(H14="S",H14="D")</formula>
    </cfRule>
  </conditionalFormatting>
  <conditionalFormatting sqref="I6">
    <cfRule type="expression" dxfId="4168" priority="1145">
      <formula>OR(H6="S",H6="D")</formula>
    </cfRule>
  </conditionalFormatting>
  <conditionalFormatting sqref="I7:I10">
    <cfRule type="expression" dxfId="4167" priority="1144">
      <formula>OR(H7="S",H7="D")</formula>
    </cfRule>
  </conditionalFormatting>
  <conditionalFormatting sqref="I14">
    <cfRule type="expression" dxfId="4166" priority="1143">
      <formula>OR(H14="S",H14="D")</formula>
    </cfRule>
  </conditionalFormatting>
  <conditionalFormatting sqref="I5:I34">
    <cfRule type="expression" dxfId="4165" priority="1142">
      <formula>OR(F5="S",F5="D")</formula>
    </cfRule>
  </conditionalFormatting>
  <conditionalFormatting sqref="I5:I34">
    <cfRule type="expression" dxfId="4164" priority="1141">
      <formula>OR(E5="S",E5="D")</formula>
    </cfRule>
  </conditionalFormatting>
  <conditionalFormatting sqref="I5:I34">
    <cfRule type="expression" dxfId="4163" priority="1140">
      <formula>OR(G5="S",G5="D")</formula>
    </cfRule>
  </conditionalFormatting>
  <conditionalFormatting sqref="I5:I34">
    <cfRule type="expression" dxfId="4162" priority="1139">
      <formula>OR(G5="S",G5="D")</formula>
    </cfRule>
  </conditionalFormatting>
  <conditionalFormatting sqref="S6:S35 J5:J34">
    <cfRule type="expression" dxfId="4161" priority="1138">
      <formula>OR(#REF!="S",#REF!="D")</formula>
    </cfRule>
  </conditionalFormatting>
  <conditionalFormatting sqref="H6:H34">
    <cfRule type="expression" dxfId="4160" priority="1137">
      <formula>OR(A6="S",A6="D")</formula>
    </cfRule>
  </conditionalFormatting>
  <conditionalFormatting sqref="I6:I34">
    <cfRule type="expression" dxfId="4159" priority="1136">
      <formula>OR(A6="S",A6="D")</formula>
    </cfRule>
  </conditionalFormatting>
  <conditionalFormatting sqref="I6:J34">
    <cfRule type="expression" dxfId="4158" priority="1135">
      <formula>OR(B6="S",B6="D")</formula>
    </cfRule>
  </conditionalFormatting>
  <conditionalFormatting sqref="H6:H34">
    <cfRule type="expression" dxfId="4157" priority="1134">
      <formula>OR(A6="S",A6="D")</formula>
    </cfRule>
  </conditionalFormatting>
  <conditionalFormatting sqref="I15:I33">
    <cfRule type="expression" dxfId="4156" priority="1133">
      <formula>OR(A15="S",A15="D")</formula>
    </cfRule>
  </conditionalFormatting>
  <conditionalFormatting sqref="G5:G34">
    <cfRule type="expression" dxfId="4155" priority="1132">
      <formula>OR(A5="S",A5="D")</formula>
    </cfRule>
  </conditionalFormatting>
  <conditionalFormatting sqref="G5:G34">
    <cfRule type="expression" dxfId="4154" priority="1131">
      <formula>OR(A5="S",A5="D")</formula>
    </cfRule>
  </conditionalFormatting>
  <conditionalFormatting sqref="G5:J34">
    <cfRule type="expression" dxfId="4153" priority="1130">
      <formula>OR(F5="S",F5="D")</formula>
    </cfRule>
  </conditionalFormatting>
  <conditionalFormatting sqref="G5:J34">
    <cfRule type="expression" dxfId="4152" priority="1129">
      <formula>OR(D5="S",D5="D")</formula>
    </cfRule>
  </conditionalFormatting>
  <conditionalFormatting sqref="G5:J34">
    <cfRule type="expression" dxfId="4151" priority="1128">
      <formula>OR(C5="S",C5="D")</formula>
    </cfRule>
  </conditionalFormatting>
  <conditionalFormatting sqref="G5:J34">
    <cfRule type="expression" dxfId="4150" priority="1127">
      <formula>OR(E5="S",E5="D")</formula>
    </cfRule>
  </conditionalFormatting>
  <conditionalFormatting sqref="G5:J34">
    <cfRule type="expression" dxfId="4149" priority="1126">
      <formula>OR(E5="S",E5="D")</formula>
    </cfRule>
  </conditionalFormatting>
  <conditionalFormatting sqref="F39:F46">
    <cfRule type="containsText" dxfId="4148" priority="1125" operator="containsText" text="Session compléte">
      <formula>NOT(ISERROR(SEARCH("Session compléte",F39)))</formula>
    </cfRule>
  </conditionalFormatting>
  <conditionalFormatting sqref="G7">
    <cfRule type="containsText" dxfId="4147" priority="1124" operator="containsText" text="Session compléte">
      <formula>NOT(ISERROR(SEARCH("Session compléte",G7)))</formula>
    </cfRule>
  </conditionalFormatting>
  <conditionalFormatting sqref="S5:S36 O6:R36 F5:J36">
    <cfRule type="containsText" dxfId="4146" priority="1122" operator="containsText" text="Vacances">
      <formula>NOT(ISERROR(SEARCH("Vacances",F5)))</formula>
    </cfRule>
    <cfRule type="containsText" dxfId="4145" priority="1123" operator="containsText" text="Session compléte">
      <formula>NOT(ISERROR(SEARCH("Session compléte",F5)))</formula>
    </cfRule>
  </conditionalFormatting>
  <conditionalFormatting sqref="U1:XFD1048576 T2:T1048576 Q1:S1048576 P2:P1048576 O4:S4 I1:O1048576 G1:H1 G3:H1048576 A1:F1048576">
    <cfRule type="containsText" dxfId="4144" priority="1119" operator="containsText" text="Session stylisme">
      <formula>NOT(ISERROR(SEARCH("Session stylisme",A1)))</formula>
    </cfRule>
    <cfRule type="containsText" dxfId="4143" priority="1120" operator="containsText" text="Non disponible">
      <formula>NOT(ISERROR(SEARCH("Non disponible",A1)))</formula>
    </cfRule>
    <cfRule type="containsText" dxfId="4142" priority="1121" operator="containsText" text="Session upcycling">
      <formula>NOT(ISERROR(SEARCH("Session upcycling",A1)))</formula>
    </cfRule>
  </conditionalFormatting>
  <conditionalFormatting sqref="G5:G34 P6:P35">
    <cfRule type="expression" dxfId="4141" priority="1116">
      <formula>OR(#REF!="S",#REF!="D")</formula>
    </cfRule>
  </conditionalFormatting>
  <conditionalFormatting sqref="P7:P35 G6:G34">
    <cfRule type="expression" dxfId="4140" priority="1115">
      <formula>OR(#REF!="S",#REF!="D")</formula>
    </cfRule>
  </conditionalFormatting>
  <conditionalFormatting sqref="P6:P35 Q7:Q35 G5:G34 H6:H34">
    <cfRule type="expression" dxfId="4139" priority="1114">
      <formula>OR(#REF!="S",#REF!="D")</formula>
    </cfRule>
  </conditionalFormatting>
  <conditionalFormatting sqref="R6:R35 S6:S12 I5:I34">
    <cfRule type="expression" dxfId="4138" priority="1113">
      <formula>OR(#REF!="S",#REF!="D")</formula>
    </cfRule>
  </conditionalFormatting>
  <conditionalFormatting sqref="S5:S35">
    <cfRule type="expression" dxfId="4137" priority="1112">
      <formula>OR(M5="S",M5="D")</formula>
    </cfRule>
  </conditionalFormatting>
  <conditionalFormatting sqref="S5:S34">
    <cfRule type="expression" dxfId="4136" priority="1111">
      <formula>OR(M5="S",M5="D")</formula>
    </cfRule>
  </conditionalFormatting>
  <conditionalFormatting sqref="S6:S34">
    <cfRule type="expression" dxfId="4135" priority="1107">
      <formula>OR(L6="S",L6="D")</formula>
    </cfRule>
  </conditionalFormatting>
  <conditionalFormatting sqref="R5:S33">
    <cfRule type="expression" dxfId="4134" priority="1104">
      <formula>OR(M5="S",M5="D")</formula>
    </cfRule>
  </conditionalFormatting>
  <conditionalFormatting sqref="P7:R35 S7:S12">
    <cfRule type="expression" dxfId="4133" priority="1103">
      <formula>OR(M7="S",M7="D")</formula>
    </cfRule>
  </conditionalFormatting>
  <conditionalFormatting sqref="O6:O34">
    <cfRule type="expression" dxfId="4132" priority="1102">
      <formula>OR(N6="S",N6="D")</formula>
    </cfRule>
  </conditionalFormatting>
  <conditionalFormatting sqref="P6:R35 S6:S12">
    <cfRule type="expression" dxfId="4131" priority="1101">
      <formula>OR(M6="S",M6="D")</formula>
    </cfRule>
  </conditionalFormatting>
  <conditionalFormatting sqref="S7:S12">
    <cfRule type="expression" dxfId="4130" priority="1100">
      <formula>OR(L7="S",L7="D")</formula>
    </cfRule>
  </conditionalFormatting>
  <conditionalFormatting sqref="S6:S35">
    <cfRule type="expression" dxfId="4129" priority="1099">
      <formula>OR(Q6="S",Q6="D")</formula>
    </cfRule>
  </conditionalFormatting>
  <conditionalFormatting sqref="S7:S35">
    <cfRule type="expression" dxfId="4128" priority="1098">
      <formula>OR(N7="S",N7="D")</formula>
    </cfRule>
  </conditionalFormatting>
  <conditionalFormatting sqref="S7:S35">
    <cfRule type="expression" dxfId="4127" priority="1097">
      <formula>OR(N7="S",N7="D")</formula>
    </cfRule>
  </conditionalFormatting>
  <conditionalFormatting sqref="S6:S12">
    <cfRule type="expression" dxfId="4126" priority="1096">
      <formula>OR(K6="S",K6="D")</formula>
    </cfRule>
  </conditionalFormatting>
  <conditionalFormatting sqref="S7:S35">
    <cfRule type="expression" dxfId="4125" priority="1095">
      <formula>OR(K7="S",K7="D")</formula>
    </cfRule>
  </conditionalFormatting>
  <conditionalFormatting sqref="Q7:Q35 R6:S35">
    <cfRule type="expression" dxfId="4124" priority="1093">
      <formula>OR(K6="S",K6="D")</formula>
    </cfRule>
  </conditionalFormatting>
  <conditionalFormatting sqref="R6:R35 S6:S12">
    <cfRule type="expression" dxfId="4123" priority="1092">
      <formula>OR(L6="S",L6="D")</formula>
    </cfRule>
  </conditionalFormatting>
  <conditionalFormatting sqref="P22:Q35">
    <cfRule type="expression" dxfId="4122" priority="1091">
      <formula>OR(O22="S",O22="D")</formula>
    </cfRule>
  </conditionalFormatting>
  <conditionalFormatting sqref="P14:Q14">
    <cfRule type="expression" dxfId="4121" priority="1090">
      <formula>OR(O14="S",O14="D")</formula>
    </cfRule>
  </conditionalFormatting>
  <conditionalFormatting sqref="P15:Q15">
    <cfRule type="expression" dxfId="4120" priority="1089">
      <formula>OR(O15="S",O15="D")</formula>
    </cfRule>
  </conditionalFormatting>
  <conditionalFormatting sqref="P7:Q7">
    <cfRule type="expression" dxfId="4119" priority="1088">
      <formula>OR(O7="S",O7="D")</formula>
    </cfRule>
  </conditionalFormatting>
  <conditionalFormatting sqref="P8:Q13">
    <cfRule type="expression" dxfId="4118" priority="1087">
      <formula>OR(O8="S",O8="D")</formula>
    </cfRule>
  </conditionalFormatting>
  <conditionalFormatting sqref="P15:Q15">
    <cfRule type="expression" dxfId="4117" priority="1086">
      <formula>OR(O15="S",O15="D")</formula>
    </cfRule>
  </conditionalFormatting>
  <conditionalFormatting sqref="Q7:Q35">
    <cfRule type="expression" dxfId="4116" priority="1085">
      <formula>OR(O7="S",O7="D")</formula>
    </cfRule>
  </conditionalFormatting>
  <conditionalFormatting sqref="Q6:Q35">
    <cfRule type="expression" dxfId="4115" priority="1084">
      <formula>OR(O6="S",O6="D")</formula>
    </cfRule>
  </conditionalFormatting>
  <conditionalFormatting sqref="Q6:Q35">
    <cfRule type="expression" dxfId="4114" priority="1083">
      <formula>OR(O6="S",O6="D")</formula>
    </cfRule>
  </conditionalFormatting>
  <conditionalFormatting sqref="P6:Q35">
    <cfRule type="expression" dxfId="4113" priority="1082">
      <formula>OR(M6="S",M6="D")</formula>
    </cfRule>
  </conditionalFormatting>
  <conditionalFormatting sqref="P6:Q35">
    <cfRule type="expression" dxfId="4112" priority="1081">
      <formula>OR(L6="S",L6="D")</formula>
    </cfRule>
  </conditionalFormatting>
  <conditionalFormatting sqref="P6:P35">
    <cfRule type="expression" dxfId="4111" priority="1080">
      <formula>OR(N6="S",N6="D")</formula>
    </cfRule>
  </conditionalFormatting>
  <conditionalFormatting sqref="P6:P35">
    <cfRule type="expression" dxfId="4110" priority="1079">
      <formula>OR(N6="S",N6="D")</formula>
    </cfRule>
  </conditionalFormatting>
  <conditionalFormatting sqref="R22:R35">
    <cfRule type="expression" dxfId="4109" priority="1078">
      <formula>OR(Q22="S",Q22="D")</formula>
    </cfRule>
  </conditionalFormatting>
  <conditionalFormatting sqref="R14">
    <cfRule type="expression" dxfId="4108" priority="1077">
      <formula>OR(Q14="S",Q14="D")</formula>
    </cfRule>
  </conditionalFormatting>
  <conditionalFormatting sqref="R15">
    <cfRule type="expression" dxfId="4107" priority="1076">
      <formula>OR(Q15="S",Q15="D")</formula>
    </cfRule>
  </conditionalFormatting>
  <conditionalFormatting sqref="R15">
    <cfRule type="expression" dxfId="4106" priority="1073">
      <formula>OR(Q15="S",Q15="D")</formula>
    </cfRule>
  </conditionalFormatting>
  <conditionalFormatting sqref="R6:R35 S6:S12">
    <cfRule type="expression" dxfId="4105" priority="1072">
      <formula>OR(O6="S",O6="D")</formula>
    </cfRule>
  </conditionalFormatting>
  <conditionalFormatting sqref="R6:R35 S6:S12">
    <cfRule type="expression" dxfId="4104" priority="1071">
      <formula>OR(N6="S",N6="D")</formula>
    </cfRule>
  </conditionalFormatting>
  <conditionalFormatting sqref="R6:R35 S6:S12">
    <cfRule type="expression" dxfId="4103" priority="1070">
      <formula>OR(P6="S",P6="D")</formula>
    </cfRule>
  </conditionalFormatting>
  <conditionalFormatting sqref="R22:R35">
    <cfRule type="expression" dxfId="4102" priority="1069">
      <formula>OR(Q22="S",Q22="D")</formula>
    </cfRule>
  </conditionalFormatting>
  <conditionalFormatting sqref="R14">
    <cfRule type="expression" dxfId="4101" priority="1068">
      <formula>OR(Q14="S",Q14="D")</formula>
    </cfRule>
  </conditionalFormatting>
  <conditionalFormatting sqref="R15">
    <cfRule type="expression" dxfId="4100" priority="1067">
      <formula>OR(Q15="S",Q15="D")</formula>
    </cfRule>
  </conditionalFormatting>
  <conditionalFormatting sqref="R15">
    <cfRule type="expression" dxfId="4099" priority="1064">
      <formula>OR(Q15="S",Q15="D")</formula>
    </cfRule>
  </conditionalFormatting>
  <conditionalFormatting sqref="R6:R35 S6:S12">
    <cfRule type="expression" dxfId="4098" priority="1063">
      <formula>OR(O6="S",O6="D")</formula>
    </cfRule>
  </conditionalFormatting>
  <conditionalFormatting sqref="R6:R35 S6:S12">
    <cfRule type="expression" dxfId="4097" priority="1062">
      <formula>OR(N6="S",N6="D")</formula>
    </cfRule>
  </conditionalFormatting>
  <conditionalFormatting sqref="R6:R35 S6:S12">
    <cfRule type="expression" dxfId="4096" priority="1061">
      <formula>OR(P6="S",P6="D")</formula>
    </cfRule>
  </conditionalFormatting>
  <conditionalFormatting sqref="R6:R35 S6:S12">
    <cfRule type="expression" dxfId="4095" priority="1060">
      <formula>OR(P6="S",P6="D")</formula>
    </cfRule>
  </conditionalFormatting>
  <conditionalFormatting sqref="Q7:R35">
    <cfRule type="expression" dxfId="4094" priority="1059">
      <formula>OR(#REF!="S",#REF!="D")</formula>
    </cfRule>
  </conditionalFormatting>
  <conditionalFormatting sqref="S7:S12">
    <cfRule type="expression" dxfId="4093" priority="1058">
      <formula>OR(K7="S",K7="D")</formula>
    </cfRule>
  </conditionalFormatting>
  <conditionalFormatting sqref="R7:S35">
    <cfRule type="expression" dxfId="4092" priority="1057">
      <formula>OR(K7="S",K7="D")</formula>
    </cfRule>
  </conditionalFormatting>
  <conditionalFormatting sqref="R6:R35">
    <cfRule type="expression" dxfId="4091" priority="1055">
      <formula>OR(#REF!="S",#REF!="D")</formula>
    </cfRule>
  </conditionalFormatting>
  <conditionalFormatting sqref="P6:P35">
    <cfRule type="expression" dxfId="4090" priority="1054">
      <formula>OR(#REF!="S",#REF!="D")</formula>
    </cfRule>
  </conditionalFormatting>
  <conditionalFormatting sqref="P6:S35">
    <cfRule type="expression" dxfId="4089" priority="1052">
      <formula>OR(O6="S",O6="D")</formula>
    </cfRule>
  </conditionalFormatting>
  <conditionalFormatting sqref="P6:S35">
    <cfRule type="expression" dxfId="4088" priority="1051">
      <formula>OR(M6="S",M6="D")</formula>
    </cfRule>
  </conditionalFormatting>
  <conditionalFormatting sqref="P6:S35">
    <cfRule type="expression" dxfId="4087" priority="1050">
      <formula>OR(L6="S",L6="D")</formula>
    </cfRule>
  </conditionalFormatting>
  <conditionalFormatting sqref="P6:S35">
    <cfRule type="expression" dxfId="4086" priority="1049">
      <formula>OR(N6="S",N6="D")</formula>
    </cfRule>
  </conditionalFormatting>
  <conditionalFormatting sqref="P6:S35">
    <cfRule type="expression" dxfId="4085" priority="1048">
      <formula>OR(N6="S",N6="D")</formula>
    </cfRule>
  </conditionalFormatting>
  <conditionalFormatting sqref="X5:X35">
    <cfRule type="expression" dxfId="4084" priority="1047">
      <formula>OR(X5="D",X5="S")</formula>
    </cfRule>
  </conditionalFormatting>
  <conditionalFormatting sqref="V5:V35">
    <cfRule type="expression" dxfId="4083" priority="1046">
      <formula>OR(X5="S",X5="D")</formula>
    </cfRule>
  </conditionalFormatting>
  <conditionalFormatting sqref="Y5:AA42 AB6:AB36 AC6:AC35 AD6:AE34 AF7:AF34">
    <cfRule type="expression" dxfId="4082" priority="1045">
      <formula>OR(X5="S",X5="D")</formula>
    </cfRule>
  </conditionalFormatting>
  <conditionalFormatting sqref="AB37:AE42 AA6:AA35 AC5:AC36 AB5:AB35 AD5:AE35">
    <cfRule type="expression" dxfId="4081" priority="1044">
      <formula>OR(Y5="S",Y5="D")</formula>
    </cfRule>
  </conditionalFormatting>
  <conditionalFormatting sqref="Y21:AA35 Y6:AA10 Y13:AA14">
    <cfRule type="expression" dxfId="4080" priority="1043">
      <formula>OR(X6="S",X6="D")</formula>
    </cfRule>
  </conditionalFormatting>
  <conditionalFormatting sqref="AF6">
    <cfRule type="expression" dxfId="4079" priority="1042">
      <formula>OR(X6="S",X6="D")</formula>
    </cfRule>
  </conditionalFormatting>
  <conditionalFormatting sqref="AF7:AF10">
    <cfRule type="expression" dxfId="4078" priority="1041">
      <formula>OR(X7="S",X7="D")</formula>
    </cfRule>
  </conditionalFormatting>
  <conditionalFormatting sqref="W3:AE3">
    <cfRule type="expression" dxfId="4077" priority="1040">
      <formula>YEAR($M$5)&lt;&gt;YEAR($D$5)</formula>
    </cfRule>
  </conditionalFormatting>
  <conditionalFormatting sqref="Z5:AA33">
    <cfRule type="expression" dxfId="4076" priority="1039">
      <formula>OR(V5="S",V5="D")</formula>
    </cfRule>
  </conditionalFormatting>
  <conditionalFormatting sqref="Y43:AA43 Y46:AA47">
    <cfRule type="expression" dxfId="4075" priority="1034">
      <formula>OR(X43="S",X43="D")</formula>
    </cfRule>
    <cfRule type="expression" dxfId="4074" priority="1035">
      <formula>AND(W43="",W40&lt;&gt;"")</formula>
    </cfRule>
    <cfRule type="expression" dxfId="4073" priority="1036">
      <formula>AND(W43="",W40="")</formula>
    </cfRule>
    <cfRule type="expression" dxfId="4072" priority="1037">
      <formula>LEFT(Y43,1)="S"</formula>
    </cfRule>
    <cfRule type="expression" dxfId="4071" priority="1038">
      <formula>LEFT(Y43,1)="T"</formula>
    </cfRule>
  </conditionalFormatting>
  <conditionalFormatting sqref="Y48:AA49">
    <cfRule type="expression" dxfId="4070" priority="1029">
      <formula>OR(X48="S",X48="D")</formula>
    </cfRule>
    <cfRule type="expression" dxfId="4069" priority="1030">
      <formula>AND(W48="",W41&lt;&gt;"")</formula>
    </cfRule>
    <cfRule type="expression" dxfId="4068" priority="1031">
      <formula>AND(W48="",W41="")</formula>
    </cfRule>
    <cfRule type="expression" dxfId="4067" priority="1032">
      <formula>LEFT(Y48,1)="S"</formula>
    </cfRule>
    <cfRule type="expression" dxfId="4066" priority="1033">
      <formula>LEFT(Y48,1)="T"</formula>
    </cfRule>
  </conditionalFormatting>
  <conditionalFormatting sqref="AB5:AE35">
    <cfRule type="expression" dxfId="4065" priority="1028">
      <formula>OR(Y5="S",Y5="D")</formula>
    </cfRule>
  </conditionalFormatting>
  <conditionalFormatting sqref="AF5:AF22 AC6:AC34 AD6:AD35">
    <cfRule type="expression" dxfId="4064" priority="1027">
      <formula>OR(V5="S",V5="D")</formula>
    </cfRule>
  </conditionalFormatting>
  <conditionalFormatting sqref="AB21:AE35 AB13:AE14 AB6:AE10">
    <cfRule type="expression" dxfId="4063" priority="1026">
      <formula>OR(Z6="S",Z6="D")</formula>
    </cfRule>
  </conditionalFormatting>
  <conditionalFormatting sqref="AB43:AE43 AB46:AE47">
    <cfRule type="expression" dxfId="4062" priority="1021">
      <formula>OR(Z43="S",Z43="D")</formula>
    </cfRule>
    <cfRule type="expression" dxfId="4061" priority="1022">
      <formula>AND(Y43="",Y40&lt;&gt;"")</formula>
    </cfRule>
    <cfRule type="expression" dxfId="4060" priority="1023">
      <formula>AND(Y43="",Y40="")</formula>
    </cfRule>
    <cfRule type="expression" dxfId="4059" priority="1024">
      <formula>LEFT(AB43,1)="S"</formula>
    </cfRule>
    <cfRule type="expression" dxfId="4058" priority="1025">
      <formula>LEFT(AB43,1)="T"</formula>
    </cfRule>
  </conditionalFormatting>
  <conditionalFormatting sqref="AB48:AE49">
    <cfRule type="expression" dxfId="4057" priority="1016">
      <formula>OR(Z48="S",Z48="D")</formula>
    </cfRule>
    <cfRule type="expression" dxfId="4056" priority="1017">
      <formula>AND(Y48="",Y41&lt;&gt;"")</formula>
    </cfRule>
    <cfRule type="expression" dxfId="4055" priority="1018">
      <formula>AND(Y48="",Y41="")</formula>
    </cfRule>
    <cfRule type="expression" dxfId="4054" priority="1019">
      <formula>LEFT(AB48,1)="S"</formula>
    </cfRule>
    <cfRule type="expression" dxfId="4053" priority="1020">
      <formula>LEFT(AB48,1)="T"</formula>
    </cfRule>
  </conditionalFormatting>
  <conditionalFormatting sqref="AB5:AE33">
    <cfRule type="expression" dxfId="4052" priority="1015">
      <formula>OR(X5="S",X5="D")</formula>
    </cfRule>
  </conditionalFormatting>
  <conditionalFormatting sqref="AC6:AD34">
    <cfRule type="expression" dxfId="4051" priority="1014">
      <formula>OR(U6="S",U6="D")</formula>
    </cfRule>
  </conditionalFormatting>
  <conditionalFormatting sqref="AD5:AE35 AA7:AC35">
    <cfRule type="expression" dxfId="4050" priority="1013">
      <formula>OR(U5="S",U5="D")</formula>
    </cfRule>
  </conditionalFormatting>
  <conditionalFormatting sqref="Z5:AE33">
    <cfRule type="expression" dxfId="4049" priority="1012">
      <formula>OR(W5="S",W5="D")</formula>
    </cfRule>
  </conditionalFormatting>
  <conditionalFormatting sqref="Z5:AA33">
    <cfRule type="expression" dxfId="4048" priority="1011">
      <formula>OR(X5="S",X5="D")</formula>
    </cfRule>
  </conditionalFormatting>
  <conditionalFormatting sqref="Z5:AA33">
    <cfRule type="expression" dxfId="4047" priority="1010">
      <formula>OR(X5="S",X5="D")</formula>
    </cfRule>
  </conditionalFormatting>
  <conditionalFormatting sqref="Z14:Z15 AB14:AB15">
    <cfRule type="expression" dxfId="4046" priority="1009">
      <formula>OR(#REF!="S",#REF!="D")</formula>
    </cfRule>
  </conditionalFormatting>
  <conditionalFormatting sqref="AC6:AC35">
    <cfRule type="expression" dxfId="4045" priority="1008">
      <formula>OR(#REF!="S",#REF!="D")</formula>
    </cfRule>
  </conditionalFormatting>
  <conditionalFormatting sqref="AC5:AE36 Y6:AB36 AF6:AF36">
    <cfRule type="containsText" dxfId="4044" priority="1006" operator="containsText" text="Vacances">
      <formula>NOT(ISERROR(SEARCH("Vacances",Y5)))</formula>
    </cfRule>
    <cfRule type="containsText" dxfId="4043" priority="1007" operator="containsText" text="Session compléte">
      <formula>NOT(ISERROR(SEARCH("Session compléte",Y5)))</formula>
    </cfRule>
  </conditionalFormatting>
  <conditionalFormatting sqref="AF24:AF33 AF6:AF10 AF35">
    <cfRule type="expression" dxfId="4042" priority="1005">
      <formula>OR(Y6="S",Y6="D")</formula>
    </cfRule>
  </conditionalFormatting>
  <conditionalFormatting sqref="AF5:AF35">
    <cfRule type="expression" dxfId="4041" priority="1004">
      <formula>OR(X5="S",X5="D")</formula>
    </cfRule>
  </conditionalFormatting>
  <conditionalFormatting sqref="AF23 AF34">
    <cfRule type="expression" dxfId="4040" priority="1003">
      <formula>OR(#REF!="S",#REF!="D")</formula>
    </cfRule>
  </conditionalFormatting>
  <conditionalFormatting sqref="Z7:Z35">
    <cfRule type="expression" dxfId="4039" priority="1002">
      <formula>OR(#REF!="S",#REF!="D")</formula>
    </cfRule>
  </conditionalFormatting>
  <conditionalFormatting sqref="Z6:Z35 AA7:AA35">
    <cfRule type="expression" dxfId="4038" priority="1001">
      <formula>OR(#REF!="S",#REF!="D")</formula>
    </cfRule>
  </conditionalFormatting>
  <conditionalFormatting sqref="AB6:AB35 AC6:AE12">
    <cfRule type="expression" dxfId="4037" priority="1000">
      <formula>OR(#REF!="S",#REF!="D")</formula>
    </cfRule>
  </conditionalFormatting>
  <conditionalFormatting sqref="AC5:AC35">
    <cfRule type="expression" dxfId="4036" priority="999">
      <formula>OR(W5="S",W5="D")</formula>
    </cfRule>
  </conditionalFormatting>
  <conditionalFormatting sqref="AC5:AD34 AE5">
    <cfRule type="expression" dxfId="4035" priority="998">
      <formula>OR(W5="S",W5="D")</formula>
    </cfRule>
  </conditionalFormatting>
  <conditionalFormatting sqref="AE5:AE35 AC6:AD34">
    <cfRule type="expression" dxfId="4034" priority="997">
      <formula>OR(T5="S",T5="D")</formula>
    </cfRule>
  </conditionalFormatting>
  <conditionalFormatting sqref="AD5:AD34 AE5">
    <cfRule type="expression" dxfId="4033" priority="996">
      <formula>OR(W5="S",W5="D")</formula>
    </cfRule>
  </conditionalFormatting>
  <conditionalFormatting sqref="AE15:AE33">
    <cfRule type="expression" dxfId="4032" priority="995">
      <formula>OR(W15="S",W15="D")</formula>
    </cfRule>
  </conditionalFormatting>
  <conditionalFormatting sqref="AC6:AC34">
    <cfRule type="expression" dxfId="4031" priority="994">
      <formula>OR(V6="S",V6="D")</formula>
    </cfRule>
  </conditionalFormatting>
  <conditionalFormatting sqref="AE5:AE34">
    <cfRule type="expression" dxfId="4030" priority="993">
      <formula>OR(W5="S",W5="D")</formula>
    </cfRule>
  </conditionalFormatting>
  <conditionalFormatting sqref="Z6:Z35">
    <cfRule type="expression" dxfId="4029" priority="992">
      <formula>OR(#REF!="S",#REF!="D")</formula>
    </cfRule>
  </conditionalFormatting>
  <conditionalFormatting sqref="AB5:AE33">
    <cfRule type="expression" dxfId="4028" priority="991">
      <formula>OR(W5="S",W5="D")</formula>
    </cfRule>
  </conditionalFormatting>
  <conditionalFormatting sqref="Z7:AB35 AC7:AE12">
    <cfRule type="expression" dxfId="4027" priority="990">
      <formula>OR(W7="S",W7="D")</formula>
    </cfRule>
  </conditionalFormatting>
  <conditionalFormatting sqref="Y6:Y34 Z6:AF35">
    <cfRule type="expression" dxfId="4026" priority="989">
      <formula>OR(X6="S",X6="D")</formula>
    </cfRule>
  </conditionalFormatting>
  <conditionalFormatting sqref="Z6:AB35 AC6:AE12">
    <cfRule type="expression" dxfId="4025" priority="988">
      <formula>OR(W6="S",W6="D")</formula>
    </cfRule>
  </conditionalFormatting>
  <conditionalFormatting sqref="AA7:AB35 AC7:AE12">
    <cfRule type="expression" dxfId="4024" priority="987">
      <formula>OR(T7="S",T7="D")</formula>
    </cfRule>
  </conditionalFormatting>
  <conditionalFormatting sqref="AC6:AC35">
    <cfRule type="expression" dxfId="4023" priority="986">
      <formula>OR(AA6="S",AA6="D")</formula>
    </cfRule>
  </conditionalFormatting>
  <conditionalFormatting sqref="AC7:AC35 AD6:AD36 AE6:AE35">
    <cfRule type="expression" dxfId="4022" priority="985">
      <formula>OR(X6="S",X6="D")</formula>
    </cfRule>
  </conditionalFormatting>
  <conditionalFormatting sqref="AC7:AC35 AD6:AE35">
    <cfRule type="expression" dxfId="4021" priority="984">
      <formula>OR(X6="S",X6="D")</formula>
    </cfRule>
  </conditionalFormatting>
  <conditionalFormatting sqref="AB6:AB35 AC6:AE12">
    <cfRule type="expression" dxfId="4020" priority="983">
      <formula>OR(T6="S",T6="D")</formula>
    </cfRule>
  </conditionalFormatting>
  <conditionalFormatting sqref="AF6:AF36 AC7:AE35">
    <cfRule type="expression" dxfId="4019" priority="982">
      <formula>OR(U6="S",U6="D")</formula>
    </cfRule>
  </conditionalFormatting>
  <conditionalFormatting sqref="AF16:AF34">
    <cfRule type="expression" dxfId="4018" priority="981">
      <formula>OR(Y16="S",Y16="D")</formula>
    </cfRule>
  </conditionalFormatting>
  <conditionalFormatting sqref="AB6:AB35 AA7:AA35 AC7:AD35 AE7:AE36 AC6:AE6">
    <cfRule type="expression" dxfId="4017" priority="980">
      <formula>OR(U6="S",U6="D")</formula>
    </cfRule>
  </conditionalFormatting>
  <conditionalFormatting sqref="AB6:AB35 AC6:AE12">
    <cfRule type="expression" dxfId="4016" priority="979">
      <formula>OR(V6="S",V6="D")</formula>
    </cfRule>
  </conditionalFormatting>
  <conditionalFormatting sqref="Z22:AA35">
    <cfRule type="expression" dxfId="4015" priority="978">
      <formula>OR(Y22="S",Y22="D")</formula>
    </cfRule>
  </conditionalFormatting>
  <conditionalFormatting sqref="Z14:AA14">
    <cfRule type="expression" dxfId="4014" priority="977">
      <formula>OR(Y14="S",Y14="D")</formula>
    </cfRule>
  </conditionalFormatting>
  <conditionalFormatting sqref="Z15:AA15">
    <cfRule type="expression" dxfId="4013" priority="976">
      <formula>OR(Y15="S",Y15="D")</formula>
    </cfRule>
  </conditionalFormatting>
  <conditionalFormatting sqref="Z7:AA7">
    <cfRule type="expression" dxfId="4012" priority="975">
      <formula>OR(Y7="S",Y7="D")</formula>
    </cfRule>
  </conditionalFormatting>
  <conditionalFormatting sqref="Z8:AA13">
    <cfRule type="expression" dxfId="4011" priority="974">
      <formula>OR(Y8="S",Y8="D")</formula>
    </cfRule>
  </conditionalFormatting>
  <conditionalFormatting sqref="Z15:AA15">
    <cfRule type="expression" dxfId="4010" priority="973">
      <formula>OR(Y15="S",Y15="D")</formula>
    </cfRule>
  </conditionalFormatting>
  <conditionalFormatting sqref="AA7:AA35">
    <cfRule type="expression" dxfId="4009" priority="972">
      <formula>OR(Y7="S",Y7="D")</formula>
    </cfRule>
  </conditionalFormatting>
  <conditionalFormatting sqref="AA6:AA35">
    <cfRule type="expression" dxfId="4008" priority="971">
      <formula>OR(Y6="S",Y6="D")</formula>
    </cfRule>
  </conditionalFormatting>
  <conditionalFormatting sqref="AA6:AA35">
    <cfRule type="expression" dxfId="4007" priority="970">
      <formula>OR(Y6="S",Y6="D")</formula>
    </cfRule>
  </conditionalFormatting>
  <conditionalFormatting sqref="Z6:AA35">
    <cfRule type="expression" dxfId="4006" priority="969">
      <formula>OR(W6="S",W6="D")</formula>
    </cfRule>
  </conditionalFormatting>
  <conditionalFormatting sqref="Z6:AA35">
    <cfRule type="expression" dxfId="4005" priority="968">
      <formula>OR(V6="S",V6="D")</formula>
    </cfRule>
  </conditionalFormatting>
  <conditionalFormatting sqref="Z6:Z35">
    <cfRule type="expression" dxfId="4004" priority="967">
      <formula>OR(X6="S",X6="D")</formula>
    </cfRule>
  </conditionalFormatting>
  <conditionalFormatting sqref="Z6:Z35">
    <cfRule type="expression" dxfId="4003" priority="966">
      <formula>OR(X6="S",X6="D")</formula>
    </cfRule>
  </conditionalFormatting>
  <conditionalFormatting sqref="AB22:AB35">
    <cfRule type="expression" dxfId="4002" priority="965">
      <formula>OR(AA22="S",AA22="D")</formula>
    </cfRule>
  </conditionalFormatting>
  <conditionalFormatting sqref="AB14">
    <cfRule type="expression" dxfId="4001" priority="964">
      <formula>OR(AA14="S",AA14="D")</formula>
    </cfRule>
  </conditionalFormatting>
  <conditionalFormatting sqref="AB15">
    <cfRule type="expression" dxfId="4000" priority="963">
      <formula>OR(AA15="S",AA15="D")</formula>
    </cfRule>
  </conditionalFormatting>
  <conditionalFormatting sqref="AB7:AE7">
    <cfRule type="expression" dxfId="3999" priority="962">
      <formula>OR(AA7="S",AA7="D")</formula>
    </cfRule>
  </conditionalFormatting>
  <conditionalFormatting sqref="AB8:AE11">
    <cfRule type="expression" dxfId="3998" priority="961">
      <formula>OR(AA8="S",AA8="D")</formula>
    </cfRule>
  </conditionalFormatting>
  <conditionalFormatting sqref="AB15">
    <cfRule type="expression" dxfId="3997" priority="960">
      <formula>OR(AA15="S",AA15="D")</formula>
    </cfRule>
  </conditionalFormatting>
  <conditionalFormatting sqref="AB6:AB35 AC6:AE12">
    <cfRule type="expression" dxfId="3996" priority="959">
      <formula>OR(Y6="S",Y6="D")</formula>
    </cfRule>
  </conditionalFormatting>
  <conditionalFormatting sqref="AB6:AB35 AC6:AE12">
    <cfRule type="expression" dxfId="3995" priority="958">
      <formula>OR(X6="S",X6="D")</formula>
    </cfRule>
  </conditionalFormatting>
  <conditionalFormatting sqref="AB6:AB35 AC6:AE12">
    <cfRule type="expression" dxfId="3994" priority="957">
      <formula>OR(Z6="S",Z6="D")</formula>
    </cfRule>
  </conditionalFormatting>
  <conditionalFormatting sqref="AB22:AB35">
    <cfRule type="expression" dxfId="3993" priority="956">
      <formula>OR(AA22="S",AA22="D")</formula>
    </cfRule>
  </conditionalFormatting>
  <conditionalFormatting sqref="AB14">
    <cfRule type="expression" dxfId="3992" priority="955">
      <formula>OR(AA14="S",AA14="D")</formula>
    </cfRule>
  </conditionalFormatting>
  <conditionalFormatting sqref="AB15">
    <cfRule type="expression" dxfId="3991" priority="954">
      <formula>OR(AA15="S",AA15="D")</formula>
    </cfRule>
  </conditionalFormatting>
  <conditionalFormatting sqref="AB7:AE7">
    <cfRule type="expression" dxfId="3990" priority="953">
      <formula>OR(AA7="S",AA7="D")</formula>
    </cfRule>
  </conditionalFormatting>
  <conditionalFormatting sqref="AB8:AE11">
    <cfRule type="expression" dxfId="3989" priority="952">
      <formula>OR(AA8="S",AA8="D")</formula>
    </cfRule>
  </conditionalFormatting>
  <conditionalFormatting sqref="AB15">
    <cfRule type="expression" dxfId="3988" priority="951">
      <formula>OR(AA15="S",AA15="D")</formula>
    </cfRule>
  </conditionalFormatting>
  <conditionalFormatting sqref="AB6:AB35 AC6:AE12">
    <cfRule type="expression" dxfId="3987" priority="950">
      <formula>OR(Y6="S",Y6="D")</formula>
    </cfRule>
  </conditionalFormatting>
  <conditionalFormatting sqref="AB6:AB35 AC6:AE12">
    <cfRule type="expression" dxfId="3986" priority="949">
      <formula>OR(X6="S",X6="D")</formula>
    </cfRule>
  </conditionalFormatting>
  <conditionalFormatting sqref="AB6:AB35 AC6:AE12">
    <cfRule type="expression" dxfId="3985" priority="948">
      <formula>OR(Z6="S",Z6="D")</formula>
    </cfRule>
  </conditionalFormatting>
  <conditionalFormatting sqref="AB6:AB35 AC6:AE12">
    <cfRule type="expression" dxfId="3984" priority="947">
      <formula>OR(Z6="S",Z6="D")</formula>
    </cfRule>
  </conditionalFormatting>
  <conditionalFormatting sqref="AA7:AA35">
    <cfRule type="expression" dxfId="3983" priority="946">
      <formula>OR(T7="S",T7="D")</formula>
    </cfRule>
  </conditionalFormatting>
  <conditionalFormatting sqref="AB7:AB35 AC7:AE12">
    <cfRule type="expression" dxfId="3982" priority="945">
      <formula>OR(T7="S",T7="D")</formula>
    </cfRule>
  </conditionalFormatting>
  <conditionalFormatting sqref="AF6:AF35 AB7:AE35">
    <cfRule type="expression" dxfId="3981" priority="944">
      <formula>OR(U6="S",U6="D")</formula>
    </cfRule>
  </conditionalFormatting>
  <conditionalFormatting sqref="AA7:AA35">
    <cfRule type="expression" dxfId="3980" priority="943">
      <formula>OR(T7="S",T7="D")</formula>
    </cfRule>
  </conditionalFormatting>
  <conditionalFormatting sqref="AB16:AB34">
    <cfRule type="expression" dxfId="3979" priority="942">
      <formula>OR(T16="S",T16="D")</formula>
    </cfRule>
  </conditionalFormatting>
  <conditionalFormatting sqref="Z6:Z35">
    <cfRule type="expression" dxfId="3978" priority="941">
      <formula>OR(T6="S",T6="D")</formula>
    </cfRule>
  </conditionalFormatting>
  <conditionalFormatting sqref="Z6:Z35">
    <cfRule type="expression" dxfId="3977" priority="940">
      <formula>OR(T6="S",T6="D")</formula>
    </cfRule>
  </conditionalFormatting>
  <conditionalFormatting sqref="Z6:AC35 AD6:AE12">
    <cfRule type="expression" dxfId="3976" priority="939">
      <formula>OR(Y6="S",Y6="D")</formula>
    </cfRule>
  </conditionalFormatting>
  <conditionalFormatting sqref="Z6:AC35 AD6:AE12">
    <cfRule type="expression" dxfId="3975" priority="938">
      <formula>OR(W6="S",W6="D")</formula>
    </cfRule>
  </conditionalFormatting>
  <conditionalFormatting sqref="Z6:AC35 AD6:AE12">
    <cfRule type="expression" dxfId="3974" priority="937">
      <formula>OR(V6="S",V6="D")</formula>
    </cfRule>
  </conditionalFormatting>
  <conditionalFormatting sqref="Z6:AC35 AD6:AE12">
    <cfRule type="expression" dxfId="3973" priority="936">
      <formula>OR(X6="S",X6="D")</formula>
    </cfRule>
  </conditionalFormatting>
  <conditionalFormatting sqref="Z6:AC35 AD6:AE12">
    <cfRule type="expression" dxfId="3972" priority="935">
      <formula>OR(X6="S",X6="D")</formula>
    </cfRule>
  </conditionalFormatting>
  <conditionalFormatting sqref="U6:X33">
    <cfRule type="expression" dxfId="3971" priority="934">
      <formula>OR(T6="S",T6="D")</formula>
    </cfRule>
  </conditionalFormatting>
  <conditionalFormatting sqref="U5:X5">
    <cfRule type="expression" dxfId="3970" priority="933">
      <formula>OR(P5="S",P5="D")</formula>
    </cfRule>
  </conditionalFormatting>
  <conditionalFormatting sqref="U6:X9">
    <cfRule type="expression" dxfId="3969" priority="932">
      <formula>OR(P6="S",P6="D")</formula>
    </cfRule>
  </conditionalFormatting>
  <conditionalFormatting sqref="U4:X21">
    <cfRule type="expression" dxfId="3968" priority="931">
      <formula>OR(Q4="S",Q4="D")</formula>
    </cfRule>
  </conditionalFormatting>
  <conditionalFormatting sqref="U5:X35">
    <cfRule type="containsText" dxfId="3967" priority="929" operator="containsText" text="Vacances">
      <formula>NOT(ISERROR(SEARCH("Vacances",U5)))</formula>
    </cfRule>
    <cfRule type="containsText" dxfId="3966" priority="930" operator="containsText" text="Session compléte">
      <formula>NOT(ISERROR(SEARCH("Session compléte",U5)))</formula>
    </cfRule>
  </conditionalFormatting>
  <conditionalFormatting sqref="U23:X32">
    <cfRule type="expression" dxfId="3965" priority="928">
      <formula>OR(Q23="S",Q23="D")</formula>
    </cfRule>
  </conditionalFormatting>
  <conditionalFormatting sqref="U4:X34">
    <cfRule type="expression" dxfId="3964" priority="927">
      <formula>OR(P4="S",P4="D")</formula>
    </cfRule>
  </conditionalFormatting>
  <conditionalFormatting sqref="U22:X22 U33:X33">
    <cfRule type="expression" dxfId="3963" priority="926">
      <formula>OR(#REF!="S",#REF!="D")</formula>
    </cfRule>
  </conditionalFormatting>
  <conditionalFormatting sqref="U5:X34">
    <cfRule type="expression" dxfId="3962" priority="925">
      <formula>OR(T5="S",T5="D")</formula>
    </cfRule>
  </conditionalFormatting>
  <conditionalFormatting sqref="U5:X35">
    <cfRule type="expression" dxfId="3961" priority="924">
      <formula>OR(P5="S",P5="D")</formula>
    </cfRule>
  </conditionalFormatting>
  <conditionalFormatting sqref="U15:X33">
    <cfRule type="expression" dxfId="3960" priority="923">
      <formula>OR(Q15="S",Q15="D")</formula>
    </cfRule>
  </conditionalFormatting>
  <conditionalFormatting sqref="U5:X34">
    <cfRule type="expression" dxfId="3959" priority="922">
      <formula>OR(Q5="S",Q5="D")</formula>
    </cfRule>
  </conditionalFormatting>
  <conditionalFormatting sqref="AK5:AK35">
    <cfRule type="expression" dxfId="3958" priority="921">
      <formula>OR(AK5="D",AK5="S")</formula>
    </cfRule>
  </conditionalFormatting>
  <conditionalFormatting sqref="AI5:AI35">
    <cfRule type="expression" dxfId="3957" priority="920">
      <formula>OR(AK5="S",AK5="D")</formula>
    </cfRule>
  </conditionalFormatting>
  <conditionalFormatting sqref="AL5:AN42 AO6:AO36 AP6:AP35 AS7:AS34 AQ6:AR34">
    <cfRule type="expression" dxfId="3956" priority="919">
      <formula>OR(AK5="S",AK5="D")</formula>
    </cfRule>
  </conditionalFormatting>
  <conditionalFormatting sqref="AO37:AR42 AN6:AN35 AP5:AP36 AO5:AO35 AQ5:AR35">
    <cfRule type="expression" dxfId="3955" priority="918">
      <formula>OR(AL5="S",AL5="D")</formula>
    </cfRule>
  </conditionalFormatting>
  <conditionalFormatting sqref="AL21:AN35 AL6:AN10 AL13:AN14">
    <cfRule type="expression" dxfId="3954" priority="917">
      <formula>OR(AK6="S",AK6="D")</formula>
    </cfRule>
  </conditionalFormatting>
  <conditionalFormatting sqref="AS6">
    <cfRule type="expression" dxfId="3953" priority="916">
      <formula>OR(AK6="S",AK6="D")</formula>
    </cfRule>
  </conditionalFormatting>
  <conditionalFormatting sqref="AS7:AS10">
    <cfRule type="expression" dxfId="3952" priority="915">
      <formula>OR(AK7="S",AK7="D")</formula>
    </cfRule>
  </conditionalFormatting>
  <conditionalFormatting sqref="AJ3:AR3">
    <cfRule type="expression" dxfId="3951" priority="914">
      <formula>YEAR($M$5)&lt;&gt;YEAR($D$5)</formula>
    </cfRule>
  </conditionalFormatting>
  <conditionalFormatting sqref="AM5:AN33">
    <cfRule type="expression" dxfId="3950" priority="913">
      <formula>OR(AI5="S",AI5="D")</formula>
    </cfRule>
  </conditionalFormatting>
  <conditionalFormatting sqref="AL43:AN43 AL46:AN47">
    <cfRule type="expression" dxfId="3949" priority="908">
      <formula>OR(AK43="S",AK43="D")</formula>
    </cfRule>
    <cfRule type="expression" dxfId="3948" priority="909">
      <formula>AND(AJ43="",AJ40&lt;&gt;"")</formula>
    </cfRule>
    <cfRule type="expression" dxfId="3947" priority="910">
      <formula>AND(AJ43="",AJ40="")</formula>
    </cfRule>
    <cfRule type="expression" dxfId="3946" priority="911">
      <formula>LEFT(AL43,1)="S"</formula>
    </cfRule>
    <cfRule type="expression" dxfId="3945" priority="912">
      <formula>LEFT(AL43,1)="T"</formula>
    </cfRule>
  </conditionalFormatting>
  <conditionalFormatting sqref="AL48:AN49">
    <cfRule type="expression" dxfId="3944" priority="903">
      <formula>OR(AK48="S",AK48="D")</formula>
    </cfRule>
    <cfRule type="expression" dxfId="3943" priority="904">
      <formula>AND(AJ48="",AJ41&lt;&gt;"")</formula>
    </cfRule>
    <cfRule type="expression" dxfId="3942" priority="905">
      <formula>AND(AJ48="",AJ41="")</formula>
    </cfRule>
    <cfRule type="expression" dxfId="3941" priority="906">
      <formula>LEFT(AL48,1)="S"</formula>
    </cfRule>
    <cfRule type="expression" dxfId="3940" priority="907">
      <formula>LEFT(AL48,1)="T"</formula>
    </cfRule>
  </conditionalFormatting>
  <conditionalFormatting sqref="AO5:AR35">
    <cfRule type="expression" dxfId="3939" priority="902">
      <formula>OR(AL5="S",AL5="D")</formula>
    </cfRule>
  </conditionalFormatting>
  <conditionalFormatting sqref="AS5:AS22 AP6:AP34 AQ6:AQ35 AR6">
    <cfRule type="expression" dxfId="3938" priority="901">
      <formula>OR(AI5="S",AI5="D")</formula>
    </cfRule>
  </conditionalFormatting>
  <conditionalFormatting sqref="AO21:AR35 AO13:AR14 AO6:AR10">
    <cfRule type="expression" dxfId="3937" priority="900">
      <formula>OR(AM6="S",AM6="D")</formula>
    </cfRule>
  </conditionalFormatting>
  <conditionalFormatting sqref="AO43:AR43 AO46:AR47">
    <cfRule type="expression" dxfId="3936" priority="895">
      <formula>OR(AM43="S",AM43="D")</formula>
    </cfRule>
    <cfRule type="expression" dxfId="3935" priority="896">
      <formula>AND(AL43="",AL40&lt;&gt;"")</formula>
    </cfRule>
    <cfRule type="expression" dxfId="3934" priority="897">
      <formula>AND(AL43="",AL40="")</formula>
    </cfRule>
    <cfRule type="expression" dxfId="3933" priority="898">
      <formula>LEFT(AO43,1)="S"</formula>
    </cfRule>
    <cfRule type="expression" dxfId="3932" priority="899">
      <formula>LEFT(AO43,1)="T"</formula>
    </cfRule>
  </conditionalFormatting>
  <conditionalFormatting sqref="AO48:AR49">
    <cfRule type="expression" dxfId="3931" priority="890">
      <formula>OR(AM48="S",AM48="D")</formula>
    </cfRule>
    <cfRule type="expression" dxfId="3930" priority="891">
      <formula>AND(AL48="",AL41&lt;&gt;"")</formula>
    </cfRule>
    <cfRule type="expression" dxfId="3929" priority="892">
      <formula>AND(AL48="",AL41="")</formula>
    </cfRule>
    <cfRule type="expression" dxfId="3928" priority="893">
      <formula>LEFT(AO48,1)="S"</formula>
    </cfRule>
    <cfRule type="expression" dxfId="3927" priority="894">
      <formula>LEFT(AO48,1)="T"</formula>
    </cfRule>
  </conditionalFormatting>
  <conditionalFormatting sqref="AO5:AR33">
    <cfRule type="expression" dxfId="3926" priority="889">
      <formula>OR(AK5="S",AK5="D")</formula>
    </cfRule>
  </conditionalFormatting>
  <conditionalFormatting sqref="AP6:AQ34 AR6">
    <cfRule type="expression" dxfId="3925" priority="888">
      <formula>OR(AH6="S",AH6="D")</formula>
    </cfRule>
  </conditionalFormatting>
  <conditionalFormatting sqref="AN7:AP35 AQ5:AR35">
    <cfRule type="expression" dxfId="3924" priority="887">
      <formula>OR(AH5="S",AH5="D")</formula>
    </cfRule>
  </conditionalFormatting>
  <conditionalFormatting sqref="AM5:AR33">
    <cfRule type="expression" dxfId="3923" priority="886">
      <formula>OR(AJ5="S",AJ5="D")</formula>
    </cfRule>
  </conditionalFormatting>
  <conditionalFormatting sqref="AM5:AN33">
    <cfRule type="expression" dxfId="3922" priority="885">
      <formula>OR(AK5="S",AK5="D")</formula>
    </cfRule>
  </conditionalFormatting>
  <conditionalFormatting sqref="AM5:AN33">
    <cfRule type="expression" dxfId="3921" priority="884">
      <formula>OR(AK5="S",AK5="D")</formula>
    </cfRule>
  </conditionalFormatting>
  <conditionalFormatting sqref="AM14:AM15 AO14:AO15">
    <cfRule type="expression" dxfId="3920" priority="883">
      <formula>OR(#REF!="S",#REF!="D")</formula>
    </cfRule>
  </conditionalFormatting>
  <conditionalFormatting sqref="AP6:AP35">
    <cfRule type="expression" dxfId="3919" priority="882">
      <formula>OR(#REF!="S",#REF!="D")</formula>
    </cfRule>
  </conditionalFormatting>
  <conditionalFormatting sqref="AL6:AO36 AS6:AS36 AP5:AR36">
    <cfRule type="containsText" dxfId="3918" priority="880" operator="containsText" text="Vacances">
      <formula>NOT(ISERROR(SEARCH("Vacances",AL5)))</formula>
    </cfRule>
    <cfRule type="containsText" dxfId="3917" priority="881" operator="containsText" text="Session compléte">
      <formula>NOT(ISERROR(SEARCH("Session compléte",AL5)))</formula>
    </cfRule>
  </conditionalFormatting>
  <conditionalFormatting sqref="AS24:AS33 AS6:AS10 AS35">
    <cfRule type="expression" dxfId="3916" priority="879">
      <formula>OR(AL6="S",AL6="D")</formula>
    </cfRule>
  </conditionalFormatting>
  <conditionalFormatting sqref="AS5:AS35">
    <cfRule type="expression" dxfId="3915" priority="878">
      <formula>OR(AK5="S",AK5="D")</formula>
    </cfRule>
  </conditionalFormatting>
  <conditionalFormatting sqref="AS23 AS34">
    <cfRule type="expression" dxfId="3914" priority="877">
      <formula>OR(#REF!="S",#REF!="D")</formula>
    </cfRule>
  </conditionalFormatting>
  <conditionalFormatting sqref="AM7:AM35">
    <cfRule type="expression" dxfId="3913" priority="876">
      <formula>OR(#REF!="S",#REF!="D")</formula>
    </cfRule>
  </conditionalFormatting>
  <conditionalFormatting sqref="AM6:AM35 AN7:AN35">
    <cfRule type="expression" dxfId="3912" priority="875">
      <formula>OR(#REF!="S",#REF!="D")</formula>
    </cfRule>
  </conditionalFormatting>
  <conditionalFormatting sqref="AO6:AO35 AP6:AR12">
    <cfRule type="expression" dxfId="3911" priority="874">
      <formula>OR(#REF!="S",#REF!="D")</formula>
    </cfRule>
  </conditionalFormatting>
  <conditionalFormatting sqref="AP5:AP35">
    <cfRule type="expression" dxfId="3910" priority="873">
      <formula>OR(AJ5="S",AJ5="D")</formula>
    </cfRule>
  </conditionalFormatting>
  <conditionalFormatting sqref="AP5:AQ34 AR5:AR6">
    <cfRule type="expression" dxfId="3909" priority="872">
      <formula>OR(AJ5="S",AJ5="D")</formula>
    </cfRule>
  </conditionalFormatting>
  <conditionalFormatting sqref="AP6:AQ34 AR5:AR35">
    <cfRule type="expression" dxfId="3908" priority="871">
      <formula>OR(AG5="S",AG5="D")</formula>
    </cfRule>
  </conditionalFormatting>
  <conditionalFormatting sqref="AQ5:AQ34 AR5:AR6">
    <cfRule type="expression" dxfId="3907" priority="870">
      <formula>OR(AJ5="S",AJ5="D")</formula>
    </cfRule>
  </conditionalFormatting>
  <conditionalFormatting sqref="AR15:AR33">
    <cfRule type="expression" dxfId="3906" priority="869">
      <formula>OR(AJ15="S",AJ15="D")</formula>
    </cfRule>
  </conditionalFormatting>
  <conditionalFormatting sqref="AP6:AP34">
    <cfRule type="expression" dxfId="3905" priority="868">
      <formula>OR(AI6="S",AI6="D")</formula>
    </cfRule>
  </conditionalFormatting>
  <conditionalFormatting sqref="AR5:AR34">
    <cfRule type="expression" dxfId="3904" priority="867">
      <formula>OR(AJ5="S",AJ5="D")</formula>
    </cfRule>
  </conditionalFormatting>
  <conditionalFormatting sqref="AM6:AM35">
    <cfRule type="expression" dxfId="3903" priority="866">
      <formula>OR(#REF!="S",#REF!="D")</formula>
    </cfRule>
  </conditionalFormatting>
  <conditionalFormatting sqref="AO5:AR33">
    <cfRule type="expression" dxfId="3902" priority="865">
      <formula>OR(AJ5="S",AJ5="D")</formula>
    </cfRule>
  </conditionalFormatting>
  <conditionalFormatting sqref="AM7:AO35 AP7:AR12">
    <cfRule type="expression" dxfId="3901" priority="864">
      <formula>OR(AJ7="S",AJ7="D")</formula>
    </cfRule>
  </conditionalFormatting>
  <conditionalFormatting sqref="AL6:AL34 AM6:AS35">
    <cfRule type="expression" dxfId="3900" priority="863">
      <formula>OR(AK6="S",AK6="D")</formula>
    </cfRule>
  </conditionalFormatting>
  <conditionalFormatting sqref="AM6:AO35 AP6:AR12">
    <cfRule type="expression" dxfId="3899" priority="862">
      <formula>OR(AJ6="S",AJ6="D")</formula>
    </cfRule>
  </conditionalFormatting>
  <conditionalFormatting sqref="AN7:AO35 AP7:AR12">
    <cfRule type="expression" dxfId="3898" priority="861">
      <formula>OR(AG7="S",AG7="D")</formula>
    </cfRule>
  </conditionalFormatting>
  <conditionalFormatting sqref="AP6:AP35">
    <cfRule type="expression" dxfId="3897" priority="860">
      <formula>OR(AN6="S",AN6="D")</formula>
    </cfRule>
  </conditionalFormatting>
  <conditionalFormatting sqref="AP7:AP35 AQ6:AQ36 AR6:AR35">
    <cfRule type="expression" dxfId="3896" priority="859">
      <formula>OR(AK6="S",AK6="D")</formula>
    </cfRule>
  </conditionalFormatting>
  <conditionalFormatting sqref="AP7:AP35 AQ6:AR35">
    <cfRule type="expression" dxfId="3895" priority="858">
      <formula>OR(AK6="S",AK6="D")</formula>
    </cfRule>
  </conditionalFormatting>
  <conditionalFormatting sqref="AO6:AO35 AP6:AR12">
    <cfRule type="expression" dxfId="3894" priority="857">
      <formula>OR(AG6="S",AG6="D")</formula>
    </cfRule>
  </conditionalFormatting>
  <conditionalFormatting sqref="AS6:AS36 AP7:AR35">
    <cfRule type="expression" dxfId="3893" priority="856">
      <formula>OR(AH6="S",AH6="D")</formula>
    </cfRule>
  </conditionalFormatting>
  <conditionalFormatting sqref="AS16:AS34">
    <cfRule type="expression" dxfId="3892" priority="855">
      <formula>OR(AL16="S",AL16="D")</formula>
    </cfRule>
  </conditionalFormatting>
  <conditionalFormatting sqref="AO6:AO35 AN7:AN35 AP7:AQ35 AR7:AR36 AP6:AR6">
    <cfRule type="expression" dxfId="3891" priority="854">
      <formula>OR(AH6="S",AH6="D")</formula>
    </cfRule>
  </conditionalFormatting>
  <conditionalFormatting sqref="AO6:AO35 AP6:AR12">
    <cfRule type="expression" dxfId="3890" priority="853">
      <formula>OR(AI6="S",AI6="D")</formula>
    </cfRule>
  </conditionalFormatting>
  <conditionalFormatting sqref="AM22:AN35">
    <cfRule type="expression" dxfId="3889" priority="852">
      <formula>OR(AL22="S",AL22="D")</formula>
    </cfRule>
  </conditionalFormatting>
  <conditionalFormatting sqref="AM14:AN14">
    <cfRule type="expression" dxfId="3888" priority="851">
      <formula>OR(AL14="S",AL14="D")</formula>
    </cfRule>
  </conditionalFormatting>
  <conditionalFormatting sqref="AM15:AN15">
    <cfRule type="expression" dxfId="3887" priority="850">
      <formula>OR(AL15="S",AL15="D")</formula>
    </cfRule>
  </conditionalFormatting>
  <conditionalFormatting sqref="AM7:AN7">
    <cfRule type="expression" dxfId="3886" priority="849">
      <formula>OR(AL7="S",AL7="D")</formula>
    </cfRule>
  </conditionalFormatting>
  <conditionalFormatting sqref="AM8:AN13">
    <cfRule type="expression" dxfId="3885" priority="848">
      <formula>OR(AL8="S",AL8="D")</formula>
    </cfRule>
  </conditionalFormatting>
  <conditionalFormatting sqref="AM15:AN15">
    <cfRule type="expression" dxfId="3884" priority="847">
      <formula>OR(AL15="S",AL15="D")</formula>
    </cfRule>
  </conditionalFormatting>
  <conditionalFormatting sqref="AN7:AN35">
    <cfRule type="expression" dxfId="3883" priority="846">
      <formula>OR(AL7="S",AL7="D")</formula>
    </cfRule>
  </conditionalFormatting>
  <conditionalFormatting sqref="AN6:AN35">
    <cfRule type="expression" dxfId="3882" priority="845">
      <formula>OR(AL6="S",AL6="D")</formula>
    </cfRule>
  </conditionalFormatting>
  <conditionalFormatting sqref="AN6:AN35">
    <cfRule type="expression" dxfId="3881" priority="844">
      <formula>OR(AL6="S",AL6="D")</formula>
    </cfRule>
  </conditionalFormatting>
  <conditionalFormatting sqref="AM6:AN35">
    <cfRule type="expression" dxfId="3880" priority="843">
      <formula>OR(AJ6="S",AJ6="D")</formula>
    </cfRule>
  </conditionalFormatting>
  <conditionalFormatting sqref="AM6:AN35">
    <cfRule type="expression" dxfId="3879" priority="842">
      <formula>OR(AI6="S",AI6="D")</formula>
    </cfRule>
  </conditionalFormatting>
  <conditionalFormatting sqref="AM6:AM35">
    <cfRule type="expression" dxfId="3878" priority="841">
      <formula>OR(AK6="S",AK6="D")</formula>
    </cfRule>
  </conditionalFormatting>
  <conditionalFormatting sqref="AM6:AM35">
    <cfRule type="expression" dxfId="3877" priority="840">
      <formula>OR(AK6="S",AK6="D")</formula>
    </cfRule>
  </conditionalFormatting>
  <conditionalFormatting sqref="AO22:AO35">
    <cfRule type="expression" dxfId="3876" priority="839">
      <formula>OR(AN22="S",AN22="D")</formula>
    </cfRule>
  </conditionalFormatting>
  <conditionalFormatting sqref="AO14">
    <cfRule type="expression" dxfId="3875" priority="838">
      <formula>OR(AN14="S",AN14="D")</formula>
    </cfRule>
  </conditionalFormatting>
  <conditionalFormatting sqref="AO15">
    <cfRule type="expression" dxfId="3874" priority="837">
      <formula>OR(AN15="S",AN15="D")</formula>
    </cfRule>
  </conditionalFormatting>
  <conditionalFormatting sqref="AO7:AR7">
    <cfRule type="expression" dxfId="3873" priority="836">
      <formula>OR(AN7="S",AN7="D")</formula>
    </cfRule>
  </conditionalFormatting>
  <conditionalFormatting sqref="AO8:AR11">
    <cfRule type="expression" dxfId="3872" priority="835">
      <formula>OR(AN8="S",AN8="D")</formula>
    </cfRule>
  </conditionalFormatting>
  <conditionalFormatting sqref="AO15">
    <cfRule type="expression" dxfId="3871" priority="834">
      <formula>OR(AN15="S",AN15="D")</formula>
    </cfRule>
  </conditionalFormatting>
  <conditionalFormatting sqref="AO6:AO35 AP6:AR12">
    <cfRule type="expression" dxfId="3870" priority="833">
      <formula>OR(AL6="S",AL6="D")</formula>
    </cfRule>
  </conditionalFormatting>
  <conditionalFormatting sqref="AO6:AO35 AP6:AR12">
    <cfRule type="expression" dxfId="3869" priority="832">
      <formula>OR(AK6="S",AK6="D")</formula>
    </cfRule>
  </conditionalFormatting>
  <conditionalFormatting sqref="AO6:AO35 AP6:AR12">
    <cfRule type="expression" dxfId="3868" priority="831">
      <formula>OR(AM6="S",AM6="D")</formula>
    </cfRule>
  </conditionalFormatting>
  <conditionalFormatting sqref="AO22:AO35">
    <cfRule type="expression" dxfId="3867" priority="830">
      <formula>OR(AN22="S",AN22="D")</formula>
    </cfRule>
  </conditionalFormatting>
  <conditionalFormatting sqref="AO14">
    <cfRule type="expression" dxfId="3866" priority="829">
      <formula>OR(AN14="S",AN14="D")</formula>
    </cfRule>
  </conditionalFormatting>
  <conditionalFormatting sqref="AO15">
    <cfRule type="expression" dxfId="3865" priority="828">
      <formula>OR(AN15="S",AN15="D")</formula>
    </cfRule>
  </conditionalFormatting>
  <conditionalFormatting sqref="AO7:AR7">
    <cfRule type="expression" dxfId="3864" priority="827">
      <formula>OR(AN7="S",AN7="D")</formula>
    </cfRule>
  </conditionalFormatting>
  <conditionalFormatting sqref="AO8:AR11">
    <cfRule type="expression" dxfId="3863" priority="826">
      <formula>OR(AN8="S",AN8="D")</formula>
    </cfRule>
  </conditionalFormatting>
  <conditionalFormatting sqref="AO15">
    <cfRule type="expression" dxfId="3862" priority="825">
      <formula>OR(AN15="S",AN15="D")</formula>
    </cfRule>
  </conditionalFormatting>
  <conditionalFormatting sqref="AO6:AO35 AP6:AR12">
    <cfRule type="expression" dxfId="3861" priority="824">
      <formula>OR(AL6="S",AL6="D")</formula>
    </cfRule>
  </conditionalFormatting>
  <conditionalFormatting sqref="AO6:AO35 AP6:AR12">
    <cfRule type="expression" dxfId="3860" priority="823">
      <formula>OR(AK6="S",AK6="D")</formula>
    </cfRule>
  </conditionalFormatting>
  <conditionalFormatting sqref="AO6:AO35 AP6:AR12">
    <cfRule type="expression" dxfId="3859" priority="822">
      <formula>OR(AM6="S",AM6="D")</formula>
    </cfRule>
  </conditionalFormatting>
  <conditionalFormatting sqref="AO6:AO35 AP6:AR12">
    <cfRule type="expression" dxfId="3858" priority="821">
      <formula>OR(AM6="S",AM6="D")</formula>
    </cfRule>
  </conditionalFormatting>
  <conditionalFormatting sqref="AN7:AN35">
    <cfRule type="expression" dxfId="3857" priority="820">
      <formula>OR(AG7="S",AG7="D")</formula>
    </cfRule>
  </conditionalFormatting>
  <conditionalFormatting sqref="AO7:AO35 AP7:AR12">
    <cfRule type="expression" dxfId="3856" priority="819">
      <formula>OR(AG7="S",AG7="D")</formula>
    </cfRule>
  </conditionalFormatting>
  <conditionalFormatting sqref="AS6:AS35 AO7:AR35">
    <cfRule type="expression" dxfId="3855" priority="818">
      <formula>OR(AH6="S",AH6="D")</formula>
    </cfRule>
  </conditionalFormatting>
  <conditionalFormatting sqref="AN7:AN35">
    <cfRule type="expression" dxfId="3854" priority="817">
      <formula>OR(AG7="S",AG7="D")</formula>
    </cfRule>
  </conditionalFormatting>
  <conditionalFormatting sqref="AO16:AO34">
    <cfRule type="expression" dxfId="3853" priority="816">
      <formula>OR(AG16="S",AG16="D")</formula>
    </cfRule>
  </conditionalFormatting>
  <conditionalFormatting sqref="AM6:AM35">
    <cfRule type="expression" dxfId="3852" priority="815">
      <formula>OR(AG6="S",AG6="D")</formula>
    </cfRule>
  </conditionalFormatting>
  <conditionalFormatting sqref="AM6:AM35">
    <cfRule type="expression" dxfId="3851" priority="814">
      <formula>OR(AG6="S",AG6="D")</formula>
    </cfRule>
  </conditionalFormatting>
  <conditionalFormatting sqref="AM6:AP35 AQ6:AR12">
    <cfRule type="expression" dxfId="3850" priority="813">
      <formula>OR(AL6="S",AL6="D")</formula>
    </cfRule>
  </conditionalFormatting>
  <conditionalFormatting sqref="AM6:AP35 AQ6:AR12">
    <cfRule type="expression" dxfId="3849" priority="812">
      <formula>OR(AJ6="S",AJ6="D")</formula>
    </cfRule>
  </conditionalFormatting>
  <conditionalFormatting sqref="AM6:AP35 AQ6:AR12">
    <cfRule type="expression" dxfId="3848" priority="811">
      <formula>OR(AI6="S",AI6="D")</formula>
    </cfRule>
  </conditionalFormatting>
  <conditionalFormatting sqref="AM6:AP35 AQ6:AR12">
    <cfRule type="expression" dxfId="3847" priority="810">
      <formula>OR(AK6="S",AK6="D")</formula>
    </cfRule>
  </conditionalFormatting>
  <conditionalFormatting sqref="AM6:AP35 AQ6:AR12">
    <cfRule type="expression" dxfId="3846" priority="809">
      <formula>OR(AK6="S",AK6="D")</formula>
    </cfRule>
  </conditionalFormatting>
  <conditionalFormatting sqref="AH6:AK33">
    <cfRule type="expression" dxfId="3845" priority="808">
      <formula>OR(AG6="S",AG6="D")</formula>
    </cfRule>
  </conditionalFormatting>
  <conditionalFormatting sqref="AH5:AK5">
    <cfRule type="expression" dxfId="3844" priority="807">
      <formula>OR(Z5="S",Z5="D")</formula>
    </cfRule>
  </conditionalFormatting>
  <conditionalFormatting sqref="AH6:AK9">
    <cfRule type="expression" dxfId="3843" priority="806">
      <formula>OR(Z6="S",Z6="D")</formula>
    </cfRule>
  </conditionalFormatting>
  <conditionalFormatting sqref="AH4:AK21 AH37:AK37">
    <cfRule type="expression" dxfId="3842" priority="805">
      <formula>OR(AA4="S",AA4="D")</formula>
    </cfRule>
  </conditionalFormatting>
  <conditionalFormatting sqref="AH5:AK35">
    <cfRule type="containsText" dxfId="3841" priority="803" operator="containsText" text="Vacances">
      <formula>NOT(ISERROR(SEARCH("Vacances",AH5)))</formula>
    </cfRule>
    <cfRule type="containsText" dxfId="3840" priority="804" operator="containsText" text="Session compléte">
      <formula>NOT(ISERROR(SEARCH("Session compléte",AH5)))</formula>
    </cfRule>
  </conditionalFormatting>
  <conditionalFormatting sqref="AH23:AK32 AH5:AK9 AH34:AK34">
    <cfRule type="expression" dxfId="3839" priority="802">
      <formula>OR(AA5="S",AA5="D")</formula>
    </cfRule>
  </conditionalFormatting>
  <conditionalFormatting sqref="AH4:AK34 AH37:AK37">
    <cfRule type="expression" dxfId="3838" priority="801">
      <formula>OR(Z4="S",Z4="D")</formula>
    </cfRule>
  </conditionalFormatting>
  <conditionalFormatting sqref="AH22:AK22 AH33:AK33">
    <cfRule type="expression" dxfId="3837" priority="800">
      <formula>OR(#REF!="S",#REF!="D")</formula>
    </cfRule>
  </conditionalFormatting>
  <conditionalFormatting sqref="AH5:AK34">
    <cfRule type="expression" dxfId="3836" priority="799">
      <formula>OR(AG5="S",AG5="D")</formula>
    </cfRule>
  </conditionalFormatting>
  <conditionalFormatting sqref="AH5:AK35">
    <cfRule type="expression" dxfId="3835" priority="798">
      <formula>OR(Z5="S",Z5="D")</formula>
    </cfRule>
  </conditionalFormatting>
  <conditionalFormatting sqref="AH15:AK33">
    <cfRule type="expression" dxfId="3834" priority="797">
      <formula>OR(AA15="S",AA15="D")</formula>
    </cfRule>
  </conditionalFormatting>
  <conditionalFormatting sqref="AH5:AK34">
    <cfRule type="expression" dxfId="3833" priority="796">
      <formula>OR(AA5="S",AA5="D")</formula>
    </cfRule>
  </conditionalFormatting>
  <conditionalFormatting sqref="AX5:AX35">
    <cfRule type="expression" dxfId="3832" priority="795">
      <formula>OR(AX5="D",AX5="S")</formula>
    </cfRule>
  </conditionalFormatting>
  <conditionalFormatting sqref="AV5:AV35">
    <cfRule type="expression" dxfId="3831" priority="794">
      <formula>OR(AX5="S",AX5="D")</formula>
    </cfRule>
  </conditionalFormatting>
  <conditionalFormatting sqref="AY5:BA37 BB6:BB36 BC6:BC35 BD6:BE34 BF7:BF34">
    <cfRule type="expression" dxfId="3830" priority="793">
      <formula>OR(AX5="S",AX5="D")</formula>
    </cfRule>
  </conditionalFormatting>
  <conditionalFormatting sqref="BB37:BE37 BA6:BA35 BC5:BC36 BB5:BB35 BD5:BE35">
    <cfRule type="expression" dxfId="3829" priority="792">
      <formula>OR(AY5="S",AY5="D")</formula>
    </cfRule>
  </conditionalFormatting>
  <conditionalFormatting sqref="AY21:BA35 AY6:BA10 AY13:BA14">
    <cfRule type="expression" dxfId="3828" priority="791">
      <formula>OR(AX6="S",AX6="D")</formula>
    </cfRule>
  </conditionalFormatting>
  <conditionalFormatting sqref="BF6">
    <cfRule type="expression" dxfId="3827" priority="790">
      <formula>OR(AX6="S",AX6="D")</formula>
    </cfRule>
  </conditionalFormatting>
  <conditionalFormatting sqref="BF7:BF10">
    <cfRule type="expression" dxfId="3826" priority="789">
      <formula>OR(AX7="S",AX7="D")</formula>
    </cfRule>
  </conditionalFormatting>
  <conditionalFormatting sqref="AW3:BE3">
    <cfRule type="expression" dxfId="3825" priority="788">
      <formula>YEAR($M$5)&lt;&gt;YEAR($D$5)</formula>
    </cfRule>
  </conditionalFormatting>
  <conditionalFormatting sqref="AZ5:BA33">
    <cfRule type="expression" dxfId="3824" priority="787">
      <formula>OR(AV5="S",AV5="D")</formula>
    </cfRule>
  </conditionalFormatting>
  <conditionalFormatting sqref="BB5:BE35">
    <cfRule type="expression" dxfId="3823" priority="786">
      <formula>OR(AY5="S",AY5="D")</formula>
    </cfRule>
  </conditionalFormatting>
  <conditionalFormatting sqref="BF5:BF22 BC6:BC34 BD6:BD35">
    <cfRule type="expression" dxfId="3822" priority="785">
      <formula>OR(AV5="S",AV5="D")</formula>
    </cfRule>
  </conditionalFormatting>
  <conditionalFormatting sqref="BB21:BE35 BB13:BE14 BB6:BE10">
    <cfRule type="expression" dxfId="3821" priority="784">
      <formula>OR(AZ6="S",AZ6="D")</formula>
    </cfRule>
  </conditionalFormatting>
  <conditionalFormatting sqref="BB5:BE33">
    <cfRule type="expression" dxfId="3820" priority="783">
      <formula>OR(AX5="S",AX5="D")</formula>
    </cfRule>
  </conditionalFormatting>
  <conditionalFormatting sqref="BC6:BD34">
    <cfRule type="expression" dxfId="3819" priority="782">
      <formula>OR(AU6="S",AU6="D")</formula>
    </cfRule>
  </conditionalFormatting>
  <conditionalFormatting sqref="BD5:BE35 BA7:BC35">
    <cfRule type="expression" dxfId="3818" priority="781">
      <formula>OR(AU5="S",AU5="D")</formula>
    </cfRule>
  </conditionalFormatting>
  <conditionalFormatting sqref="AZ5:BE33">
    <cfRule type="expression" dxfId="3817" priority="780">
      <formula>OR(AW5="S",AW5="D")</formula>
    </cfRule>
  </conditionalFormatting>
  <conditionalFormatting sqref="AZ5:BA33">
    <cfRule type="expression" dxfId="3816" priority="779">
      <formula>OR(AX5="S",AX5="D")</formula>
    </cfRule>
  </conditionalFormatting>
  <conditionalFormatting sqref="AZ5:BA33">
    <cfRule type="expression" dxfId="3815" priority="778">
      <formula>OR(AX5="S",AX5="D")</formula>
    </cfRule>
  </conditionalFormatting>
  <conditionalFormatting sqref="AZ14:AZ15 BB14:BB15">
    <cfRule type="expression" dxfId="3814" priority="777">
      <formula>OR(#REF!="S",#REF!="D")</formula>
    </cfRule>
  </conditionalFormatting>
  <conditionalFormatting sqref="BC6:BC35">
    <cfRule type="expression" dxfId="3813" priority="776">
      <formula>OR(#REF!="S",#REF!="D")</formula>
    </cfRule>
  </conditionalFormatting>
  <conditionalFormatting sqref="BC5:BE36 AY6:BB36 BF6:BF36">
    <cfRule type="containsText" dxfId="3812" priority="774" operator="containsText" text="Vacances">
      <formula>NOT(ISERROR(SEARCH("Vacances",AY5)))</formula>
    </cfRule>
    <cfRule type="containsText" dxfId="3811" priority="775" operator="containsText" text="Session compléte">
      <formula>NOT(ISERROR(SEARCH("Session compléte",AY5)))</formula>
    </cfRule>
  </conditionalFormatting>
  <conditionalFormatting sqref="BF24:BF33 BF6:BF10 BF35">
    <cfRule type="expression" dxfId="3810" priority="773">
      <formula>OR(AY6="S",AY6="D")</formula>
    </cfRule>
  </conditionalFormatting>
  <conditionalFormatting sqref="BF5:BF35">
    <cfRule type="expression" dxfId="3809" priority="772">
      <formula>OR(AX5="S",AX5="D")</formula>
    </cfRule>
  </conditionalFormatting>
  <conditionalFormatting sqref="BF23 BF34">
    <cfRule type="expression" dxfId="3808" priority="771">
      <formula>OR(#REF!="S",#REF!="D")</formula>
    </cfRule>
  </conditionalFormatting>
  <conditionalFormatting sqref="AZ7:AZ35">
    <cfRule type="expression" dxfId="3807" priority="770">
      <formula>OR(#REF!="S",#REF!="D")</formula>
    </cfRule>
  </conditionalFormatting>
  <conditionalFormatting sqref="AZ6:AZ35 BA7:BA35">
    <cfRule type="expression" dxfId="3806" priority="769">
      <formula>OR(#REF!="S",#REF!="D")</formula>
    </cfRule>
  </conditionalFormatting>
  <conditionalFormatting sqref="BB6:BB35 BC6:BE12">
    <cfRule type="expression" dxfId="3805" priority="768">
      <formula>OR(#REF!="S",#REF!="D")</formula>
    </cfRule>
  </conditionalFormatting>
  <conditionalFormatting sqref="BC5:BC35">
    <cfRule type="expression" dxfId="3804" priority="767">
      <formula>OR(AW5="S",AW5="D")</formula>
    </cfRule>
  </conditionalFormatting>
  <conditionalFormatting sqref="BC5:BD34 BE5">
    <cfRule type="expression" dxfId="3803" priority="766">
      <formula>OR(AW5="S",AW5="D")</formula>
    </cfRule>
  </conditionalFormatting>
  <conditionalFormatting sqref="BE5:BE35 BC6:BD34">
    <cfRule type="expression" dxfId="3802" priority="765">
      <formula>OR(AT5="S",AT5="D")</formula>
    </cfRule>
  </conditionalFormatting>
  <conditionalFormatting sqref="BD5:BD34 BE5">
    <cfRule type="expression" dxfId="3801" priority="764">
      <formula>OR(AW5="S",AW5="D")</formula>
    </cfRule>
  </conditionalFormatting>
  <conditionalFormatting sqref="BE15:BE33">
    <cfRule type="expression" dxfId="3800" priority="763">
      <formula>OR(AW15="S",AW15="D")</formula>
    </cfRule>
  </conditionalFormatting>
  <conditionalFormatting sqref="BC6:BC34">
    <cfRule type="expression" dxfId="3799" priority="762">
      <formula>OR(AV6="S",AV6="D")</formula>
    </cfRule>
  </conditionalFormatting>
  <conditionalFormatting sqref="BE5:BE34">
    <cfRule type="expression" dxfId="3798" priority="761">
      <formula>OR(AW5="S",AW5="D")</formula>
    </cfRule>
  </conditionalFormatting>
  <conditionalFormatting sqref="AZ6:AZ35">
    <cfRule type="expression" dxfId="3797" priority="760">
      <formula>OR(#REF!="S",#REF!="D")</formula>
    </cfRule>
  </conditionalFormatting>
  <conditionalFormatting sqref="BB5:BE33">
    <cfRule type="expression" dxfId="3796" priority="759">
      <formula>OR(AW5="S",AW5="D")</formula>
    </cfRule>
  </conditionalFormatting>
  <conditionalFormatting sqref="AZ7:BB35 BC7:BE12">
    <cfRule type="expression" dxfId="3795" priority="758">
      <formula>OR(AW7="S",AW7="D")</formula>
    </cfRule>
  </conditionalFormatting>
  <conditionalFormatting sqref="AY6:AY34 AZ6:BF35">
    <cfRule type="expression" dxfId="3794" priority="757">
      <formula>OR(AX6="S",AX6="D")</formula>
    </cfRule>
  </conditionalFormatting>
  <conditionalFormatting sqref="AZ6:BB35 BC6:BE12">
    <cfRule type="expression" dxfId="3793" priority="756">
      <formula>OR(AW6="S",AW6="D")</formula>
    </cfRule>
  </conditionalFormatting>
  <conditionalFormatting sqref="BA7:BB35 BC7:BE12">
    <cfRule type="expression" dxfId="3792" priority="755">
      <formula>OR(AT7="S",AT7="D")</formula>
    </cfRule>
  </conditionalFormatting>
  <conditionalFormatting sqref="BC6:BC35">
    <cfRule type="expression" dxfId="3791" priority="754">
      <formula>OR(BA6="S",BA6="D")</formula>
    </cfRule>
  </conditionalFormatting>
  <conditionalFormatting sqref="BC7:BC35 BD6:BD36 BE6:BE35">
    <cfRule type="expression" dxfId="3790" priority="753">
      <formula>OR(AX6="S",AX6="D")</formula>
    </cfRule>
  </conditionalFormatting>
  <conditionalFormatting sqref="BC7:BC35 BD6:BE35">
    <cfRule type="expression" dxfId="3789" priority="752">
      <formula>OR(AX6="S",AX6="D")</formula>
    </cfRule>
  </conditionalFormatting>
  <conditionalFormatting sqref="BB6:BB35 BC6:BE12">
    <cfRule type="expression" dxfId="3788" priority="751">
      <formula>OR(AT6="S",AT6="D")</formula>
    </cfRule>
  </conditionalFormatting>
  <conditionalFormatting sqref="BF6:BF36 BC7:BE35">
    <cfRule type="expression" dxfId="3787" priority="750">
      <formula>OR(AU6="S",AU6="D")</formula>
    </cfRule>
  </conditionalFormatting>
  <conditionalFormatting sqref="BF16:BF34">
    <cfRule type="expression" dxfId="3786" priority="749">
      <formula>OR(AY16="S",AY16="D")</formula>
    </cfRule>
  </conditionalFormatting>
  <conditionalFormatting sqref="BB6:BB35 BA7:BA35 BC7:BD35 BE7:BE36 BC6:BE6">
    <cfRule type="expression" dxfId="3785" priority="748">
      <formula>OR(AU6="S",AU6="D")</formula>
    </cfRule>
  </conditionalFormatting>
  <conditionalFormatting sqref="BB6:BB35 BC6:BE12">
    <cfRule type="expression" dxfId="3784" priority="747">
      <formula>OR(AV6="S",AV6="D")</formula>
    </cfRule>
  </conditionalFormatting>
  <conditionalFormatting sqref="AZ22:BA35">
    <cfRule type="expression" dxfId="3783" priority="746">
      <formula>OR(AY22="S",AY22="D")</formula>
    </cfRule>
  </conditionalFormatting>
  <conditionalFormatting sqref="AZ14:BA14">
    <cfRule type="expression" dxfId="3782" priority="745">
      <formula>OR(AY14="S",AY14="D")</formula>
    </cfRule>
  </conditionalFormatting>
  <conditionalFormatting sqref="AZ15:BA15">
    <cfRule type="expression" dxfId="3781" priority="744">
      <formula>OR(AY15="S",AY15="D")</formula>
    </cfRule>
  </conditionalFormatting>
  <conditionalFormatting sqref="AZ7:BA7">
    <cfRule type="expression" dxfId="3780" priority="743">
      <formula>OR(AY7="S",AY7="D")</formula>
    </cfRule>
  </conditionalFormatting>
  <conditionalFormatting sqref="AZ8:BA13">
    <cfRule type="expression" dxfId="3779" priority="742">
      <formula>OR(AY8="S",AY8="D")</formula>
    </cfRule>
  </conditionalFormatting>
  <conditionalFormatting sqref="AZ15:BA15">
    <cfRule type="expression" dxfId="3778" priority="741">
      <formula>OR(AY15="S",AY15="D")</formula>
    </cfRule>
  </conditionalFormatting>
  <conditionalFormatting sqref="BA7:BA35">
    <cfRule type="expression" dxfId="3777" priority="740">
      <formula>OR(AY7="S",AY7="D")</formula>
    </cfRule>
  </conditionalFormatting>
  <conditionalFormatting sqref="BA6:BA35">
    <cfRule type="expression" dxfId="3776" priority="739">
      <formula>OR(AY6="S",AY6="D")</formula>
    </cfRule>
  </conditionalFormatting>
  <conditionalFormatting sqref="BA6:BA35">
    <cfRule type="expression" dxfId="3775" priority="738">
      <formula>OR(AY6="S",AY6="D")</formula>
    </cfRule>
  </conditionalFormatting>
  <conditionalFormatting sqref="AZ6:BA35">
    <cfRule type="expression" dxfId="3774" priority="737">
      <formula>OR(AW6="S",AW6="D")</formula>
    </cfRule>
  </conditionalFormatting>
  <conditionalFormatting sqref="AZ6:BA35">
    <cfRule type="expression" dxfId="3773" priority="736">
      <formula>OR(AV6="S",AV6="D")</formula>
    </cfRule>
  </conditionalFormatting>
  <conditionalFormatting sqref="AZ6:AZ35">
    <cfRule type="expression" dxfId="3772" priority="735">
      <formula>OR(AX6="S",AX6="D")</formula>
    </cfRule>
  </conditionalFormatting>
  <conditionalFormatting sqref="AZ6:AZ35">
    <cfRule type="expression" dxfId="3771" priority="734">
      <formula>OR(AX6="S",AX6="D")</formula>
    </cfRule>
  </conditionalFormatting>
  <conditionalFormatting sqref="BB22:BB35">
    <cfRule type="expression" dxfId="3770" priority="733">
      <formula>OR(BA22="S",BA22="D")</formula>
    </cfRule>
  </conditionalFormatting>
  <conditionalFormatting sqref="BB14">
    <cfRule type="expression" dxfId="3769" priority="732">
      <formula>OR(BA14="S",BA14="D")</formula>
    </cfRule>
  </conditionalFormatting>
  <conditionalFormatting sqref="BB15">
    <cfRule type="expression" dxfId="3768" priority="731">
      <formula>OR(BA15="S",BA15="D")</formula>
    </cfRule>
  </conditionalFormatting>
  <conditionalFormatting sqref="BB7:BE7">
    <cfRule type="expression" dxfId="3767" priority="730">
      <formula>OR(BA7="S",BA7="D")</formula>
    </cfRule>
  </conditionalFormatting>
  <conditionalFormatting sqref="BB8:BE11">
    <cfRule type="expression" dxfId="3766" priority="729">
      <formula>OR(BA8="S",BA8="D")</formula>
    </cfRule>
  </conditionalFormatting>
  <conditionalFormatting sqref="BB15">
    <cfRule type="expression" dxfId="3765" priority="728">
      <formula>OR(BA15="S",BA15="D")</formula>
    </cfRule>
  </conditionalFormatting>
  <conditionalFormatting sqref="BB6:BB35 BC6:BE12">
    <cfRule type="expression" dxfId="3764" priority="727">
      <formula>OR(AY6="S",AY6="D")</formula>
    </cfRule>
  </conditionalFormatting>
  <conditionalFormatting sqref="BB6:BB35 BC6:BE12">
    <cfRule type="expression" dxfId="3763" priority="726">
      <formula>OR(AX6="S",AX6="D")</formula>
    </cfRule>
  </conditionalFormatting>
  <conditionalFormatting sqref="BB6:BB35 BC6:BE12">
    <cfRule type="expression" dxfId="3762" priority="725">
      <formula>OR(AZ6="S",AZ6="D")</formula>
    </cfRule>
  </conditionalFormatting>
  <conditionalFormatting sqref="BB22:BB35">
    <cfRule type="expression" dxfId="3761" priority="724">
      <formula>OR(BA22="S",BA22="D")</formula>
    </cfRule>
  </conditionalFormatting>
  <conditionalFormatting sqref="BB14">
    <cfRule type="expression" dxfId="3760" priority="723">
      <formula>OR(BA14="S",BA14="D")</formula>
    </cfRule>
  </conditionalFormatting>
  <conditionalFormatting sqref="BB15">
    <cfRule type="expression" dxfId="3759" priority="722">
      <formula>OR(BA15="S",BA15="D")</formula>
    </cfRule>
  </conditionalFormatting>
  <conditionalFormatting sqref="BB7:BE7">
    <cfRule type="expression" dxfId="3758" priority="721">
      <formula>OR(BA7="S",BA7="D")</formula>
    </cfRule>
  </conditionalFormatting>
  <conditionalFormatting sqref="BB8:BE11">
    <cfRule type="expression" dxfId="3757" priority="720">
      <formula>OR(BA8="S",BA8="D")</formula>
    </cfRule>
  </conditionalFormatting>
  <conditionalFormatting sqref="BB15">
    <cfRule type="expression" dxfId="3756" priority="719">
      <formula>OR(BA15="S",BA15="D")</formula>
    </cfRule>
  </conditionalFormatting>
  <conditionalFormatting sqref="BB6:BB35 BC6:BE12">
    <cfRule type="expression" dxfId="3755" priority="718">
      <formula>OR(AY6="S",AY6="D")</formula>
    </cfRule>
  </conditionalFormatting>
  <conditionalFormatting sqref="BB6:BB35 BC6:BE12">
    <cfRule type="expression" dxfId="3754" priority="717">
      <formula>OR(AX6="S",AX6="D")</formula>
    </cfRule>
  </conditionalFormatting>
  <conditionalFormatting sqref="BB6:BB35 BC6:BE12">
    <cfRule type="expression" dxfId="3753" priority="716">
      <formula>OR(AZ6="S",AZ6="D")</formula>
    </cfRule>
  </conditionalFormatting>
  <conditionalFormatting sqref="BB6:BB35 BC6:BE12">
    <cfRule type="expression" dxfId="3752" priority="715">
      <formula>OR(AZ6="S",AZ6="D")</formula>
    </cfRule>
  </conditionalFormatting>
  <conditionalFormatting sqref="BA7:BA35">
    <cfRule type="expression" dxfId="3751" priority="714">
      <formula>OR(AT7="S",AT7="D")</formula>
    </cfRule>
  </conditionalFormatting>
  <conditionalFormatting sqref="BB7:BB35 BC7:BE12">
    <cfRule type="expression" dxfId="3750" priority="713">
      <formula>OR(AT7="S",AT7="D")</formula>
    </cfRule>
  </conditionalFormatting>
  <conditionalFormatting sqref="BF6:BF35 BB7:BE35">
    <cfRule type="expression" dxfId="3749" priority="712">
      <formula>OR(AU6="S",AU6="D")</formula>
    </cfRule>
  </conditionalFormatting>
  <conditionalFormatting sqref="BA7:BA35">
    <cfRule type="expression" dxfId="3748" priority="711">
      <formula>OR(AT7="S",AT7="D")</formula>
    </cfRule>
  </conditionalFormatting>
  <conditionalFormatting sqref="BB16:BB34">
    <cfRule type="expression" dxfId="3747" priority="710">
      <formula>OR(AT16="S",AT16="D")</formula>
    </cfRule>
  </conditionalFormatting>
  <conditionalFormatting sqref="AZ6:AZ35">
    <cfRule type="expression" dxfId="3746" priority="709">
      <formula>OR(AT6="S",AT6="D")</formula>
    </cfRule>
  </conditionalFormatting>
  <conditionalFormatting sqref="AZ6:AZ35">
    <cfRule type="expression" dxfId="3745" priority="708">
      <formula>OR(AT6="S",AT6="D")</formula>
    </cfRule>
  </conditionalFormatting>
  <conditionalFormatting sqref="AZ6:BC35 BD6:BE12">
    <cfRule type="expression" dxfId="3744" priority="707">
      <formula>OR(AY6="S",AY6="D")</formula>
    </cfRule>
  </conditionalFormatting>
  <conditionalFormatting sqref="AZ6:BC35 BD6:BE12">
    <cfRule type="expression" dxfId="3743" priority="706">
      <formula>OR(AW6="S",AW6="D")</formula>
    </cfRule>
  </conditionalFormatting>
  <conditionalFormatting sqref="AZ6:BC35 BD6:BE12">
    <cfRule type="expression" dxfId="3742" priority="705">
      <formula>OR(AV6="S",AV6="D")</formula>
    </cfRule>
  </conditionalFormatting>
  <conditionalFormatting sqref="AZ6:BC35 BD6:BE12">
    <cfRule type="expression" dxfId="3741" priority="704">
      <formula>OR(AX6="S",AX6="D")</formula>
    </cfRule>
  </conditionalFormatting>
  <conditionalFormatting sqref="AZ6:BC35 BD6:BE12">
    <cfRule type="expression" dxfId="3740" priority="703">
      <formula>OR(AX6="S",AX6="D")</formula>
    </cfRule>
  </conditionalFormatting>
  <conditionalFormatting sqref="AU6:AX33">
    <cfRule type="expression" dxfId="3739" priority="702">
      <formula>OR(AT6="S",AT6="D")</formula>
    </cfRule>
  </conditionalFormatting>
  <conditionalFormatting sqref="AU5:AX5">
    <cfRule type="expression" dxfId="3738" priority="701">
      <formula>OR(AM5="S",AM5="D")</formula>
    </cfRule>
  </conditionalFormatting>
  <conditionalFormatting sqref="AU6:AX9">
    <cfRule type="expression" dxfId="3737" priority="700">
      <formula>OR(AM6="S",AM6="D")</formula>
    </cfRule>
  </conditionalFormatting>
  <conditionalFormatting sqref="AU4:AX21 AU37:AX37">
    <cfRule type="expression" dxfId="3736" priority="699">
      <formula>OR(AN4="S",AN4="D")</formula>
    </cfRule>
  </conditionalFormatting>
  <conditionalFormatting sqref="AU5:AX35">
    <cfRule type="containsText" dxfId="3735" priority="697" operator="containsText" text="Vacances">
      <formula>NOT(ISERROR(SEARCH("Vacances",AU5)))</formula>
    </cfRule>
    <cfRule type="containsText" dxfId="3734" priority="698" operator="containsText" text="Session compléte">
      <formula>NOT(ISERROR(SEARCH("Session compléte",AU5)))</formula>
    </cfRule>
  </conditionalFormatting>
  <conditionalFormatting sqref="AU23:AX32 AU5:AX9 AU34:AX34">
    <cfRule type="expression" dxfId="3733" priority="696">
      <formula>OR(AN5="S",AN5="D")</formula>
    </cfRule>
  </conditionalFormatting>
  <conditionalFormatting sqref="AU4:AX34 AU37:AX37">
    <cfRule type="expression" dxfId="3732" priority="695">
      <formula>OR(AM4="S",AM4="D")</formula>
    </cfRule>
  </conditionalFormatting>
  <conditionalFormatting sqref="AU22:AX22 AU33:AX33">
    <cfRule type="expression" dxfId="3731" priority="694">
      <formula>OR(#REF!="S",#REF!="D")</formula>
    </cfRule>
  </conditionalFormatting>
  <conditionalFormatting sqref="AU5:AX34">
    <cfRule type="expression" dxfId="3730" priority="693">
      <formula>OR(AT5="S",AT5="D")</formula>
    </cfRule>
  </conditionalFormatting>
  <conditionalFormatting sqref="AU5:AX35">
    <cfRule type="expression" dxfId="3729" priority="692">
      <formula>OR(AM5="S",AM5="D")</formula>
    </cfRule>
  </conditionalFormatting>
  <conditionalFormatting sqref="AU15:AX33">
    <cfRule type="expression" dxfId="3728" priority="691">
      <formula>OR(AN15="S",AN15="D")</formula>
    </cfRule>
  </conditionalFormatting>
  <conditionalFormatting sqref="AU5:AX34">
    <cfRule type="expression" dxfId="3727" priority="690">
      <formula>OR(AN5="S",AN5="D")</formula>
    </cfRule>
  </conditionalFormatting>
  <conditionalFormatting sqref="BK5:BK35">
    <cfRule type="expression" dxfId="3726" priority="689">
      <formula>OR(BK5="D",BK5="S")</formula>
    </cfRule>
  </conditionalFormatting>
  <conditionalFormatting sqref="BI5:BI35">
    <cfRule type="expression" dxfId="3725" priority="688">
      <formula>OR(BK5="S",BK5="D")</formula>
    </cfRule>
  </conditionalFormatting>
  <conditionalFormatting sqref="BL5:BN37 BO6:BO36 BP6:BP35 BS7:BS34 BQ6:BR34">
    <cfRule type="expression" dxfId="3724" priority="687">
      <formula>OR(BK5="S",BK5="D")</formula>
    </cfRule>
  </conditionalFormatting>
  <conditionalFormatting sqref="BO37:BR37 BN6:BN35 BP5:BP36 BO5:BO35 BQ5:BR35">
    <cfRule type="expression" dxfId="3723" priority="686">
      <formula>OR(BL5="S",BL5="D")</formula>
    </cfRule>
  </conditionalFormatting>
  <conditionalFormatting sqref="BL21:BN35 BL6:BN10 BL13:BN14">
    <cfRule type="expression" dxfId="3722" priority="685">
      <formula>OR(BK6="S",BK6="D")</formula>
    </cfRule>
  </conditionalFormatting>
  <conditionalFormatting sqref="BS6">
    <cfRule type="expression" dxfId="3721" priority="684">
      <formula>OR(BK6="S",BK6="D")</formula>
    </cfRule>
  </conditionalFormatting>
  <conditionalFormatting sqref="BS7:BS10">
    <cfRule type="expression" dxfId="3720" priority="683">
      <formula>OR(BK7="S",BK7="D")</formula>
    </cfRule>
  </conditionalFormatting>
  <conditionalFormatting sqref="BJ3:BR3">
    <cfRule type="expression" dxfId="3719" priority="682">
      <formula>YEAR($M$5)&lt;&gt;YEAR($D$5)</formula>
    </cfRule>
  </conditionalFormatting>
  <conditionalFormatting sqref="BM5:BN33">
    <cfRule type="expression" dxfId="3718" priority="681">
      <formula>OR(BI5="S",BI5="D")</formula>
    </cfRule>
  </conditionalFormatting>
  <conditionalFormatting sqref="BO5:BR35">
    <cfRule type="expression" dxfId="3717" priority="680">
      <formula>OR(BL5="S",BL5="D")</formula>
    </cfRule>
  </conditionalFormatting>
  <conditionalFormatting sqref="BS5:BS22 BP6:BP34 BQ6:BQ35 BR6">
    <cfRule type="expression" dxfId="3716" priority="679">
      <formula>OR(BI5="S",BI5="D")</formula>
    </cfRule>
  </conditionalFormatting>
  <conditionalFormatting sqref="BO21:BR35 BO13:BR14 BO6:BR10">
    <cfRule type="expression" dxfId="3715" priority="678">
      <formula>OR(BM6="S",BM6="D")</formula>
    </cfRule>
  </conditionalFormatting>
  <conditionalFormatting sqref="BO5:BR33">
    <cfRule type="expression" dxfId="3714" priority="677">
      <formula>OR(BK5="S",BK5="D")</formula>
    </cfRule>
  </conditionalFormatting>
  <conditionalFormatting sqref="BP6:BQ34 BR6">
    <cfRule type="expression" dxfId="3713" priority="676">
      <formula>OR(BH6="S",BH6="D")</formula>
    </cfRule>
  </conditionalFormatting>
  <conditionalFormatting sqref="BN7:BP35 BQ5:BR35">
    <cfRule type="expression" dxfId="3712" priority="675">
      <formula>OR(BH5="S",BH5="D")</formula>
    </cfRule>
  </conditionalFormatting>
  <conditionalFormatting sqref="BM5:BR33">
    <cfRule type="expression" dxfId="3711" priority="674">
      <formula>OR(BJ5="S",BJ5="D")</formula>
    </cfRule>
  </conditionalFormatting>
  <conditionalFormatting sqref="BM5:BN33">
    <cfRule type="expression" dxfId="3710" priority="673">
      <formula>OR(BK5="S",BK5="D")</formula>
    </cfRule>
  </conditionalFormatting>
  <conditionalFormatting sqref="BM5:BN33">
    <cfRule type="expression" dxfId="3709" priority="672">
      <formula>OR(BK5="S",BK5="D")</formula>
    </cfRule>
  </conditionalFormatting>
  <conditionalFormatting sqref="BM14:BM15 BO14:BO15">
    <cfRule type="expression" dxfId="3708" priority="671">
      <formula>OR(#REF!="S",#REF!="D")</formula>
    </cfRule>
  </conditionalFormatting>
  <conditionalFormatting sqref="BP6:BP35">
    <cfRule type="expression" dxfId="3707" priority="670">
      <formula>OR(#REF!="S",#REF!="D")</formula>
    </cfRule>
  </conditionalFormatting>
  <conditionalFormatting sqref="BL6:BO36 BS6:BS36 BP5:BR36">
    <cfRule type="containsText" dxfId="3706" priority="668" operator="containsText" text="Vacances">
      <formula>NOT(ISERROR(SEARCH("Vacances",BL5)))</formula>
    </cfRule>
    <cfRule type="containsText" dxfId="3705" priority="669" operator="containsText" text="Session compléte">
      <formula>NOT(ISERROR(SEARCH("Session compléte",BL5)))</formula>
    </cfRule>
  </conditionalFormatting>
  <conditionalFormatting sqref="BS24:BS33 BS6:BS10 BS35">
    <cfRule type="expression" dxfId="3704" priority="667">
      <formula>OR(BL6="S",BL6="D")</formula>
    </cfRule>
  </conditionalFormatting>
  <conditionalFormatting sqref="BS5:BS35">
    <cfRule type="expression" dxfId="3703" priority="666">
      <formula>OR(BK5="S",BK5="D")</formula>
    </cfRule>
  </conditionalFormatting>
  <conditionalFormatting sqref="BS23 BS34">
    <cfRule type="expression" dxfId="3702" priority="665">
      <formula>OR(#REF!="S",#REF!="D")</formula>
    </cfRule>
  </conditionalFormatting>
  <conditionalFormatting sqref="BM7:BM35">
    <cfRule type="expression" dxfId="3701" priority="664">
      <formula>OR(#REF!="S",#REF!="D")</formula>
    </cfRule>
  </conditionalFormatting>
  <conditionalFormatting sqref="BM6:BM35 BN7:BN35">
    <cfRule type="expression" dxfId="3700" priority="663">
      <formula>OR(#REF!="S",#REF!="D")</formula>
    </cfRule>
  </conditionalFormatting>
  <conditionalFormatting sqref="BO6:BO35 BP6:BR12">
    <cfRule type="expression" dxfId="3699" priority="662">
      <formula>OR(#REF!="S",#REF!="D")</formula>
    </cfRule>
  </conditionalFormatting>
  <conditionalFormatting sqref="BP5:BP35">
    <cfRule type="expression" dxfId="3698" priority="661">
      <formula>OR(BJ5="S",BJ5="D")</formula>
    </cfRule>
  </conditionalFormatting>
  <conditionalFormatting sqref="BP5:BQ34 BR5:BR6">
    <cfRule type="expression" dxfId="3697" priority="660">
      <formula>OR(BJ5="S",BJ5="D")</formula>
    </cfRule>
  </conditionalFormatting>
  <conditionalFormatting sqref="BP6:BQ34 BR5:BR35">
    <cfRule type="expression" dxfId="3696" priority="659">
      <formula>OR(BG5="S",BG5="D")</formula>
    </cfRule>
  </conditionalFormatting>
  <conditionalFormatting sqref="BQ5:BQ34 BR5:BR6">
    <cfRule type="expression" dxfId="3695" priority="658">
      <formula>OR(BJ5="S",BJ5="D")</formula>
    </cfRule>
  </conditionalFormatting>
  <conditionalFormatting sqref="BR15:BR33">
    <cfRule type="expression" dxfId="3694" priority="657">
      <formula>OR(BJ15="S",BJ15="D")</formula>
    </cfRule>
  </conditionalFormatting>
  <conditionalFormatting sqref="BP6:BP34">
    <cfRule type="expression" dxfId="3693" priority="656">
      <formula>OR(BI6="S",BI6="D")</formula>
    </cfRule>
  </conditionalFormatting>
  <conditionalFormatting sqref="BR5:BR34">
    <cfRule type="expression" dxfId="3692" priority="655">
      <formula>OR(BJ5="S",BJ5="D")</formula>
    </cfRule>
  </conditionalFormatting>
  <conditionalFormatting sqref="BM6:BM35">
    <cfRule type="expression" dxfId="3691" priority="654">
      <formula>OR(#REF!="S",#REF!="D")</formula>
    </cfRule>
  </conditionalFormatting>
  <conditionalFormatting sqref="BO5:BR33">
    <cfRule type="expression" dxfId="3690" priority="653">
      <formula>OR(BJ5="S",BJ5="D")</formula>
    </cfRule>
  </conditionalFormatting>
  <conditionalFormatting sqref="BM7:BO35 BP7:BR12">
    <cfRule type="expression" dxfId="3689" priority="652">
      <formula>OR(BJ7="S",BJ7="D")</formula>
    </cfRule>
  </conditionalFormatting>
  <conditionalFormatting sqref="BL6:BL34 BM6:BS35">
    <cfRule type="expression" dxfId="3688" priority="651">
      <formula>OR(BK6="S",BK6="D")</formula>
    </cfRule>
  </conditionalFormatting>
  <conditionalFormatting sqref="BM6:BO35 BP6:BR12">
    <cfRule type="expression" dxfId="3687" priority="650">
      <formula>OR(BJ6="S",BJ6="D")</formula>
    </cfRule>
  </conditionalFormatting>
  <conditionalFormatting sqref="BN7:BO35 BP7:BR12">
    <cfRule type="expression" dxfId="3686" priority="649">
      <formula>OR(BG7="S",BG7="D")</formula>
    </cfRule>
  </conditionalFormatting>
  <conditionalFormatting sqref="BP6:BP35">
    <cfRule type="expression" dxfId="3685" priority="648">
      <formula>OR(BN6="S",BN6="D")</formula>
    </cfRule>
  </conditionalFormatting>
  <conditionalFormatting sqref="BP7:BP35 BQ6:BQ36 BR6:BR35">
    <cfRule type="expression" dxfId="3684" priority="647">
      <formula>OR(BK6="S",BK6="D")</formula>
    </cfRule>
  </conditionalFormatting>
  <conditionalFormatting sqref="BP7:BP35 BQ6:BR35">
    <cfRule type="expression" dxfId="3683" priority="646">
      <formula>OR(BK6="S",BK6="D")</formula>
    </cfRule>
  </conditionalFormatting>
  <conditionalFormatting sqref="BO6:BO35 BP6:BR12">
    <cfRule type="expression" dxfId="3682" priority="645">
      <formula>OR(BG6="S",BG6="D")</formula>
    </cfRule>
  </conditionalFormatting>
  <conditionalFormatting sqref="BS6:BS36 BP7:BR35">
    <cfRule type="expression" dxfId="3681" priority="644">
      <formula>OR(BH6="S",BH6="D")</formula>
    </cfRule>
  </conditionalFormatting>
  <conditionalFormatting sqref="BS16:BS34">
    <cfRule type="expression" dxfId="3680" priority="643">
      <formula>OR(BL16="S",BL16="D")</formula>
    </cfRule>
  </conditionalFormatting>
  <conditionalFormatting sqref="BO6:BO35 BN7:BN35 BP7:BQ35 BR7:BR36 BP6:BR6">
    <cfRule type="expression" dxfId="3679" priority="642">
      <formula>OR(BH6="S",BH6="D")</formula>
    </cfRule>
  </conditionalFormatting>
  <conditionalFormatting sqref="BO6:BO35 BP6:BR12">
    <cfRule type="expression" dxfId="3678" priority="641">
      <formula>OR(BI6="S",BI6="D")</formula>
    </cfRule>
  </conditionalFormatting>
  <conditionalFormatting sqref="BM22:BN35">
    <cfRule type="expression" dxfId="3677" priority="640">
      <formula>OR(BL22="S",BL22="D")</formula>
    </cfRule>
  </conditionalFormatting>
  <conditionalFormatting sqref="BM14:BN14">
    <cfRule type="expression" dxfId="3676" priority="639">
      <formula>OR(BL14="S",BL14="D")</formula>
    </cfRule>
  </conditionalFormatting>
  <conditionalFormatting sqref="BM15:BN15">
    <cfRule type="expression" dxfId="3675" priority="638">
      <formula>OR(BL15="S",BL15="D")</formula>
    </cfRule>
  </conditionalFormatting>
  <conditionalFormatting sqref="BM7:BN7">
    <cfRule type="expression" dxfId="3674" priority="637">
      <formula>OR(BL7="S",BL7="D")</formula>
    </cfRule>
  </conditionalFormatting>
  <conditionalFormatting sqref="BM8:BN13">
    <cfRule type="expression" dxfId="3673" priority="636">
      <formula>OR(BL8="S",BL8="D")</formula>
    </cfRule>
  </conditionalFormatting>
  <conditionalFormatting sqref="BM15:BN15">
    <cfRule type="expression" dxfId="3672" priority="635">
      <formula>OR(BL15="S",BL15="D")</formula>
    </cfRule>
  </conditionalFormatting>
  <conditionalFormatting sqref="BN7:BN35">
    <cfRule type="expression" dxfId="3671" priority="634">
      <formula>OR(BL7="S",BL7="D")</formula>
    </cfRule>
  </conditionalFormatting>
  <conditionalFormatting sqref="BN6:BN35">
    <cfRule type="expression" dxfId="3670" priority="633">
      <formula>OR(BL6="S",BL6="D")</formula>
    </cfRule>
  </conditionalFormatting>
  <conditionalFormatting sqref="BN6:BN35">
    <cfRule type="expression" dxfId="3669" priority="632">
      <formula>OR(BL6="S",BL6="D")</formula>
    </cfRule>
  </conditionalFormatting>
  <conditionalFormatting sqref="BM6:BN35">
    <cfRule type="expression" dxfId="3668" priority="631">
      <formula>OR(BJ6="S",BJ6="D")</formula>
    </cfRule>
  </conditionalFormatting>
  <conditionalFormatting sqref="BM6:BN35">
    <cfRule type="expression" dxfId="3667" priority="630">
      <formula>OR(BI6="S",BI6="D")</formula>
    </cfRule>
  </conditionalFormatting>
  <conditionalFormatting sqref="BM6:BM35">
    <cfRule type="expression" dxfId="3666" priority="629">
      <formula>OR(BK6="S",BK6="D")</formula>
    </cfRule>
  </conditionalFormatting>
  <conditionalFormatting sqref="BM6:BM35">
    <cfRule type="expression" dxfId="3665" priority="628">
      <formula>OR(BK6="S",BK6="D")</formula>
    </cfRule>
  </conditionalFormatting>
  <conditionalFormatting sqref="BO22:BO35">
    <cfRule type="expression" dxfId="3664" priority="627">
      <formula>OR(BN22="S",BN22="D")</formula>
    </cfRule>
  </conditionalFormatting>
  <conditionalFormatting sqref="BO14">
    <cfRule type="expression" dxfId="3663" priority="626">
      <formula>OR(BN14="S",BN14="D")</formula>
    </cfRule>
  </conditionalFormatting>
  <conditionalFormatting sqref="BO15">
    <cfRule type="expression" dxfId="3662" priority="625">
      <formula>OR(BN15="S",BN15="D")</formula>
    </cfRule>
  </conditionalFormatting>
  <conditionalFormatting sqref="BO7:BR7">
    <cfRule type="expression" dxfId="3661" priority="624">
      <formula>OR(BN7="S",BN7="D")</formula>
    </cfRule>
  </conditionalFormatting>
  <conditionalFormatting sqref="BO8:BR11">
    <cfRule type="expression" dxfId="3660" priority="623">
      <formula>OR(BN8="S",BN8="D")</formula>
    </cfRule>
  </conditionalFormatting>
  <conditionalFormatting sqref="BO15">
    <cfRule type="expression" dxfId="3659" priority="622">
      <formula>OR(BN15="S",BN15="D")</formula>
    </cfRule>
  </conditionalFormatting>
  <conditionalFormatting sqref="BO6:BO35 BP6:BR12">
    <cfRule type="expression" dxfId="3658" priority="621">
      <formula>OR(BL6="S",BL6="D")</formula>
    </cfRule>
  </conditionalFormatting>
  <conditionalFormatting sqref="BO6:BO35 BP6:BR12">
    <cfRule type="expression" dxfId="3657" priority="620">
      <formula>OR(BK6="S",BK6="D")</formula>
    </cfRule>
  </conditionalFormatting>
  <conditionalFormatting sqref="BO6:BO35 BP6:BR12">
    <cfRule type="expression" dxfId="3656" priority="619">
      <formula>OR(BM6="S",BM6="D")</formula>
    </cfRule>
  </conditionalFormatting>
  <conditionalFormatting sqref="BO22:BO35">
    <cfRule type="expression" dxfId="3655" priority="618">
      <formula>OR(BN22="S",BN22="D")</formula>
    </cfRule>
  </conditionalFormatting>
  <conditionalFormatting sqref="BO14">
    <cfRule type="expression" dxfId="3654" priority="617">
      <formula>OR(BN14="S",BN14="D")</formula>
    </cfRule>
  </conditionalFormatting>
  <conditionalFormatting sqref="BO15">
    <cfRule type="expression" dxfId="3653" priority="616">
      <formula>OR(BN15="S",BN15="D")</formula>
    </cfRule>
  </conditionalFormatting>
  <conditionalFormatting sqref="BO7:BR7">
    <cfRule type="expression" dxfId="3652" priority="615">
      <formula>OR(BN7="S",BN7="D")</formula>
    </cfRule>
  </conditionalFormatting>
  <conditionalFormatting sqref="BO8:BR11">
    <cfRule type="expression" dxfId="3651" priority="614">
      <formula>OR(BN8="S",BN8="D")</formula>
    </cfRule>
  </conditionalFormatting>
  <conditionalFormatting sqref="BO15">
    <cfRule type="expression" dxfId="3650" priority="613">
      <formula>OR(BN15="S",BN15="D")</formula>
    </cfRule>
  </conditionalFormatting>
  <conditionalFormatting sqref="BO6:BO35 BP6:BR12">
    <cfRule type="expression" dxfId="3649" priority="612">
      <formula>OR(BL6="S",BL6="D")</formula>
    </cfRule>
  </conditionalFormatting>
  <conditionalFormatting sqref="BO6:BO35 BP6:BR12">
    <cfRule type="expression" dxfId="3648" priority="611">
      <formula>OR(BK6="S",BK6="D")</formula>
    </cfRule>
  </conditionalFormatting>
  <conditionalFormatting sqref="BO6:BO35 BP6:BR12">
    <cfRule type="expression" dxfId="3647" priority="610">
      <formula>OR(BM6="S",BM6="D")</formula>
    </cfRule>
  </conditionalFormatting>
  <conditionalFormatting sqref="BO6:BO35 BP6:BR12">
    <cfRule type="expression" dxfId="3646" priority="609">
      <formula>OR(BM6="S",BM6="D")</formula>
    </cfRule>
  </conditionalFormatting>
  <conditionalFormatting sqref="BN7:BN35">
    <cfRule type="expression" dxfId="3645" priority="608">
      <formula>OR(BG7="S",BG7="D")</formula>
    </cfRule>
  </conditionalFormatting>
  <conditionalFormatting sqref="BO7:BO35 BP7:BR12">
    <cfRule type="expression" dxfId="3644" priority="607">
      <formula>OR(BG7="S",BG7="D")</formula>
    </cfRule>
  </conditionalFormatting>
  <conditionalFormatting sqref="BS6:BS35 BO7:BR35">
    <cfRule type="expression" dxfId="3643" priority="606">
      <formula>OR(BH6="S",BH6="D")</formula>
    </cfRule>
  </conditionalFormatting>
  <conditionalFormatting sqref="BN7:BN35">
    <cfRule type="expression" dxfId="3642" priority="605">
      <formula>OR(BG7="S",BG7="D")</formula>
    </cfRule>
  </conditionalFormatting>
  <conditionalFormatting sqref="BO16:BO34">
    <cfRule type="expression" dxfId="3641" priority="604">
      <formula>OR(BG16="S",BG16="D")</formula>
    </cfRule>
  </conditionalFormatting>
  <conditionalFormatting sqref="BM6:BM35">
    <cfRule type="expression" dxfId="3640" priority="603">
      <formula>OR(BG6="S",BG6="D")</formula>
    </cfRule>
  </conditionalFormatting>
  <conditionalFormatting sqref="BM6:BM35">
    <cfRule type="expression" dxfId="3639" priority="602">
      <formula>OR(BG6="S",BG6="D")</formula>
    </cfRule>
  </conditionalFormatting>
  <conditionalFormatting sqref="BM6:BP35 BQ6:BR12">
    <cfRule type="expression" dxfId="3638" priority="601">
      <formula>OR(BL6="S",BL6="D")</formula>
    </cfRule>
  </conditionalFormatting>
  <conditionalFormatting sqref="BM6:BP35 BQ6:BR12">
    <cfRule type="expression" dxfId="3637" priority="600">
      <formula>OR(BJ6="S",BJ6="D")</formula>
    </cfRule>
  </conditionalFormatting>
  <conditionalFormatting sqref="BM6:BP35 BQ6:BR12">
    <cfRule type="expression" dxfId="3636" priority="599">
      <formula>OR(BI6="S",BI6="D")</formula>
    </cfRule>
  </conditionalFormatting>
  <conditionalFormatting sqref="BM6:BP35 BQ6:BR12">
    <cfRule type="expression" dxfId="3635" priority="598">
      <formula>OR(BK6="S",BK6="D")</formula>
    </cfRule>
  </conditionalFormatting>
  <conditionalFormatting sqref="BM6:BP35 BQ6:BR12">
    <cfRule type="expression" dxfId="3634" priority="597">
      <formula>OR(BK6="S",BK6="D")</formula>
    </cfRule>
  </conditionalFormatting>
  <conditionalFormatting sqref="BH6:BK33">
    <cfRule type="expression" dxfId="3633" priority="596">
      <formula>OR(BG6="S",BG6="D")</formula>
    </cfRule>
  </conditionalFormatting>
  <conditionalFormatting sqref="BH5:BK5">
    <cfRule type="expression" dxfId="3632" priority="595">
      <formula>OR(AZ5="S",AZ5="D")</formula>
    </cfRule>
  </conditionalFormatting>
  <conditionalFormatting sqref="BH6:BK9">
    <cfRule type="expression" dxfId="3631" priority="594">
      <formula>OR(AZ6="S",AZ6="D")</formula>
    </cfRule>
  </conditionalFormatting>
  <conditionalFormatting sqref="BH4:BK21 BH37:BK37">
    <cfRule type="expression" dxfId="3630" priority="593">
      <formula>OR(BA4="S",BA4="D")</formula>
    </cfRule>
  </conditionalFormatting>
  <conditionalFormatting sqref="BH5:BK35">
    <cfRule type="containsText" dxfId="3629" priority="591" operator="containsText" text="Vacances">
      <formula>NOT(ISERROR(SEARCH("Vacances",BH5)))</formula>
    </cfRule>
    <cfRule type="containsText" dxfId="3628" priority="592" operator="containsText" text="Session compléte">
      <formula>NOT(ISERROR(SEARCH("Session compléte",BH5)))</formula>
    </cfRule>
  </conditionalFormatting>
  <conditionalFormatting sqref="BH23:BK32 BH5:BK9 BH34:BK34">
    <cfRule type="expression" dxfId="3627" priority="590">
      <formula>OR(BA5="S",BA5="D")</formula>
    </cfRule>
  </conditionalFormatting>
  <conditionalFormatting sqref="BH4:BK34 BH37:BK37">
    <cfRule type="expression" dxfId="3626" priority="589">
      <formula>OR(AZ4="S",AZ4="D")</formula>
    </cfRule>
  </conditionalFormatting>
  <conditionalFormatting sqref="BH22:BK22 BH33:BK33">
    <cfRule type="expression" dxfId="3625" priority="588">
      <formula>OR(#REF!="S",#REF!="D")</formula>
    </cfRule>
  </conditionalFormatting>
  <conditionalFormatting sqref="BH5:BK34">
    <cfRule type="expression" dxfId="3624" priority="587">
      <formula>OR(BG5="S",BG5="D")</formula>
    </cfRule>
  </conditionalFormatting>
  <conditionalFormatting sqref="BH5:BK35">
    <cfRule type="expression" dxfId="3623" priority="586">
      <formula>OR(AZ5="S",AZ5="D")</formula>
    </cfRule>
  </conditionalFormatting>
  <conditionalFormatting sqref="BH15:BK33">
    <cfRule type="expression" dxfId="3622" priority="585">
      <formula>OR(BA15="S",BA15="D")</formula>
    </cfRule>
  </conditionalFormatting>
  <conditionalFormatting sqref="BH5:BK34">
    <cfRule type="expression" dxfId="3621" priority="584">
      <formula>OR(BA5="S",BA5="D")</formula>
    </cfRule>
  </conditionalFormatting>
  <conditionalFormatting sqref="BW5:BW35">
    <cfRule type="expression" dxfId="3620" priority="583">
      <formula>OR(BW5="D",BW5="S")</formula>
    </cfRule>
  </conditionalFormatting>
  <conditionalFormatting sqref="BW5:BW35">
    <cfRule type="expression" dxfId="3619" priority="582">
      <formula>BW5&lt;&gt;""</formula>
    </cfRule>
  </conditionalFormatting>
  <conditionalFormatting sqref="BU5:BU35">
    <cfRule type="expression" dxfId="3618" priority="580">
      <formula>OR(BW5="S",BW5="D")</formula>
    </cfRule>
    <cfRule type="expression" dxfId="3617" priority="581">
      <formula>BW5=""</formula>
    </cfRule>
  </conditionalFormatting>
  <conditionalFormatting sqref="BW5:BW35">
    <cfRule type="expression" dxfId="3616" priority="579">
      <formula>BV5=""</formula>
    </cfRule>
  </conditionalFormatting>
  <conditionalFormatting sqref="BX5:BZ42 CA6:CA36 CB6:CB35 CC6:CD34 CE7:CE34">
    <cfRule type="expression" dxfId="3615" priority="578">
      <formula>OR(BW5="S",BW5="D")</formula>
    </cfRule>
  </conditionalFormatting>
  <conditionalFormatting sqref="BW5:BW35">
    <cfRule type="expression" dxfId="3614" priority="576">
      <formula>AND(BV5&gt;=#REF!,BV5&lt;=#REF!)</formula>
    </cfRule>
    <cfRule type="expression" dxfId="3613" priority="577">
      <formula>AND(BV5&gt;=#REF!,BV5&lt;=#REF!)</formula>
    </cfRule>
  </conditionalFormatting>
  <conditionalFormatting sqref="CA37:CD42 BZ6:BZ35 CB5:CB36 CA5:CA35 CC5:CD35">
    <cfRule type="expression" dxfId="3612" priority="575">
      <formula>OR(BX5="S",BX5="D")</formula>
    </cfRule>
  </conditionalFormatting>
  <conditionalFormatting sqref="BX21:BZ35 BX6:BZ10 BX13:BZ14">
    <cfRule type="expression" dxfId="3611" priority="574">
      <formula>OR(BW6="S",BW6="D")</formula>
    </cfRule>
  </conditionalFormatting>
  <conditionalFormatting sqref="CE6">
    <cfRule type="expression" dxfId="3610" priority="573">
      <formula>OR(BW6="S",BW6="D")</formula>
    </cfRule>
  </conditionalFormatting>
  <conditionalFormatting sqref="CE7:CE10">
    <cfRule type="expression" dxfId="3609" priority="572">
      <formula>OR(BW7="S",BW7="D")</formula>
    </cfRule>
  </conditionalFormatting>
  <conditionalFormatting sqref="BV3:CD3">
    <cfRule type="expression" dxfId="3608" priority="571">
      <formula>YEAR($M$5)&lt;&gt;YEAR($D$5)</formula>
    </cfRule>
  </conditionalFormatting>
  <conditionalFormatting sqref="BY5:BZ33">
    <cfRule type="expression" dxfId="3607" priority="570">
      <formula>OR(BU5="S",BU5="D")</formula>
    </cfRule>
  </conditionalFormatting>
  <conditionalFormatting sqref="BX43:BZ43 BX46:BZ47">
    <cfRule type="expression" dxfId="3606" priority="565">
      <formula>OR(BW43="S",BW43="D")</formula>
    </cfRule>
    <cfRule type="expression" dxfId="3605" priority="566">
      <formula>AND(BV43="",BV40&lt;&gt;"")</formula>
    </cfRule>
    <cfRule type="expression" dxfId="3604" priority="567">
      <formula>AND(BV43="",BV40="")</formula>
    </cfRule>
    <cfRule type="expression" dxfId="3603" priority="568">
      <formula>LEFT(BX43,1)="S"</formula>
    </cfRule>
    <cfRule type="expression" dxfId="3602" priority="569">
      <formula>LEFT(BX43,1)="T"</formula>
    </cfRule>
  </conditionalFormatting>
  <conditionalFormatting sqref="BX48:BZ49">
    <cfRule type="expression" dxfId="3601" priority="560">
      <formula>OR(BW48="S",BW48="D")</formula>
    </cfRule>
    <cfRule type="expression" dxfId="3600" priority="561">
      <formula>AND(BV48="",BV41&lt;&gt;"")</formula>
    </cfRule>
    <cfRule type="expression" dxfId="3599" priority="562">
      <formula>AND(BV48="",BV41="")</formula>
    </cfRule>
    <cfRule type="expression" dxfId="3598" priority="563">
      <formula>LEFT(BX48,1)="S"</formula>
    </cfRule>
    <cfRule type="expression" dxfId="3597" priority="564">
      <formula>LEFT(BX48,1)="T"</formula>
    </cfRule>
  </conditionalFormatting>
  <conditionalFormatting sqref="CA5:CD35">
    <cfRule type="expression" dxfId="3596" priority="559">
      <formula>OR(BX5="S",BX5="D")</formula>
    </cfRule>
  </conditionalFormatting>
  <conditionalFormatting sqref="CE5:CE22 CB6:CB34 CC6:CC35">
    <cfRule type="expression" dxfId="3595" priority="558">
      <formula>OR(BU5="S",BU5="D")</formula>
    </cfRule>
  </conditionalFormatting>
  <conditionalFormatting sqref="CA21:CD35 CA13:CD14 CA6:CD10">
    <cfRule type="expression" dxfId="3594" priority="557">
      <formula>OR(BY6="S",BY6="D")</formula>
    </cfRule>
  </conditionalFormatting>
  <conditionalFormatting sqref="CA43:CD43 CA46:CD47">
    <cfRule type="expression" dxfId="3593" priority="552">
      <formula>OR(BY43="S",BY43="D")</formula>
    </cfRule>
    <cfRule type="expression" dxfId="3592" priority="553">
      <formula>AND(BX43="",BX40&lt;&gt;"")</formula>
    </cfRule>
    <cfRule type="expression" dxfId="3591" priority="554">
      <formula>AND(BX43="",BX40="")</formula>
    </cfRule>
    <cfRule type="expression" dxfId="3590" priority="555">
      <formula>LEFT(CA43,1)="S"</formula>
    </cfRule>
    <cfRule type="expression" dxfId="3589" priority="556">
      <formula>LEFT(CA43,1)="T"</formula>
    </cfRule>
  </conditionalFormatting>
  <conditionalFormatting sqref="CA48:CD49">
    <cfRule type="expression" dxfId="3588" priority="547">
      <formula>OR(BY48="S",BY48="D")</formula>
    </cfRule>
    <cfRule type="expression" dxfId="3587" priority="548">
      <formula>AND(BX48="",BX41&lt;&gt;"")</formula>
    </cfRule>
    <cfRule type="expression" dxfId="3586" priority="549">
      <formula>AND(BX48="",BX41="")</formula>
    </cfRule>
    <cfRule type="expression" dxfId="3585" priority="550">
      <formula>LEFT(CA48,1)="S"</formula>
    </cfRule>
    <cfRule type="expression" dxfId="3584" priority="551">
      <formula>LEFT(CA48,1)="T"</formula>
    </cfRule>
  </conditionalFormatting>
  <conditionalFormatting sqref="CA5:CD33">
    <cfRule type="expression" dxfId="3583" priority="546">
      <formula>OR(BW5="S",BW5="D")</formula>
    </cfRule>
  </conditionalFormatting>
  <conditionalFormatting sqref="CB6:CC34">
    <cfRule type="expression" dxfId="3582" priority="545">
      <formula>OR(BT6="S",BT6="D")</formula>
    </cfRule>
  </conditionalFormatting>
  <conditionalFormatting sqref="CC5:CD35 BZ7:CB35">
    <cfRule type="expression" dxfId="3581" priority="544">
      <formula>OR(BT5="S",BT5="D")</formula>
    </cfRule>
  </conditionalFormatting>
  <conditionalFormatting sqref="BY5:CD33">
    <cfRule type="expression" dxfId="3580" priority="543">
      <formula>OR(BV5="S",BV5="D")</formula>
    </cfRule>
  </conditionalFormatting>
  <conditionalFormatting sqref="BY5:BZ33">
    <cfRule type="expression" dxfId="3579" priority="542">
      <formula>OR(BW5="S",BW5="D")</formula>
    </cfRule>
  </conditionalFormatting>
  <conditionalFormatting sqref="BY5:BZ33">
    <cfRule type="expression" dxfId="3578" priority="541">
      <formula>OR(BW5="S",BW5="D")</formula>
    </cfRule>
  </conditionalFormatting>
  <conditionalFormatting sqref="BY14:BY15 CA14:CA15">
    <cfRule type="expression" dxfId="3577" priority="540">
      <formula>OR(#REF!="S",#REF!="D")</formula>
    </cfRule>
  </conditionalFormatting>
  <conditionalFormatting sqref="CB6:CB35">
    <cfRule type="expression" dxfId="3576" priority="539">
      <formula>OR(#REF!="S",#REF!="D")</formula>
    </cfRule>
  </conditionalFormatting>
  <conditionalFormatting sqref="CB5:CD36 BX6:CA36 CE6:CE36">
    <cfRule type="containsText" dxfId="3575" priority="537" operator="containsText" text="Vacances">
      <formula>NOT(ISERROR(SEARCH("Vacances",BX5)))</formula>
    </cfRule>
    <cfRule type="containsText" dxfId="3574" priority="538" operator="containsText" text="Session compléte">
      <formula>NOT(ISERROR(SEARCH("Session compléte",BX5)))</formula>
    </cfRule>
  </conditionalFormatting>
  <conditionalFormatting sqref="CE24:CE33 CE6:CE10 CE35">
    <cfRule type="expression" dxfId="3573" priority="536">
      <formula>OR(BX6="S",BX6="D")</formula>
    </cfRule>
  </conditionalFormatting>
  <conditionalFormatting sqref="CE5:CE35">
    <cfRule type="expression" dxfId="3572" priority="535">
      <formula>OR(BW5="S",BW5="D")</formula>
    </cfRule>
  </conditionalFormatting>
  <conditionalFormatting sqref="CE23 CE34">
    <cfRule type="expression" dxfId="3571" priority="534">
      <formula>OR(#REF!="S",#REF!="D")</formula>
    </cfRule>
  </conditionalFormatting>
  <conditionalFormatting sqref="BY7:BY35">
    <cfRule type="expression" dxfId="3570" priority="533">
      <formula>OR(#REF!="S",#REF!="D")</formula>
    </cfRule>
  </conditionalFormatting>
  <conditionalFormatting sqref="BY6:BY35 BZ7:BZ35">
    <cfRule type="expression" dxfId="3569" priority="532">
      <formula>OR(#REF!="S",#REF!="D")</formula>
    </cfRule>
  </conditionalFormatting>
  <conditionalFormatting sqref="CA6:CA35 CB6:CD12">
    <cfRule type="expression" dxfId="3568" priority="531">
      <formula>OR(#REF!="S",#REF!="D")</formula>
    </cfRule>
  </conditionalFormatting>
  <conditionalFormatting sqref="CB5:CB35">
    <cfRule type="expression" dxfId="3567" priority="530">
      <formula>OR(BV5="S",BV5="D")</formula>
    </cfRule>
  </conditionalFormatting>
  <conditionalFormatting sqref="CB5:CC34 CD5">
    <cfRule type="expression" dxfId="3566" priority="529">
      <formula>OR(BV5="S",BV5="D")</formula>
    </cfRule>
  </conditionalFormatting>
  <conditionalFormatting sqref="CD5:CD35 CB6:CC34">
    <cfRule type="expression" dxfId="3565" priority="528">
      <formula>OR(BS5="S",BS5="D")</formula>
    </cfRule>
  </conditionalFormatting>
  <conditionalFormatting sqref="CC5:CC34 CD5">
    <cfRule type="expression" dxfId="3564" priority="527">
      <formula>OR(BV5="S",BV5="D")</formula>
    </cfRule>
  </conditionalFormatting>
  <conditionalFormatting sqref="CD15:CD33">
    <cfRule type="expression" dxfId="3563" priority="526">
      <formula>OR(BV15="S",BV15="D")</formula>
    </cfRule>
  </conditionalFormatting>
  <conditionalFormatting sqref="CB6:CB34">
    <cfRule type="expression" dxfId="3562" priority="525">
      <formula>OR(BU6="S",BU6="D")</formula>
    </cfRule>
  </conditionalFormatting>
  <conditionalFormatting sqref="CD5:CD34">
    <cfRule type="expression" dxfId="3561" priority="524">
      <formula>OR(BV5="S",BV5="D")</formula>
    </cfRule>
  </conditionalFormatting>
  <conditionalFormatting sqref="BY6:BY35">
    <cfRule type="expression" dxfId="3560" priority="523">
      <formula>OR(#REF!="S",#REF!="D")</formula>
    </cfRule>
  </conditionalFormatting>
  <conditionalFormatting sqref="CA5:CD33">
    <cfRule type="expression" dxfId="3559" priority="522">
      <formula>OR(BV5="S",BV5="D")</formula>
    </cfRule>
  </conditionalFormatting>
  <conditionalFormatting sqref="BY7:CA35 CB7:CD12">
    <cfRule type="expression" dxfId="3558" priority="521">
      <formula>OR(BV7="S",BV7="D")</formula>
    </cfRule>
  </conditionalFormatting>
  <conditionalFormatting sqref="BX6:BX34 BY6:CE35">
    <cfRule type="expression" dxfId="3557" priority="520">
      <formula>OR(BW6="S",BW6="D")</formula>
    </cfRule>
  </conditionalFormatting>
  <conditionalFormatting sqref="BY6:CA35 CB6:CD12">
    <cfRule type="expression" dxfId="3556" priority="519">
      <formula>OR(BV6="S",BV6="D")</formula>
    </cfRule>
  </conditionalFormatting>
  <conditionalFormatting sqref="BZ7:CA35 CB7:CD12">
    <cfRule type="expression" dxfId="3555" priority="518">
      <formula>OR(BS7="S",BS7="D")</formula>
    </cfRule>
  </conditionalFormatting>
  <conditionalFormatting sqref="CB6:CB35">
    <cfRule type="expression" dxfId="3554" priority="517">
      <formula>OR(BZ6="S",BZ6="D")</formula>
    </cfRule>
  </conditionalFormatting>
  <conditionalFormatting sqref="CB7:CB35 CC6:CC36 CD6:CD35">
    <cfRule type="expression" dxfId="3553" priority="516">
      <formula>OR(BW6="S",BW6="D")</formula>
    </cfRule>
  </conditionalFormatting>
  <conditionalFormatting sqref="CB7:CB35 CC6:CD35">
    <cfRule type="expression" dxfId="3552" priority="515">
      <formula>OR(BW6="S",BW6="D")</formula>
    </cfRule>
  </conditionalFormatting>
  <conditionalFormatting sqref="CA6:CA35 CB6:CD12">
    <cfRule type="expression" dxfId="3551" priority="514">
      <formula>OR(BS6="S",BS6="D")</formula>
    </cfRule>
  </conditionalFormatting>
  <conditionalFormatting sqref="CE6:CE36 CB7:CD35">
    <cfRule type="expression" dxfId="3550" priority="513">
      <formula>OR(BT6="S",BT6="D")</formula>
    </cfRule>
  </conditionalFormatting>
  <conditionalFormatting sqref="CE16:CE34">
    <cfRule type="expression" dxfId="3549" priority="512">
      <formula>OR(BX16="S",BX16="D")</formula>
    </cfRule>
  </conditionalFormatting>
  <conditionalFormatting sqref="CA6:CA35 BZ7:BZ35 CB7:CC35 CD7:CD36 CB6:CD6">
    <cfRule type="expression" dxfId="3548" priority="511">
      <formula>OR(BT6="S",BT6="D")</formula>
    </cfRule>
  </conditionalFormatting>
  <conditionalFormatting sqref="CA6:CA35 CB6:CD12">
    <cfRule type="expression" dxfId="3547" priority="510">
      <formula>OR(BU6="S",BU6="D")</formula>
    </cfRule>
  </conditionalFormatting>
  <conditionalFormatting sqref="BY22:BZ35">
    <cfRule type="expression" dxfId="3546" priority="509">
      <formula>OR(BX22="S",BX22="D")</formula>
    </cfRule>
  </conditionalFormatting>
  <conditionalFormatting sqref="BY14:BZ14">
    <cfRule type="expression" dxfId="3545" priority="508">
      <formula>OR(BX14="S",BX14="D")</formula>
    </cfRule>
  </conditionalFormatting>
  <conditionalFormatting sqref="BY15:BZ15">
    <cfRule type="expression" dxfId="3544" priority="507">
      <formula>OR(BX15="S",BX15="D")</formula>
    </cfRule>
  </conditionalFormatting>
  <conditionalFormatting sqref="BY7:BZ7">
    <cfRule type="expression" dxfId="3543" priority="506">
      <formula>OR(BX7="S",BX7="D")</formula>
    </cfRule>
  </conditionalFormatting>
  <conditionalFormatting sqref="BY8:BZ13">
    <cfRule type="expression" dxfId="3542" priority="505">
      <formula>OR(BX8="S",BX8="D")</formula>
    </cfRule>
  </conditionalFormatting>
  <conditionalFormatting sqref="BY15:BZ15">
    <cfRule type="expression" dxfId="3541" priority="504">
      <formula>OR(BX15="S",BX15="D")</formula>
    </cfRule>
  </conditionalFormatting>
  <conditionalFormatting sqref="BZ7:BZ35">
    <cfRule type="expression" dxfId="3540" priority="503">
      <formula>OR(BX7="S",BX7="D")</formula>
    </cfRule>
  </conditionalFormatting>
  <conditionalFormatting sqref="BZ6:BZ35">
    <cfRule type="expression" dxfId="3539" priority="502">
      <formula>OR(BX6="S",BX6="D")</formula>
    </cfRule>
  </conditionalFormatting>
  <conditionalFormatting sqref="BZ6:BZ35">
    <cfRule type="expression" dxfId="3538" priority="501">
      <formula>OR(BX6="S",BX6="D")</formula>
    </cfRule>
  </conditionalFormatting>
  <conditionalFormatting sqref="BY6:BZ35">
    <cfRule type="expression" dxfId="3537" priority="500">
      <formula>OR(BV6="S",BV6="D")</formula>
    </cfRule>
  </conditionalFormatting>
  <conditionalFormatting sqref="BY6:BZ35">
    <cfRule type="expression" dxfId="3536" priority="499">
      <formula>OR(BU6="S",BU6="D")</formula>
    </cfRule>
  </conditionalFormatting>
  <conditionalFormatting sqref="BY6:BY35">
    <cfRule type="expression" dxfId="3535" priority="498">
      <formula>OR(BW6="S",BW6="D")</formula>
    </cfRule>
  </conditionalFormatting>
  <conditionalFormatting sqref="BY6:BY35">
    <cfRule type="expression" dxfId="3534" priority="497">
      <formula>OR(BW6="S",BW6="D")</formula>
    </cfRule>
  </conditionalFormatting>
  <conditionalFormatting sqref="CA22:CA35">
    <cfRule type="expression" dxfId="3533" priority="496">
      <formula>OR(BZ22="S",BZ22="D")</formula>
    </cfRule>
  </conditionalFormatting>
  <conditionalFormatting sqref="CA14">
    <cfRule type="expression" dxfId="3532" priority="495">
      <formula>OR(BZ14="S",BZ14="D")</formula>
    </cfRule>
  </conditionalFormatting>
  <conditionalFormatting sqref="CA15">
    <cfRule type="expression" dxfId="3531" priority="494">
      <formula>OR(BZ15="S",BZ15="D")</formula>
    </cfRule>
  </conditionalFormatting>
  <conditionalFormatting sqref="CA7:CD7">
    <cfRule type="expression" dxfId="3530" priority="493">
      <formula>OR(BZ7="S",BZ7="D")</formula>
    </cfRule>
  </conditionalFormatting>
  <conditionalFormatting sqref="CA8:CD11">
    <cfRule type="expression" dxfId="3529" priority="492">
      <formula>OR(BZ8="S",BZ8="D")</formula>
    </cfRule>
  </conditionalFormatting>
  <conditionalFormatting sqref="CA15">
    <cfRule type="expression" dxfId="3528" priority="491">
      <formula>OR(BZ15="S",BZ15="D")</formula>
    </cfRule>
  </conditionalFormatting>
  <conditionalFormatting sqref="CA6:CA35 CB6:CD12">
    <cfRule type="expression" dxfId="3527" priority="490">
      <formula>OR(BX6="S",BX6="D")</formula>
    </cfRule>
  </conditionalFormatting>
  <conditionalFormatting sqref="CA6:CA35 CB6:CD12">
    <cfRule type="expression" dxfId="3526" priority="489">
      <formula>OR(BW6="S",BW6="D")</formula>
    </cfRule>
  </conditionalFormatting>
  <conditionalFormatting sqref="CA6:CA35 CB6:CD12">
    <cfRule type="expression" dxfId="3525" priority="488">
      <formula>OR(BY6="S",BY6="D")</formula>
    </cfRule>
  </conditionalFormatting>
  <conditionalFormatting sqref="CA22:CA35">
    <cfRule type="expression" dxfId="3524" priority="487">
      <formula>OR(BZ22="S",BZ22="D")</formula>
    </cfRule>
  </conditionalFormatting>
  <conditionalFormatting sqref="CA14">
    <cfRule type="expression" dxfId="3523" priority="486">
      <formula>OR(BZ14="S",BZ14="D")</formula>
    </cfRule>
  </conditionalFormatting>
  <conditionalFormatting sqref="CA15">
    <cfRule type="expression" dxfId="3522" priority="485">
      <formula>OR(BZ15="S",BZ15="D")</formula>
    </cfRule>
  </conditionalFormatting>
  <conditionalFormatting sqref="CA7:CD7">
    <cfRule type="expression" dxfId="3521" priority="484">
      <formula>OR(BZ7="S",BZ7="D")</formula>
    </cfRule>
  </conditionalFormatting>
  <conditionalFormatting sqref="CA8:CD11">
    <cfRule type="expression" dxfId="3520" priority="483">
      <formula>OR(BZ8="S",BZ8="D")</formula>
    </cfRule>
  </conditionalFormatting>
  <conditionalFormatting sqref="CA15">
    <cfRule type="expression" dxfId="3519" priority="482">
      <formula>OR(BZ15="S",BZ15="D")</formula>
    </cfRule>
  </conditionalFormatting>
  <conditionalFormatting sqref="CA6:CA35 CB6:CD12">
    <cfRule type="expression" dxfId="3518" priority="481">
      <formula>OR(BX6="S",BX6="D")</formula>
    </cfRule>
  </conditionalFormatting>
  <conditionalFormatting sqref="CA6:CA35 CB6:CD12">
    <cfRule type="expression" dxfId="3517" priority="480">
      <formula>OR(BW6="S",BW6="D")</formula>
    </cfRule>
  </conditionalFormatting>
  <conditionalFormatting sqref="CA6:CA35 CB6:CD12">
    <cfRule type="expression" dxfId="3516" priority="479">
      <formula>OR(BY6="S",BY6="D")</formula>
    </cfRule>
  </conditionalFormatting>
  <conditionalFormatting sqref="CA6:CA35 CB6:CD12">
    <cfRule type="expression" dxfId="3515" priority="478">
      <formula>OR(BY6="S",BY6="D")</formula>
    </cfRule>
  </conditionalFormatting>
  <conditionalFormatting sqref="BZ7:BZ35">
    <cfRule type="expression" dxfId="3514" priority="477">
      <formula>OR(BS7="S",BS7="D")</formula>
    </cfRule>
  </conditionalFormatting>
  <conditionalFormatting sqref="CA7:CA35 CB7:CD12">
    <cfRule type="expression" dxfId="3513" priority="476">
      <formula>OR(BS7="S",BS7="D")</formula>
    </cfRule>
  </conditionalFormatting>
  <conditionalFormatting sqref="CE6:CE35 CA7:CD35">
    <cfRule type="expression" dxfId="3512" priority="475">
      <formula>OR(BT6="S",BT6="D")</formula>
    </cfRule>
  </conditionalFormatting>
  <conditionalFormatting sqref="BZ7:BZ35">
    <cfRule type="expression" dxfId="3511" priority="474">
      <formula>OR(BS7="S",BS7="D")</formula>
    </cfRule>
  </conditionalFormatting>
  <conditionalFormatting sqref="CA16:CA34">
    <cfRule type="expression" dxfId="3510" priority="473">
      <formula>OR(BS16="S",BS16="D")</formula>
    </cfRule>
  </conditionalFormatting>
  <conditionalFormatting sqref="BY6:BY35">
    <cfRule type="expression" dxfId="3509" priority="472">
      <formula>OR(BS6="S",BS6="D")</formula>
    </cfRule>
  </conditionalFormatting>
  <conditionalFormatting sqref="BY6:BY35">
    <cfRule type="expression" dxfId="3508" priority="471">
      <formula>OR(BS6="S",BS6="D")</formula>
    </cfRule>
  </conditionalFormatting>
  <conditionalFormatting sqref="BY6:CB35 CC6:CD12">
    <cfRule type="expression" dxfId="3507" priority="470">
      <formula>OR(BX6="S",BX6="D")</formula>
    </cfRule>
  </conditionalFormatting>
  <conditionalFormatting sqref="BY6:CB35 CC6:CD12">
    <cfRule type="expression" dxfId="3506" priority="469">
      <formula>OR(BV6="S",BV6="D")</formula>
    </cfRule>
  </conditionalFormatting>
  <conditionalFormatting sqref="BY6:CB35 CC6:CD12">
    <cfRule type="expression" dxfId="3505" priority="468">
      <formula>OR(BU6="S",BU6="D")</formula>
    </cfRule>
  </conditionalFormatting>
  <conditionalFormatting sqref="BY6:CB35 CC6:CD12">
    <cfRule type="expression" dxfId="3504" priority="467">
      <formula>OR(BW6="S",BW6="D")</formula>
    </cfRule>
  </conditionalFormatting>
  <conditionalFormatting sqref="BY6:CB35 CC6:CD12">
    <cfRule type="expression" dxfId="3503" priority="466">
      <formula>OR(BW6="S",BW6="D")</formula>
    </cfRule>
  </conditionalFormatting>
  <conditionalFormatting sqref="CJ5:CJ35">
    <cfRule type="expression" dxfId="3502" priority="465">
      <formula>OR(CJ5="D",CJ5="S")</formula>
    </cfRule>
  </conditionalFormatting>
  <conditionalFormatting sqref="CH5:CH35">
    <cfRule type="expression" dxfId="3501" priority="464">
      <formula>OR(CJ5="S",CJ5="D")</formula>
    </cfRule>
  </conditionalFormatting>
  <conditionalFormatting sqref="CK5:CM42 CN6:CN36 CO6:CO35 CP6:CQ34 CR7:CR34">
    <cfRule type="expression" dxfId="3500" priority="463">
      <formula>OR(CJ5="S",CJ5="D")</formula>
    </cfRule>
  </conditionalFormatting>
  <conditionalFormatting sqref="CN37:CQ42 CM6:CM35 CO5:CO36 CN5:CN35 CP5:CQ35">
    <cfRule type="expression" dxfId="3499" priority="462">
      <formula>OR(CK5="S",CK5="D")</formula>
    </cfRule>
  </conditionalFormatting>
  <conditionalFormatting sqref="CK21:CM35 CK6:CM10 CK13:CM14">
    <cfRule type="expression" dxfId="3498" priority="461">
      <formula>OR(CJ6="S",CJ6="D")</formula>
    </cfRule>
  </conditionalFormatting>
  <conditionalFormatting sqref="CR6">
    <cfRule type="expression" dxfId="3497" priority="460">
      <formula>OR(CJ6="S",CJ6="D")</formula>
    </cfRule>
  </conditionalFormatting>
  <conditionalFormatting sqref="CR7:CR10">
    <cfRule type="expression" dxfId="3496" priority="459">
      <formula>OR(CJ7="S",CJ7="D")</formula>
    </cfRule>
  </conditionalFormatting>
  <conditionalFormatting sqref="CI3:CQ3">
    <cfRule type="expression" dxfId="3495" priority="458">
      <formula>YEAR($M$5)&lt;&gt;YEAR($D$5)</formula>
    </cfRule>
  </conditionalFormatting>
  <conditionalFormatting sqref="CL5:CM33">
    <cfRule type="expression" dxfId="3494" priority="457">
      <formula>OR(CH5="S",CH5="D")</formula>
    </cfRule>
  </conditionalFormatting>
  <conditionalFormatting sqref="CK43:CM43 CK46:CM47">
    <cfRule type="expression" dxfId="3493" priority="452">
      <formula>OR(CJ43="S",CJ43="D")</formula>
    </cfRule>
    <cfRule type="expression" dxfId="3492" priority="453">
      <formula>AND(CI43="",CI40&lt;&gt;"")</formula>
    </cfRule>
    <cfRule type="expression" dxfId="3491" priority="454">
      <formula>AND(CI43="",CI40="")</formula>
    </cfRule>
    <cfRule type="expression" dxfId="3490" priority="455">
      <formula>LEFT(CK43,1)="S"</formula>
    </cfRule>
    <cfRule type="expression" dxfId="3489" priority="456">
      <formula>LEFT(CK43,1)="T"</formula>
    </cfRule>
  </conditionalFormatting>
  <conditionalFormatting sqref="CK48:CM49">
    <cfRule type="expression" dxfId="3488" priority="447">
      <formula>OR(CJ48="S",CJ48="D")</formula>
    </cfRule>
    <cfRule type="expression" dxfId="3487" priority="448">
      <formula>AND(CI48="",CI41&lt;&gt;"")</formula>
    </cfRule>
    <cfRule type="expression" dxfId="3486" priority="449">
      <formula>AND(CI48="",CI41="")</formula>
    </cfRule>
    <cfRule type="expression" dxfId="3485" priority="450">
      <formula>LEFT(CK48,1)="S"</formula>
    </cfRule>
    <cfRule type="expression" dxfId="3484" priority="451">
      <formula>LEFT(CK48,1)="T"</formula>
    </cfRule>
  </conditionalFormatting>
  <conditionalFormatting sqref="CN5:CQ35">
    <cfRule type="expression" dxfId="3483" priority="446">
      <formula>OR(CK5="S",CK5="D")</formula>
    </cfRule>
  </conditionalFormatting>
  <conditionalFormatting sqref="CR5:CR22 CO6:CO34 CP6:CP35">
    <cfRule type="expression" dxfId="3482" priority="445">
      <formula>OR(CH5="S",CH5="D")</formula>
    </cfRule>
  </conditionalFormatting>
  <conditionalFormatting sqref="CN21:CQ35 CN13:CQ14 CN6:CQ10">
    <cfRule type="expression" dxfId="3481" priority="444">
      <formula>OR(CL6="S",CL6="D")</formula>
    </cfRule>
  </conditionalFormatting>
  <conditionalFormatting sqref="CN43:CQ43 CN46:CQ47">
    <cfRule type="expression" dxfId="3480" priority="439">
      <formula>OR(CL43="S",CL43="D")</formula>
    </cfRule>
    <cfRule type="expression" dxfId="3479" priority="440">
      <formula>AND(CK43="",CK40&lt;&gt;"")</formula>
    </cfRule>
    <cfRule type="expression" dxfId="3478" priority="441">
      <formula>AND(CK43="",CK40="")</formula>
    </cfRule>
    <cfRule type="expression" dxfId="3477" priority="442">
      <formula>LEFT(CN43,1)="S"</formula>
    </cfRule>
    <cfRule type="expression" dxfId="3476" priority="443">
      <formula>LEFT(CN43,1)="T"</formula>
    </cfRule>
  </conditionalFormatting>
  <conditionalFormatting sqref="CN48:CQ49">
    <cfRule type="expression" dxfId="3475" priority="434">
      <formula>OR(CL48="S",CL48="D")</formula>
    </cfRule>
    <cfRule type="expression" dxfId="3474" priority="435">
      <formula>AND(CK48="",CK41&lt;&gt;"")</formula>
    </cfRule>
    <cfRule type="expression" dxfId="3473" priority="436">
      <formula>AND(CK48="",CK41="")</formula>
    </cfRule>
    <cfRule type="expression" dxfId="3472" priority="437">
      <formula>LEFT(CN48,1)="S"</formula>
    </cfRule>
    <cfRule type="expression" dxfId="3471" priority="438">
      <formula>LEFT(CN48,1)="T"</formula>
    </cfRule>
  </conditionalFormatting>
  <conditionalFormatting sqref="CN5:CQ33">
    <cfRule type="expression" dxfId="3470" priority="433">
      <formula>OR(CJ5="S",CJ5="D")</formula>
    </cfRule>
  </conditionalFormatting>
  <conditionalFormatting sqref="CO6:CP34">
    <cfRule type="expression" dxfId="3469" priority="432">
      <formula>OR(CG6="S",CG6="D")</formula>
    </cfRule>
  </conditionalFormatting>
  <conditionalFormatting sqref="CP5:CQ35 CM7:CO35">
    <cfRule type="expression" dxfId="3468" priority="431">
      <formula>OR(CG5="S",CG5="D")</formula>
    </cfRule>
  </conditionalFormatting>
  <conditionalFormatting sqref="CL5:CQ33">
    <cfRule type="expression" dxfId="3467" priority="430">
      <formula>OR(CI5="S",CI5="D")</formula>
    </cfRule>
  </conditionalFormatting>
  <conditionalFormatting sqref="CL5:CM33">
    <cfRule type="expression" dxfId="3466" priority="429">
      <formula>OR(CJ5="S",CJ5="D")</formula>
    </cfRule>
  </conditionalFormatting>
  <conditionalFormatting sqref="CL5:CM33">
    <cfRule type="expression" dxfId="3465" priority="428">
      <formula>OR(CJ5="S",CJ5="D")</formula>
    </cfRule>
  </conditionalFormatting>
  <conditionalFormatting sqref="CL14:CL15 CN14:CN15">
    <cfRule type="expression" dxfId="3464" priority="427">
      <formula>OR(#REF!="S",#REF!="D")</formula>
    </cfRule>
  </conditionalFormatting>
  <conditionalFormatting sqref="CO6:CO35">
    <cfRule type="expression" dxfId="3463" priority="426">
      <formula>OR(#REF!="S",#REF!="D")</formula>
    </cfRule>
  </conditionalFormatting>
  <conditionalFormatting sqref="CO5:CQ36 CK6:CN36 CR6:CR36">
    <cfRule type="containsText" dxfId="3462" priority="424" operator="containsText" text="Vacances">
      <formula>NOT(ISERROR(SEARCH("Vacances",CK5)))</formula>
    </cfRule>
    <cfRule type="containsText" dxfId="3461" priority="425" operator="containsText" text="Session compléte">
      <formula>NOT(ISERROR(SEARCH("Session compléte",CK5)))</formula>
    </cfRule>
  </conditionalFormatting>
  <conditionalFormatting sqref="CR24:CR33 CR6:CR10 CR35">
    <cfRule type="expression" dxfId="3460" priority="423">
      <formula>OR(CK6="S",CK6="D")</formula>
    </cfRule>
  </conditionalFormatting>
  <conditionalFormatting sqref="CR5:CR35">
    <cfRule type="expression" dxfId="3459" priority="422">
      <formula>OR(CJ5="S",CJ5="D")</formula>
    </cfRule>
  </conditionalFormatting>
  <conditionalFormatting sqref="CR23 CR34">
    <cfRule type="expression" dxfId="3458" priority="421">
      <formula>OR(#REF!="S",#REF!="D")</formula>
    </cfRule>
  </conditionalFormatting>
  <conditionalFormatting sqref="CL7:CL35">
    <cfRule type="expression" dxfId="3457" priority="420">
      <formula>OR(#REF!="S",#REF!="D")</formula>
    </cfRule>
  </conditionalFormatting>
  <conditionalFormatting sqref="CL6:CL35 CM7:CM35">
    <cfRule type="expression" dxfId="3456" priority="419">
      <formula>OR(#REF!="S",#REF!="D")</formula>
    </cfRule>
  </conditionalFormatting>
  <conditionalFormatting sqref="CN6:CN35 CO6:CQ12">
    <cfRule type="expression" dxfId="3455" priority="418">
      <formula>OR(#REF!="S",#REF!="D")</formula>
    </cfRule>
  </conditionalFormatting>
  <conditionalFormatting sqref="CO5:CO35">
    <cfRule type="expression" dxfId="3454" priority="417">
      <formula>OR(CI5="S",CI5="D")</formula>
    </cfRule>
  </conditionalFormatting>
  <conditionalFormatting sqref="CO5:CP34 CQ5">
    <cfRule type="expression" dxfId="3453" priority="416">
      <formula>OR(CI5="S",CI5="D")</formula>
    </cfRule>
  </conditionalFormatting>
  <conditionalFormatting sqref="CQ5:CQ35 CO6:CP34">
    <cfRule type="expression" dxfId="3452" priority="415">
      <formula>OR(CF5="S",CF5="D")</formula>
    </cfRule>
  </conditionalFormatting>
  <conditionalFormatting sqref="CP5:CP34 CQ5">
    <cfRule type="expression" dxfId="3451" priority="414">
      <formula>OR(CI5="S",CI5="D")</formula>
    </cfRule>
  </conditionalFormatting>
  <conditionalFormatting sqref="CQ15:CQ33">
    <cfRule type="expression" dxfId="3450" priority="413">
      <formula>OR(CI15="S",CI15="D")</formula>
    </cfRule>
  </conditionalFormatting>
  <conditionalFormatting sqref="CO6:CO34">
    <cfRule type="expression" dxfId="3449" priority="412">
      <formula>OR(CH6="S",CH6="D")</formula>
    </cfRule>
  </conditionalFormatting>
  <conditionalFormatting sqref="CQ5:CQ34">
    <cfRule type="expression" dxfId="3448" priority="411">
      <formula>OR(CI5="S",CI5="D")</formula>
    </cfRule>
  </conditionalFormatting>
  <conditionalFormatting sqref="CL6:CL35">
    <cfRule type="expression" dxfId="3447" priority="410">
      <formula>OR(#REF!="S",#REF!="D")</formula>
    </cfRule>
  </conditionalFormatting>
  <conditionalFormatting sqref="CN5:CQ33">
    <cfRule type="expression" dxfId="3446" priority="409">
      <formula>OR(CI5="S",CI5="D")</formula>
    </cfRule>
  </conditionalFormatting>
  <conditionalFormatting sqref="CL7:CN35 CO7:CQ12">
    <cfRule type="expression" dxfId="3445" priority="408">
      <formula>OR(CI7="S",CI7="D")</formula>
    </cfRule>
  </conditionalFormatting>
  <conditionalFormatting sqref="CK6:CK34 CL6:CR35">
    <cfRule type="expression" dxfId="3444" priority="407">
      <formula>OR(CJ6="S",CJ6="D")</formula>
    </cfRule>
  </conditionalFormatting>
  <conditionalFormatting sqref="CL6:CN35 CO6:CQ12">
    <cfRule type="expression" dxfId="3443" priority="406">
      <formula>OR(CI6="S",CI6="D")</formula>
    </cfRule>
  </conditionalFormatting>
  <conditionalFormatting sqref="CM7:CN35 CO7:CQ12">
    <cfRule type="expression" dxfId="3442" priority="405">
      <formula>OR(CF7="S",CF7="D")</formula>
    </cfRule>
  </conditionalFormatting>
  <conditionalFormatting sqref="CO6:CO35">
    <cfRule type="expression" dxfId="3441" priority="404">
      <formula>OR(CM6="S",CM6="D")</formula>
    </cfRule>
  </conditionalFormatting>
  <conditionalFormatting sqref="CO7:CO35 CP6:CP36 CQ6:CQ35">
    <cfRule type="expression" dxfId="3440" priority="403">
      <formula>OR(CJ6="S",CJ6="D")</formula>
    </cfRule>
  </conditionalFormatting>
  <conditionalFormatting sqref="CO7:CO35 CP6:CQ35">
    <cfRule type="expression" dxfId="3439" priority="402">
      <formula>OR(CJ6="S",CJ6="D")</formula>
    </cfRule>
  </conditionalFormatting>
  <conditionalFormatting sqref="CN6:CN35 CO6:CQ12">
    <cfRule type="expression" dxfId="3438" priority="401">
      <formula>OR(CF6="S",CF6="D")</formula>
    </cfRule>
  </conditionalFormatting>
  <conditionalFormatting sqref="CR6:CR36 CO7:CQ35">
    <cfRule type="expression" dxfId="3437" priority="400">
      <formula>OR(CG6="S",CG6="D")</formula>
    </cfRule>
  </conditionalFormatting>
  <conditionalFormatting sqref="CR16:CR34">
    <cfRule type="expression" dxfId="3436" priority="399">
      <formula>OR(CK16="S",CK16="D")</formula>
    </cfRule>
  </conditionalFormatting>
  <conditionalFormatting sqref="CN6:CN35 CM7:CM35 CO7:CP35 CQ7:CQ36 CO6:CQ6">
    <cfRule type="expression" dxfId="3435" priority="398">
      <formula>OR(CG6="S",CG6="D")</formula>
    </cfRule>
  </conditionalFormatting>
  <conditionalFormatting sqref="CN6:CN35 CO6:CQ12">
    <cfRule type="expression" dxfId="3434" priority="397">
      <formula>OR(CH6="S",CH6="D")</formula>
    </cfRule>
  </conditionalFormatting>
  <conditionalFormatting sqref="CL22:CM35">
    <cfRule type="expression" dxfId="3433" priority="396">
      <formula>OR(CK22="S",CK22="D")</formula>
    </cfRule>
  </conditionalFormatting>
  <conditionalFormatting sqref="CL14:CM14">
    <cfRule type="expression" dxfId="3432" priority="395">
      <formula>OR(CK14="S",CK14="D")</formula>
    </cfRule>
  </conditionalFormatting>
  <conditionalFormatting sqref="CL15:CM15">
    <cfRule type="expression" dxfId="3431" priority="394">
      <formula>OR(CK15="S",CK15="D")</formula>
    </cfRule>
  </conditionalFormatting>
  <conditionalFormatting sqref="CL7:CM7">
    <cfRule type="expression" dxfId="3430" priority="393">
      <formula>OR(CK7="S",CK7="D")</formula>
    </cfRule>
  </conditionalFormatting>
  <conditionalFormatting sqref="CL8:CM13">
    <cfRule type="expression" dxfId="3429" priority="392">
      <formula>OR(CK8="S",CK8="D")</formula>
    </cfRule>
  </conditionalFormatting>
  <conditionalFormatting sqref="CL15:CM15">
    <cfRule type="expression" dxfId="3428" priority="391">
      <formula>OR(CK15="S",CK15="D")</formula>
    </cfRule>
  </conditionalFormatting>
  <conditionalFormatting sqref="CM7:CM35">
    <cfRule type="expression" dxfId="3427" priority="390">
      <formula>OR(CK7="S",CK7="D")</formula>
    </cfRule>
  </conditionalFormatting>
  <conditionalFormatting sqref="CM6:CM35">
    <cfRule type="expression" dxfId="3426" priority="389">
      <formula>OR(CK6="S",CK6="D")</formula>
    </cfRule>
  </conditionalFormatting>
  <conditionalFormatting sqref="CM6:CM35">
    <cfRule type="expression" dxfId="3425" priority="388">
      <formula>OR(CK6="S",CK6="D")</formula>
    </cfRule>
  </conditionalFormatting>
  <conditionalFormatting sqref="CL6:CM35">
    <cfRule type="expression" dxfId="3424" priority="387">
      <formula>OR(CI6="S",CI6="D")</formula>
    </cfRule>
  </conditionalFormatting>
  <conditionalFormatting sqref="CL6:CM35">
    <cfRule type="expression" dxfId="3423" priority="386">
      <formula>OR(CH6="S",CH6="D")</formula>
    </cfRule>
  </conditionalFormatting>
  <conditionalFormatting sqref="CL6:CL35">
    <cfRule type="expression" dxfId="3422" priority="385">
      <formula>OR(CJ6="S",CJ6="D")</formula>
    </cfRule>
  </conditionalFormatting>
  <conditionalFormatting sqref="CL6:CL35">
    <cfRule type="expression" dxfId="3421" priority="384">
      <formula>OR(CJ6="S",CJ6="D")</formula>
    </cfRule>
  </conditionalFormatting>
  <conditionalFormatting sqref="CN22:CN35">
    <cfRule type="expression" dxfId="3420" priority="383">
      <formula>OR(CM22="S",CM22="D")</formula>
    </cfRule>
  </conditionalFormatting>
  <conditionalFormatting sqref="CN14">
    <cfRule type="expression" dxfId="3419" priority="382">
      <formula>OR(CM14="S",CM14="D")</formula>
    </cfRule>
  </conditionalFormatting>
  <conditionalFormatting sqref="CN15">
    <cfRule type="expression" dxfId="3418" priority="381">
      <formula>OR(CM15="S",CM15="D")</formula>
    </cfRule>
  </conditionalFormatting>
  <conditionalFormatting sqref="CN7:CQ7">
    <cfRule type="expression" dxfId="3417" priority="380">
      <formula>OR(CM7="S",CM7="D")</formula>
    </cfRule>
  </conditionalFormatting>
  <conditionalFormatting sqref="CN8:CQ11">
    <cfRule type="expression" dxfId="3416" priority="379">
      <formula>OR(CM8="S",CM8="D")</formula>
    </cfRule>
  </conditionalFormatting>
  <conditionalFormatting sqref="CN15">
    <cfRule type="expression" dxfId="3415" priority="378">
      <formula>OR(CM15="S",CM15="D")</formula>
    </cfRule>
  </conditionalFormatting>
  <conditionalFormatting sqref="CN6:CN35 CO6:CQ12">
    <cfRule type="expression" dxfId="3414" priority="377">
      <formula>OR(CK6="S",CK6="D")</formula>
    </cfRule>
  </conditionalFormatting>
  <conditionalFormatting sqref="CN6:CN35 CO6:CQ12">
    <cfRule type="expression" dxfId="3413" priority="376">
      <formula>OR(CJ6="S",CJ6="D")</formula>
    </cfRule>
  </conditionalFormatting>
  <conditionalFormatting sqref="CN6:CN35 CO6:CQ12">
    <cfRule type="expression" dxfId="3412" priority="375">
      <formula>OR(CL6="S",CL6="D")</formula>
    </cfRule>
  </conditionalFormatting>
  <conditionalFormatting sqref="CN22:CN35">
    <cfRule type="expression" dxfId="3411" priority="374">
      <formula>OR(CM22="S",CM22="D")</formula>
    </cfRule>
  </conditionalFormatting>
  <conditionalFormatting sqref="CN14">
    <cfRule type="expression" dxfId="3410" priority="373">
      <formula>OR(CM14="S",CM14="D")</formula>
    </cfRule>
  </conditionalFormatting>
  <conditionalFormatting sqref="CN15">
    <cfRule type="expression" dxfId="3409" priority="372">
      <formula>OR(CM15="S",CM15="D")</formula>
    </cfRule>
  </conditionalFormatting>
  <conditionalFormatting sqref="CN7:CQ7">
    <cfRule type="expression" dxfId="3408" priority="371">
      <formula>OR(CM7="S",CM7="D")</formula>
    </cfRule>
  </conditionalFormatting>
  <conditionalFormatting sqref="CN8:CQ11">
    <cfRule type="expression" dxfId="3407" priority="370">
      <formula>OR(CM8="S",CM8="D")</formula>
    </cfRule>
  </conditionalFormatting>
  <conditionalFormatting sqref="CN15">
    <cfRule type="expression" dxfId="3406" priority="369">
      <formula>OR(CM15="S",CM15="D")</formula>
    </cfRule>
  </conditionalFormatting>
  <conditionalFormatting sqref="CN6:CN35 CO6:CQ12">
    <cfRule type="expression" dxfId="3405" priority="368">
      <formula>OR(CK6="S",CK6="D")</formula>
    </cfRule>
  </conditionalFormatting>
  <conditionalFormatting sqref="CN6:CN35 CO6:CQ12">
    <cfRule type="expression" dxfId="3404" priority="367">
      <formula>OR(CJ6="S",CJ6="D")</formula>
    </cfRule>
  </conditionalFormatting>
  <conditionalFormatting sqref="CN6:CN35 CO6:CQ12">
    <cfRule type="expression" dxfId="3403" priority="366">
      <formula>OR(CL6="S",CL6="D")</formula>
    </cfRule>
  </conditionalFormatting>
  <conditionalFormatting sqref="CN6:CN35 CO6:CQ12">
    <cfRule type="expression" dxfId="3402" priority="365">
      <formula>OR(CL6="S",CL6="D")</formula>
    </cfRule>
  </conditionalFormatting>
  <conditionalFormatting sqref="CM7:CM35">
    <cfRule type="expression" dxfId="3401" priority="364">
      <formula>OR(CF7="S",CF7="D")</formula>
    </cfRule>
  </conditionalFormatting>
  <conditionalFormatting sqref="CN7:CN35 CO7:CQ12">
    <cfRule type="expression" dxfId="3400" priority="363">
      <formula>OR(CF7="S",CF7="D")</formula>
    </cfRule>
  </conditionalFormatting>
  <conditionalFormatting sqref="CR6:CR35 CN7:CQ35">
    <cfRule type="expression" dxfId="3399" priority="362">
      <formula>OR(CG6="S",CG6="D")</formula>
    </cfRule>
  </conditionalFormatting>
  <conditionalFormatting sqref="CM7:CM35">
    <cfRule type="expression" dxfId="3398" priority="361">
      <formula>OR(CF7="S",CF7="D")</formula>
    </cfRule>
  </conditionalFormatting>
  <conditionalFormatting sqref="CN16:CN34">
    <cfRule type="expression" dxfId="3397" priority="360">
      <formula>OR(CF16="S",CF16="D")</formula>
    </cfRule>
  </conditionalFormatting>
  <conditionalFormatting sqref="CL6:CL35">
    <cfRule type="expression" dxfId="3396" priority="359">
      <formula>OR(CF6="S",CF6="D")</formula>
    </cfRule>
  </conditionalFormatting>
  <conditionalFormatting sqref="CL6:CL35">
    <cfRule type="expression" dxfId="3395" priority="358">
      <formula>OR(CF6="S",CF6="D")</formula>
    </cfRule>
  </conditionalFormatting>
  <conditionalFormatting sqref="CL6:CO35 CP6:CQ12">
    <cfRule type="expression" dxfId="3394" priority="357">
      <formula>OR(CK6="S",CK6="D")</formula>
    </cfRule>
  </conditionalFormatting>
  <conditionalFormatting sqref="CL6:CO35 CP6:CQ12">
    <cfRule type="expression" dxfId="3393" priority="356">
      <formula>OR(CI6="S",CI6="D")</formula>
    </cfRule>
  </conditionalFormatting>
  <conditionalFormatting sqref="CL6:CO35 CP6:CQ12">
    <cfRule type="expression" dxfId="3392" priority="355">
      <formula>OR(CH6="S",CH6="D")</formula>
    </cfRule>
  </conditionalFormatting>
  <conditionalFormatting sqref="CL6:CO35 CP6:CQ12">
    <cfRule type="expression" dxfId="3391" priority="354">
      <formula>OR(CJ6="S",CJ6="D")</formula>
    </cfRule>
  </conditionalFormatting>
  <conditionalFormatting sqref="CL6:CO35 CP6:CQ12">
    <cfRule type="expression" dxfId="3390" priority="353">
      <formula>OR(CJ6="S",CJ6="D")</formula>
    </cfRule>
  </conditionalFormatting>
  <conditionalFormatting sqref="CG6:CJ33">
    <cfRule type="expression" dxfId="3389" priority="352">
      <formula>OR(CF6="S",CF6="D")</formula>
    </cfRule>
  </conditionalFormatting>
  <conditionalFormatting sqref="CG5:CJ5">
    <cfRule type="expression" dxfId="3388" priority="351">
      <formula>OR(BY5="S",BY5="D")</formula>
    </cfRule>
  </conditionalFormatting>
  <conditionalFormatting sqref="CG6:CJ9">
    <cfRule type="expression" dxfId="3387" priority="350">
      <formula>OR(BY6="S",BY6="D")</formula>
    </cfRule>
  </conditionalFormatting>
  <conditionalFormatting sqref="CG4:CJ21 CG37:CJ37">
    <cfRule type="expression" dxfId="3386" priority="349">
      <formula>OR(BZ4="S",BZ4="D")</formula>
    </cfRule>
  </conditionalFormatting>
  <conditionalFormatting sqref="CG5:CJ35">
    <cfRule type="containsText" dxfId="3385" priority="347" operator="containsText" text="Vacances">
      <formula>NOT(ISERROR(SEARCH("Vacances",CG5)))</formula>
    </cfRule>
    <cfRule type="containsText" dxfId="3384" priority="348" operator="containsText" text="Session compléte">
      <formula>NOT(ISERROR(SEARCH("Session compléte",CG5)))</formula>
    </cfRule>
  </conditionalFormatting>
  <conditionalFormatting sqref="CG23:CJ32 CG5:CJ9 CG34:CJ34">
    <cfRule type="expression" dxfId="3383" priority="346">
      <formula>OR(BZ5="S",BZ5="D")</formula>
    </cfRule>
  </conditionalFormatting>
  <conditionalFormatting sqref="CG4:CJ34 CG37:CJ37">
    <cfRule type="expression" dxfId="3382" priority="345">
      <formula>OR(BY4="S",BY4="D")</formula>
    </cfRule>
  </conditionalFormatting>
  <conditionalFormatting sqref="CG22:CJ22 CG33:CJ33">
    <cfRule type="expression" dxfId="3381" priority="344">
      <formula>OR(#REF!="S",#REF!="D")</formula>
    </cfRule>
  </conditionalFormatting>
  <conditionalFormatting sqref="CG5:CJ34">
    <cfRule type="expression" dxfId="3380" priority="343">
      <formula>OR(CF5="S",CF5="D")</formula>
    </cfRule>
  </conditionalFormatting>
  <conditionalFormatting sqref="CG5:CJ35">
    <cfRule type="expression" dxfId="3379" priority="342">
      <formula>OR(BY5="S",BY5="D")</formula>
    </cfRule>
  </conditionalFormatting>
  <conditionalFormatting sqref="CG15:CJ33">
    <cfRule type="expression" dxfId="3378" priority="341">
      <formula>OR(BZ15="S",BZ15="D")</formula>
    </cfRule>
  </conditionalFormatting>
  <conditionalFormatting sqref="CG5:CJ34">
    <cfRule type="expression" dxfId="3377" priority="340">
      <formula>OR(BZ5="S",BZ5="D")</formula>
    </cfRule>
  </conditionalFormatting>
  <conditionalFormatting sqref="CW5:CW35">
    <cfRule type="expression" dxfId="3376" priority="339">
      <formula>OR(CW5="D",CW5="S")</formula>
    </cfRule>
  </conditionalFormatting>
  <conditionalFormatting sqref="CU5:CU35">
    <cfRule type="expression" dxfId="3375" priority="338">
      <formula>OR(CW5="S",CW5="D")</formula>
    </cfRule>
  </conditionalFormatting>
  <conditionalFormatting sqref="CX5:CZ42 DA6:DA36 DB6:DB35 DE7:DE34 DC6:DD34">
    <cfRule type="expression" dxfId="3374" priority="337">
      <formula>OR(CW5="S",CW5="D")</formula>
    </cfRule>
  </conditionalFormatting>
  <conditionalFormatting sqref="DA37:DD42 CZ6:CZ35 DB5:DB36 DA5:DA35 DC5:DD35">
    <cfRule type="expression" dxfId="3373" priority="336">
      <formula>OR(CX5="S",CX5="D")</formula>
    </cfRule>
  </conditionalFormatting>
  <conditionalFormatting sqref="CX21:CZ35 CX6:CZ10 CX13:CZ14">
    <cfRule type="expression" dxfId="3372" priority="335">
      <formula>OR(CW6="S",CW6="D")</formula>
    </cfRule>
  </conditionalFormatting>
  <conditionalFormatting sqref="DE6">
    <cfRule type="expression" dxfId="3371" priority="334">
      <formula>OR(CW6="S",CW6="D")</formula>
    </cfRule>
  </conditionalFormatting>
  <conditionalFormatting sqref="DE7:DE10">
    <cfRule type="expression" dxfId="3370" priority="333">
      <formula>OR(CW7="S",CW7="D")</formula>
    </cfRule>
  </conditionalFormatting>
  <conditionalFormatting sqref="CV3:DD3">
    <cfRule type="expression" dxfId="3369" priority="332">
      <formula>YEAR($M$5)&lt;&gt;YEAR($D$5)</formula>
    </cfRule>
  </conditionalFormatting>
  <conditionalFormatting sqref="CY5:CZ33">
    <cfRule type="expression" dxfId="3368" priority="331">
      <formula>OR(CU5="S",CU5="D")</formula>
    </cfRule>
  </conditionalFormatting>
  <conditionalFormatting sqref="CX43:CZ43 CX46:CZ47">
    <cfRule type="expression" dxfId="3367" priority="326">
      <formula>OR(CW43="S",CW43="D")</formula>
    </cfRule>
    <cfRule type="expression" dxfId="3366" priority="327">
      <formula>AND(CV43="",CV40&lt;&gt;"")</formula>
    </cfRule>
    <cfRule type="expression" dxfId="3365" priority="328">
      <formula>AND(CV43="",CV40="")</formula>
    </cfRule>
    <cfRule type="expression" dxfId="3364" priority="329">
      <formula>LEFT(CX43,1)="S"</formula>
    </cfRule>
    <cfRule type="expression" dxfId="3363" priority="330">
      <formula>LEFT(CX43,1)="T"</formula>
    </cfRule>
  </conditionalFormatting>
  <conditionalFormatting sqref="CX48:CZ49">
    <cfRule type="expression" dxfId="3362" priority="321">
      <formula>OR(CW48="S",CW48="D")</formula>
    </cfRule>
    <cfRule type="expression" dxfId="3361" priority="322">
      <formula>AND(CV48="",CV41&lt;&gt;"")</formula>
    </cfRule>
    <cfRule type="expression" dxfId="3360" priority="323">
      <formula>AND(CV48="",CV41="")</formula>
    </cfRule>
    <cfRule type="expression" dxfId="3359" priority="324">
      <formula>LEFT(CX48,1)="S"</formula>
    </cfRule>
    <cfRule type="expression" dxfId="3358" priority="325">
      <formula>LEFT(CX48,1)="T"</formula>
    </cfRule>
  </conditionalFormatting>
  <conditionalFormatting sqref="DA5:DD35">
    <cfRule type="expression" dxfId="3357" priority="320">
      <formula>OR(CX5="S",CX5="D")</formula>
    </cfRule>
  </conditionalFormatting>
  <conditionalFormatting sqref="DE5:DE22 DB6:DB34 DC6:DC35 DD6">
    <cfRule type="expression" dxfId="3356" priority="319">
      <formula>OR(CU5="S",CU5="D")</formula>
    </cfRule>
  </conditionalFormatting>
  <conditionalFormatting sqref="DA21:DD35 DA13:DD14 DA6:DD10">
    <cfRule type="expression" dxfId="3355" priority="318">
      <formula>OR(CY6="S",CY6="D")</formula>
    </cfRule>
  </conditionalFormatting>
  <conditionalFormatting sqref="DA43:DD43 DA46:DD47">
    <cfRule type="expression" dxfId="3354" priority="313">
      <formula>OR(CY43="S",CY43="D")</formula>
    </cfRule>
    <cfRule type="expression" dxfId="3353" priority="314">
      <formula>AND(CX43="",CX40&lt;&gt;"")</formula>
    </cfRule>
    <cfRule type="expression" dxfId="3352" priority="315">
      <formula>AND(CX43="",CX40="")</formula>
    </cfRule>
    <cfRule type="expression" dxfId="3351" priority="316">
      <formula>LEFT(DA43,1)="S"</formula>
    </cfRule>
    <cfRule type="expression" dxfId="3350" priority="317">
      <formula>LEFT(DA43,1)="T"</formula>
    </cfRule>
  </conditionalFormatting>
  <conditionalFormatting sqref="DA48:DD49">
    <cfRule type="expression" dxfId="3349" priority="308">
      <formula>OR(CY48="S",CY48="D")</formula>
    </cfRule>
    <cfRule type="expression" dxfId="3348" priority="309">
      <formula>AND(CX48="",CX41&lt;&gt;"")</formula>
    </cfRule>
    <cfRule type="expression" dxfId="3347" priority="310">
      <formula>AND(CX48="",CX41="")</formula>
    </cfRule>
    <cfRule type="expression" dxfId="3346" priority="311">
      <formula>LEFT(DA48,1)="S"</formula>
    </cfRule>
    <cfRule type="expression" dxfId="3345" priority="312">
      <formula>LEFT(DA48,1)="T"</formula>
    </cfRule>
  </conditionalFormatting>
  <conditionalFormatting sqref="DA5:DD33">
    <cfRule type="expression" dxfId="3344" priority="307">
      <formula>OR(CW5="S",CW5="D")</formula>
    </cfRule>
  </conditionalFormatting>
  <conditionalFormatting sqref="DB6:DC34 DD6">
    <cfRule type="expression" dxfId="3343" priority="306">
      <formula>OR(CT6="S",CT6="D")</formula>
    </cfRule>
  </conditionalFormatting>
  <conditionalFormatting sqref="CZ7:DB35 DC5:DD35">
    <cfRule type="expression" dxfId="3342" priority="305">
      <formula>OR(CT5="S",CT5="D")</formula>
    </cfRule>
  </conditionalFormatting>
  <conditionalFormatting sqref="CY5:DD33">
    <cfRule type="expression" dxfId="3341" priority="304">
      <formula>OR(CV5="S",CV5="D")</formula>
    </cfRule>
  </conditionalFormatting>
  <conditionalFormatting sqref="CY5:CZ33">
    <cfRule type="expression" dxfId="3340" priority="303">
      <formula>OR(CW5="S",CW5="D")</formula>
    </cfRule>
  </conditionalFormatting>
  <conditionalFormatting sqref="CY5:CZ33">
    <cfRule type="expression" dxfId="3339" priority="302">
      <formula>OR(CW5="S",CW5="D")</formula>
    </cfRule>
  </conditionalFormatting>
  <conditionalFormatting sqref="CY14:CY15 DA14:DA15">
    <cfRule type="expression" dxfId="3338" priority="301">
      <formula>OR(#REF!="S",#REF!="D")</formula>
    </cfRule>
  </conditionalFormatting>
  <conditionalFormatting sqref="DB6:DB35">
    <cfRule type="expression" dxfId="3337" priority="300">
      <formula>OR(#REF!="S",#REF!="D")</formula>
    </cfRule>
  </conditionalFormatting>
  <conditionalFormatting sqref="CX6:DA36 DE6:DE36 DB5:DD36">
    <cfRule type="containsText" dxfId="3336" priority="298" operator="containsText" text="Vacances">
      <formula>NOT(ISERROR(SEARCH("Vacances",CX5)))</formula>
    </cfRule>
    <cfRule type="containsText" dxfId="3335" priority="299" operator="containsText" text="Session compléte">
      <formula>NOT(ISERROR(SEARCH("Session compléte",CX5)))</formula>
    </cfRule>
  </conditionalFormatting>
  <conditionalFormatting sqref="DE24:DE33 DE6:DE10 DE35">
    <cfRule type="expression" dxfId="3334" priority="297">
      <formula>OR(CX6="S",CX6="D")</formula>
    </cfRule>
  </conditionalFormatting>
  <conditionalFormatting sqref="DE5:DE35">
    <cfRule type="expression" dxfId="3333" priority="296">
      <formula>OR(CW5="S",CW5="D")</formula>
    </cfRule>
  </conditionalFormatting>
  <conditionalFormatting sqref="DE23 DE34">
    <cfRule type="expression" dxfId="3332" priority="295">
      <formula>OR(#REF!="S",#REF!="D")</formula>
    </cfRule>
  </conditionalFormatting>
  <conditionalFormatting sqref="CY7:CY35">
    <cfRule type="expression" dxfId="3331" priority="294">
      <formula>OR(#REF!="S",#REF!="D")</formula>
    </cfRule>
  </conditionalFormatting>
  <conditionalFormatting sqref="CY6:CY35 CZ7:CZ35">
    <cfRule type="expression" dxfId="3330" priority="293">
      <formula>OR(#REF!="S",#REF!="D")</formula>
    </cfRule>
  </conditionalFormatting>
  <conditionalFormatting sqref="DA6:DA35 DB6:DD12">
    <cfRule type="expression" dxfId="3329" priority="292">
      <formula>OR(#REF!="S",#REF!="D")</formula>
    </cfRule>
  </conditionalFormatting>
  <conditionalFormatting sqref="DB5:DB35">
    <cfRule type="expression" dxfId="3328" priority="291">
      <formula>OR(CV5="S",CV5="D")</formula>
    </cfRule>
  </conditionalFormatting>
  <conditionalFormatting sqref="DB5:DC34 DD5:DD6">
    <cfRule type="expression" dxfId="3327" priority="290">
      <formula>OR(CV5="S",CV5="D")</formula>
    </cfRule>
  </conditionalFormatting>
  <conditionalFormatting sqref="DB6:DC34 DD5:DD35">
    <cfRule type="expression" dxfId="3326" priority="289">
      <formula>OR(CS5="S",CS5="D")</formula>
    </cfRule>
  </conditionalFormatting>
  <conditionalFormatting sqref="DC5:DC34 DD5:DD6">
    <cfRule type="expression" dxfId="3325" priority="288">
      <formula>OR(CV5="S",CV5="D")</formula>
    </cfRule>
  </conditionalFormatting>
  <conditionalFormatting sqref="DD15:DD33">
    <cfRule type="expression" dxfId="3324" priority="287">
      <formula>OR(CV15="S",CV15="D")</formula>
    </cfRule>
  </conditionalFormatting>
  <conditionalFormatting sqref="DB6:DB34">
    <cfRule type="expression" dxfId="3323" priority="286">
      <formula>OR(CU6="S",CU6="D")</formula>
    </cfRule>
  </conditionalFormatting>
  <conditionalFormatting sqref="DD5:DD34">
    <cfRule type="expression" dxfId="3322" priority="285">
      <formula>OR(CV5="S",CV5="D")</formula>
    </cfRule>
  </conditionalFormatting>
  <conditionalFormatting sqref="CY6:CY35">
    <cfRule type="expression" dxfId="3321" priority="284">
      <formula>OR(#REF!="S",#REF!="D")</formula>
    </cfRule>
  </conditionalFormatting>
  <conditionalFormatting sqref="DA5:DD33">
    <cfRule type="expression" dxfId="3320" priority="283">
      <formula>OR(CV5="S",CV5="D")</formula>
    </cfRule>
  </conditionalFormatting>
  <conditionalFormatting sqref="CY7:DA35 DB7:DD12">
    <cfRule type="expression" dxfId="3319" priority="282">
      <formula>OR(CV7="S",CV7="D")</formula>
    </cfRule>
  </conditionalFormatting>
  <conditionalFormatting sqref="CX6:CX34 CY6:DE35">
    <cfRule type="expression" dxfId="3318" priority="281">
      <formula>OR(CW6="S",CW6="D")</formula>
    </cfRule>
  </conditionalFormatting>
  <conditionalFormatting sqref="CY6:DA35 DB6:DD12">
    <cfRule type="expression" dxfId="3317" priority="280">
      <formula>OR(CV6="S",CV6="D")</formula>
    </cfRule>
  </conditionalFormatting>
  <conditionalFormatting sqref="CZ7:DA35 DB7:DD12">
    <cfRule type="expression" dxfId="3316" priority="279">
      <formula>OR(CS7="S",CS7="D")</formula>
    </cfRule>
  </conditionalFormatting>
  <conditionalFormatting sqref="DB6:DB35">
    <cfRule type="expression" dxfId="3315" priority="278">
      <formula>OR(CZ6="S",CZ6="D")</formula>
    </cfRule>
  </conditionalFormatting>
  <conditionalFormatting sqref="DB7:DB35 DC6:DC36 DD6:DD35">
    <cfRule type="expression" dxfId="3314" priority="277">
      <formula>OR(CW6="S",CW6="D")</formula>
    </cfRule>
  </conditionalFormatting>
  <conditionalFormatting sqref="DB7:DB35 DC6:DD35">
    <cfRule type="expression" dxfId="3313" priority="276">
      <formula>OR(CW6="S",CW6="D")</formula>
    </cfRule>
  </conditionalFormatting>
  <conditionalFormatting sqref="DA6:DA35 DB6:DD12">
    <cfRule type="expression" dxfId="3312" priority="275">
      <formula>OR(CS6="S",CS6="D")</formula>
    </cfRule>
  </conditionalFormatting>
  <conditionalFormatting sqref="DE6:DE36 DB7:DD35">
    <cfRule type="expression" dxfId="3311" priority="274">
      <formula>OR(CT6="S",CT6="D")</formula>
    </cfRule>
  </conditionalFormatting>
  <conditionalFormatting sqref="DE16:DE34">
    <cfRule type="expression" dxfId="3310" priority="273">
      <formula>OR(CX16="S",CX16="D")</formula>
    </cfRule>
  </conditionalFormatting>
  <conditionalFormatting sqref="DA6:DA35 CZ7:CZ35 DB7:DC35 DD7:DD36 DB6:DD6">
    <cfRule type="expression" dxfId="3309" priority="272">
      <formula>OR(CT6="S",CT6="D")</formula>
    </cfRule>
  </conditionalFormatting>
  <conditionalFormatting sqref="DA6:DA35 DB6:DD12">
    <cfRule type="expression" dxfId="3308" priority="271">
      <formula>OR(CU6="S",CU6="D")</formula>
    </cfRule>
  </conditionalFormatting>
  <conditionalFormatting sqref="CY22:CZ35">
    <cfRule type="expression" dxfId="3307" priority="270">
      <formula>OR(CX22="S",CX22="D")</formula>
    </cfRule>
  </conditionalFormatting>
  <conditionalFormatting sqref="CY14:CZ14">
    <cfRule type="expression" dxfId="3306" priority="269">
      <formula>OR(CX14="S",CX14="D")</formula>
    </cfRule>
  </conditionalFormatting>
  <conditionalFormatting sqref="CY15:CZ15">
    <cfRule type="expression" dxfId="3305" priority="268">
      <formula>OR(CX15="S",CX15="D")</formula>
    </cfRule>
  </conditionalFormatting>
  <conditionalFormatting sqref="CY7:CZ7">
    <cfRule type="expression" dxfId="3304" priority="267">
      <formula>OR(CX7="S",CX7="D")</formula>
    </cfRule>
  </conditionalFormatting>
  <conditionalFormatting sqref="CY8:CZ13">
    <cfRule type="expression" dxfId="3303" priority="266">
      <formula>OR(CX8="S",CX8="D")</formula>
    </cfRule>
  </conditionalFormatting>
  <conditionalFormatting sqref="CY15:CZ15">
    <cfRule type="expression" dxfId="3302" priority="265">
      <formula>OR(CX15="S",CX15="D")</formula>
    </cfRule>
  </conditionalFormatting>
  <conditionalFormatting sqref="CZ7:CZ35">
    <cfRule type="expression" dxfId="3301" priority="264">
      <formula>OR(CX7="S",CX7="D")</formula>
    </cfRule>
  </conditionalFormatting>
  <conditionalFormatting sqref="CZ6:CZ35">
    <cfRule type="expression" dxfId="3300" priority="263">
      <formula>OR(CX6="S",CX6="D")</formula>
    </cfRule>
  </conditionalFormatting>
  <conditionalFormatting sqref="CZ6:CZ35">
    <cfRule type="expression" dxfId="3299" priority="262">
      <formula>OR(CX6="S",CX6="D")</formula>
    </cfRule>
  </conditionalFormatting>
  <conditionalFormatting sqref="CY6:CZ35">
    <cfRule type="expression" dxfId="3298" priority="261">
      <formula>OR(CV6="S",CV6="D")</formula>
    </cfRule>
  </conditionalFormatting>
  <conditionalFormatting sqref="CY6:CZ35">
    <cfRule type="expression" dxfId="3297" priority="260">
      <formula>OR(CU6="S",CU6="D")</formula>
    </cfRule>
  </conditionalFormatting>
  <conditionalFormatting sqref="CY6:CY35">
    <cfRule type="expression" dxfId="3296" priority="259">
      <formula>OR(CW6="S",CW6="D")</formula>
    </cfRule>
  </conditionalFormatting>
  <conditionalFormatting sqref="CY6:CY35">
    <cfRule type="expression" dxfId="3295" priority="258">
      <formula>OR(CW6="S",CW6="D")</formula>
    </cfRule>
  </conditionalFormatting>
  <conditionalFormatting sqref="DA22:DA35">
    <cfRule type="expression" dxfId="3294" priority="257">
      <formula>OR(CZ22="S",CZ22="D")</formula>
    </cfRule>
  </conditionalFormatting>
  <conditionalFormatting sqref="DA14">
    <cfRule type="expression" dxfId="3293" priority="256">
      <formula>OR(CZ14="S",CZ14="D")</formula>
    </cfRule>
  </conditionalFormatting>
  <conditionalFormatting sqref="DA15">
    <cfRule type="expression" dxfId="3292" priority="255">
      <formula>OR(CZ15="S",CZ15="D")</formula>
    </cfRule>
  </conditionalFormatting>
  <conditionalFormatting sqref="DA7:DD7">
    <cfRule type="expression" dxfId="3291" priority="254">
      <formula>OR(CZ7="S",CZ7="D")</formula>
    </cfRule>
  </conditionalFormatting>
  <conditionalFormatting sqref="DA8:DD11">
    <cfRule type="expression" dxfId="3290" priority="253">
      <formula>OR(CZ8="S",CZ8="D")</formula>
    </cfRule>
  </conditionalFormatting>
  <conditionalFormatting sqref="DA15">
    <cfRule type="expression" dxfId="3289" priority="252">
      <formula>OR(CZ15="S",CZ15="D")</formula>
    </cfRule>
  </conditionalFormatting>
  <conditionalFormatting sqref="DA6:DA35 DB6:DD12">
    <cfRule type="expression" dxfId="3288" priority="251">
      <formula>OR(CX6="S",CX6="D")</formula>
    </cfRule>
  </conditionalFormatting>
  <conditionalFormatting sqref="DA6:DA35 DB6:DD12">
    <cfRule type="expression" dxfId="3287" priority="250">
      <formula>OR(CW6="S",CW6="D")</formula>
    </cfRule>
  </conditionalFormatting>
  <conditionalFormatting sqref="DA6:DA35 DB6:DD12">
    <cfRule type="expression" dxfId="3286" priority="249">
      <formula>OR(CY6="S",CY6="D")</formula>
    </cfRule>
  </conditionalFormatting>
  <conditionalFormatting sqref="DA22:DA35">
    <cfRule type="expression" dxfId="3285" priority="248">
      <formula>OR(CZ22="S",CZ22="D")</formula>
    </cfRule>
  </conditionalFormatting>
  <conditionalFormatting sqref="DA14">
    <cfRule type="expression" dxfId="3284" priority="247">
      <formula>OR(CZ14="S",CZ14="D")</formula>
    </cfRule>
  </conditionalFormatting>
  <conditionalFormatting sqref="DA15">
    <cfRule type="expression" dxfId="3283" priority="246">
      <formula>OR(CZ15="S",CZ15="D")</formula>
    </cfRule>
  </conditionalFormatting>
  <conditionalFormatting sqref="DA7:DD7">
    <cfRule type="expression" dxfId="3282" priority="245">
      <formula>OR(CZ7="S",CZ7="D")</formula>
    </cfRule>
  </conditionalFormatting>
  <conditionalFormatting sqref="DA8:DD11">
    <cfRule type="expression" dxfId="3281" priority="244">
      <formula>OR(CZ8="S",CZ8="D")</formula>
    </cfRule>
  </conditionalFormatting>
  <conditionalFormatting sqref="DA15">
    <cfRule type="expression" dxfId="3280" priority="243">
      <formula>OR(CZ15="S",CZ15="D")</formula>
    </cfRule>
  </conditionalFormatting>
  <conditionalFormatting sqref="DA6:DA35 DB6:DD12">
    <cfRule type="expression" dxfId="3279" priority="242">
      <formula>OR(CX6="S",CX6="D")</formula>
    </cfRule>
  </conditionalFormatting>
  <conditionalFormatting sqref="DA6:DA35 DB6:DD12">
    <cfRule type="expression" dxfId="3278" priority="241">
      <formula>OR(CW6="S",CW6="D")</formula>
    </cfRule>
  </conditionalFormatting>
  <conditionalFormatting sqref="DA6:DA35 DB6:DD12">
    <cfRule type="expression" dxfId="3277" priority="240">
      <formula>OR(CY6="S",CY6="D")</formula>
    </cfRule>
  </conditionalFormatting>
  <conditionalFormatting sqref="DA6:DA35 DB6:DD12">
    <cfRule type="expression" dxfId="3276" priority="239">
      <formula>OR(CY6="S",CY6="D")</formula>
    </cfRule>
  </conditionalFormatting>
  <conditionalFormatting sqref="CZ7:CZ35">
    <cfRule type="expression" dxfId="3275" priority="238">
      <formula>OR(CS7="S",CS7="D")</formula>
    </cfRule>
  </conditionalFormatting>
  <conditionalFormatting sqref="DA7:DA35 DB7:DD12">
    <cfRule type="expression" dxfId="3274" priority="237">
      <formula>OR(CS7="S",CS7="D")</formula>
    </cfRule>
  </conditionalFormatting>
  <conditionalFormatting sqref="DE6:DE35 DA7:DD35">
    <cfRule type="expression" dxfId="3273" priority="236">
      <formula>OR(CT6="S",CT6="D")</formula>
    </cfRule>
  </conditionalFormatting>
  <conditionalFormatting sqref="CZ7:CZ35">
    <cfRule type="expression" dxfId="3272" priority="235">
      <formula>OR(CS7="S",CS7="D")</formula>
    </cfRule>
  </conditionalFormatting>
  <conditionalFormatting sqref="DA16:DA34">
    <cfRule type="expression" dxfId="3271" priority="234">
      <formula>OR(CS16="S",CS16="D")</formula>
    </cfRule>
  </conditionalFormatting>
  <conditionalFormatting sqref="CY6:CY35">
    <cfRule type="expression" dxfId="3270" priority="233">
      <formula>OR(CS6="S",CS6="D")</formula>
    </cfRule>
  </conditionalFormatting>
  <conditionalFormatting sqref="CY6:CY35">
    <cfRule type="expression" dxfId="3269" priority="232">
      <formula>OR(CS6="S",CS6="D")</formula>
    </cfRule>
  </conditionalFormatting>
  <conditionalFormatting sqref="CY6:DB35 DC6:DD12">
    <cfRule type="expression" dxfId="3268" priority="231">
      <formula>OR(CX6="S",CX6="D")</formula>
    </cfRule>
  </conditionalFormatting>
  <conditionalFormatting sqref="CY6:DB35 DC6:DD12">
    <cfRule type="expression" dxfId="3267" priority="230">
      <formula>OR(CV6="S",CV6="D")</formula>
    </cfRule>
  </conditionalFormatting>
  <conditionalFormatting sqref="CY6:DB35 DC6:DD12">
    <cfRule type="expression" dxfId="3266" priority="229">
      <formula>OR(CU6="S",CU6="D")</formula>
    </cfRule>
  </conditionalFormatting>
  <conditionalFormatting sqref="CY6:DB35 DC6:DD12">
    <cfRule type="expression" dxfId="3265" priority="228">
      <formula>OR(CW6="S",CW6="D")</formula>
    </cfRule>
  </conditionalFormatting>
  <conditionalFormatting sqref="CY6:DB35 DC6:DD12">
    <cfRule type="expression" dxfId="3264" priority="227">
      <formula>OR(CW6="S",CW6="D")</formula>
    </cfRule>
  </conditionalFormatting>
  <conditionalFormatting sqref="CT6:CW33">
    <cfRule type="expression" dxfId="3263" priority="226">
      <formula>OR(CS6="S",CS6="D")</formula>
    </cfRule>
  </conditionalFormatting>
  <conditionalFormatting sqref="CT5:CW5">
    <cfRule type="expression" dxfId="3262" priority="225">
      <formula>OR(CL5="S",CL5="D")</formula>
    </cfRule>
  </conditionalFormatting>
  <conditionalFormatting sqref="CT6:CW9">
    <cfRule type="expression" dxfId="3261" priority="224">
      <formula>OR(CL6="S",CL6="D")</formula>
    </cfRule>
  </conditionalFormatting>
  <conditionalFormatting sqref="CT4:CW21 CT37:CW37">
    <cfRule type="expression" dxfId="3260" priority="223">
      <formula>OR(CM4="S",CM4="D")</formula>
    </cfRule>
  </conditionalFormatting>
  <conditionalFormatting sqref="CT5:CW35">
    <cfRule type="containsText" dxfId="3259" priority="221" operator="containsText" text="Vacances">
      <formula>NOT(ISERROR(SEARCH("Vacances",CT5)))</formula>
    </cfRule>
    <cfRule type="containsText" dxfId="3258" priority="222" operator="containsText" text="Session compléte">
      <formula>NOT(ISERROR(SEARCH("Session compléte",CT5)))</formula>
    </cfRule>
  </conditionalFormatting>
  <conditionalFormatting sqref="CT23:CW32 CT5:CW9 CT34:CW34">
    <cfRule type="expression" dxfId="3257" priority="220">
      <formula>OR(CM5="S",CM5="D")</formula>
    </cfRule>
  </conditionalFormatting>
  <conditionalFormatting sqref="CT4:CW34 CT37:CW37">
    <cfRule type="expression" dxfId="3256" priority="219">
      <formula>OR(CL4="S",CL4="D")</formula>
    </cfRule>
  </conditionalFormatting>
  <conditionalFormatting sqref="CT22:CW22 CT33:CW33">
    <cfRule type="expression" dxfId="3255" priority="218">
      <formula>OR(#REF!="S",#REF!="D")</formula>
    </cfRule>
  </conditionalFormatting>
  <conditionalFormatting sqref="CT5:CW34">
    <cfRule type="expression" dxfId="3254" priority="217">
      <formula>OR(CS5="S",CS5="D")</formula>
    </cfRule>
  </conditionalFormatting>
  <conditionalFormatting sqref="CT5:CW35">
    <cfRule type="expression" dxfId="3253" priority="216">
      <formula>OR(CL5="S",CL5="D")</formula>
    </cfRule>
  </conditionalFormatting>
  <conditionalFormatting sqref="CT15:CW33">
    <cfRule type="expression" dxfId="3252" priority="215">
      <formula>OR(CM15="S",CM15="D")</formula>
    </cfRule>
  </conditionalFormatting>
  <conditionalFormatting sqref="CT5:CW34">
    <cfRule type="expression" dxfId="3251" priority="214">
      <formula>OR(CM5="S",CM5="D")</formula>
    </cfRule>
  </conditionalFormatting>
  <conditionalFormatting sqref="DJ5:DJ35">
    <cfRule type="expression" dxfId="3250" priority="213">
      <formula>OR(DJ5="D",DJ5="S")</formula>
    </cfRule>
  </conditionalFormatting>
  <conditionalFormatting sqref="DH5:DH35">
    <cfRule type="expression" dxfId="3249" priority="212">
      <formula>OR(DJ5="S",DJ5="D")</formula>
    </cfRule>
  </conditionalFormatting>
  <conditionalFormatting sqref="DK5:DM37 DN6:DN36 DO6:DO35 DP6:DQ34 DR7:DR34">
    <cfRule type="expression" dxfId="3248" priority="211">
      <formula>OR(DJ5="S",DJ5="D")</formula>
    </cfRule>
  </conditionalFormatting>
  <conditionalFormatting sqref="DN37:DQ37 DM6:DM35 DO5:DO36 DN5:DN35 DP5:DQ35">
    <cfRule type="expression" dxfId="3247" priority="210">
      <formula>OR(DK5="S",DK5="D")</formula>
    </cfRule>
  </conditionalFormatting>
  <conditionalFormatting sqref="DK21:DM35 DK6:DM10 DK13:DM14">
    <cfRule type="expression" dxfId="3246" priority="209">
      <formula>OR(DJ6="S",DJ6="D")</formula>
    </cfRule>
  </conditionalFormatting>
  <conditionalFormatting sqref="DR6">
    <cfRule type="expression" dxfId="3245" priority="208">
      <formula>OR(DJ6="S",DJ6="D")</formula>
    </cfRule>
  </conditionalFormatting>
  <conditionalFormatting sqref="DR7:DR10">
    <cfRule type="expression" dxfId="3244" priority="207">
      <formula>OR(DJ7="S",DJ7="D")</formula>
    </cfRule>
  </conditionalFormatting>
  <conditionalFormatting sqref="DI3:DQ3">
    <cfRule type="expression" dxfId="3243" priority="206">
      <formula>YEAR($M$5)&lt;&gt;YEAR($D$5)</formula>
    </cfRule>
  </conditionalFormatting>
  <conditionalFormatting sqref="DL5:DM33">
    <cfRule type="expression" dxfId="3242" priority="205">
      <formula>OR(DH5="S",DH5="D")</formula>
    </cfRule>
  </conditionalFormatting>
  <conditionalFormatting sqref="DN5:DQ35">
    <cfRule type="expression" dxfId="3241" priority="204">
      <formula>OR(DK5="S",DK5="D")</formula>
    </cfRule>
  </conditionalFormatting>
  <conditionalFormatting sqref="DR5:DR22 DO6:DO34 DP6:DP35">
    <cfRule type="expression" dxfId="3240" priority="203">
      <formula>OR(DH5="S",DH5="D")</formula>
    </cfRule>
  </conditionalFormatting>
  <conditionalFormatting sqref="DN21:DQ35 DN13:DQ14 DN6:DQ10">
    <cfRule type="expression" dxfId="3239" priority="202">
      <formula>OR(DL6="S",DL6="D")</formula>
    </cfRule>
  </conditionalFormatting>
  <conditionalFormatting sqref="DN5:DQ33">
    <cfRule type="expression" dxfId="3238" priority="201">
      <formula>OR(DJ5="S",DJ5="D")</formula>
    </cfRule>
  </conditionalFormatting>
  <conditionalFormatting sqref="DO6:DP34">
    <cfRule type="expression" dxfId="3237" priority="200">
      <formula>OR(DG6="S",DG6="D")</formula>
    </cfRule>
  </conditionalFormatting>
  <conditionalFormatting sqref="DP5:DQ35 DM7:DO35">
    <cfRule type="expression" dxfId="3236" priority="199">
      <formula>OR(DG5="S",DG5="D")</formula>
    </cfRule>
  </conditionalFormatting>
  <conditionalFormatting sqref="DL5:DQ33">
    <cfRule type="expression" dxfId="3235" priority="198">
      <formula>OR(DI5="S",DI5="D")</formula>
    </cfRule>
  </conditionalFormatting>
  <conditionalFormatting sqref="DL5:DM33">
    <cfRule type="expression" dxfId="3234" priority="197">
      <formula>OR(DJ5="S",DJ5="D")</formula>
    </cfRule>
  </conditionalFormatting>
  <conditionalFormatting sqref="DL5:DM33">
    <cfRule type="expression" dxfId="3233" priority="196">
      <formula>OR(DJ5="S",DJ5="D")</formula>
    </cfRule>
  </conditionalFormatting>
  <conditionalFormatting sqref="DL14:DL15 DN14:DN15">
    <cfRule type="expression" dxfId="3232" priority="195">
      <formula>OR(#REF!="S",#REF!="D")</formula>
    </cfRule>
  </conditionalFormatting>
  <conditionalFormatting sqref="DO6:DO35">
    <cfRule type="expression" dxfId="3231" priority="194">
      <formula>OR(#REF!="S",#REF!="D")</formula>
    </cfRule>
  </conditionalFormatting>
  <conditionalFormatting sqref="DO5:DQ36 DK6:DN36 DR6:DR36">
    <cfRule type="containsText" dxfId="3230" priority="192" operator="containsText" text="Vacances">
      <formula>NOT(ISERROR(SEARCH("Vacances",DK5)))</formula>
    </cfRule>
    <cfRule type="containsText" dxfId="3229" priority="193" operator="containsText" text="Session compléte">
      <formula>NOT(ISERROR(SEARCH("Session compléte",DK5)))</formula>
    </cfRule>
  </conditionalFormatting>
  <conditionalFormatting sqref="DR24:DR33 DR6:DR10 DR35">
    <cfRule type="expression" dxfId="3228" priority="191">
      <formula>OR(DK6="S",DK6="D")</formula>
    </cfRule>
  </conditionalFormatting>
  <conditionalFormatting sqref="DR5:DR35">
    <cfRule type="expression" dxfId="3227" priority="190">
      <formula>OR(DJ5="S",DJ5="D")</formula>
    </cfRule>
  </conditionalFormatting>
  <conditionalFormatting sqref="DR23 DR34">
    <cfRule type="expression" dxfId="3226" priority="189">
      <formula>OR(#REF!="S",#REF!="D")</formula>
    </cfRule>
  </conditionalFormatting>
  <conditionalFormatting sqref="DL7:DL35">
    <cfRule type="expression" dxfId="3225" priority="188">
      <formula>OR(#REF!="S",#REF!="D")</formula>
    </cfRule>
  </conditionalFormatting>
  <conditionalFormatting sqref="DL6:DL35 DM7:DM35">
    <cfRule type="expression" dxfId="3224" priority="187">
      <formula>OR(#REF!="S",#REF!="D")</formula>
    </cfRule>
  </conditionalFormatting>
  <conditionalFormatting sqref="DN6:DN35 DO6:DQ12">
    <cfRule type="expression" dxfId="3223" priority="186">
      <formula>OR(#REF!="S",#REF!="D")</formula>
    </cfRule>
  </conditionalFormatting>
  <conditionalFormatting sqref="DO5:DO35">
    <cfRule type="expression" dxfId="3222" priority="185">
      <formula>OR(DI5="S",DI5="D")</formula>
    </cfRule>
  </conditionalFormatting>
  <conditionalFormatting sqref="DO5:DP34 DQ5">
    <cfRule type="expression" dxfId="3221" priority="184">
      <formula>OR(DI5="S",DI5="D")</formula>
    </cfRule>
  </conditionalFormatting>
  <conditionalFormatting sqref="DQ5:DQ35 DO6:DP34">
    <cfRule type="expression" dxfId="3220" priority="183">
      <formula>OR(DF5="S",DF5="D")</formula>
    </cfRule>
  </conditionalFormatting>
  <conditionalFormatting sqref="DP5:DP34 DQ5">
    <cfRule type="expression" dxfId="3219" priority="182">
      <formula>OR(DI5="S",DI5="D")</formula>
    </cfRule>
  </conditionalFormatting>
  <conditionalFormatting sqref="DQ15:DQ33">
    <cfRule type="expression" dxfId="3218" priority="181">
      <formula>OR(DI15="S",DI15="D")</formula>
    </cfRule>
  </conditionalFormatting>
  <conditionalFormatting sqref="DO6:DO34">
    <cfRule type="expression" dxfId="3217" priority="180">
      <formula>OR(DH6="S",DH6="D")</formula>
    </cfRule>
  </conditionalFormatting>
  <conditionalFormatting sqref="DQ5:DQ34">
    <cfRule type="expression" dxfId="3216" priority="179">
      <formula>OR(DI5="S",DI5="D")</formula>
    </cfRule>
  </conditionalFormatting>
  <conditionalFormatting sqref="DL6:DL35">
    <cfRule type="expression" dxfId="3215" priority="178">
      <formula>OR(#REF!="S",#REF!="D")</formula>
    </cfRule>
  </conditionalFormatting>
  <conditionalFormatting sqref="DN5:DQ33">
    <cfRule type="expression" dxfId="3214" priority="177">
      <formula>OR(DI5="S",DI5="D")</formula>
    </cfRule>
  </conditionalFormatting>
  <conditionalFormatting sqref="DL7:DN35 DO7:DQ12">
    <cfRule type="expression" dxfId="3213" priority="176">
      <formula>OR(DI7="S",DI7="D")</formula>
    </cfRule>
  </conditionalFormatting>
  <conditionalFormatting sqref="DK6:DK34 DL6:DR35">
    <cfRule type="expression" dxfId="3212" priority="175">
      <formula>OR(DJ6="S",DJ6="D")</formula>
    </cfRule>
  </conditionalFormatting>
  <conditionalFormatting sqref="DL6:DN35 DO6:DQ12">
    <cfRule type="expression" dxfId="3211" priority="174">
      <formula>OR(DI6="S",DI6="D")</formula>
    </cfRule>
  </conditionalFormatting>
  <conditionalFormatting sqref="DM7:DN35 DO7:DQ12">
    <cfRule type="expression" dxfId="3210" priority="173">
      <formula>OR(DF7="S",DF7="D")</formula>
    </cfRule>
  </conditionalFormatting>
  <conditionalFormatting sqref="DO6:DO35">
    <cfRule type="expression" dxfId="3209" priority="172">
      <formula>OR(DM6="S",DM6="D")</formula>
    </cfRule>
  </conditionalFormatting>
  <conditionalFormatting sqref="DO7:DO35 DP6:DP36 DQ6:DQ35">
    <cfRule type="expression" dxfId="3208" priority="171">
      <formula>OR(DJ6="S",DJ6="D")</formula>
    </cfRule>
  </conditionalFormatting>
  <conditionalFormatting sqref="DO7:DO35 DP6:DQ35">
    <cfRule type="expression" dxfId="3207" priority="170">
      <formula>OR(DJ6="S",DJ6="D")</formula>
    </cfRule>
  </conditionalFormatting>
  <conditionalFormatting sqref="DN6:DN35 DO6:DQ12">
    <cfRule type="expression" dxfId="3206" priority="169">
      <formula>OR(DF6="S",DF6="D")</formula>
    </cfRule>
  </conditionalFormatting>
  <conditionalFormatting sqref="DR6:DR36 DO7:DQ35">
    <cfRule type="expression" dxfId="3205" priority="168">
      <formula>OR(DG6="S",DG6="D")</formula>
    </cfRule>
  </conditionalFormatting>
  <conditionalFormatting sqref="DR16:DR34">
    <cfRule type="expression" dxfId="3204" priority="167">
      <formula>OR(DK16="S",DK16="D")</formula>
    </cfRule>
  </conditionalFormatting>
  <conditionalFormatting sqref="DN6:DN35 DM7:DM35 DO7:DP35 DQ7:DQ36 DO6:DQ6">
    <cfRule type="expression" dxfId="3203" priority="166">
      <formula>OR(DG6="S",DG6="D")</formula>
    </cfRule>
  </conditionalFormatting>
  <conditionalFormatting sqref="DN6:DN35 DO6:DQ12">
    <cfRule type="expression" dxfId="3202" priority="165">
      <formula>OR(DH6="S",DH6="D")</formula>
    </cfRule>
  </conditionalFormatting>
  <conditionalFormatting sqref="DL22:DM35">
    <cfRule type="expression" dxfId="3201" priority="164">
      <formula>OR(DK22="S",DK22="D")</formula>
    </cfRule>
  </conditionalFormatting>
  <conditionalFormatting sqref="DL14:DM14">
    <cfRule type="expression" dxfId="3200" priority="163">
      <formula>OR(DK14="S",DK14="D")</formula>
    </cfRule>
  </conditionalFormatting>
  <conditionalFormatting sqref="DL15:DM15">
    <cfRule type="expression" dxfId="3199" priority="162">
      <formula>OR(DK15="S",DK15="D")</formula>
    </cfRule>
  </conditionalFormatting>
  <conditionalFormatting sqref="DL7:DM7">
    <cfRule type="expression" dxfId="3198" priority="161">
      <formula>OR(DK7="S",DK7="D")</formula>
    </cfRule>
  </conditionalFormatting>
  <conditionalFormatting sqref="DL8:DM13">
    <cfRule type="expression" dxfId="3197" priority="160">
      <formula>OR(DK8="S",DK8="D")</formula>
    </cfRule>
  </conditionalFormatting>
  <conditionalFormatting sqref="DL15:DM15">
    <cfRule type="expression" dxfId="3196" priority="159">
      <formula>OR(DK15="S",DK15="D")</formula>
    </cfRule>
  </conditionalFormatting>
  <conditionalFormatting sqref="DM7:DM35">
    <cfRule type="expression" dxfId="3195" priority="158">
      <formula>OR(DK7="S",DK7="D")</formula>
    </cfRule>
  </conditionalFormatting>
  <conditionalFormatting sqref="DM6:DM35">
    <cfRule type="expression" dxfId="3194" priority="157">
      <formula>OR(DK6="S",DK6="D")</formula>
    </cfRule>
  </conditionalFormatting>
  <conditionalFormatting sqref="DM6:DM35">
    <cfRule type="expression" dxfId="3193" priority="156">
      <formula>OR(DK6="S",DK6="D")</formula>
    </cfRule>
  </conditionalFormatting>
  <conditionalFormatting sqref="DL6:DM35">
    <cfRule type="expression" dxfId="3192" priority="155">
      <formula>OR(DI6="S",DI6="D")</formula>
    </cfRule>
  </conditionalFormatting>
  <conditionalFormatting sqref="DL6:DM35">
    <cfRule type="expression" dxfId="3191" priority="154">
      <formula>OR(DH6="S",DH6="D")</formula>
    </cfRule>
  </conditionalFormatting>
  <conditionalFormatting sqref="DL6:DL35">
    <cfRule type="expression" dxfId="3190" priority="153">
      <formula>OR(DJ6="S",DJ6="D")</formula>
    </cfRule>
  </conditionalFormatting>
  <conditionalFormatting sqref="DL6:DL35">
    <cfRule type="expression" dxfId="3189" priority="152">
      <formula>OR(DJ6="S",DJ6="D")</formula>
    </cfRule>
  </conditionalFormatting>
  <conditionalFormatting sqref="DN22:DN35">
    <cfRule type="expression" dxfId="3188" priority="151">
      <formula>OR(DM22="S",DM22="D")</formula>
    </cfRule>
  </conditionalFormatting>
  <conditionalFormatting sqref="DN14">
    <cfRule type="expression" dxfId="3187" priority="150">
      <formula>OR(DM14="S",DM14="D")</formula>
    </cfRule>
  </conditionalFormatting>
  <conditionalFormatting sqref="DN15">
    <cfRule type="expression" dxfId="3186" priority="149">
      <formula>OR(DM15="S",DM15="D")</formula>
    </cfRule>
  </conditionalFormatting>
  <conditionalFormatting sqref="DN7:DQ7">
    <cfRule type="expression" dxfId="3185" priority="148">
      <formula>OR(DM7="S",DM7="D")</formula>
    </cfRule>
  </conditionalFormatting>
  <conditionalFormatting sqref="DN8:DQ11">
    <cfRule type="expression" dxfId="3184" priority="147">
      <formula>OR(DM8="S",DM8="D")</formula>
    </cfRule>
  </conditionalFormatting>
  <conditionalFormatting sqref="DN15">
    <cfRule type="expression" dxfId="3183" priority="146">
      <formula>OR(DM15="S",DM15="D")</formula>
    </cfRule>
  </conditionalFormatting>
  <conditionalFormatting sqref="DN6:DN35 DO6:DQ12">
    <cfRule type="expression" dxfId="3182" priority="145">
      <formula>OR(DK6="S",DK6="D")</formula>
    </cfRule>
  </conditionalFormatting>
  <conditionalFormatting sqref="DN6:DN35 DO6:DQ12">
    <cfRule type="expression" dxfId="3181" priority="144">
      <formula>OR(DJ6="S",DJ6="D")</formula>
    </cfRule>
  </conditionalFormatting>
  <conditionalFormatting sqref="DN6:DN35 DO6:DQ12">
    <cfRule type="expression" dxfId="3180" priority="143">
      <formula>OR(DL6="S",DL6="D")</formula>
    </cfRule>
  </conditionalFormatting>
  <conditionalFormatting sqref="DN22:DN35">
    <cfRule type="expression" dxfId="3179" priority="142">
      <formula>OR(DM22="S",DM22="D")</formula>
    </cfRule>
  </conditionalFormatting>
  <conditionalFormatting sqref="DN14">
    <cfRule type="expression" dxfId="3178" priority="141">
      <formula>OR(DM14="S",DM14="D")</formula>
    </cfRule>
  </conditionalFormatting>
  <conditionalFormatting sqref="DN15">
    <cfRule type="expression" dxfId="3177" priority="140">
      <formula>OR(DM15="S",DM15="D")</formula>
    </cfRule>
  </conditionalFormatting>
  <conditionalFormatting sqref="DN7:DQ7">
    <cfRule type="expression" dxfId="3176" priority="139">
      <formula>OR(DM7="S",DM7="D")</formula>
    </cfRule>
  </conditionalFormatting>
  <conditionalFormatting sqref="DN8:DQ11">
    <cfRule type="expression" dxfId="3175" priority="138">
      <formula>OR(DM8="S",DM8="D")</formula>
    </cfRule>
  </conditionalFormatting>
  <conditionalFormatting sqref="DN15">
    <cfRule type="expression" dxfId="3174" priority="137">
      <formula>OR(DM15="S",DM15="D")</formula>
    </cfRule>
  </conditionalFormatting>
  <conditionalFormatting sqref="DN6:DN35 DO6:DQ12">
    <cfRule type="expression" dxfId="3173" priority="136">
      <formula>OR(DK6="S",DK6="D")</formula>
    </cfRule>
  </conditionalFormatting>
  <conditionalFormatting sqref="DN6:DN35 DO6:DQ12">
    <cfRule type="expression" dxfId="3172" priority="135">
      <formula>OR(DJ6="S",DJ6="D")</formula>
    </cfRule>
  </conditionalFormatting>
  <conditionalFormatting sqref="DN6:DN35 DO6:DQ12">
    <cfRule type="expression" dxfId="3171" priority="134">
      <formula>OR(DL6="S",DL6="D")</formula>
    </cfRule>
  </conditionalFormatting>
  <conditionalFormatting sqref="DN6:DN35 DO6:DQ12">
    <cfRule type="expression" dxfId="3170" priority="133">
      <formula>OR(DL6="S",DL6="D")</formula>
    </cfRule>
  </conditionalFormatting>
  <conditionalFormatting sqref="DM7:DM35">
    <cfRule type="expression" dxfId="3169" priority="132">
      <formula>OR(DF7="S",DF7="D")</formula>
    </cfRule>
  </conditionalFormatting>
  <conditionalFormatting sqref="DN7:DN35 DO7:DQ12">
    <cfRule type="expression" dxfId="3168" priority="131">
      <formula>OR(DF7="S",DF7="D")</formula>
    </cfRule>
  </conditionalFormatting>
  <conditionalFormatting sqref="DR6:DR35 DN7:DQ35">
    <cfRule type="expression" dxfId="3167" priority="130">
      <formula>OR(DG6="S",DG6="D")</formula>
    </cfRule>
  </conditionalFormatting>
  <conditionalFormatting sqref="DM7:DM35">
    <cfRule type="expression" dxfId="3166" priority="129">
      <formula>OR(DF7="S",DF7="D")</formula>
    </cfRule>
  </conditionalFormatting>
  <conditionalFormatting sqref="DN16:DN34">
    <cfRule type="expression" dxfId="3165" priority="128">
      <formula>OR(DF16="S",DF16="D")</formula>
    </cfRule>
  </conditionalFormatting>
  <conditionalFormatting sqref="DL6:DL35">
    <cfRule type="expression" dxfId="3164" priority="127">
      <formula>OR(DF6="S",DF6="D")</formula>
    </cfRule>
  </conditionalFormatting>
  <conditionalFormatting sqref="DL6:DL35">
    <cfRule type="expression" dxfId="3163" priority="126">
      <formula>OR(DF6="S",DF6="D")</formula>
    </cfRule>
  </conditionalFormatting>
  <conditionalFormatting sqref="DL6:DO35 DP6:DQ12">
    <cfRule type="expression" dxfId="3162" priority="125">
      <formula>OR(DK6="S",DK6="D")</formula>
    </cfRule>
  </conditionalFormatting>
  <conditionalFormatting sqref="DL6:DO35 DP6:DQ12">
    <cfRule type="expression" dxfId="3161" priority="124">
      <formula>OR(DI6="S",DI6="D")</formula>
    </cfRule>
  </conditionalFormatting>
  <conditionalFormatting sqref="DL6:DO35 DP6:DQ12">
    <cfRule type="expression" dxfId="3160" priority="123">
      <formula>OR(DH6="S",DH6="D")</formula>
    </cfRule>
  </conditionalFormatting>
  <conditionalFormatting sqref="DL6:DO35 DP6:DQ12">
    <cfRule type="expression" dxfId="3159" priority="122">
      <formula>OR(DJ6="S",DJ6="D")</formula>
    </cfRule>
  </conditionalFormatting>
  <conditionalFormatting sqref="DL6:DO35 DP6:DQ12">
    <cfRule type="expression" dxfId="3158" priority="121">
      <formula>OR(DJ6="S",DJ6="D")</formula>
    </cfRule>
  </conditionalFormatting>
  <conditionalFormatting sqref="DG6:DJ33">
    <cfRule type="expression" dxfId="3157" priority="120">
      <formula>OR(DF6="S",DF6="D")</formula>
    </cfRule>
  </conditionalFormatting>
  <conditionalFormatting sqref="DG5:DJ5">
    <cfRule type="expression" dxfId="3156" priority="119">
      <formula>OR(CY5="S",CY5="D")</formula>
    </cfRule>
  </conditionalFormatting>
  <conditionalFormatting sqref="DG6:DJ9">
    <cfRule type="expression" dxfId="3155" priority="118">
      <formula>OR(CY6="S",CY6="D")</formula>
    </cfRule>
  </conditionalFormatting>
  <conditionalFormatting sqref="DG4:DJ21 DG37:DJ37">
    <cfRule type="expression" dxfId="3154" priority="117">
      <formula>OR(CZ4="S",CZ4="D")</formula>
    </cfRule>
  </conditionalFormatting>
  <conditionalFormatting sqref="DG5:DJ35">
    <cfRule type="containsText" dxfId="3153" priority="115" operator="containsText" text="Vacances">
      <formula>NOT(ISERROR(SEARCH("Vacances",DG5)))</formula>
    </cfRule>
    <cfRule type="containsText" dxfId="3152" priority="116" operator="containsText" text="Session compléte">
      <formula>NOT(ISERROR(SEARCH("Session compléte",DG5)))</formula>
    </cfRule>
  </conditionalFormatting>
  <conditionalFormatting sqref="DG23:DJ32 DG5:DJ9 DG34:DJ34">
    <cfRule type="expression" dxfId="3151" priority="114">
      <formula>OR(CZ5="S",CZ5="D")</formula>
    </cfRule>
  </conditionalFormatting>
  <conditionalFormatting sqref="DG4:DJ34 DG37:DJ37">
    <cfRule type="expression" dxfId="3150" priority="113">
      <formula>OR(CY4="S",CY4="D")</formula>
    </cfRule>
  </conditionalFormatting>
  <conditionalFormatting sqref="DG22:DJ22 DG33:DJ33">
    <cfRule type="expression" dxfId="3149" priority="112">
      <formula>OR(#REF!="S",#REF!="D")</formula>
    </cfRule>
  </conditionalFormatting>
  <conditionalFormatting sqref="DG5:DJ34">
    <cfRule type="expression" dxfId="3148" priority="111">
      <formula>OR(DF5="S",DF5="D")</formula>
    </cfRule>
  </conditionalFormatting>
  <conditionalFormatting sqref="DG5:DJ35">
    <cfRule type="expression" dxfId="3147" priority="110">
      <formula>OR(CY5="S",CY5="D")</formula>
    </cfRule>
  </conditionalFormatting>
  <conditionalFormatting sqref="DG15:DJ33">
    <cfRule type="expression" dxfId="3146" priority="109">
      <formula>OR(CZ15="S",CZ15="D")</formula>
    </cfRule>
  </conditionalFormatting>
  <conditionalFormatting sqref="DG5:DJ34">
    <cfRule type="expression" dxfId="3145" priority="108">
      <formula>OR(CZ5="S",CZ5="D")</formula>
    </cfRule>
  </conditionalFormatting>
  <conditionalFormatting sqref="DW5:DW35">
    <cfRule type="expression" dxfId="3144" priority="107">
      <formula>OR(DW5="D",DW5="S")</formula>
    </cfRule>
  </conditionalFormatting>
  <conditionalFormatting sqref="DU5:DU35">
    <cfRule type="expression" dxfId="3143" priority="106">
      <formula>OR(DW5="S",DW5="D")</formula>
    </cfRule>
  </conditionalFormatting>
  <conditionalFormatting sqref="DX5:DZ37 EA6:EA36 EB6:EB35 EE7:EE34 EC6:ED34">
    <cfRule type="expression" dxfId="3142" priority="105">
      <formula>OR(DW5="S",DW5="D")</formula>
    </cfRule>
  </conditionalFormatting>
  <conditionalFormatting sqref="EA37:ED37 DZ6:DZ35 EB5:EB36 EA5:EA35 EC5:ED35">
    <cfRule type="expression" dxfId="3141" priority="104">
      <formula>OR(DX5="S",DX5="D")</formula>
    </cfRule>
  </conditionalFormatting>
  <conditionalFormatting sqref="DX21:DZ35 DX6:DZ10 DX13:DZ14">
    <cfRule type="expression" dxfId="3140" priority="103">
      <formula>OR(DW6="S",DW6="D")</formula>
    </cfRule>
  </conditionalFormatting>
  <conditionalFormatting sqref="EE6">
    <cfRule type="expression" dxfId="3139" priority="102">
      <formula>OR(DW6="S",DW6="D")</formula>
    </cfRule>
  </conditionalFormatting>
  <conditionalFormatting sqref="EE7:EE10">
    <cfRule type="expression" dxfId="3138" priority="101">
      <formula>OR(DW7="S",DW7="D")</formula>
    </cfRule>
  </conditionalFormatting>
  <conditionalFormatting sqref="DV3:ED3">
    <cfRule type="expression" dxfId="3137" priority="100">
      <formula>YEAR($M$5)&lt;&gt;YEAR($D$5)</formula>
    </cfRule>
  </conditionalFormatting>
  <conditionalFormatting sqref="DY5:DZ33">
    <cfRule type="expression" dxfId="3136" priority="99">
      <formula>OR(DU5="S",DU5="D")</formula>
    </cfRule>
  </conditionalFormatting>
  <conditionalFormatting sqref="EA5:ED35">
    <cfRule type="expression" dxfId="3135" priority="98">
      <formula>OR(DX5="S",DX5="D")</formula>
    </cfRule>
  </conditionalFormatting>
  <conditionalFormatting sqref="EE5:EE22 EB6:EB34 EC6:EC35 ED6">
    <cfRule type="expression" dxfId="3134" priority="97">
      <formula>OR(DU5="S",DU5="D")</formula>
    </cfRule>
  </conditionalFormatting>
  <conditionalFormatting sqref="EA21:ED35 EA13:ED14 EA6:ED10">
    <cfRule type="expression" dxfId="3133" priority="96">
      <formula>OR(DY6="S",DY6="D")</formula>
    </cfRule>
  </conditionalFormatting>
  <conditionalFormatting sqref="EA5:ED33">
    <cfRule type="expression" dxfId="3132" priority="95">
      <formula>OR(DW5="S",DW5="D")</formula>
    </cfRule>
  </conditionalFormatting>
  <conditionalFormatting sqref="EB6:EC34 ED6">
    <cfRule type="expression" dxfId="3131" priority="94">
      <formula>OR(DT6="S",DT6="D")</formula>
    </cfRule>
  </conditionalFormatting>
  <conditionalFormatting sqref="DZ7:EB35 EC5:ED35">
    <cfRule type="expression" dxfId="3130" priority="93">
      <formula>OR(DT5="S",DT5="D")</formula>
    </cfRule>
  </conditionalFormatting>
  <conditionalFormatting sqref="DY5:ED33">
    <cfRule type="expression" dxfId="3129" priority="92">
      <formula>OR(DV5="S",DV5="D")</formula>
    </cfRule>
  </conditionalFormatting>
  <conditionalFormatting sqref="DY5:DZ33">
    <cfRule type="expression" dxfId="3128" priority="91">
      <formula>OR(DW5="S",DW5="D")</formula>
    </cfRule>
  </conditionalFormatting>
  <conditionalFormatting sqref="DY5:DZ33">
    <cfRule type="expression" dxfId="3127" priority="90">
      <formula>OR(DW5="S",DW5="D")</formula>
    </cfRule>
  </conditionalFormatting>
  <conditionalFormatting sqref="DY14:DY15 EA14:EA15">
    <cfRule type="expression" dxfId="3126" priority="89">
      <formula>OR(#REF!="S",#REF!="D")</formula>
    </cfRule>
  </conditionalFormatting>
  <conditionalFormatting sqref="EB6:EB35">
    <cfRule type="expression" dxfId="3125" priority="88">
      <formula>OR(#REF!="S",#REF!="D")</formula>
    </cfRule>
  </conditionalFormatting>
  <conditionalFormatting sqref="DX6:EA36 EE6:EE36 EB5:ED36">
    <cfRule type="containsText" dxfId="3124" priority="86" operator="containsText" text="Vacances">
      <formula>NOT(ISERROR(SEARCH("Vacances",DX5)))</formula>
    </cfRule>
    <cfRule type="containsText" dxfId="3123" priority="87" operator="containsText" text="Session compléte">
      <formula>NOT(ISERROR(SEARCH("Session compléte",DX5)))</formula>
    </cfRule>
  </conditionalFormatting>
  <conditionalFormatting sqref="EE24:EE33 EE6:EE10 EE35">
    <cfRule type="expression" dxfId="3122" priority="85">
      <formula>OR(DX6="S",DX6="D")</formula>
    </cfRule>
  </conditionalFormatting>
  <conditionalFormatting sqref="EE5:EE35">
    <cfRule type="expression" dxfId="3121" priority="84">
      <formula>OR(DW5="S",DW5="D")</formula>
    </cfRule>
  </conditionalFormatting>
  <conditionalFormatting sqref="EE23 EE34">
    <cfRule type="expression" dxfId="3120" priority="83">
      <formula>OR(#REF!="S",#REF!="D")</formula>
    </cfRule>
  </conditionalFormatting>
  <conditionalFormatting sqref="DY7:DY35">
    <cfRule type="expression" dxfId="3119" priority="82">
      <formula>OR(#REF!="S",#REF!="D")</formula>
    </cfRule>
  </conditionalFormatting>
  <conditionalFormatting sqref="DY6:DY35 DZ7:DZ35">
    <cfRule type="expression" dxfId="3118" priority="81">
      <formula>OR(#REF!="S",#REF!="D")</formula>
    </cfRule>
  </conditionalFormatting>
  <conditionalFormatting sqref="EA6:EA35 EB6:ED12">
    <cfRule type="expression" dxfId="3117" priority="80">
      <formula>OR(#REF!="S",#REF!="D")</formula>
    </cfRule>
  </conditionalFormatting>
  <conditionalFormatting sqref="EB5:EB35">
    <cfRule type="expression" dxfId="3116" priority="79">
      <formula>OR(DV5="S",DV5="D")</formula>
    </cfRule>
  </conditionalFormatting>
  <conditionalFormatting sqref="EB5:EC34 ED5:ED6">
    <cfRule type="expression" dxfId="3115" priority="78">
      <formula>OR(DV5="S",DV5="D")</formula>
    </cfRule>
  </conditionalFormatting>
  <conditionalFormatting sqref="EB6:EC34 ED5:ED35">
    <cfRule type="expression" dxfId="3114" priority="77">
      <formula>OR(DS5="S",DS5="D")</formula>
    </cfRule>
  </conditionalFormatting>
  <conditionalFormatting sqref="EC5:EC34 ED5:ED6">
    <cfRule type="expression" dxfId="3113" priority="76">
      <formula>OR(DV5="S",DV5="D")</formula>
    </cfRule>
  </conditionalFormatting>
  <conditionalFormatting sqref="ED15:ED33">
    <cfRule type="expression" dxfId="3112" priority="75">
      <formula>OR(DV15="S",DV15="D")</formula>
    </cfRule>
  </conditionalFormatting>
  <conditionalFormatting sqref="EB6:EB34">
    <cfRule type="expression" dxfId="3111" priority="74">
      <formula>OR(DU6="S",DU6="D")</formula>
    </cfRule>
  </conditionalFormatting>
  <conditionalFormatting sqref="ED5:ED34">
    <cfRule type="expression" dxfId="3110" priority="73">
      <formula>OR(DV5="S",DV5="D")</formula>
    </cfRule>
  </conditionalFormatting>
  <conditionalFormatting sqref="DY6:DY35">
    <cfRule type="expression" dxfId="3109" priority="72">
      <formula>OR(#REF!="S",#REF!="D")</formula>
    </cfRule>
  </conditionalFormatting>
  <conditionalFormatting sqref="EA5:ED33">
    <cfRule type="expression" dxfId="3108" priority="71">
      <formula>OR(DV5="S",DV5="D")</formula>
    </cfRule>
  </conditionalFormatting>
  <conditionalFormatting sqref="DY7:EA35 EB7:ED12">
    <cfRule type="expression" dxfId="3107" priority="70">
      <formula>OR(DV7="S",DV7="D")</formula>
    </cfRule>
  </conditionalFormatting>
  <conditionalFormatting sqref="DX6:DX34 DY6:EE35">
    <cfRule type="expression" dxfId="3106" priority="69">
      <formula>OR(DW6="S",DW6="D")</formula>
    </cfRule>
  </conditionalFormatting>
  <conditionalFormatting sqref="DY6:EA35 EB6:ED12">
    <cfRule type="expression" dxfId="3105" priority="68">
      <formula>OR(DV6="S",DV6="D")</formula>
    </cfRule>
  </conditionalFormatting>
  <conditionalFormatting sqref="DZ7:EA35 EB7:ED12">
    <cfRule type="expression" dxfId="3104" priority="67">
      <formula>OR(DS7="S",DS7="D")</formula>
    </cfRule>
  </conditionalFormatting>
  <conditionalFormatting sqref="EB6:EB35">
    <cfRule type="expression" dxfId="3103" priority="66">
      <formula>OR(DZ6="S",DZ6="D")</formula>
    </cfRule>
  </conditionalFormatting>
  <conditionalFormatting sqref="EB7:EB35 EC6:EC36 ED6:ED35">
    <cfRule type="expression" dxfId="3102" priority="65">
      <formula>OR(DW6="S",DW6="D")</formula>
    </cfRule>
  </conditionalFormatting>
  <conditionalFormatting sqref="EB7:EB35 EC6:ED35">
    <cfRule type="expression" dxfId="3101" priority="64">
      <formula>OR(DW6="S",DW6="D")</formula>
    </cfRule>
  </conditionalFormatting>
  <conditionalFormatting sqref="EA6:EA35 EB6:ED12">
    <cfRule type="expression" dxfId="3100" priority="63">
      <formula>OR(DS6="S",DS6="D")</formula>
    </cfRule>
  </conditionalFormatting>
  <conditionalFormatting sqref="EE6:EE36 EB7:ED35">
    <cfRule type="expression" dxfId="3099" priority="62">
      <formula>OR(DT6="S",DT6="D")</formula>
    </cfRule>
  </conditionalFormatting>
  <conditionalFormatting sqref="EE16:EE34">
    <cfRule type="expression" dxfId="3098" priority="61">
      <formula>OR(DX16="S",DX16="D")</formula>
    </cfRule>
  </conditionalFormatting>
  <conditionalFormatting sqref="EA6:EA35 DZ7:DZ35 EB7:EC35 ED7:ED36 EB6:ED6">
    <cfRule type="expression" dxfId="3097" priority="60">
      <formula>OR(DT6="S",DT6="D")</formula>
    </cfRule>
  </conditionalFormatting>
  <conditionalFormatting sqref="EA6:EA35 EB6:ED12">
    <cfRule type="expression" dxfId="3096" priority="59">
      <formula>OR(DU6="S",DU6="D")</formula>
    </cfRule>
  </conditionalFormatting>
  <conditionalFormatting sqref="DY22:DZ35">
    <cfRule type="expression" dxfId="3095" priority="58">
      <formula>OR(DX22="S",DX22="D")</formula>
    </cfRule>
  </conditionalFormatting>
  <conditionalFormatting sqref="DY14:DZ14">
    <cfRule type="expression" dxfId="3094" priority="57">
      <formula>OR(DX14="S",DX14="D")</formula>
    </cfRule>
  </conditionalFormatting>
  <conditionalFormatting sqref="DY15:DZ15">
    <cfRule type="expression" dxfId="3093" priority="56">
      <formula>OR(DX15="S",DX15="D")</formula>
    </cfRule>
  </conditionalFormatting>
  <conditionalFormatting sqref="DY7:DZ7">
    <cfRule type="expression" dxfId="3092" priority="55">
      <formula>OR(DX7="S",DX7="D")</formula>
    </cfRule>
  </conditionalFormatting>
  <conditionalFormatting sqref="DY8:DZ13">
    <cfRule type="expression" dxfId="3091" priority="54">
      <formula>OR(DX8="S",DX8="D")</formula>
    </cfRule>
  </conditionalFormatting>
  <conditionalFormatting sqref="DY15:DZ15">
    <cfRule type="expression" dxfId="3090" priority="53">
      <formula>OR(DX15="S",DX15="D")</formula>
    </cfRule>
  </conditionalFormatting>
  <conditionalFormatting sqref="DZ7:DZ35">
    <cfRule type="expression" dxfId="3089" priority="52">
      <formula>OR(DX7="S",DX7="D")</formula>
    </cfRule>
  </conditionalFormatting>
  <conditionalFormatting sqref="DZ6:DZ35">
    <cfRule type="expression" dxfId="3088" priority="51">
      <formula>OR(DX6="S",DX6="D")</formula>
    </cfRule>
  </conditionalFormatting>
  <conditionalFormatting sqref="DZ6:DZ35">
    <cfRule type="expression" dxfId="3087" priority="50">
      <formula>OR(DX6="S",DX6="D")</formula>
    </cfRule>
  </conditionalFormatting>
  <conditionalFormatting sqref="DY6:DZ35">
    <cfRule type="expression" dxfId="3086" priority="49">
      <formula>OR(DV6="S",DV6="D")</formula>
    </cfRule>
  </conditionalFormatting>
  <conditionalFormatting sqref="DY6:DZ35">
    <cfRule type="expression" dxfId="3085" priority="48">
      <formula>OR(DU6="S",DU6="D")</formula>
    </cfRule>
  </conditionalFormatting>
  <conditionalFormatting sqref="DY6:DY35">
    <cfRule type="expression" dxfId="3084" priority="47">
      <formula>OR(DW6="S",DW6="D")</formula>
    </cfRule>
  </conditionalFormatting>
  <conditionalFormatting sqref="DY6:DY35">
    <cfRule type="expression" dxfId="3083" priority="46">
      <formula>OR(DW6="S",DW6="D")</formula>
    </cfRule>
  </conditionalFormatting>
  <conditionalFormatting sqref="EA22:EA35">
    <cfRule type="expression" dxfId="3082" priority="45">
      <formula>OR(DZ22="S",DZ22="D")</formula>
    </cfRule>
  </conditionalFormatting>
  <conditionalFormatting sqref="EA14">
    <cfRule type="expression" dxfId="3081" priority="44">
      <formula>OR(DZ14="S",DZ14="D")</formula>
    </cfRule>
  </conditionalFormatting>
  <conditionalFormatting sqref="EA15">
    <cfRule type="expression" dxfId="3080" priority="43">
      <formula>OR(DZ15="S",DZ15="D")</formula>
    </cfRule>
  </conditionalFormatting>
  <conditionalFormatting sqref="EA7:ED7">
    <cfRule type="expression" dxfId="3079" priority="42">
      <formula>OR(DZ7="S",DZ7="D")</formula>
    </cfRule>
  </conditionalFormatting>
  <conditionalFormatting sqref="EA8:ED11">
    <cfRule type="expression" dxfId="3078" priority="41">
      <formula>OR(DZ8="S",DZ8="D")</formula>
    </cfRule>
  </conditionalFormatting>
  <conditionalFormatting sqref="EA15">
    <cfRule type="expression" dxfId="3077" priority="40">
      <formula>OR(DZ15="S",DZ15="D")</formula>
    </cfRule>
  </conditionalFormatting>
  <conditionalFormatting sqref="EA6:EA35 EB6:ED12">
    <cfRule type="expression" dxfId="3076" priority="39">
      <formula>OR(DX6="S",DX6="D")</formula>
    </cfRule>
  </conditionalFormatting>
  <conditionalFormatting sqref="EA6:EA35 EB6:ED12">
    <cfRule type="expression" dxfId="3075" priority="38">
      <formula>OR(DW6="S",DW6="D")</formula>
    </cfRule>
  </conditionalFormatting>
  <conditionalFormatting sqref="EA6:EA35 EB6:ED12">
    <cfRule type="expression" dxfId="3074" priority="37">
      <formula>OR(DY6="S",DY6="D")</formula>
    </cfRule>
  </conditionalFormatting>
  <conditionalFormatting sqref="EA22:EA35">
    <cfRule type="expression" dxfId="3073" priority="36">
      <formula>OR(DZ22="S",DZ22="D")</formula>
    </cfRule>
  </conditionalFormatting>
  <conditionalFormatting sqref="EA14">
    <cfRule type="expression" dxfId="3072" priority="35">
      <formula>OR(DZ14="S",DZ14="D")</formula>
    </cfRule>
  </conditionalFormatting>
  <conditionalFormatting sqref="EA15">
    <cfRule type="expression" dxfId="3071" priority="34">
      <formula>OR(DZ15="S",DZ15="D")</formula>
    </cfRule>
  </conditionalFormatting>
  <conditionalFormatting sqref="EA7:ED7">
    <cfRule type="expression" dxfId="3070" priority="33">
      <formula>OR(DZ7="S",DZ7="D")</formula>
    </cfRule>
  </conditionalFormatting>
  <conditionalFormatting sqref="EA8:ED11">
    <cfRule type="expression" dxfId="3069" priority="32">
      <formula>OR(DZ8="S",DZ8="D")</formula>
    </cfRule>
  </conditionalFormatting>
  <conditionalFormatting sqref="EA15">
    <cfRule type="expression" dxfId="3068" priority="31">
      <formula>OR(DZ15="S",DZ15="D")</formula>
    </cfRule>
  </conditionalFormatting>
  <conditionalFormatting sqref="EA6:EA35 EB6:ED12">
    <cfRule type="expression" dxfId="3067" priority="30">
      <formula>OR(DX6="S",DX6="D")</formula>
    </cfRule>
  </conditionalFormatting>
  <conditionalFormatting sqref="EA6:EA35 EB6:ED12">
    <cfRule type="expression" dxfId="3066" priority="29">
      <formula>OR(DW6="S",DW6="D")</formula>
    </cfRule>
  </conditionalFormatting>
  <conditionalFormatting sqref="EA6:EA35 EB6:ED12">
    <cfRule type="expression" dxfId="3065" priority="28">
      <formula>OR(DY6="S",DY6="D")</formula>
    </cfRule>
  </conditionalFormatting>
  <conditionalFormatting sqref="EA6:EA35 EB6:ED12">
    <cfRule type="expression" dxfId="3064" priority="27">
      <formula>OR(DY6="S",DY6="D")</formula>
    </cfRule>
  </conditionalFormatting>
  <conditionalFormatting sqref="DZ7:DZ35">
    <cfRule type="expression" dxfId="3063" priority="26">
      <formula>OR(DS7="S",DS7="D")</formula>
    </cfRule>
  </conditionalFormatting>
  <conditionalFormatting sqref="EA7:EA35 EB7:ED12">
    <cfRule type="expression" dxfId="3062" priority="25">
      <formula>OR(DS7="S",DS7="D")</formula>
    </cfRule>
  </conditionalFormatting>
  <conditionalFormatting sqref="EE6:EE35 EA7:ED35">
    <cfRule type="expression" dxfId="3061" priority="24">
      <formula>OR(DT6="S",DT6="D")</formula>
    </cfRule>
  </conditionalFormatting>
  <conditionalFormatting sqref="DZ7:DZ35">
    <cfRule type="expression" dxfId="3060" priority="23">
      <formula>OR(DS7="S",DS7="D")</formula>
    </cfRule>
  </conditionalFormatting>
  <conditionalFormatting sqref="EA16:EA34">
    <cfRule type="expression" dxfId="3059" priority="22">
      <formula>OR(DS16="S",DS16="D")</formula>
    </cfRule>
  </conditionalFormatting>
  <conditionalFormatting sqref="DY6:DY35">
    <cfRule type="expression" dxfId="3058" priority="21">
      <formula>OR(DS6="S",DS6="D")</formula>
    </cfRule>
  </conditionalFormatting>
  <conditionalFormatting sqref="DY6:DY35">
    <cfRule type="expression" dxfId="3057" priority="20">
      <formula>OR(DS6="S",DS6="D")</formula>
    </cfRule>
  </conditionalFormatting>
  <conditionalFormatting sqref="DY6:EB35 EC6:ED12">
    <cfRule type="expression" dxfId="3056" priority="19">
      <formula>OR(DX6="S",DX6="D")</formula>
    </cfRule>
  </conditionalFormatting>
  <conditionalFormatting sqref="DY6:EB35 EC6:ED12">
    <cfRule type="expression" dxfId="3055" priority="18">
      <formula>OR(DV6="S",DV6="D")</formula>
    </cfRule>
  </conditionalFormatting>
  <conditionalFormatting sqref="DY6:EB35 EC6:ED12">
    <cfRule type="expression" dxfId="3054" priority="17">
      <formula>OR(DU6="S",DU6="D")</formula>
    </cfRule>
  </conditionalFormatting>
  <conditionalFormatting sqref="DY6:EB35 EC6:ED12">
    <cfRule type="expression" dxfId="3053" priority="16">
      <formula>OR(DW6="S",DW6="D")</formula>
    </cfRule>
  </conditionalFormatting>
  <conditionalFormatting sqref="DY6:EB35 EC6:ED12">
    <cfRule type="expression" dxfId="3052" priority="15">
      <formula>OR(DW6="S",DW6="D")</formula>
    </cfRule>
  </conditionalFormatting>
  <conditionalFormatting sqref="DT6:DW33">
    <cfRule type="expression" dxfId="3051" priority="14">
      <formula>OR(DS6="S",DS6="D")</formula>
    </cfRule>
  </conditionalFormatting>
  <conditionalFormatting sqref="DT5:DW5">
    <cfRule type="expression" dxfId="3050" priority="13">
      <formula>OR(DL5="S",DL5="D")</formula>
    </cfRule>
  </conditionalFormatting>
  <conditionalFormatting sqref="DT6:DW9">
    <cfRule type="expression" dxfId="3049" priority="12">
      <formula>OR(DL6="S",DL6="D")</formula>
    </cfRule>
  </conditionalFormatting>
  <conditionalFormatting sqref="DT4:DW21 DT37:DW37">
    <cfRule type="expression" dxfId="3048" priority="11">
      <formula>OR(DM4="S",DM4="D")</formula>
    </cfRule>
  </conditionalFormatting>
  <conditionalFormatting sqref="DT5:DW35">
    <cfRule type="containsText" dxfId="3047" priority="9" operator="containsText" text="Vacances">
      <formula>NOT(ISERROR(SEARCH("Vacances",DT5)))</formula>
    </cfRule>
    <cfRule type="containsText" dxfId="3046" priority="10" operator="containsText" text="Session compléte">
      <formula>NOT(ISERROR(SEARCH("Session compléte",DT5)))</formula>
    </cfRule>
  </conditionalFormatting>
  <conditionalFormatting sqref="DT23:DW32 DT5:DW9 DT34:DW34">
    <cfRule type="expression" dxfId="3045" priority="8">
      <formula>OR(DM5="S",DM5="D")</formula>
    </cfRule>
  </conditionalFormatting>
  <conditionalFormatting sqref="DT4:DW34 DT37:DW37">
    <cfRule type="expression" dxfId="3044" priority="7">
      <formula>OR(DL4="S",DL4="D")</formula>
    </cfRule>
  </conditionalFormatting>
  <conditionalFormatting sqref="DT22:DW22 DT33:DW33">
    <cfRule type="expression" dxfId="3043" priority="6">
      <formula>OR(#REF!="S",#REF!="D")</formula>
    </cfRule>
  </conditionalFormatting>
  <conditionalFormatting sqref="DT5:DW34">
    <cfRule type="expression" dxfId="3042" priority="5">
      <formula>OR(DS5="S",DS5="D")</formula>
    </cfRule>
  </conditionalFormatting>
  <conditionalFormatting sqref="DT5:DW35">
    <cfRule type="expression" dxfId="3041" priority="4">
      <formula>OR(DL5="S",DL5="D")</formula>
    </cfRule>
  </conditionalFormatting>
  <conditionalFormatting sqref="DT15:DW33">
    <cfRule type="expression" dxfId="3040" priority="3">
      <formula>OR(DM15="S",DM15="D")</formula>
    </cfRule>
  </conditionalFormatting>
  <conditionalFormatting sqref="DT5:DW34">
    <cfRule type="expression" dxfId="3039" priority="2">
      <formula>OR(DM5="S",DM5="D")</formula>
    </cfRule>
  </conditionalFormatting>
  <conditionalFormatting sqref="S6:S34">
    <cfRule type="expression" dxfId="3038" priority="1257">
      <formula>OR(#REF!="S",#REF!="D")</formula>
    </cfRule>
  </conditionalFormatting>
  <conditionalFormatting sqref="F5">
    <cfRule type="expression" dxfId="3037" priority="1">
      <formula>OR(E5="S",E5="D")</formula>
    </cfRule>
  </conditionalFormatting>
  <dataValidations count="1">
    <dataValidation type="list" allowBlank="1" showInputMessage="1" showErrorMessage="1" sqref="Y5:AE5 AL5:AR5 AY5:BE5 BL5:BR5 BX5:CD5 CK5:CQ5 CX5:DD5 DK5:DQ5 DX5:ED5">
      <formula1>LISTES!A2:A13</formula1>
    </dataValidation>
  </dataValidations>
  <printOptions horizontalCentered="1"/>
  <pageMargins left="0.19685039370078741" right="0.19685039370078741" top="0" bottom="0" header="0.39370078740157483" footer="0"/>
  <pageSetup paperSize="9" scale="64" fitToWidth="0" pageOrder="overThenDown" orientation="landscape" r:id="rId1"/>
  <colBreaks count="10" manualBreakCount="10">
    <brk id="10" max="1048575" man="1"/>
    <brk id="20" max="1048575" man="1"/>
    <brk id="32" max="1048575" man="1"/>
    <brk id="45" max="1048575" man="1"/>
    <brk id="58" max="1048575" man="1"/>
    <brk id="71" max="1048575" man="1"/>
    <brk id="83" max="1048575" man="1"/>
    <brk id="96" max="1048575" man="1"/>
    <brk id="109" max="1048575" man="1"/>
    <brk id="122" max="1048575" man="1"/>
  </colBreak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8"/>
  <dimension ref="A1:D66"/>
  <sheetViews>
    <sheetView topLeftCell="A33" workbookViewId="0">
      <selection activeCell="F51" sqref="F51"/>
    </sheetView>
  </sheetViews>
  <sheetFormatPr baseColWidth="10" defaultRowHeight="15.75"/>
  <cols>
    <col min="1" max="1" width="13.5703125" style="71" bestFit="1" customWidth="1"/>
    <col min="2" max="2" width="29.85546875" style="72" customWidth="1"/>
    <col min="3" max="3" width="11.85546875" bestFit="1" customWidth="1"/>
  </cols>
  <sheetData>
    <row r="1" spans="1:4">
      <c r="A1" s="71" t="s">
        <v>51</v>
      </c>
      <c r="C1" t="s">
        <v>38</v>
      </c>
    </row>
    <row r="2" spans="1:4" ht="16.5" thickBot="1">
      <c r="A2" s="97">
        <v>45231</v>
      </c>
      <c r="B2" s="100" t="s">
        <v>8</v>
      </c>
      <c r="C2" s="103">
        <v>45221</v>
      </c>
      <c r="D2" s="104" t="s">
        <v>50</v>
      </c>
    </row>
    <row r="3" spans="1:4" ht="16.5" thickBot="1">
      <c r="A3" s="98">
        <v>45241</v>
      </c>
      <c r="B3" s="101" t="s">
        <v>46</v>
      </c>
      <c r="C3" s="105">
        <v>45222</v>
      </c>
      <c r="D3" s="106" t="s">
        <v>50</v>
      </c>
    </row>
    <row r="4" spans="1:4" ht="16.5" thickBot="1">
      <c r="A4" s="98">
        <v>45285</v>
      </c>
      <c r="B4" s="101" t="s">
        <v>47</v>
      </c>
      <c r="C4" s="105">
        <v>45223</v>
      </c>
      <c r="D4" s="106" t="s">
        <v>50</v>
      </c>
    </row>
    <row r="5" spans="1:4" ht="16.5" thickBot="1">
      <c r="A5" s="98">
        <v>45292</v>
      </c>
      <c r="B5" s="101" t="s">
        <v>48</v>
      </c>
      <c r="C5" s="105">
        <v>45224</v>
      </c>
      <c r="D5" s="106" t="s">
        <v>50</v>
      </c>
    </row>
    <row r="6" spans="1:4" ht="16.5" thickBot="1">
      <c r="A6" s="98">
        <v>45748</v>
      </c>
      <c r="B6" s="101" t="s">
        <v>2</v>
      </c>
      <c r="C6" s="105">
        <v>45225</v>
      </c>
      <c r="D6" s="106" t="s">
        <v>50</v>
      </c>
    </row>
    <row r="7" spans="1:4" ht="16.5" thickBot="1">
      <c r="A7" s="98">
        <v>45413</v>
      </c>
      <c r="B7" s="101" t="s">
        <v>3</v>
      </c>
      <c r="C7" s="105">
        <v>45226</v>
      </c>
      <c r="D7" s="106" t="s">
        <v>50</v>
      </c>
    </row>
    <row r="8" spans="1:4" ht="16.5" thickBot="1">
      <c r="A8" s="98">
        <v>45420</v>
      </c>
      <c r="B8" s="101" t="s">
        <v>49</v>
      </c>
      <c r="C8" s="105">
        <v>45227</v>
      </c>
      <c r="D8" s="106" t="s">
        <v>50</v>
      </c>
    </row>
    <row r="9" spans="1:4" ht="16.5" thickBot="1">
      <c r="A9" s="98">
        <v>45421</v>
      </c>
      <c r="B9" s="101" t="s">
        <v>4</v>
      </c>
      <c r="C9" s="105">
        <v>45228</v>
      </c>
      <c r="D9" s="106" t="s">
        <v>50</v>
      </c>
    </row>
    <row r="10" spans="1:4" ht="16.5" thickBot="1">
      <c r="A10" s="98">
        <v>45432</v>
      </c>
      <c r="B10" s="101" t="s">
        <v>5</v>
      </c>
      <c r="C10" s="105">
        <v>45229</v>
      </c>
      <c r="D10" s="106" t="s">
        <v>50</v>
      </c>
    </row>
    <row r="11" spans="1:4" ht="16.5" thickBot="1">
      <c r="A11" s="98">
        <v>45487</v>
      </c>
      <c r="B11" s="101" t="s">
        <v>6</v>
      </c>
      <c r="C11" s="105">
        <v>45230</v>
      </c>
      <c r="D11" s="106" t="s">
        <v>50</v>
      </c>
    </row>
    <row r="12" spans="1:4" ht="16.5" thickBot="1">
      <c r="A12" s="98">
        <v>45519</v>
      </c>
      <c r="B12" s="101" t="s">
        <v>7</v>
      </c>
      <c r="C12" s="105">
        <v>45231</v>
      </c>
      <c r="D12" s="106" t="s">
        <v>50</v>
      </c>
    </row>
    <row r="13" spans="1:4" ht="16.5" thickBot="1">
      <c r="A13" s="98">
        <v>45597</v>
      </c>
      <c r="B13" s="101" t="s">
        <v>8</v>
      </c>
      <c r="C13" s="105">
        <v>45232</v>
      </c>
      <c r="D13" s="106" t="s">
        <v>50</v>
      </c>
    </row>
    <row r="14" spans="1:4" ht="16.5" thickBot="1">
      <c r="A14" s="98">
        <v>45607</v>
      </c>
      <c r="B14" s="101" t="s">
        <v>46</v>
      </c>
      <c r="C14" s="105">
        <v>45233</v>
      </c>
      <c r="D14" s="106" t="s">
        <v>50</v>
      </c>
    </row>
    <row r="15" spans="1:4" ht="16.5" thickBot="1">
      <c r="A15" s="98">
        <v>45651</v>
      </c>
      <c r="B15" s="101" t="s">
        <v>47</v>
      </c>
      <c r="C15" s="105">
        <v>45234</v>
      </c>
      <c r="D15" s="106" t="s">
        <v>50</v>
      </c>
    </row>
    <row r="16" spans="1:4" ht="16.5" thickBot="1">
      <c r="A16" s="98">
        <v>45658</v>
      </c>
      <c r="B16" s="101" t="s">
        <v>48</v>
      </c>
      <c r="C16" s="105">
        <v>45235</v>
      </c>
      <c r="D16" s="106" t="s">
        <v>50</v>
      </c>
    </row>
    <row r="17" spans="1:4" ht="16.5" thickBot="1">
      <c r="A17" s="98">
        <v>45768</v>
      </c>
      <c r="B17" s="101" t="s">
        <v>2</v>
      </c>
      <c r="C17" s="105">
        <v>45236</v>
      </c>
      <c r="D17" s="106" t="s">
        <v>50</v>
      </c>
    </row>
    <row r="18" spans="1:4" ht="16.5" thickBot="1">
      <c r="A18" s="98">
        <v>45778</v>
      </c>
      <c r="B18" s="101" t="s">
        <v>3</v>
      </c>
      <c r="C18" s="105">
        <v>45277</v>
      </c>
      <c r="D18" s="106" t="s">
        <v>50</v>
      </c>
    </row>
    <row r="19" spans="1:4" ht="16.5" thickBot="1">
      <c r="A19" s="98">
        <v>45785</v>
      </c>
      <c r="B19" s="101" t="s">
        <v>49</v>
      </c>
      <c r="C19" s="105">
        <v>45278</v>
      </c>
      <c r="D19" s="106" t="s">
        <v>50</v>
      </c>
    </row>
    <row r="20" spans="1:4" ht="16.5" thickBot="1">
      <c r="A20" s="98">
        <v>45806</v>
      </c>
      <c r="B20" s="101" t="s">
        <v>4</v>
      </c>
      <c r="C20" s="105">
        <v>45279</v>
      </c>
      <c r="D20" s="106" t="s">
        <v>50</v>
      </c>
    </row>
    <row r="21" spans="1:4" ht="16.5" thickBot="1">
      <c r="A21" s="98">
        <v>45817</v>
      </c>
      <c r="B21" s="101" t="s">
        <v>5</v>
      </c>
      <c r="C21" s="105">
        <v>45280</v>
      </c>
      <c r="D21" s="106" t="s">
        <v>50</v>
      </c>
    </row>
    <row r="22" spans="1:4" ht="16.5" thickBot="1">
      <c r="A22" s="98">
        <v>45852</v>
      </c>
      <c r="B22" s="101" t="s">
        <v>6</v>
      </c>
      <c r="C22" s="105">
        <v>45281</v>
      </c>
      <c r="D22" s="106" t="s">
        <v>50</v>
      </c>
    </row>
    <row r="23" spans="1:4" ht="16.5" thickBot="1">
      <c r="A23" s="98">
        <v>45884</v>
      </c>
      <c r="B23" s="101" t="s">
        <v>7</v>
      </c>
      <c r="C23" s="105">
        <v>45282</v>
      </c>
      <c r="D23" s="106" t="s">
        <v>50</v>
      </c>
    </row>
    <row r="24" spans="1:4" ht="16.5" thickBot="1">
      <c r="A24" s="98">
        <v>45962</v>
      </c>
      <c r="B24" s="101" t="s">
        <v>8</v>
      </c>
      <c r="C24" s="105">
        <v>45283</v>
      </c>
      <c r="D24" s="106" t="s">
        <v>50</v>
      </c>
    </row>
    <row r="25" spans="1:4" ht="16.5" thickBot="1">
      <c r="A25" s="98">
        <v>45972</v>
      </c>
      <c r="B25" s="101" t="s">
        <v>46</v>
      </c>
      <c r="C25" s="105">
        <v>45284</v>
      </c>
      <c r="D25" s="106" t="s">
        <v>50</v>
      </c>
    </row>
    <row r="26" spans="1:4" ht="16.5" thickBot="1">
      <c r="A26" s="98">
        <v>46016</v>
      </c>
      <c r="B26" s="101" t="s">
        <v>47</v>
      </c>
      <c r="C26" s="105">
        <v>45286</v>
      </c>
      <c r="D26" s="106" t="s">
        <v>50</v>
      </c>
    </row>
    <row r="27" spans="1:4" ht="16.5" thickBot="1">
      <c r="A27" s="98">
        <v>46023</v>
      </c>
      <c r="B27" s="101" t="s">
        <v>48</v>
      </c>
      <c r="C27" s="105">
        <v>45287</v>
      </c>
      <c r="D27" s="106" t="s">
        <v>50</v>
      </c>
    </row>
    <row r="28" spans="1:4" ht="16.5" thickBot="1">
      <c r="A28" s="98">
        <v>46118</v>
      </c>
      <c r="B28" s="101" t="s">
        <v>2</v>
      </c>
      <c r="C28" s="105">
        <v>45288</v>
      </c>
      <c r="D28" s="106" t="s">
        <v>50</v>
      </c>
    </row>
    <row r="29" spans="1:4" ht="16.5" thickBot="1">
      <c r="A29" s="98">
        <v>46143</v>
      </c>
      <c r="B29" s="101" t="s">
        <v>3</v>
      </c>
      <c r="C29" s="105">
        <v>45289</v>
      </c>
      <c r="D29" s="106" t="s">
        <v>50</v>
      </c>
    </row>
    <row r="30" spans="1:4" ht="16.5" thickBot="1">
      <c r="A30" s="98">
        <v>46150</v>
      </c>
      <c r="B30" s="101" t="s">
        <v>49</v>
      </c>
      <c r="C30" s="105">
        <v>45290</v>
      </c>
      <c r="D30" s="106" t="s">
        <v>50</v>
      </c>
    </row>
    <row r="31" spans="1:4" ht="16.5" thickBot="1">
      <c r="A31" s="98">
        <v>46156</v>
      </c>
      <c r="B31" s="101" t="s">
        <v>4</v>
      </c>
      <c r="C31" s="105">
        <v>45291</v>
      </c>
      <c r="D31" s="106" t="s">
        <v>50</v>
      </c>
    </row>
    <row r="32" spans="1:4" ht="16.5" thickBot="1">
      <c r="A32" s="98">
        <v>46167</v>
      </c>
      <c r="B32" s="101" t="s">
        <v>5</v>
      </c>
      <c r="C32" s="105">
        <v>45293</v>
      </c>
      <c r="D32" s="106" t="s">
        <v>50</v>
      </c>
    </row>
    <row r="33" spans="1:4" ht="16.5" thickBot="1">
      <c r="A33" s="98">
        <v>46217</v>
      </c>
      <c r="B33" s="101" t="s">
        <v>6</v>
      </c>
      <c r="C33" s="105">
        <v>45333</v>
      </c>
      <c r="D33" s="106" t="s">
        <v>50</v>
      </c>
    </row>
    <row r="34" spans="1:4" ht="16.5" thickBot="1">
      <c r="A34" s="98">
        <v>46249</v>
      </c>
      <c r="B34" s="101" t="s">
        <v>7</v>
      </c>
      <c r="C34" s="105">
        <v>45334</v>
      </c>
      <c r="D34" s="106" t="s">
        <v>50</v>
      </c>
    </row>
    <row r="35" spans="1:4" ht="16.5" thickBot="1">
      <c r="A35" s="98">
        <v>46327</v>
      </c>
      <c r="B35" s="101" t="s">
        <v>8</v>
      </c>
      <c r="C35" s="105">
        <v>45335</v>
      </c>
      <c r="D35" s="106" t="s">
        <v>50</v>
      </c>
    </row>
    <row r="36" spans="1:4" ht="16.5" thickBot="1">
      <c r="A36" s="98">
        <v>46337</v>
      </c>
      <c r="B36" s="101" t="s">
        <v>46</v>
      </c>
      <c r="C36" s="105">
        <v>45336</v>
      </c>
      <c r="D36" s="106" t="s">
        <v>50</v>
      </c>
    </row>
    <row r="37" spans="1:4">
      <c r="A37" s="99">
        <v>46381</v>
      </c>
      <c r="B37" s="102" t="s">
        <v>47</v>
      </c>
      <c r="C37" s="105">
        <v>45337</v>
      </c>
      <c r="D37" s="106" t="s">
        <v>50</v>
      </c>
    </row>
    <row r="38" spans="1:4">
      <c r="C38" s="105">
        <v>45338</v>
      </c>
      <c r="D38" s="106" t="s">
        <v>50</v>
      </c>
    </row>
    <row r="39" spans="1:4">
      <c r="C39" s="105">
        <v>45339</v>
      </c>
      <c r="D39" s="106" t="s">
        <v>50</v>
      </c>
    </row>
    <row r="40" spans="1:4">
      <c r="C40" s="105">
        <v>45340</v>
      </c>
      <c r="D40" s="106" t="s">
        <v>50</v>
      </c>
    </row>
    <row r="41" spans="1:4">
      <c r="C41" s="105">
        <v>45341</v>
      </c>
      <c r="D41" s="106" t="s">
        <v>50</v>
      </c>
    </row>
    <row r="42" spans="1:4">
      <c r="C42" s="105">
        <v>45342</v>
      </c>
      <c r="D42" s="106" t="s">
        <v>50</v>
      </c>
    </row>
    <row r="43" spans="1:4">
      <c r="C43" s="105">
        <v>45343</v>
      </c>
      <c r="D43" s="106" t="s">
        <v>50</v>
      </c>
    </row>
    <row r="44" spans="1:4">
      <c r="C44" s="105">
        <v>45344</v>
      </c>
      <c r="D44" s="106" t="s">
        <v>50</v>
      </c>
    </row>
    <row r="45" spans="1:4">
      <c r="C45" s="105">
        <v>45345</v>
      </c>
      <c r="D45" s="106" t="s">
        <v>50</v>
      </c>
    </row>
    <row r="46" spans="1:4">
      <c r="C46" s="105">
        <v>45346</v>
      </c>
      <c r="D46" s="106" t="s">
        <v>50</v>
      </c>
    </row>
    <row r="47" spans="1:4">
      <c r="C47" s="105">
        <v>45347</v>
      </c>
      <c r="D47" s="106" t="s">
        <v>50</v>
      </c>
    </row>
    <row r="48" spans="1:4">
      <c r="C48" s="105">
        <v>45348</v>
      </c>
      <c r="D48" s="106" t="s">
        <v>50</v>
      </c>
    </row>
    <row r="49" spans="3:4">
      <c r="C49" s="105">
        <v>45397</v>
      </c>
      <c r="D49" s="106" t="s">
        <v>50</v>
      </c>
    </row>
    <row r="50" spans="3:4">
      <c r="C50" s="105">
        <v>45398</v>
      </c>
      <c r="D50" s="106" t="s">
        <v>50</v>
      </c>
    </row>
    <row r="51" spans="3:4">
      <c r="C51" s="105">
        <v>45399</v>
      </c>
      <c r="D51" s="106" t="s">
        <v>50</v>
      </c>
    </row>
    <row r="52" spans="3:4">
      <c r="C52" s="105">
        <v>45400</v>
      </c>
      <c r="D52" s="106" t="s">
        <v>50</v>
      </c>
    </row>
    <row r="53" spans="3:4">
      <c r="C53" s="105">
        <v>45401</v>
      </c>
      <c r="D53" s="106" t="s">
        <v>50</v>
      </c>
    </row>
    <row r="54" spans="3:4">
      <c r="C54" s="105">
        <v>45402</v>
      </c>
      <c r="D54" s="106" t="s">
        <v>50</v>
      </c>
    </row>
    <row r="55" spans="3:4">
      <c r="C55" s="105">
        <v>45403</v>
      </c>
      <c r="D55" s="106" t="s">
        <v>50</v>
      </c>
    </row>
    <row r="56" spans="3:4">
      <c r="C56" s="105">
        <v>45404</v>
      </c>
      <c r="D56" s="106" t="s">
        <v>50</v>
      </c>
    </row>
    <row r="57" spans="3:4">
      <c r="C57" s="105">
        <v>45405</v>
      </c>
      <c r="D57" s="106" t="s">
        <v>50</v>
      </c>
    </row>
    <row r="58" spans="3:4">
      <c r="C58" s="105">
        <v>45406</v>
      </c>
      <c r="D58" s="106" t="s">
        <v>50</v>
      </c>
    </row>
    <row r="59" spans="3:4">
      <c r="C59" s="105">
        <v>45407</v>
      </c>
      <c r="D59" s="106" t="s">
        <v>50</v>
      </c>
    </row>
    <row r="60" spans="3:4">
      <c r="C60" s="105">
        <v>45408</v>
      </c>
      <c r="D60" s="106" t="s">
        <v>50</v>
      </c>
    </row>
    <row r="61" spans="3:4">
      <c r="C61" s="105">
        <v>45409</v>
      </c>
      <c r="D61" s="106" t="s">
        <v>50</v>
      </c>
    </row>
    <row r="62" spans="3:4">
      <c r="C62" s="105">
        <v>45410</v>
      </c>
      <c r="D62" s="106" t="s">
        <v>50</v>
      </c>
    </row>
    <row r="63" spans="3:4">
      <c r="C63" s="105">
        <v>45411</v>
      </c>
      <c r="D63" s="106" t="s">
        <v>50</v>
      </c>
    </row>
    <row r="64" spans="3:4">
      <c r="C64" s="105">
        <v>45412</v>
      </c>
      <c r="D64" s="106" t="s">
        <v>50</v>
      </c>
    </row>
    <row r="65" spans="3:4">
      <c r="C65" s="105">
        <v>45413</v>
      </c>
      <c r="D65" s="106" t="s">
        <v>50</v>
      </c>
    </row>
    <row r="66" spans="3:4">
      <c r="C66" s="107"/>
      <c r="D66" s="108"/>
    </row>
  </sheetData>
  <sheetProtection selectLockedCells="1" selectUnlockedCells="1"/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>
  <sheetPr>
    <tabColor rgb="FFFFFF00"/>
  </sheetPr>
  <dimension ref="A1:C8"/>
  <sheetViews>
    <sheetView workbookViewId="0">
      <selection activeCell="E19" sqref="E19"/>
    </sheetView>
  </sheetViews>
  <sheetFormatPr baseColWidth="10" defaultRowHeight="15"/>
  <cols>
    <col min="1" max="1" width="15" customWidth="1"/>
    <col min="2" max="2" width="15.140625" customWidth="1"/>
    <col min="3" max="3" width="18.42578125" customWidth="1"/>
  </cols>
  <sheetData>
    <row r="1" spans="1:3" ht="15.75">
      <c r="A1" s="32" t="s">
        <v>24</v>
      </c>
      <c r="B1" s="32" t="s">
        <v>25</v>
      </c>
      <c r="C1" s="32" t="s">
        <v>34</v>
      </c>
    </row>
    <row r="2" spans="1:3">
      <c r="A2" t="s">
        <v>15</v>
      </c>
      <c r="B2" t="s">
        <v>26</v>
      </c>
      <c r="C2" t="s">
        <v>35</v>
      </c>
    </row>
    <row r="3" spans="1:3">
      <c r="A3" t="s">
        <v>16</v>
      </c>
      <c r="B3" t="s">
        <v>27</v>
      </c>
      <c r="C3" t="s">
        <v>36</v>
      </c>
    </row>
    <row r="4" spans="1:3">
      <c r="A4" t="s">
        <v>17</v>
      </c>
      <c r="B4" t="s">
        <v>28</v>
      </c>
      <c r="C4" t="s">
        <v>37</v>
      </c>
    </row>
    <row r="5" spans="1:3">
      <c r="A5" t="s">
        <v>18</v>
      </c>
      <c r="B5" t="s">
        <v>29</v>
      </c>
      <c r="C5" t="s">
        <v>38</v>
      </c>
    </row>
    <row r="6" spans="1:3">
      <c r="A6" t="s">
        <v>19</v>
      </c>
      <c r="B6" t="s">
        <v>30</v>
      </c>
      <c r="C6" t="s">
        <v>39</v>
      </c>
    </row>
    <row r="7" spans="1:3">
      <c r="A7" t="s">
        <v>20</v>
      </c>
      <c r="B7" t="s">
        <v>31</v>
      </c>
      <c r="C7" t="s">
        <v>40</v>
      </c>
    </row>
    <row r="8" spans="1:3">
      <c r="A8" t="s">
        <v>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5</vt:i4>
      </vt:variant>
    </vt:vector>
  </HeadingPairs>
  <TitlesOfParts>
    <vt:vector size="12" baseType="lpstr">
      <vt:lpstr>CALENDRIER Session complète</vt:lpstr>
      <vt:lpstr>DATE DE FIN</vt:lpstr>
      <vt:lpstr>CALENDRIER Formateurs</vt:lpstr>
      <vt:lpstr>CALENDRIER salles</vt:lpstr>
      <vt:lpstr>FERIES</vt:lpstr>
      <vt:lpstr>LISTES</vt:lpstr>
      <vt:lpstr>Feuil1</vt:lpstr>
      <vt:lpstr>fériés</vt:lpstr>
      <vt:lpstr>vacances</vt:lpstr>
      <vt:lpstr>'CALENDRIER Formateurs'!Zone_d_impression</vt:lpstr>
      <vt:lpstr>'CALENDRIER salles'!Zone_d_impression</vt:lpstr>
      <vt:lpstr>'CALENDRIER Session complète'!Zone_d_impression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amisep</dc:creator>
  <cp:lastModifiedBy>BLANZIERI</cp:lastModifiedBy>
  <cp:lastPrinted>2023-03-01T20:37:17Z</cp:lastPrinted>
  <dcterms:created xsi:type="dcterms:W3CDTF">2018-07-10T07:49:55Z</dcterms:created>
  <dcterms:modified xsi:type="dcterms:W3CDTF">2023-03-20T12:31:43Z</dcterms:modified>
</cp:coreProperties>
</file>