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12345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M6" i="1"/>
  <c r="M7"/>
  <c r="M3"/>
  <c r="M2"/>
  <c r="J7"/>
  <c r="J6"/>
  <c r="J5"/>
  <c r="J4"/>
  <c r="J3"/>
  <c r="J2"/>
  <c r="K2" s="1"/>
  <c r="K5"/>
  <c r="K4"/>
  <c r="G7"/>
  <c r="G6"/>
  <c r="G5"/>
  <c r="G3"/>
  <c r="G2"/>
  <c r="G4"/>
  <c r="K7"/>
  <c r="K6"/>
  <c r="K3"/>
</calcChain>
</file>

<file path=xl/sharedStrings.xml><?xml version="1.0" encoding="utf-8"?>
<sst xmlns="http://schemas.openxmlformats.org/spreadsheetml/2006/main" count="23" uniqueCount="19">
  <si>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</si>
  <si>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</si>
  <si>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</si>
  <si>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</si>
  <si>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</si>
  <si>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</si>
  <si>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</si>
  <si>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</si>
  <si>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</si>
  <si>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</si>
  <si>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lundi</t>
  </si>
  <si>
    <t>P</t>
  </si>
  <si>
    <t>mardi</t>
  </si>
  <si>
    <t>mercredi</t>
  </si>
  <si>
    <t>A</t>
  </si>
  <si>
    <t>jeudi</t>
  </si>
  <si>
    <t>vendredi</t>
  </si>
  <si>
    <t>samedi</t>
  </si>
  <si>
    <t>Heures contrat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</si>
</sst>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vertical="top" wrapText="1"/>
    </xf>
    <xf numFmtId="165" fontId="0" fillId="0" borderId="0" xfId="0" applyNumberForma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2"/>
  <sheetViews>
    <sheetView tabSelected="1" topLeftCell="B1" workbookViewId="0">
      <selection activeCell="M7" sqref="M7"/>
    </sheetView>
  </sheetViews>
  <sheetFormatPr baseColWidth="10" defaultColWidth="11.42578125" defaultRowHeight="15"/>
  <cols>
    <col min="1" max="1" width="9" bestFit="1" customWidth="1"/>
    <col min="2" max="2" width="15" bestFit="1" customWidth="1"/>
    <col min="3" max="3" width="14.7109375" customWidth="1"/>
    <col min="4" max="4" width="11.5703125" bestFit="1" customWidth="1"/>
    <col min="6" max="6" width="10.5703125" style="4" bestFit="1" customWidth="1"/>
    <col min="7" max="7" width="9.85546875" bestFit="1" customWidth="1"/>
    <col min="10" max="10" width="18" style="4" customWidth="1"/>
    <col min="11" max="11" width="11.5703125" bestFit="1" customWidth="1"/>
    <col min="13" max="13" width="34.28515625" bestFit="1" customWidth="1"/>
  </cols>
  <sheetData>
    <row r="1" spans="1:13" ht="102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18</v>
      </c>
      <c r="M1" s="5"/>
    </row>
    <row r="2" spans="1:13">
      <c r="A2" t="s">
        <v>10</v>
      </c>
      <c r="B2" s="1">
        <v>0.41666666666666702</v>
      </c>
      <c r="C2" s="1">
        <v>0.75</v>
      </c>
      <c r="D2" s="1">
        <v>0.33333333333333298</v>
      </c>
      <c r="E2" s="1">
        <v>0.75</v>
      </c>
      <c r="F2" s="4" t="s">
        <v>11</v>
      </c>
      <c r="G2" s="2">
        <f t="shared" ref="G2:G3" si="0">IF(AND($E2&lt;&gt;"",$D2&lt;&gt;""),E2-D2,0)</f>
        <v>0.41666666666666702</v>
      </c>
      <c r="H2" s="2">
        <v>0.41666666666666702</v>
      </c>
      <c r="I2">
        <v>2.68</v>
      </c>
      <c r="J2" s="6">
        <f>IF(AND($E2="",$D2&lt;=""),0,IF(B2&gt;D2,B2-D2,0))</f>
        <v>8.3333333333334036E-2</v>
      </c>
      <c r="K2" s="1">
        <f>C2-B2+J2</f>
        <v>0.41666666666666702</v>
      </c>
      <c r="M2" s="1">
        <f>C2-D2</f>
        <v>0.41666666666666702</v>
      </c>
    </row>
    <row r="3" spans="1:13">
      <c r="A3" t="s">
        <v>12</v>
      </c>
      <c r="B3" s="1">
        <v>0.41666666666666702</v>
      </c>
      <c r="C3" s="1">
        <v>0.75</v>
      </c>
      <c r="D3" s="1">
        <v>0.41666666666666702</v>
      </c>
      <c r="E3" s="1">
        <v>0.75</v>
      </c>
      <c r="F3" s="4" t="s">
        <v>11</v>
      </c>
      <c r="G3" s="2">
        <f t="shared" si="0"/>
        <v>0.33333333333333298</v>
      </c>
      <c r="H3" s="2">
        <v>0.41666666666666702</v>
      </c>
      <c r="I3">
        <v>2.68</v>
      </c>
      <c r="J3" s="6">
        <f t="shared" ref="J3:J7" si="1">IF(AND($E3="",$D3&lt;=""),0,IF(B3&gt;D3,B3-D3,0))</f>
        <v>0</v>
      </c>
      <c r="K3" s="1">
        <f t="shared" ref="K3:K7" si="2">C3-B3+J3</f>
        <v>0.33333333333333298</v>
      </c>
      <c r="M3" s="1">
        <f>C3-B3</f>
        <v>0.33333333333333298</v>
      </c>
    </row>
    <row r="4" spans="1:13">
      <c r="A4" t="s">
        <v>13</v>
      </c>
      <c r="B4" s="1">
        <v>0.41666666666666702</v>
      </c>
      <c r="C4" s="1">
        <v>0.75</v>
      </c>
      <c r="D4" s="1"/>
      <c r="E4" s="1"/>
      <c r="F4" s="4" t="s">
        <v>14</v>
      </c>
      <c r="G4" s="2">
        <f>IF(AND($E4&lt;&gt;"",$D4&lt;&gt;""),E4-D4,0)</f>
        <v>0</v>
      </c>
      <c r="H4" s="2">
        <v>0.41666666666666702</v>
      </c>
      <c r="I4">
        <v>0</v>
      </c>
      <c r="J4" s="6">
        <f t="shared" si="1"/>
        <v>0</v>
      </c>
      <c r="K4" s="1">
        <f t="shared" si="2"/>
        <v>0.33333333333333298</v>
      </c>
    </row>
    <row r="5" spans="1:13">
      <c r="A5" t="s">
        <v>15</v>
      </c>
      <c r="B5" s="1">
        <v>0.41666666666666702</v>
      </c>
      <c r="C5" s="1">
        <v>0.75</v>
      </c>
      <c r="D5" s="1"/>
      <c r="E5" s="1"/>
      <c r="F5" s="4" t="s">
        <v>14</v>
      </c>
      <c r="G5" s="2">
        <f t="shared" ref="G5:G7" si="3">IF(AND($E5&lt;&gt;"",$D5&lt;&gt;""),E5-D5,0)</f>
        <v>0</v>
      </c>
      <c r="H5" s="2">
        <v>0.41666666666666702</v>
      </c>
      <c r="I5">
        <v>0</v>
      </c>
      <c r="J5" s="6">
        <f t="shared" si="1"/>
        <v>0</v>
      </c>
      <c r="K5" s="1">
        <f t="shared" si="2"/>
        <v>0.33333333333333298</v>
      </c>
    </row>
    <row r="6" spans="1:13">
      <c r="A6" t="s">
        <v>16</v>
      </c>
      <c r="B6" s="1">
        <v>0.41666666666666702</v>
      </c>
      <c r="C6" s="1">
        <v>0.75</v>
      </c>
      <c r="D6" s="1">
        <v>0.33333333333333298</v>
      </c>
      <c r="E6" s="1">
        <v>0.66666666666666696</v>
      </c>
      <c r="F6" s="4" t="s">
        <v>11</v>
      </c>
      <c r="G6" s="2">
        <f t="shared" si="3"/>
        <v>0.33333333333333398</v>
      </c>
      <c r="H6" s="2">
        <v>0.41666666666666702</v>
      </c>
      <c r="I6">
        <v>2.68</v>
      </c>
      <c r="J6" s="6">
        <f t="shared" si="1"/>
        <v>8.3333333333334036E-2</v>
      </c>
      <c r="K6" s="1">
        <f t="shared" si="2"/>
        <v>0.41666666666666702</v>
      </c>
      <c r="M6" s="1">
        <f>C6-D6</f>
        <v>0.41666666666666702</v>
      </c>
    </row>
    <row r="7" spans="1:13">
      <c r="A7" t="s">
        <v>17</v>
      </c>
      <c r="B7" s="1">
        <v>0.41666666666666702</v>
      </c>
      <c r="C7" s="1">
        <v>0.75</v>
      </c>
      <c r="D7" s="1">
        <v>0.33333333333333298</v>
      </c>
      <c r="E7" s="1">
        <v>0.83333333333333304</v>
      </c>
      <c r="F7" s="4" t="s">
        <v>11</v>
      </c>
      <c r="G7" s="2">
        <f t="shared" si="3"/>
        <v>0.5</v>
      </c>
      <c r="H7" s="2">
        <v>0.41666666666666702</v>
      </c>
      <c r="I7">
        <v>2.68</v>
      </c>
      <c r="J7" s="6">
        <f t="shared" si="1"/>
        <v>8.3333333333334036E-2</v>
      </c>
      <c r="K7" s="1">
        <f t="shared" si="2"/>
        <v>0.41666666666666702</v>
      </c>
      <c r="M7" s="1">
        <f>E7-D7</f>
        <v>0.5</v>
      </c>
    </row>
    <row r="10" spans="1:13">
      <c r="E10" s="1"/>
    </row>
    <row r="11" spans="1:13">
      <c r="B11" s="7"/>
    </row>
    <row r="12" spans="1:13">
      <c r="B12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El papa...</cp:lastModifiedBy>
  <dcterms:created xsi:type="dcterms:W3CDTF">2019-04-28T07:14:21Z</dcterms:created>
  <dcterms:modified xsi:type="dcterms:W3CDTF">2019-04-28T20:41:04Z</dcterms:modified>
</cp:coreProperties>
</file>