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devernois\OneDrive - AST-GROUPE\CHIFFRAGES\TARIFS\OCT 19\"/>
    </mc:Choice>
  </mc:AlternateContent>
  <bookViews>
    <workbookView xWindow="0" yWindow="0" windowWidth="23040" windowHeight="8352" activeTab="1"/>
  </bookViews>
  <sheets>
    <sheet name="surfaces" sheetId="1" r:id="rId1"/>
    <sheet name="prix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2" l="1"/>
  <c r="G14" i="2"/>
  <c r="G12" i="2"/>
  <c r="G10" i="2"/>
  <c r="F9" i="1"/>
  <c r="F7" i="1"/>
  <c r="F8" i="1"/>
  <c r="F10" i="1"/>
  <c r="F6" i="1"/>
  <c r="F5" i="1"/>
</calcChain>
</file>

<file path=xl/sharedStrings.xml><?xml version="1.0" encoding="utf-8"?>
<sst xmlns="http://schemas.openxmlformats.org/spreadsheetml/2006/main" count="33" uniqueCount="27">
  <si>
    <t>BASE</t>
  </si>
  <si>
    <t>VENDUES</t>
  </si>
  <si>
    <t>ECARTS</t>
  </si>
  <si>
    <t>RDC</t>
  </si>
  <si>
    <t>ETAGE</t>
  </si>
  <si>
    <t>GARAGE</t>
  </si>
  <si>
    <t>SOUS SOL</t>
  </si>
  <si>
    <t>ABRI</t>
  </si>
  <si>
    <t>AUVENT</t>
  </si>
  <si>
    <t>surface  habitable ( maison PP)</t>
  </si>
  <si>
    <t xml:space="preserve">entre 600 et 1000 € le m²                                                       + 1000 € de forfait au-delà de 10 m² </t>
  </si>
  <si>
    <t xml:space="preserve">transformation de surface annexe &lt;-&gt; habitable </t>
  </si>
  <si>
    <t xml:space="preserve">+ ou - 405 € </t>
  </si>
  <si>
    <t xml:space="preserve">surface de garage maconné </t>
  </si>
  <si>
    <t>m² de</t>
  </si>
  <si>
    <t xml:space="preserve">surface  de sous-sol maconné </t>
  </si>
  <si>
    <t>surface auvent sur console ou poteau bois</t>
  </si>
  <si>
    <t xml:space="preserve">m² de </t>
  </si>
  <si>
    <t>SURFACES ET AGRANDISSEMENTS - ETUDE</t>
  </si>
  <si>
    <t>Principes de base:Toute suppression d'option entraine une moins value à hauteur de 50% de la prestation.Le remplacement d'une prestation par une autre dans le même poste (ou même catégorie), est valorisé au coût réel.</t>
  </si>
  <si>
    <t>Les suppléments pour agrandissement ne comprennent ni création de pièce supplémentaire ni surface vitrée supplémentaire.L'agrandissement de la pièce de vie au détriment des chambres  doit faire l'objet des plus-values adéquates (carrelage additionnel…).Pour tout agrandissement, ajouter les prestations vendues en sus tels que débords de toit, parasismique…</t>
  </si>
  <si>
    <t>UNITE</t>
  </si>
  <si>
    <t xml:space="preserve">HT </t>
  </si>
  <si>
    <t xml:space="preserve">TVA </t>
  </si>
  <si>
    <t xml:space="preserve">TTC </t>
  </si>
  <si>
    <t>QTE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</si>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</sst>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">
    <xf numFmtId="0" fontId="0" fillId="0" borderId="0" xfId="0"/>
  </cellXfs>
  <cellStyles count="3">
    <cellStyle name="Normal" xfId="0" builtinId="0"/>
    <cellStyle name="Normal 11 2" xfId="2"/>
    <cellStyle name="Normal 12" xfId="1"/>
  </cellStyles>
  <dxfs count="1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0"/>
  <sheetViews>
    <sheetView workbookViewId="0">
      <selection activeCell="C19" sqref="C19"/>
    </sheetView>
  </sheetViews>
  <sheetFormatPr baseColWidth="10" defaultRowHeight="14.4" x14ac:dyDescent="0.3"/>
  <sheetData>
    <row r="4" spans="2:6" x14ac:dyDescent="0.3">
      <c r="B4" t="s">
        <v>0</v>
      </c>
      <c r="D4" t="s">
        <v>1</v>
      </c>
      <c r="F4" t="s">
        <v>2</v>
      </c>
    </row>
    <row r="5" spans="2:6" x14ac:dyDescent="0.3">
      <c r="B5" t="s">
        <v>3</v>
      </c>
      <c r="C5">
        <v>89.65</v>
      </c>
      <c r="D5" t="s">
        <v>3</v>
      </c>
      <c r="E5">
        <v>100</v>
      </c>
      <c r="F5">
        <f>+E5-C5</f>
        <v>10.349999999999994</v>
      </c>
    </row>
    <row r="6" spans="2:6" x14ac:dyDescent="0.3">
      <c r="B6" t="s">
        <v>4</v>
      </c>
      <c r="C6">
        <v>0</v>
      </c>
      <c r="D6" t="s">
        <v>4</v>
      </c>
      <c r="E6">
        <v>0</v>
      </c>
      <c r="F6">
        <f>+E6-C6</f>
        <v>0</v>
      </c>
    </row>
    <row r="7" spans="2:6" x14ac:dyDescent="0.3">
      <c r="B7" t="s">
        <v>5</v>
      </c>
      <c r="C7">
        <v>16.8</v>
      </c>
      <c r="D7" t="s">
        <v>5</v>
      </c>
      <c r="E7">
        <v>20.5</v>
      </c>
      <c r="F7">
        <f t="shared" ref="F7:F11" si="0">+E7-C7</f>
        <v>3.6999999999999993</v>
      </c>
    </row>
    <row r="8" spans="2:6" x14ac:dyDescent="0.3">
      <c r="B8" t="s">
        <v>6</v>
      </c>
      <c r="C8">
        <v>0</v>
      </c>
      <c r="D8" t="s">
        <v>6</v>
      </c>
      <c r="E8">
        <v>0</v>
      </c>
      <c r="F8">
        <f t="shared" si="0"/>
        <v>0</v>
      </c>
    </row>
    <row r="9" spans="2:6" x14ac:dyDescent="0.3">
      <c r="B9" t="s">
        <v>7</v>
      </c>
      <c r="C9">
        <v>0</v>
      </c>
      <c r="E9">
        <v>0</v>
      </c>
      <c r="F9">
        <f t="shared" si="0"/>
        <v>0</v>
      </c>
    </row>
    <row r="10" spans="2:6" x14ac:dyDescent="0.3">
      <c r="B10" t="s">
        <v>8</v>
      </c>
      <c r="C10">
        <v>0</v>
      </c>
      <c r="D10" t="s">
        <v>8</v>
      </c>
      <c r="E10">
        <v>0</v>
      </c>
      <c r="F10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14"/>
  <sheetViews>
    <sheetView tabSelected="1" workbookViewId="0">
      <selection activeCell="B18" sqref="B18"/>
    </sheetView>
  </sheetViews>
  <sheetFormatPr baseColWidth="10" defaultRowHeight="14.4" x14ac:dyDescent="0.3"/>
  <cols>
    <col min="1" max="1" width="11.5546875" customWidth="1"/>
    <col min="2" max="2" width="49.33203125" customWidth="1"/>
  </cols>
  <sheetData>
    <row r="6" spans="2:8" x14ac:dyDescent="0.3">
      <c r="B6" t="s">
        <v>18</v>
      </c>
    </row>
    <row r="7" spans="2:8" x14ac:dyDescent="0.3">
      <c r="B7" t="s">
        <v>19</v>
      </c>
    </row>
    <row r="8" spans="2:8" x14ac:dyDescent="0.3">
      <c r="B8" t="s">
        <v>20</v>
      </c>
    </row>
    <row r="9" spans="2:8" x14ac:dyDescent="0.3"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</row>
    <row r="10" spans="2:8" x14ac:dyDescent="0.3">
      <c r="B10" t="s">
        <v>9</v>
      </c>
      <c r="C10" t="s">
        <v>10</v>
      </c>
      <c r="G10">
        <f>+surfaces!F5+surfaces!F6</f>
        <v>10.349999999999994</v>
      </c>
      <c r="H10">
        <v>0</v>
      </c>
    </row>
    <row r="11" spans="2:8" x14ac:dyDescent="0.3">
      <c r="B11" t="s">
        <v>11</v>
      </c>
      <c r="C11" t="s">
        <v>12</v>
      </c>
      <c r="G11">
        <v>0</v>
      </c>
      <c r="H11">
        <v>0</v>
      </c>
    </row>
    <row r="12" spans="2:8" x14ac:dyDescent="0.3">
      <c r="B12" t="s">
        <v>13</v>
      </c>
      <c r="C12" t="s">
        <v>14</v>
      </c>
      <c r="F12">
        <v>500</v>
      </c>
      <c r="G12">
        <f>+surfaces!F7</f>
        <v>3.6999999999999993</v>
      </c>
      <c r="H12">
        <v>0</v>
      </c>
    </row>
    <row r="13" spans="2:8" x14ac:dyDescent="0.3">
      <c r="B13" t="s">
        <v>15</v>
      </c>
      <c r="C13" t="s">
        <v>14</v>
      </c>
      <c r="F13">
        <v>304</v>
      </c>
      <c r="G13">
        <f>+surfaces!F8</f>
        <v>0</v>
      </c>
    </row>
    <row r="14" spans="2:8" x14ac:dyDescent="0.3">
      <c r="B14" t="s">
        <v>16</v>
      </c>
      <c r="C14" t="s">
        <v>17</v>
      </c>
      <c r="F14">
        <v>254</v>
      </c>
      <c r="G14">
        <f>+surfaces!F9</f>
        <v>0</v>
      </c>
      <c r="H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surfaces</vt:lpstr>
      <vt:lpstr>prix</vt:lpstr>
    </vt:vector>
  </TitlesOfParts>
  <Company>AST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DEVERNOIS Valérie</dc:creator>
  <cp:lastModifiedBy>DEVERNOIS Valérie</cp:lastModifiedBy>
  <dcterms:created xsi:type="dcterms:W3CDTF">2019-12-20T12:18:52Z</dcterms:created>
  <dcterms:modified xsi:type="dcterms:W3CDTF">2019-12-20T12:50:21Z</dcterms:modified>
</cp:coreProperties>
</file>