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codeName="{99F03F65-6EE5-B2FF-AC1D-F4DDD12603F5}"/>
  <workbookPr codeName="ThisWorkbook" defaultThemeVersion="166925"/>
  <mc:AlternateContent xmlns:mc="http://schemas.openxmlformats.org/markup-compatibility/2006">
    <mc:Choice Requires="x15">
      <x15ac:absPath xmlns:x15ac="http://schemas.microsoft.com/office/spreadsheetml/2010/11/ac" url="C:\Users\clement\Documents\FERDI\Nouveau tableau\"/>
    </mc:Choice>
  </mc:AlternateContent>
  <xr:revisionPtr revIDLastSave="0" documentId="13_ncr:1_{3585C1DE-B6E5-4E16-8BC1-5D7E74C8BE3F}" xr6:coauthVersionLast="43" xr6:coauthVersionMax="43" xr10:uidLastSave="{00000000-0000-0000-0000-000000000000}"/>
  <bookViews>
    <workbookView xWindow="-120" yWindow="-120" windowWidth="20730" windowHeight="11160" firstSheet="1" activeTab="2" xr2:uid="{9035AA8B-D953-494F-995E-34C289798D5B}"/>
  </bookViews>
  <sheets>
    <sheet name="Feuil1" sheetId="1" r:id="rId1"/>
    <sheet name="Index" sheetId="2" r:id="rId2"/>
    <sheet name="Juillet 2019" sheetId="66" r:id="rId3"/>
    <sheet name="Mai 2020" sheetId="20" state="hidden" r:id="rId4"/>
    <sheet name="Données" sheetId="3" r:id="rId5"/>
    <sheet name="Feuil3" sheetId="5" r:id="rId6"/>
  </sheets>
  <definedNames>
    <definedName name="Status">Données!$K$3:$K$14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44" i="3" l="1"/>
  <c r="G44" i="3"/>
  <c r="G45" i="3"/>
  <c r="H45" i="3" s="1"/>
  <c r="G46" i="3" s="1"/>
  <c r="H46" i="3" s="1"/>
  <c r="G47" i="3" s="1"/>
  <c r="H47" i="3" s="1"/>
  <c r="G48" i="3" s="1"/>
  <c r="H48" i="3" s="1"/>
  <c r="G49" i="3" s="1"/>
  <c r="H49" i="3" s="1"/>
  <c r="G50" i="3" s="1"/>
  <c r="H50" i="3" s="1"/>
  <c r="G51" i="3" s="1"/>
  <c r="H51" i="3" s="1"/>
  <c r="G52" i="3" s="1"/>
  <c r="H52" i="3" s="1"/>
  <c r="G53" i="3" s="1"/>
  <c r="H53" i="3" s="1"/>
  <c r="G54" i="3" s="1"/>
  <c r="H54" i="3" s="1"/>
  <c r="G55" i="3" s="1"/>
  <c r="H55" i="3" s="1"/>
  <c r="G56" i="3" s="1"/>
  <c r="H56" i="3" s="1"/>
  <c r="G57" i="3" s="1"/>
  <c r="H57" i="3" s="1"/>
  <c r="G58" i="3" s="1"/>
  <c r="H58" i="3" s="1"/>
  <c r="G59" i="3" s="1"/>
  <c r="H59" i="3" s="1"/>
  <c r="G60" i="3" s="1"/>
  <c r="H60" i="3" s="1"/>
  <c r="G61" i="3" s="1"/>
  <c r="H61" i="3" s="1"/>
  <c r="G62" i="3" s="1"/>
  <c r="H62" i="3" s="1"/>
  <c r="G63" i="3" s="1"/>
  <c r="H63" i="3" s="1"/>
  <c r="G64" i="3" s="1"/>
  <c r="H64" i="3" s="1"/>
  <c r="G65" i="3" s="1"/>
  <c r="H65" i="3" s="1"/>
  <c r="G66" i="3" s="1"/>
  <c r="H66" i="3" s="1"/>
  <c r="G67" i="3" s="1"/>
  <c r="H67" i="3" s="1"/>
  <c r="G68" i="3" s="1"/>
  <c r="H68" i="3" s="1"/>
  <c r="G69" i="3" s="1"/>
  <c r="H69" i="3" s="1"/>
  <c r="G70" i="3" s="1"/>
  <c r="H70" i="3" s="1"/>
  <c r="G71" i="3" s="1"/>
  <c r="H71" i="3" s="1"/>
  <c r="G72" i="3" s="1"/>
  <c r="H72" i="3" s="1"/>
  <c r="G73" i="3" s="1"/>
  <c r="H73" i="3" s="1"/>
  <c r="G74" i="3" s="1"/>
  <c r="H74" i="3" s="1"/>
  <c r="G75" i="3" s="1"/>
  <c r="H75" i="3" s="1"/>
  <c r="G76" i="3" s="1"/>
  <c r="H76" i="3" s="1"/>
  <c r="G77" i="3" s="1"/>
  <c r="H77" i="3" s="1"/>
  <c r="G78" i="3" s="1"/>
  <c r="H78" i="3" s="1"/>
  <c r="G79" i="3" s="1"/>
  <c r="H79" i="3" s="1"/>
  <c r="G80" i="3" s="1"/>
  <c r="H80" i="3" s="1"/>
  <c r="G81" i="3" s="1"/>
  <c r="H81" i="3" s="1"/>
  <c r="G82" i="3" s="1"/>
  <c r="H82" i="3" s="1"/>
  <c r="G83" i="3" s="1"/>
  <c r="H83" i="3" s="1"/>
  <c r="G84" i="3" s="1"/>
  <c r="H84" i="3" s="1"/>
  <c r="G85" i="3" s="1"/>
  <c r="H85" i="3" s="1"/>
  <c r="G86" i="3" s="1"/>
  <c r="H86" i="3" s="1"/>
  <c r="G87" i="3" s="1"/>
  <c r="H87" i="3" s="1"/>
  <c r="G88" i="3" s="1"/>
  <c r="H88" i="3" s="1"/>
  <c r="G89" i="3" s="1"/>
  <c r="H89" i="3" s="1"/>
  <c r="G90" i="3" s="1"/>
  <c r="H90" i="3" s="1"/>
  <c r="G91" i="3" s="1"/>
  <c r="H91" i="3" s="1"/>
  <c r="G92" i="3" s="1"/>
  <c r="H92" i="3" s="1"/>
  <c r="G93" i="3" s="1"/>
  <c r="H93" i="3" s="1"/>
  <c r="G94" i="3" s="1"/>
  <c r="H94" i="3" s="1"/>
  <c r="G95" i="3" s="1"/>
  <c r="H95" i="3" s="1"/>
  <c r="G96" i="3" s="1"/>
  <c r="H96" i="3" s="1"/>
  <c r="G97" i="3" s="1"/>
  <c r="H97" i="3" s="1"/>
  <c r="G98" i="3" s="1"/>
  <c r="H98" i="3" s="1"/>
  <c r="G99" i="3" s="1"/>
  <c r="H99" i="3" s="1"/>
  <c r="G100" i="3" s="1"/>
  <c r="H100" i="3" s="1"/>
  <c r="G101" i="3" s="1"/>
  <c r="H101" i="3" s="1"/>
  <c r="G102" i="3" s="1"/>
  <c r="H102" i="3" s="1"/>
  <c r="G103" i="3" s="1"/>
  <c r="H103" i="3" s="1"/>
  <c r="G104" i="3" s="1"/>
  <c r="H104" i="3" s="1"/>
  <c r="G105" i="3" s="1"/>
  <c r="H105" i="3" s="1"/>
  <c r="G106" i="3" s="1"/>
  <c r="H106" i="3" s="1"/>
  <c r="G107" i="3" s="1"/>
  <c r="H107" i="3" s="1"/>
  <c r="G108" i="3" s="1"/>
  <c r="H108" i="3" s="1"/>
  <c r="G109" i="3" s="1"/>
  <c r="H109" i="3" s="1"/>
  <c r="G110" i="3" s="1"/>
  <c r="H110" i="3" s="1"/>
  <c r="G111" i="3" s="1"/>
  <c r="H111" i="3" s="1"/>
  <c r="G112" i="3" s="1"/>
  <c r="H112" i="3" s="1"/>
  <c r="G113" i="3" s="1"/>
  <c r="H113" i="3" s="1"/>
  <c r="G114" i="3" s="1"/>
  <c r="H114" i="3" s="1"/>
  <c r="G115" i="3" s="1"/>
  <c r="H115" i="3" s="1"/>
  <c r="H6" i="3"/>
  <c r="G6" i="3"/>
  <c r="G7" i="3"/>
  <c r="H7" i="3" s="1"/>
  <c r="G8" i="3" s="1"/>
  <c r="H8" i="3" s="1"/>
  <c r="G9" i="3" s="1"/>
  <c r="H9" i="3" s="1"/>
  <c r="G10" i="3" s="1"/>
  <c r="H10" i="3" s="1"/>
  <c r="G11" i="3" s="1"/>
  <c r="H11" i="3" s="1"/>
  <c r="G12" i="3" s="1"/>
  <c r="H12" i="3" s="1"/>
  <c r="G13" i="3" s="1"/>
  <c r="H13" i="3" s="1"/>
  <c r="G14" i="3" s="1"/>
  <c r="H14" i="3" s="1"/>
  <c r="G15" i="3" s="1"/>
  <c r="H15" i="3" s="1"/>
  <c r="G16" i="3" s="1"/>
  <c r="H16" i="3" s="1"/>
  <c r="G17" i="3" s="1"/>
  <c r="H17" i="3" s="1"/>
  <c r="G18" i="3" s="1"/>
  <c r="H18" i="3" s="1"/>
  <c r="G19" i="3" s="1"/>
  <c r="H19" i="3" s="1"/>
  <c r="G20" i="3" s="1"/>
  <c r="H20" i="3" s="1"/>
  <c r="G21" i="3" s="1"/>
  <c r="H21" i="3" s="1"/>
  <c r="G22" i="3" s="1"/>
  <c r="H22" i="3" s="1"/>
  <c r="G23" i="3" s="1"/>
  <c r="H23" i="3" s="1"/>
  <c r="G24" i="3" s="1"/>
  <c r="H24" i="3" s="1"/>
  <c r="G25" i="3" s="1"/>
  <c r="H25" i="3" s="1"/>
  <c r="G26" i="3" s="1"/>
  <c r="H26" i="3" s="1"/>
  <c r="G27" i="3" s="1"/>
  <c r="H27" i="3" s="1"/>
  <c r="G28" i="3" s="1"/>
  <c r="H28" i="3" s="1"/>
  <c r="G29" i="3" s="1"/>
  <c r="H29" i="3" s="1"/>
  <c r="G30" i="3" s="1"/>
  <c r="H30" i="3" s="1"/>
  <c r="G31" i="3" s="1"/>
  <c r="H31" i="3" s="1"/>
  <c r="G32" i="3" s="1"/>
  <c r="H32" i="3" s="1"/>
  <c r="G33" i="3" s="1"/>
  <c r="H33" i="3" s="1"/>
  <c r="G34" i="3" s="1"/>
  <c r="H34" i="3" s="1"/>
  <c r="G35" i="3" s="1"/>
  <c r="H35" i="3" s="1"/>
  <c r="G36" i="3" s="1"/>
  <c r="H36" i="3" s="1"/>
  <c r="G37" i="3" s="1"/>
  <c r="H37" i="3" s="1"/>
  <c r="G38" i="3" s="1"/>
  <c r="H38" i="3" s="1"/>
  <c r="G39" i="3" s="1"/>
  <c r="H39" i="3" s="1"/>
  <c r="G40" i="3" s="1"/>
  <c r="H40" i="3" s="1"/>
  <c r="G41" i="3" s="1"/>
  <c r="H41" i="3" s="1"/>
  <c r="G42" i="3" s="1"/>
  <c r="H42" i="3" s="1"/>
  <c r="G43" i="3" s="1"/>
  <c r="H43" i="3" s="1"/>
  <c r="H5" i="3"/>
  <c r="G5" i="3"/>
  <c r="H4" i="3"/>
  <c r="D9" i="1"/>
  <c r="A10" i="1" l="1"/>
  <c r="C4" i="1" l="1"/>
  <c r="A11" i="1"/>
  <c r="A12" i="1" l="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alcChain>
</file>

<file path=xl/sharedStrings.xml><?xml version="1.0" encoding="utf-8"?>
<sst xmlns="http://schemas.openxmlformats.org/spreadsheetml/2006/main" count="105" uniqueCount="89">
  <si>
    <t>Janvier</t>
  </si>
  <si>
    <t>Février</t>
  </si>
  <si>
    <t>Mars</t>
  </si>
  <si>
    <t>Avril</t>
  </si>
  <si>
    <t>Mai</t>
  </si>
  <si>
    <t>Juin</t>
  </si>
  <si>
    <t xml:space="preserve">Juillet </t>
  </si>
  <si>
    <t>Août</t>
  </si>
  <si>
    <t>Septembre</t>
  </si>
  <si>
    <t>Octobre</t>
  </si>
  <si>
    <t>Novembre</t>
  </si>
  <si>
    <t>Décembre</t>
  </si>
  <si>
    <t>Fichier de gestion du temps de travail</t>
  </si>
  <si>
    <t>Mois</t>
  </si>
  <si>
    <t>Année</t>
  </si>
  <si>
    <t>Salarié</t>
  </si>
  <si>
    <t>Juillet</t>
  </si>
  <si>
    <t>Période travail</t>
  </si>
  <si>
    <t>Début</t>
  </si>
  <si>
    <t>Fin</t>
  </si>
  <si>
    <t>Code Couleur</t>
  </si>
  <si>
    <t>Feuille Temps Travail de LECOQ Clément Pour la période de Mai 2020</t>
  </si>
  <si>
    <t>ven. 01 mai 2020</t>
  </si>
  <si>
    <t>sam. 02 mai 2020</t>
  </si>
  <si>
    <t>dim. 03 mai 2020</t>
  </si>
  <si>
    <t>lun. 04 mai 2020</t>
  </si>
  <si>
    <t>mar. 05 mai 2020</t>
  </si>
  <si>
    <t>mer. 06 mai 2020</t>
  </si>
  <si>
    <t>jeu. 07 mai 2020</t>
  </si>
  <si>
    <t>ven. 08 mai 2020</t>
  </si>
  <si>
    <t>sam. 09 mai 2020</t>
  </si>
  <si>
    <t>dim. 10 mai 2020</t>
  </si>
  <si>
    <t>lun. 11 mai 2020</t>
  </si>
  <si>
    <t>mar. 12 mai 2020</t>
  </si>
  <si>
    <t>mer. 13 mai 2020</t>
  </si>
  <si>
    <t>jeu. 14 mai 2020</t>
  </si>
  <si>
    <t>ven. 15 mai 2020</t>
  </si>
  <si>
    <t>sam. 16 mai 2020</t>
  </si>
  <si>
    <t>dim. 17 mai 2020</t>
  </si>
  <si>
    <t>lun. 18 mai 2020</t>
  </si>
  <si>
    <t>mar. 19 mai 2020</t>
  </si>
  <si>
    <t>mer. 20 mai 2020</t>
  </si>
  <si>
    <t>jeu. 21 mai 2020</t>
  </si>
  <si>
    <t>ven. 22 mai 2020</t>
  </si>
  <si>
    <t>sam. 23 mai 2020</t>
  </si>
  <si>
    <t>dim. 24 mai 2020</t>
  </si>
  <si>
    <t>lun. 25 mai 2020</t>
  </si>
  <si>
    <t>mar. 26 mai 2020</t>
  </si>
  <si>
    <t>mer. 27 mai 2020</t>
  </si>
  <si>
    <t>jeu. 28 mai 2020</t>
  </si>
  <si>
    <t>ven. 29 mai 2020</t>
  </si>
  <si>
    <t>sam. 30 mai 2020</t>
  </si>
  <si>
    <t>dim. 31 mai 2020</t>
  </si>
  <si>
    <t>test</t>
  </si>
  <si>
    <t>Status journée</t>
  </si>
  <si>
    <t>B</t>
  </si>
  <si>
    <t>M</t>
  </si>
  <si>
    <t xml:space="preserve">RTT </t>
  </si>
  <si>
    <t>1/2 RTT</t>
  </si>
  <si>
    <t>C</t>
  </si>
  <si>
    <t>1/2C</t>
  </si>
  <si>
    <t>TD</t>
  </si>
  <si>
    <t>MA</t>
  </si>
  <si>
    <t>EM</t>
  </si>
  <si>
    <t>R</t>
  </si>
  <si>
    <t>1/2 R</t>
  </si>
  <si>
    <t>F</t>
  </si>
  <si>
    <t>Bureau</t>
  </si>
  <si>
    <t>Signification</t>
  </si>
  <si>
    <t>Mission</t>
  </si>
  <si>
    <t>RTT</t>
  </si>
  <si>
    <t>1/2 Congé</t>
  </si>
  <si>
    <t>Congé</t>
  </si>
  <si>
    <t>Travail Domicile</t>
  </si>
  <si>
    <t>Maladie</t>
  </si>
  <si>
    <t>Enfant Malade</t>
  </si>
  <si>
    <t>Récupération</t>
  </si>
  <si>
    <t>1/2 Récupération</t>
  </si>
  <si>
    <t>Formation</t>
  </si>
  <si>
    <t>Feuille Temps Travail de test Pour la période de Juillet 2019</t>
  </si>
  <si>
    <t>lun. 01 juillet 2019</t>
  </si>
  <si>
    <t>mar. 02 juillet 2019</t>
  </si>
  <si>
    <t>mer. 03 juillet 2019</t>
  </si>
  <si>
    <t>jeu. 04 juillet 2019</t>
  </si>
  <si>
    <t>ven. 05 juillet 2019</t>
  </si>
  <si>
    <t>sam. 06 juillet 2019</t>
  </si>
  <si>
    <t>dim. 07 juillet 2019</t>
  </si>
  <si>
    <t>Dim</t>
  </si>
  <si>
    <t>Total hebdomadaire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</si>
</sst>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2" x14ac:knownFonts="1">
    <font>
      <sz val="11"/>
      <color theme="1"/>
      <name val="Calibri"/>
      <family val="2"/>
      <scheme val="minor"/>
    </font>
    <font>
      <sz val="11"/>
      <color rgb="FFFF0000"/>
      <name val="Calibri"/>
      <family val="2"/>
      <scheme val="minor"/>
    </font>
  </fonts>
  <fills count="9">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bgColor indexed="64"/>
      </patternFill>
    </fill>
    <fill>
      <patternFill patternType="solid">
        <fgColor indexed="13"/>
        <bgColor indexed="64"/>
      </patternFill>
    </fill>
    <fill>
      <patternFill patternType="solid">
        <fgColor indexed="10"/>
        <bgColor indexed="64"/>
      </patternFill>
    </fill>
  </fills>
  <borders count="29">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theme="9" tint="-0.499984740745262"/>
      </left>
      <right/>
      <top style="medium">
        <color theme="9" tint="-0.499984740745262"/>
      </top>
      <bottom style="medium">
        <color theme="9" tint="-0.499984740745262"/>
      </bottom>
      <diagonal/>
    </border>
    <border>
      <left/>
      <right/>
      <top style="medium">
        <color theme="9" tint="-0.499984740745262"/>
      </top>
      <bottom style="medium">
        <color theme="9" tint="-0.499984740745262"/>
      </bottom>
      <diagonal/>
    </border>
    <border>
      <left/>
      <right style="medium">
        <color theme="9" tint="-0.499984740745262"/>
      </right>
      <top style="medium">
        <color theme="9" tint="-0.499984740745262"/>
      </top>
      <bottom style="medium">
        <color theme="9" tint="-0.499984740745262"/>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FF0000"/>
      </left>
      <right style="medium">
        <color rgb="FFFF0000"/>
      </right>
      <top style="medium">
        <color rgb="FFFF0000"/>
      </top>
      <bottom style="medium">
        <color rgb="FFFF0000"/>
      </bottom>
      <diagonal/>
    </border>
    <border>
      <left style="medium">
        <color rgb="FFFF0000"/>
      </left>
      <right/>
      <top style="medium">
        <color rgb="FFFF0000"/>
      </top>
      <bottom/>
      <diagonal/>
    </border>
    <border>
      <left/>
      <right style="medium">
        <color rgb="FFFF0000"/>
      </right>
      <top style="medium">
        <color rgb="FFFF0000"/>
      </top>
      <bottom/>
      <diagonal/>
    </border>
    <border>
      <left style="medium">
        <color rgb="FFFF0000"/>
      </left>
      <right/>
      <top/>
      <bottom style="medium">
        <color rgb="FFFF0000"/>
      </bottom>
      <diagonal/>
    </border>
    <border>
      <left/>
      <right style="medium">
        <color rgb="FFFF0000"/>
      </right>
      <top/>
      <bottom style="medium">
        <color rgb="FFFF0000"/>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right/>
      <top style="medium">
        <color rgb="FFFF0000"/>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style="medium">
        <color theme="1"/>
      </right>
      <top/>
      <bottom style="medium">
        <color theme="1"/>
      </bottom>
      <diagonal/>
    </border>
    <border>
      <left/>
      <right/>
      <top/>
      <bottom style="medium">
        <color rgb="FFFF0000"/>
      </bottom>
      <diagonal/>
    </border>
    <border>
      <left/>
      <right/>
      <top/>
      <bottom style="medium">
        <color theme="1"/>
      </bottom>
      <diagonal/>
    </border>
    <border>
      <left style="medium">
        <color theme="1"/>
      </left>
      <right style="medium">
        <color theme="1"/>
      </right>
      <top/>
      <bottom/>
      <diagonal/>
    </border>
    <border>
      <left style="medium">
        <color theme="1"/>
      </left>
      <right style="medium">
        <color theme="1"/>
      </right>
      <top/>
      <bottom style="medium">
        <color theme="1"/>
      </bottom>
      <diagonal/>
    </border>
  </borders>
  <cellStyleXfs count="1">
    <xf numFmtId="0" fontId="0" fillId="0" borderId="0"/>
  </cellStyleXfs>
  <cellXfs count="40">
    <xf numFmtId="0" fontId="0" fillId="0" borderId="0" xfId="0"/>
    <xf numFmtId="14" fontId="0" fillId="0" borderId="0" xfId="0" applyNumberFormat="1"/>
    <xf numFmtId="164" fontId="0" fillId="2" borderId="1" xfId="0" applyNumberFormat="1" applyFill="1" applyBorder="1"/>
    <xf numFmtId="164" fontId="0" fillId="2" borderId="2" xfId="0" applyNumberFormat="1" applyFill="1" applyBorder="1"/>
    <xf numFmtId="164" fontId="0" fillId="2" borderId="3" xfId="0" applyNumberFormat="1" applyFill="1" applyBorder="1"/>
    <xf numFmtId="0" fontId="0" fillId="4" borderId="10" xfId="0" applyFill="1" applyBorder="1"/>
    <xf numFmtId="0" fontId="0" fillId="4" borderId="11" xfId="0" applyFill="1" applyBorder="1"/>
    <xf numFmtId="0" fontId="0" fillId="4" borderId="12" xfId="0" applyFill="1" applyBorder="1"/>
    <xf numFmtId="0" fontId="0" fillId="5" borderId="7" xfId="0" applyFill="1" applyBorder="1" applyAlignment="1">
      <alignment horizontal="right"/>
    </xf>
    <xf numFmtId="0" fontId="0" fillId="5" borderId="8" xfId="0" applyFill="1" applyBorder="1" applyAlignment="1">
      <alignment horizontal="right"/>
    </xf>
    <xf numFmtId="0" fontId="0" fillId="5" borderId="9" xfId="0" applyFill="1" applyBorder="1" applyAlignment="1">
      <alignment horizontal="right"/>
    </xf>
    <xf numFmtId="0" fontId="0" fillId="0" borderId="0" xfId="0" applyAlignment="1">
      <alignment wrapText="1"/>
    </xf>
    <xf numFmtId="0" fontId="0" fillId="0" borderId="0" xfId="0" applyBorder="1"/>
    <xf numFmtId="0" fontId="0" fillId="0" borderId="17" xfId="0" applyBorder="1"/>
    <xf numFmtId="0" fontId="0" fillId="0" borderId="18" xfId="0" applyBorder="1"/>
    <xf numFmtId="0" fontId="0" fillId="0" borderId="19" xfId="0" applyBorder="1"/>
    <xf numFmtId="0" fontId="0" fillId="0" borderId="13" xfId="0" applyBorder="1"/>
    <xf numFmtId="14" fontId="0" fillId="0" borderId="16" xfId="0" applyNumberFormat="1" applyBorder="1"/>
    <xf numFmtId="14" fontId="0" fillId="0" borderId="25" xfId="0" applyNumberFormat="1" applyBorder="1"/>
    <xf numFmtId="0" fontId="0" fillId="0" borderId="27" xfId="0" applyBorder="1" applyAlignment="1">
      <alignment horizontal="center"/>
    </xf>
    <xf numFmtId="0" fontId="0" fillId="0" borderId="28" xfId="0" applyBorder="1" applyAlignment="1">
      <alignment horizontal="center"/>
    </xf>
    <xf numFmtId="14" fontId="0" fillId="0" borderId="21" xfId="0" applyNumberFormat="1" applyBorder="1" applyAlignment="1">
      <alignment horizontal="center"/>
    </xf>
    <xf numFmtId="14" fontId="0" fillId="0" borderId="0" xfId="0" applyNumberFormat="1" applyBorder="1" applyAlignment="1">
      <alignment horizontal="center"/>
    </xf>
    <xf numFmtId="0" fontId="0" fillId="0" borderId="22" xfId="0" applyBorder="1" applyAlignment="1">
      <alignment horizontal="center"/>
    </xf>
    <xf numFmtId="14" fontId="0" fillId="0" borderId="23" xfId="0" applyNumberFormat="1" applyBorder="1" applyAlignment="1">
      <alignment horizontal="center"/>
    </xf>
    <xf numFmtId="14" fontId="0" fillId="0" borderId="26" xfId="0" applyNumberFormat="1" applyBorder="1" applyAlignment="1">
      <alignment horizontal="center"/>
    </xf>
    <xf numFmtId="0" fontId="0" fillId="0" borderId="24" xfId="0" applyBorder="1" applyAlignment="1">
      <alignment horizontal="center"/>
    </xf>
    <xf numFmtId="0" fontId="0" fillId="0" borderId="21" xfId="0" applyBorder="1" applyAlignment="1">
      <alignment horizontal="center"/>
    </xf>
    <xf numFmtId="16" fontId="0" fillId="0" borderId="22" xfId="0" applyNumberFormat="1" applyBorder="1" applyAlignment="1">
      <alignment horizontal="center"/>
    </xf>
    <xf numFmtId="0" fontId="0" fillId="0" borderId="23" xfId="0" applyBorder="1" applyAlignment="1">
      <alignment horizontal="center"/>
    </xf>
    <xf numFmtId="0" fontId="1" fillId="3" borderId="4" xfId="0" applyFont="1" applyFill="1" applyBorder="1" applyAlignment="1">
      <alignment horizontal="center"/>
    </xf>
    <xf numFmtId="0" fontId="1" fillId="3" borderId="5" xfId="0" applyFont="1" applyFill="1" applyBorder="1" applyAlignment="1">
      <alignment horizontal="center"/>
    </xf>
    <xf numFmtId="0" fontId="1" fillId="3" borderId="6" xfId="0" applyFont="1" applyFill="1" applyBorder="1" applyAlignment="1">
      <alignment horizontal="center"/>
    </xf>
    <xf numFmtId="0" fontId="0" fillId="6" borderId="0" xfId="0" applyFill="1" applyAlignment="1">
      <alignment horizontal="center"/>
    </xf>
    <xf numFmtId="0" fontId="0" fillId="7" borderId="0" xfId="0" applyFill="1" applyAlignment="1"/>
    <xf numFmtId="0" fontId="0" fillId="0" borderId="0" xfId="0" applyAlignment="1"/>
    <xf numFmtId="0" fontId="0" fillId="0" borderId="14" xfId="0" applyBorder="1" applyAlignment="1">
      <alignment horizontal="center"/>
    </xf>
    <xf numFmtId="0" fontId="0" fillId="0" borderId="20" xfId="0" applyBorder="1" applyAlignment="1">
      <alignment horizontal="center"/>
    </xf>
    <xf numFmtId="0" fontId="0" fillId="0" borderId="15" xfId="0" applyBorder="1" applyAlignment="1">
      <alignment horizontal="center"/>
    </xf>
    <xf numFmtId="0" fontId="0" fillId="8" borderId="0" xfId="0" applyFill="1"/>
  </cellXfs>
  <cellStyles count="1">
    <cellStyle name="Normal" xfId="0" builtinId="0"/>
  </cellStyles>
  <dxfs count="1">
    <dxf>
      <font>
        <color auto="1"/>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Style="combo" dx="22" fmlaLink="$A1" fmlaRange="$A$147:$A$158" noThreeD="1" sel="4" val="3"/>
</file>

<file path=xl/ctrlProps/ctrlProp2.xml><?xml version="1.0" encoding="utf-8"?>
<formControlPr xmlns="http://schemas.microsoft.com/office/spreadsheetml/2009/9/main" objectType="Drop" dropStyle="combo" dx="22" fmlaLink="$B1" fmlaRange="$B$147:$B$158" noThreeD="1" sel="1" val="0"/>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xdr:colOff>
          <xdr:row>1</xdr:row>
          <xdr:rowOff>0</xdr:rowOff>
        </xdr:from>
        <xdr:to>
          <xdr:col>1</xdr:col>
          <xdr:colOff>19050</xdr:colOff>
          <xdr:row>1</xdr:row>
          <xdr:rowOff>171450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1</xdr:row>
          <xdr:rowOff>9525</xdr:rowOff>
        </xdr:from>
        <xdr:to>
          <xdr:col>2</xdr:col>
          <xdr:colOff>19050</xdr:colOff>
          <xdr:row>1</xdr:row>
          <xdr:rowOff>180975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7</xdr:row>
          <xdr:rowOff>0</xdr:rowOff>
        </xdr:from>
        <xdr:to>
          <xdr:col>1</xdr:col>
          <xdr:colOff>1276350</xdr:colOff>
          <xdr:row>11</xdr:row>
          <xdr:rowOff>9525</xdr:rowOff>
        </xdr:to>
        <xdr:sp macro="" textlink="">
          <xdr:nvSpPr>
            <xdr:cNvPr id="2050" name="Créati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CB193D-0B1E-42C6-8B59-B04463F75CB5}">
  <sheetPr codeName="Feuil1"/>
  <dimension ref="A1:I158"/>
  <sheetViews>
    <sheetView workbookViewId="0">
      <selection activeCell="D9" sqref="D9"/>
    </sheetView>
  </sheetViews>
  <sheetFormatPr baseColWidth="10" defaultRowHeight="15" x14ac:dyDescent="0.25"/>
  <cols>
    <col min="1" max="1" width="25.85546875" customWidth="1"/>
  </cols>
  <sheetData>
    <row r="1" spans="1:9" x14ac:dyDescent="0.25">
      <c r="A1">
        <v>4</v>
      </c>
      <c r="B1">
        <v>1</v>
      </c>
    </row>
    <row r="3" spans="1:9" ht="15.75" thickBot="1" x14ac:dyDescent="0.3"/>
    <row r="4" spans="1:9" ht="15.75" thickBot="1" x14ac:dyDescent="0.3">
      <c r="C4" s="30" t="str">
        <f>"Période du "&amp;TEXT(DATE(B8+2018,A8,1),"jj mmmm aaaa")&amp;" au "&amp;TEXT(DATE(B8+2018,A8+1,1)-1,"jj mmmm aaaa")</f>
        <v>Période du 01 décembre 2017 au 31 décembre 2017</v>
      </c>
      <c r="D4" s="31"/>
      <c r="E4" s="31"/>
      <c r="F4" s="31"/>
      <c r="G4" s="31"/>
      <c r="H4" s="31"/>
      <c r="I4" s="32"/>
    </row>
    <row r="9" spans="1:9" ht="15.75" thickBot="1" x14ac:dyDescent="0.3">
      <c r="D9" s="1">
        <f>DATE(2019,4,1)</f>
        <v>43556</v>
      </c>
    </row>
    <row r="10" spans="1:9" x14ac:dyDescent="0.25">
      <c r="A10" s="2">
        <f>DATE(B1+2018,A1,1)</f>
        <v>43556</v>
      </c>
      <c r="C10" s="1"/>
    </row>
    <row r="11" spans="1:9" x14ac:dyDescent="0.25">
      <c r="A11" s="3">
        <f>A10+1</f>
        <v>43557</v>
      </c>
    </row>
    <row r="12" spans="1:9" x14ac:dyDescent="0.25">
      <c r="A12" s="3">
        <f>A11+1</f>
        <v>43558</v>
      </c>
    </row>
    <row r="13" spans="1:9" x14ac:dyDescent="0.25">
      <c r="A13" s="3">
        <f t="shared" ref="A13:A38" si="0">A12+1</f>
        <v>43559</v>
      </c>
    </row>
    <row r="14" spans="1:9" x14ac:dyDescent="0.25">
      <c r="A14" s="3">
        <f t="shared" si="0"/>
        <v>43560</v>
      </c>
    </row>
    <row r="15" spans="1:9" x14ac:dyDescent="0.25">
      <c r="A15" s="3">
        <f t="shared" si="0"/>
        <v>43561</v>
      </c>
    </row>
    <row r="16" spans="1:9" x14ac:dyDescent="0.25">
      <c r="A16" s="3">
        <f t="shared" si="0"/>
        <v>43562</v>
      </c>
    </row>
    <row r="17" spans="1:1" x14ac:dyDescent="0.25">
      <c r="A17" s="3">
        <f t="shared" si="0"/>
        <v>43563</v>
      </c>
    </row>
    <row r="18" spans="1:1" x14ac:dyDescent="0.25">
      <c r="A18" s="3">
        <f t="shared" si="0"/>
        <v>43564</v>
      </c>
    </row>
    <row r="19" spans="1:1" x14ac:dyDescent="0.25">
      <c r="A19" s="3">
        <f t="shared" si="0"/>
        <v>43565</v>
      </c>
    </row>
    <row r="20" spans="1:1" x14ac:dyDescent="0.25">
      <c r="A20" s="3">
        <f t="shared" si="0"/>
        <v>43566</v>
      </c>
    </row>
    <row r="21" spans="1:1" x14ac:dyDescent="0.25">
      <c r="A21" s="3">
        <f t="shared" si="0"/>
        <v>43567</v>
      </c>
    </row>
    <row r="22" spans="1:1" x14ac:dyDescent="0.25">
      <c r="A22" s="3">
        <f t="shared" si="0"/>
        <v>43568</v>
      </c>
    </row>
    <row r="23" spans="1:1" x14ac:dyDescent="0.25">
      <c r="A23" s="3">
        <f t="shared" si="0"/>
        <v>43569</v>
      </c>
    </row>
    <row r="24" spans="1:1" x14ac:dyDescent="0.25">
      <c r="A24" s="3">
        <f t="shared" si="0"/>
        <v>43570</v>
      </c>
    </row>
    <row r="25" spans="1:1" x14ac:dyDescent="0.25">
      <c r="A25" s="3">
        <f t="shared" si="0"/>
        <v>43571</v>
      </c>
    </row>
    <row r="26" spans="1:1" x14ac:dyDescent="0.25">
      <c r="A26" s="3">
        <f t="shared" si="0"/>
        <v>43572</v>
      </c>
    </row>
    <row r="27" spans="1:1" x14ac:dyDescent="0.25">
      <c r="A27" s="3">
        <f t="shared" si="0"/>
        <v>43573</v>
      </c>
    </row>
    <row r="28" spans="1:1" x14ac:dyDescent="0.25">
      <c r="A28" s="3">
        <f t="shared" si="0"/>
        <v>43574</v>
      </c>
    </row>
    <row r="29" spans="1:1" x14ac:dyDescent="0.25">
      <c r="A29" s="3">
        <f t="shared" si="0"/>
        <v>43575</v>
      </c>
    </row>
    <row r="30" spans="1:1" x14ac:dyDescent="0.25">
      <c r="A30" s="3">
        <f t="shared" si="0"/>
        <v>43576</v>
      </c>
    </row>
    <row r="31" spans="1:1" x14ac:dyDescent="0.25">
      <c r="A31" s="3">
        <f t="shared" si="0"/>
        <v>43577</v>
      </c>
    </row>
    <row r="32" spans="1:1" x14ac:dyDescent="0.25">
      <c r="A32" s="3">
        <f t="shared" si="0"/>
        <v>43578</v>
      </c>
    </row>
    <row r="33" spans="1:3" x14ac:dyDescent="0.25">
      <c r="A33" s="3">
        <f t="shared" si="0"/>
        <v>43579</v>
      </c>
    </row>
    <row r="34" spans="1:3" x14ac:dyDescent="0.25">
      <c r="A34" s="3">
        <f t="shared" si="0"/>
        <v>43580</v>
      </c>
    </row>
    <row r="35" spans="1:3" hidden="1" x14ac:dyDescent="0.25">
      <c r="A35" s="3">
        <f t="shared" si="0"/>
        <v>43581</v>
      </c>
    </row>
    <row r="36" spans="1:3" hidden="1" x14ac:dyDescent="0.25">
      <c r="A36" s="3">
        <f t="shared" si="0"/>
        <v>43582</v>
      </c>
    </row>
    <row r="37" spans="1:3" hidden="1" x14ac:dyDescent="0.25">
      <c r="A37" s="3">
        <f t="shared" si="0"/>
        <v>43583</v>
      </c>
    </row>
    <row r="38" spans="1:3" hidden="1" x14ac:dyDescent="0.25">
      <c r="A38" s="3">
        <f t="shared" si="0"/>
        <v>43584</v>
      </c>
    </row>
    <row r="39" spans="1:3" hidden="1" x14ac:dyDescent="0.25">
      <c r="A39" s="3">
        <f>A38+1</f>
        <v>43585</v>
      </c>
    </row>
    <row r="40" spans="1:3" ht="15.75" hidden="1" thickBot="1" x14ac:dyDescent="0.3">
      <c r="A40" s="4">
        <f>A39+1</f>
        <v>43586</v>
      </c>
      <c r="C40" s="1"/>
    </row>
    <row r="41" spans="1:3" hidden="1" x14ac:dyDescent="0.25">
      <c r="A41" s="1"/>
    </row>
    <row r="147" spans="1:2" x14ac:dyDescent="0.25">
      <c r="A147" t="s">
        <v>0</v>
      </c>
      <c r="B147">
        <v>2019</v>
      </c>
    </row>
    <row r="148" spans="1:2" x14ac:dyDescent="0.25">
      <c r="A148" t="s">
        <v>1</v>
      </c>
      <c r="B148">
        <v>2020</v>
      </c>
    </row>
    <row r="149" spans="1:2" x14ac:dyDescent="0.25">
      <c r="A149" t="s">
        <v>2</v>
      </c>
      <c r="B149">
        <v>2021</v>
      </c>
    </row>
    <row r="150" spans="1:2" x14ac:dyDescent="0.25">
      <c r="A150" t="s">
        <v>3</v>
      </c>
      <c r="B150">
        <v>2022</v>
      </c>
    </row>
    <row r="151" spans="1:2" x14ac:dyDescent="0.25">
      <c r="A151" t="s">
        <v>4</v>
      </c>
      <c r="B151">
        <v>2023</v>
      </c>
    </row>
    <row r="152" spans="1:2" x14ac:dyDescent="0.25">
      <c r="A152" t="s">
        <v>5</v>
      </c>
      <c r="B152">
        <v>2024</v>
      </c>
    </row>
    <row r="153" spans="1:2" x14ac:dyDescent="0.25">
      <c r="A153" t="s">
        <v>6</v>
      </c>
      <c r="B153">
        <v>2025</v>
      </c>
    </row>
    <row r="154" spans="1:2" x14ac:dyDescent="0.25">
      <c r="A154" t="s">
        <v>7</v>
      </c>
      <c r="B154">
        <v>2026</v>
      </c>
    </row>
    <row r="155" spans="1:2" x14ac:dyDescent="0.25">
      <c r="A155" t="s">
        <v>8</v>
      </c>
      <c r="B155">
        <v>2027</v>
      </c>
    </row>
    <row r="156" spans="1:2" x14ac:dyDescent="0.25">
      <c r="A156" t="s">
        <v>9</v>
      </c>
      <c r="B156">
        <v>2028</v>
      </c>
    </row>
    <row r="157" spans="1:2" x14ac:dyDescent="0.25">
      <c r="A157" t="s">
        <v>10</v>
      </c>
      <c r="B157">
        <v>2029</v>
      </c>
    </row>
    <row r="158" spans="1:2" x14ac:dyDescent="0.25">
      <c r="A158" t="s">
        <v>11</v>
      </c>
      <c r="B158">
        <v>2030</v>
      </c>
    </row>
  </sheetData>
  <mergeCells count="1">
    <mergeCell ref="C4:I4"/>
  </mergeCells>
  <conditionalFormatting sqref="A10:A40">
    <cfRule type="expression" dxfId="0" priority="1">
      <formula>WEEKDAY(A10,2)&gt;5</formula>
    </cfRule>
  </conditionalFormatting>
  <pageMargins left="0.7" right="0.7" top="0.75" bottom="0.75" header="0.3" footer="0.3"/>
  <pageSetup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macro="[0]!Masquer_Jour">
                <anchor moveWithCells="1">
                  <from>
                    <xdr:col>0</xdr:col>
                    <xdr:colOff>9525</xdr:colOff>
                    <xdr:row>1</xdr:row>
                    <xdr:rowOff>0</xdr:rowOff>
                  </from>
                  <to>
                    <xdr:col>1</xdr:col>
                    <xdr:colOff>19050</xdr:colOff>
                    <xdr:row>1</xdr:row>
                    <xdr:rowOff>171450</xdr:rowOff>
                  </to>
                </anchor>
              </controlPr>
            </control>
          </mc:Choice>
        </mc:AlternateContent>
        <mc:AlternateContent xmlns:mc="http://schemas.openxmlformats.org/markup-compatibility/2006">
          <mc:Choice Requires="x14">
            <control shapeId="1027" r:id="rId5" name="Drop Down 3">
              <controlPr defaultSize="0" autoLine="0" autoPict="0" macro="[0]!Masquer_Jour">
                <anchor moveWithCells="1">
                  <from>
                    <xdr:col>1</xdr:col>
                    <xdr:colOff>9525</xdr:colOff>
                    <xdr:row>1</xdr:row>
                    <xdr:rowOff>9525</xdr:rowOff>
                  </from>
                  <to>
                    <xdr:col>2</xdr:col>
                    <xdr:colOff>19050</xdr:colOff>
                    <xdr:row>1</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EE5A7-CFC4-4BA3-A9D4-70AA4025A4E7}">
  <sheetPr codeName="Feuil2"/>
  <dimension ref="B2:I55"/>
  <sheetViews>
    <sheetView topLeftCell="A8" workbookViewId="0">
      <selection activeCell="C39" sqref="C39"/>
    </sheetView>
  </sheetViews>
  <sheetFormatPr baseColWidth="10" defaultRowHeight="15" x14ac:dyDescent="0.25"/>
  <cols>
    <col min="2" max="2" width="20.7109375" customWidth="1"/>
    <col min="3" max="3" width="18.85546875" customWidth="1"/>
  </cols>
  <sheetData>
    <row r="2" spans="2:9" x14ac:dyDescent="0.25">
      <c r="E2" s="33" t="s">
        <v>12</v>
      </c>
      <c r="F2" s="33"/>
      <c r="G2" s="33"/>
      <c r="H2" s="33"/>
      <c r="I2" s="33"/>
    </row>
    <row r="4" spans="2:9" x14ac:dyDescent="0.25">
      <c r="B4" s="5" t="s">
        <v>13</v>
      </c>
      <c r="C4" s="8" t="s">
        <v>16</v>
      </c>
    </row>
    <row r="5" spans="2:9" x14ac:dyDescent="0.25">
      <c r="B5" s="6" t="s">
        <v>14</v>
      </c>
      <c r="C5" s="9">
        <v>2019</v>
      </c>
    </row>
    <row r="6" spans="2:9" x14ac:dyDescent="0.25">
      <c r="B6" s="7" t="s">
        <v>15</v>
      </c>
      <c r="C6" s="10" t="s">
        <v>53</v>
      </c>
    </row>
    <row r="7" spans="2:9" ht="15" customHeight="1" x14ac:dyDescent="0.25"/>
    <row r="10" spans="2:9" hidden="1" x14ac:dyDescent="0.25"/>
    <row r="11" spans="2:9" hidden="1" x14ac:dyDescent="0.25"/>
    <row r="13" spans="2:9" hidden="1" x14ac:dyDescent="0.25"/>
    <row r="14" spans="2:9" hidden="1" x14ac:dyDescent="0.25"/>
    <row r="15" spans="2:9" hidden="1" x14ac:dyDescent="0.25"/>
    <row r="16" spans="2:9" hidden="1" x14ac:dyDescent="0.25"/>
    <row r="17" hidden="1" x14ac:dyDescent="0.25"/>
    <row r="18" hidden="1" x14ac:dyDescent="0.25"/>
    <row r="19" hidden="1" x14ac:dyDescent="0.25"/>
    <row r="20" hidden="1" x14ac:dyDescent="0.25"/>
    <row r="22" hidden="1" x14ac:dyDescent="0.25"/>
    <row r="23" hidden="1" x14ac:dyDescent="0.25"/>
    <row r="24" hidden="1" x14ac:dyDescent="0.25"/>
    <row r="25" hidden="1" x14ac:dyDescent="0.25"/>
    <row r="26" hidden="1" x14ac:dyDescent="0.25"/>
    <row r="27" hidden="1" x14ac:dyDescent="0.25"/>
    <row r="28" hidden="1" x14ac:dyDescent="0.25"/>
    <row r="29" hidden="1" x14ac:dyDescent="0.25"/>
    <row r="31" hidden="1" x14ac:dyDescent="0.25"/>
    <row r="32" hidden="1" x14ac:dyDescent="0.25"/>
    <row r="33" hidden="1" x14ac:dyDescent="0.25"/>
    <row r="34" hidden="1" x14ac:dyDescent="0.25"/>
    <row r="35" hidden="1" x14ac:dyDescent="0.25"/>
    <row r="36" hidden="1" x14ac:dyDescent="0.25"/>
    <row r="37" hidden="1" x14ac:dyDescent="0.25"/>
    <row r="38"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9" hidden="1" x14ac:dyDescent="0.25"/>
    <row r="50" hidden="1" x14ac:dyDescent="0.25"/>
    <row r="51" hidden="1" x14ac:dyDescent="0.25"/>
    <row r="52" hidden="1" x14ac:dyDescent="0.25"/>
    <row r="53" hidden="1" x14ac:dyDescent="0.25"/>
    <row r="54" hidden="1" x14ac:dyDescent="0.25"/>
    <row r="55" hidden="1" x14ac:dyDescent="0.25"/>
  </sheetData>
  <mergeCells count="1">
    <mergeCell ref="E2:I2"/>
  </mergeCells>
  <dataValidations count="1">
    <dataValidation type="list" allowBlank="1" showInputMessage="1" showErrorMessage="1" sqref="B10 B11 B12 B13 B14 B15 B16 B19 B20 B21 B22 B23 B24 B25 B28 B29 B30 B31 B32 B33 B34 B37 B38 B39 B40 B41 B42 B43 B47 B48 B49 B50" xr:uid="{152675DD-412C-412F-8BA8-68EE96A36FE9}">
      <formula1>Status</formula1>
    </dataValidation>
  </dataValidations>
  <pageMargins left="0.7" right="0.7" top="0.75" bottom="0.75" header="0.3" footer="0.3"/>
  <drawing r:id="rId1"/>
  <legacyDrawing r:id="rId2"/>
  <controls>
    <mc:AlternateContent xmlns:mc="http://schemas.openxmlformats.org/markup-compatibility/2006">
      <mc:Choice Requires="x14">
        <control shapeId="2050" r:id="rId3" name="Création">
          <controlPr defaultSize="0" autoLine="0" r:id="rId4">
            <anchor moveWithCells="1">
              <from>
                <xdr:col>1</xdr:col>
                <xdr:colOff>742950</xdr:colOff>
                <xdr:row>7</xdr:row>
                <xdr:rowOff>0</xdr:rowOff>
              </from>
              <to>
                <xdr:col>2</xdr:col>
                <xdr:colOff>638175</xdr:colOff>
                <xdr:row>11</xdr:row>
                <xdr:rowOff>9525</xdr:rowOff>
              </to>
            </anchor>
          </controlPr>
        </control>
      </mc:Choice>
      <mc:Fallback>
        <control shapeId="2050" r:id="rId3" name="Création"/>
      </mc:Fallback>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r:uid="{53EC4C05-7418-4C81-9FAB-1927CC2C2627}">
          <x14:formula1>
            <xm:f>Données!$B$3:$B$14</xm:f>
          </x14:formula1>
          <xm:sqref>C4</xm:sqref>
        </x14:dataValidation>
        <x14:dataValidation type="list" allowBlank="1" showInputMessage="1" showErrorMessage="1" xr:uid="{31DAFB5C-50E7-442B-BB2B-C2E3219CF854}">
          <x14:formula1>
            <xm:f>Données!$E$3:$E$14</xm:f>
          </x14:formula1>
          <xm:sqref>C5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51A0E-A4D9-44D7-9DE7-DD11AD9CA67F}">
  <sheetPr codeName="Feuil15"/>
  <dimension ref="A2:J17"/>
  <sheetViews>
    <sheetView tabSelected="1" workbookViewId="0"/>
  </sheetViews>
  <sheetFormatPr baseColWidth="10" defaultRowHeight="15" x14ac:dyDescent="0.25"/>
  <cols>
    <col min="1" max="1" width="24.7109375" customWidth="1"/>
  </cols>
  <sheetData>
    <row r="2" spans="1:10" x14ac:dyDescent="0.25">
      <c r="D2" s="34" t="s">
        <v>79</v>
      </c>
      <c r="E2" s="35"/>
      <c r="F2" s="35"/>
      <c r="G2" s="35"/>
      <c r="H2" s="35"/>
      <c r="I2" s="35"/>
      <c r="J2" s="35"/>
    </row>
    <row r="10" spans="1:10" x14ac:dyDescent="0.25">
      <c r="A10" s="39" t="s">
        <v>80</v>
      </c>
    </row>
    <row r="11" spans="1:10" x14ac:dyDescent="0.25">
      <c r="A11" s="39" t="s">
        <v>81</v>
      </c>
    </row>
    <row r="12" spans="1:10" x14ac:dyDescent="0.25">
      <c r="A12" s="39" t="s">
        <v>82</v>
      </c>
    </row>
    <row r="13" spans="1:10" x14ac:dyDescent="0.25">
      <c r="A13" s="39" t="s">
        <v>83</v>
      </c>
    </row>
    <row r="14" spans="1:10" x14ac:dyDescent="0.25">
      <c r="A14" s="39" t="s">
        <v>84</v>
      </c>
    </row>
    <row r="15" spans="1:10" x14ac:dyDescent="0.25">
      <c r="A15" s="39" t="s">
        <v>85</v>
      </c>
    </row>
    <row r="16" spans="1:10" x14ac:dyDescent="0.25">
      <c r="A16" s="39" t="s">
        <v>86</v>
      </c>
      <c r="B16" t="s">
        <v>87</v>
      </c>
    </row>
    <row r="17" spans="1:1" x14ac:dyDescent="0.25">
      <c r="A17" t="s">
        <v>88</v>
      </c>
    </row>
  </sheetData>
  <mergeCells count="1">
    <mergeCell ref="D2:J2"/>
  </mergeCells>
  <dataValidations count="1">
    <dataValidation type="list" allowBlank="1" showInputMessage="1" showErrorMessage="1" sqref="B10 B11 B12 B13 B14 B15 B16" xr:uid="{C2B741D9-30FF-4661-B148-EC13EB488FC1}">
      <formula1>Status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E4C62-4E45-432F-8C4E-A4AED27D2EFD}">
  <sheetPr codeName="Feuil19"/>
  <dimension ref="A2:J48"/>
  <sheetViews>
    <sheetView workbookViewId="0"/>
  </sheetViews>
  <sheetFormatPr baseColWidth="10" defaultRowHeight="15" x14ac:dyDescent="0.25"/>
  <cols>
    <col min="1" max="1" width="20.7109375" customWidth="1"/>
  </cols>
  <sheetData>
    <row r="2" spans="1:10" x14ac:dyDescent="0.25">
      <c r="D2" s="34" t="s">
        <v>21</v>
      </c>
      <c r="E2" s="35"/>
      <c r="F2" s="35"/>
      <c r="G2" s="35"/>
      <c r="H2" s="35"/>
      <c r="I2" s="35"/>
      <c r="J2" s="35"/>
    </row>
    <row r="10" spans="1:10" x14ac:dyDescent="0.25">
      <c r="A10" t="s">
        <v>22</v>
      </c>
    </row>
    <row r="11" spans="1:10" x14ac:dyDescent="0.25">
      <c r="A11" t="s">
        <v>23</v>
      </c>
    </row>
    <row r="12" spans="1:10" x14ac:dyDescent="0.25">
      <c r="A12" t="s">
        <v>24</v>
      </c>
    </row>
    <row r="15" spans="1:10" x14ac:dyDescent="0.25">
      <c r="A15" t="s">
        <v>25</v>
      </c>
    </row>
    <row r="16" spans="1:10" x14ac:dyDescent="0.25">
      <c r="A16" t="s">
        <v>26</v>
      </c>
    </row>
    <row r="17" spans="1:1" x14ac:dyDescent="0.25">
      <c r="A17" t="s">
        <v>27</v>
      </c>
    </row>
    <row r="18" spans="1:1" x14ac:dyDescent="0.25">
      <c r="A18" t="s">
        <v>28</v>
      </c>
    </row>
    <row r="19" spans="1:1" x14ac:dyDescent="0.25">
      <c r="A19" t="s">
        <v>29</v>
      </c>
    </row>
    <row r="20" spans="1:1" x14ac:dyDescent="0.25">
      <c r="A20" t="s">
        <v>30</v>
      </c>
    </row>
    <row r="21" spans="1:1" x14ac:dyDescent="0.25">
      <c r="A21" t="s">
        <v>31</v>
      </c>
    </row>
    <row r="24" spans="1:1" x14ac:dyDescent="0.25">
      <c r="A24" t="s">
        <v>32</v>
      </c>
    </row>
    <row r="25" spans="1:1" x14ac:dyDescent="0.25">
      <c r="A25" t="s">
        <v>33</v>
      </c>
    </row>
    <row r="26" spans="1:1" x14ac:dyDescent="0.25">
      <c r="A26" t="s">
        <v>34</v>
      </c>
    </row>
    <row r="27" spans="1:1" x14ac:dyDescent="0.25">
      <c r="A27" t="s">
        <v>35</v>
      </c>
    </row>
    <row r="28" spans="1:1" x14ac:dyDescent="0.25">
      <c r="A28" t="s">
        <v>36</v>
      </c>
    </row>
    <row r="29" spans="1:1" x14ac:dyDescent="0.25">
      <c r="A29" t="s">
        <v>37</v>
      </c>
    </row>
    <row r="30" spans="1:1" x14ac:dyDescent="0.25">
      <c r="A30" t="s">
        <v>38</v>
      </c>
    </row>
    <row r="33" spans="1:1" x14ac:dyDescent="0.25">
      <c r="A33" t="s">
        <v>39</v>
      </c>
    </row>
    <row r="34" spans="1:1" x14ac:dyDescent="0.25">
      <c r="A34" t="s">
        <v>40</v>
      </c>
    </row>
    <row r="35" spans="1:1" x14ac:dyDescent="0.25">
      <c r="A35" t="s">
        <v>41</v>
      </c>
    </row>
    <row r="36" spans="1:1" x14ac:dyDescent="0.25">
      <c r="A36" t="s">
        <v>42</v>
      </c>
    </row>
    <row r="37" spans="1:1" x14ac:dyDescent="0.25">
      <c r="A37" t="s">
        <v>43</v>
      </c>
    </row>
    <row r="38" spans="1:1" x14ac:dyDescent="0.25">
      <c r="A38" t="s">
        <v>44</v>
      </c>
    </row>
    <row r="39" spans="1:1" x14ac:dyDescent="0.25">
      <c r="A39" t="s">
        <v>45</v>
      </c>
    </row>
    <row r="42" spans="1:1" x14ac:dyDescent="0.25">
      <c r="A42" t="s">
        <v>46</v>
      </c>
    </row>
    <row r="43" spans="1:1" x14ac:dyDescent="0.25">
      <c r="A43" t="s">
        <v>47</v>
      </c>
    </row>
    <row r="44" spans="1:1" x14ac:dyDescent="0.25">
      <c r="A44" t="s">
        <v>48</v>
      </c>
    </row>
    <row r="45" spans="1:1" x14ac:dyDescent="0.25">
      <c r="A45" t="s">
        <v>49</v>
      </c>
    </row>
    <row r="46" spans="1:1" x14ac:dyDescent="0.25">
      <c r="A46" t="s">
        <v>50</v>
      </c>
    </row>
    <row r="47" spans="1:1" x14ac:dyDescent="0.25">
      <c r="A47" t="s">
        <v>51</v>
      </c>
    </row>
    <row r="48" spans="1:1" x14ac:dyDescent="0.25">
      <c r="A48" t="s">
        <v>52</v>
      </c>
    </row>
  </sheetData>
  <mergeCells count="1">
    <mergeCell ref="D2:J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028B6-DD37-4BA8-A57F-EA15C8B55582}">
  <sheetPr codeName="Feuil3"/>
  <dimension ref="B1:O115"/>
  <sheetViews>
    <sheetView topLeftCell="C1" workbookViewId="0">
      <selection activeCell="K3" sqref="K3:K14"/>
    </sheetView>
  </sheetViews>
  <sheetFormatPr baseColWidth="10" defaultRowHeight="15" x14ac:dyDescent="0.25"/>
  <cols>
    <col min="7" max="8" width="11.42578125" style="1"/>
    <col min="9" max="9" width="14" customWidth="1"/>
    <col min="11" max="11" width="15.140625" customWidth="1"/>
    <col min="12" max="12" width="16.7109375" customWidth="1"/>
  </cols>
  <sheetData>
    <row r="1" spans="2:15" ht="15.75" thickBot="1" x14ac:dyDescent="0.3"/>
    <row r="2" spans="2:15" ht="15.75" thickBot="1" x14ac:dyDescent="0.3">
      <c r="B2" t="s">
        <v>13</v>
      </c>
      <c r="E2" s="16" t="s">
        <v>14</v>
      </c>
      <c r="G2" s="36" t="s">
        <v>17</v>
      </c>
      <c r="H2" s="37"/>
      <c r="I2" s="38"/>
      <c r="K2" s="14" t="s">
        <v>54</v>
      </c>
      <c r="L2" s="15" t="s">
        <v>68</v>
      </c>
    </row>
    <row r="3" spans="2:15" ht="15.75" thickBot="1" x14ac:dyDescent="0.3">
      <c r="B3" t="s">
        <v>0</v>
      </c>
      <c r="E3" s="19">
        <v>2019</v>
      </c>
      <c r="G3" s="17" t="s">
        <v>18</v>
      </c>
      <c r="H3" s="18" t="s">
        <v>19</v>
      </c>
      <c r="I3" s="13" t="s">
        <v>20</v>
      </c>
      <c r="J3" s="12"/>
      <c r="K3" s="27" t="s">
        <v>55</v>
      </c>
      <c r="L3" s="23" t="s">
        <v>67</v>
      </c>
    </row>
    <row r="4" spans="2:15" x14ac:dyDescent="0.25">
      <c r="B4" t="s">
        <v>1</v>
      </c>
      <c r="E4" s="19">
        <v>2020</v>
      </c>
      <c r="G4" s="21">
        <v>43647</v>
      </c>
      <c r="H4" s="22">
        <f>G4+27</f>
        <v>43674</v>
      </c>
      <c r="I4" s="23">
        <v>3</v>
      </c>
      <c r="J4" s="12"/>
      <c r="K4" s="27" t="s">
        <v>56</v>
      </c>
      <c r="L4" s="23" t="s">
        <v>69</v>
      </c>
    </row>
    <row r="5" spans="2:15" x14ac:dyDescent="0.25">
      <c r="B5" t="s">
        <v>2</v>
      </c>
      <c r="E5" s="19">
        <v>2021</v>
      </c>
      <c r="G5" s="21">
        <f>H4+1</f>
        <v>43675</v>
      </c>
      <c r="H5" s="22">
        <f>G5+27</f>
        <v>43702</v>
      </c>
      <c r="I5" s="23">
        <v>4</v>
      </c>
      <c r="K5" s="27" t="s">
        <v>57</v>
      </c>
      <c r="L5" s="23" t="s">
        <v>70</v>
      </c>
    </row>
    <row r="6" spans="2:15" x14ac:dyDescent="0.25">
      <c r="B6" t="s">
        <v>3</v>
      </c>
      <c r="E6" s="19">
        <v>2022</v>
      </c>
      <c r="G6" s="21">
        <f t="shared" ref="G6:G69" si="0">H5+1</f>
        <v>43703</v>
      </c>
      <c r="H6" s="22">
        <f t="shared" ref="H6:H69" si="1">G6+27</f>
        <v>43730</v>
      </c>
      <c r="I6" s="23">
        <v>5</v>
      </c>
      <c r="K6" s="27" t="s">
        <v>58</v>
      </c>
      <c r="L6" s="28" t="s">
        <v>58</v>
      </c>
    </row>
    <row r="7" spans="2:15" x14ac:dyDescent="0.25">
      <c r="B7" t="s">
        <v>4</v>
      </c>
      <c r="E7" s="19">
        <v>2023</v>
      </c>
      <c r="G7" s="21">
        <f t="shared" si="0"/>
        <v>43731</v>
      </c>
      <c r="H7" s="22">
        <f t="shared" si="1"/>
        <v>43758</v>
      </c>
      <c r="I7" s="23">
        <v>6</v>
      </c>
      <c r="J7" s="12"/>
      <c r="K7" s="27" t="s">
        <v>59</v>
      </c>
      <c r="L7" s="23" t="s">
        <v>72</v>
      </c>
      <c r="O7" s="12"/>
    </row>
    <row r="8" spans="2:15" x14ac:dyDescent="0.25">
      <c r="B8" t="s">
        <v>5</v>
      </c>
      <c r="E8" s="19">
        <v>2024</v>
      </c>
      <c r="G8" s="21">
        <f t="shared" si="0"/>
        <v>43759</v>
      </c>
      <c r="H8" s="22">
        <f t="shared" si="1"/>
        <v>43786</v>
      </c>
      <c r="I8" s="23">
        <v>7</v>
      </c>
      <c r="J8" s="12"/>
      <c r="K8" s="27" t="s">
        <v>60</v>
      </c>
      <c r="L8" s="23" t="s">
        <v>71</v>
      </c>
    </row>
    <row r="9" spans="2:15" x14ac:dyDescent="0.25">
      <c r="B9" t="s">
        <v>16</v>
      </c>
      <c r="E9" s="19">
        <v>2025</v>
      </c>
      <c r="G9" s="21">
        <f t="shared" si="0"/>
        <v>43787</v>
      </c>
      <c r="H9" s="22">
        <f t="shared" si="1"/>
        <v>43814</v>
      </c>
      <c r="I9" s="23">
        <v>8</v>
      </c>
      <c r="K9" s="27" t="s">
        <v>61</v>
      </c>
      <c r="L9" s="23" t="s">
        <v>73</v>
      </c>
    </row>
    <row r="10" spans="2:15" x14ac:dyDescent="0.25">
      <c r="B10" t="s">
        <v>7</v>
      </c>
      <c r="E10" s="19">
        <v>2026</v>
      </c>
      <c r="G10" s="21">
        <f t="shared" si="0"/>
        <v>43815</v>
      </c>
      <c r="H10" s="22">
        <f t="shared" si="1"/>
        <v>43842</v>
      </c>
      <c r="I10" s="23">
        <v>12</v>
      </c>
      <c r="K10" s="27" t="s">
        <v>62</v>
      </c>
      <c r="L10" s="23" t="s">
        <v>74</v>
      </c>
      <c r="M10" s="12"/>
    </row>
    <row r="11" spans="2:15" x14ac:dyDescent="0.25">
      <c r="B11" t="s">
        <v>8</v>
      </c>
      <c r="E11" s="19">
        <v>2027</v>
      </c>
      <c r="G11" s="21">
        <f t="shared" si="0"/>
        <v>43843</v>
      </c>
      <c r="H11" s="22">
        <f t="shared" si="1"/>
        <v>43870</v>
      </c>
      <c r="I11" s="23">
        <v>15</v>
      </c>
      <c r="K11" s="27" t="s">
        <v>63</v>
      </c>
      <c r="L11" s="23" t="s">
        <v>75</v>
      </c>
      <c r="M11" s="12"/>
    </row>
    <row r="12" spans="2:15" x14ac:dyDescent="0.25">
      <c r="B12" t="s">
        <v>9</v>
      </c>
      <c r="E12" s="19">
        <v>2028</v>
      </c>
      <c r="G12" s="21">
        <f t="shared" si="0"/>
        <v>43871</v>
      </c>
      <c r="H12" s="22">
        <f t="shared" si="1"/>
        <v>43898</v>
      </c>
      <c r="I12" s="23">
        <v>17</v>
      </c>
      <c r="K12" s="27" t="s">
        <v>64</v>
      </c>
      <c r="L12" s="23" t="s">
        <v>76</v>
      </c>
      <c r="M12" s="12"/>
    </row>
    <row r="13" spans="2:15" x14ac:dyDescent="0.25">
      <c r="B13" t="s">
        <v>10</v>
      </c>
      <c r="E13" s="19">
        <v>2029</v>
      </c>
      <c r="G13" s="21">
        <f t="shared" si="0"/>
        <v>43899</v>
      </c>
      <c r="H13" s="22">
        <f t="shared" si="1"/>
        <v>43926</v>
      </c>
      <c r="I13" s="23">
        <v>18</v>
      </c>
      <c r="K13" s="27" t="s">
        <v>65</v>
      </c>
      <c r="L13" s="23" t="s">
        <v>77</v>
      </c>
    </row>
    <row r="14" spans="2:15" ht="15.75" thickBot="1" x14ac:dyDescent="0.3">
      <c r="B14" t="s">
        <v>11</v>
      </c>
      <c r="E14" s="20">
        <v>2030</v>
      </c>
      <c r="G14" s="21">
        <f t="shared" si="0"/>
        <v>43927</v>
      </c>
      <c r="H14" s="22">
        <f t="shared" si="1"/>
        <v>43954</v>
      </c>
      <c r="I14" s="23">
        <v>19</v>
      </c>
      <c r="J14" s="12"/>
      <c r="K14" s="29" t="s">
        <v>66</v>
      </c>
      <c r="L14" s="26" t="s">
        <v>78</v>
      </c>
    </row>
    <row r="15" spans="2:15" x14ac:dyDescent="0.25">
      <c r="G15" s="21">
        <f t="shared" si="0"/>
        <v>43955</v>
      </c>
      <c r="H15" s="22">
        <f t="shared" si="1"/>
        <v>43982</v>
      </c>
      <c r="I15" s="23">
        <v>20</v>
      </c>
      <c r="J15" s="12"/>
      <c r="K15" s="12"/>
      <c r="L15" s="12"/>
    </row>
    <row r="16" spans="2:15" x14ac:dyDescent="0.25">
      <c r="G16" s="21">
        <f t="shared" si="0"/>
        <v>43983</v>
      </c>
      <c r="H16" s="22">
        <f t="shared" si="1"/>
        <v>44010</v>
      </c>
      <c r="I16" s="23">
        <v>22</v>
      </c>
    </row>
    <row r="17" spans="7:9" x14ac:dyDescent="0.25">
      <c r="G17" s="21">
        <f t="shared" si="0"/>
        <v>44011</v>
      </c>
      <c r="H17" s="22">
        <f t="shared" si="1"/>
        <v>44038</v>
      </c>
      <c r="I17" s="23">
        <v>23</v>
      </c>
    </row>
    <row r="18" spans="7:9" x14ac:dyDescent="0.25">
      <c r="G18" s="21">
        <f t="shared" si="0"/>
        <v>44039</v>
      </c>
      <c r="H18" s="22">
        <f t="shared" si="1"/>
        <v>44066</v>
      </c>
      <c r="I18" s="23">
        <v>24</v>
      </c>
    </row>
    <row r="19" spans="7:9" x14ac:dyDescent="0.25">
      <c r="G19" s="21">
        <f t="shared" si="0"/>
        <v>44067</v>
      </c>
      <c r="H19" s="22">
        <f t="shared" si="1"/>
        <v>44094</v>
      </c>
      <c r="I19" s="23">
        <v>26</v>
      </c>
    </row>
    <row r="20" spans="7:9" x14ac:dyDescent="0.25">
      <c r="G20" s="21">
        <f t="shared" si="0"/>
        <v>44095</v>
      </c>
      <c r="H20" s="22">
        <f t="shared" si="1"/>
        <v>44122</v>
      </c>
      <c r="I20" s="23">
        <v>27</v>
      </c>
    </row>
    <row r="21" spans="7:9" x14ac:dyDescent="0.25">
      <c r="G21" s="21">
        <f t="shared" si="0"/>
        <v>44123</v>
      </c>
      <c r="H21" s="22">
        <f t="shared" si="1"/>
        <v>44150</v>
      </c>
      <c r="I21" s="23">
        <v>28</v>
      </c>
    </row>
    <row r="22" spans="7:9" x14ac:dyDescent="0.25">
      <c r="G22" s="21">
        <f t="shared" si="0"/>
        <v>44151</v>
      </c>
      <c r="H22" s="22">
        <f t="shared" si="1"/>
        <v>44178</v>
      </c>
      <c r="I22" s="23">
        <v>29</v>
      </c>
    </row>
    <row r="23" spans="7:9" x14ac:dyDescent="0.25">
      <c r="G23" s="21">
        <f t="shared" si="0"/>
        <v>44179</v>
      </c>
      <c r="H23" s="22">
        <f t="shared" si="1"/>
        <v>44206</v>
      </c>
      <c r="I23" s="23">
        <v>31</v>
      </c>
    </row>
    <row r="24" spans="7:9" x14ac:dyDescent="0.25">
      <c r="G24" s="21">
        <f t="shared" si="0"/>
        <v>44207</v>
      </c>
      <c r="H24" s="22">
        <f t="shared" si="1"/>
        <v>44234</v>
      </c>
      <c r="I24" s="23">
        <v>32</v>
      </c>
    </row>
    <row r="25" spans="7:9" x14ac:dyDescent="0.25">
      <c r="G25" s="21">
        <f t="shared" si="0"/>
        <v>44235</v>
      </c>
      <c r="H25" s="22">
        <f t="shared" si="1"/>
        <v>44262</v>
      </c>
      <c r="I25" s="23">
        <v>33</v>
      </c>
    </row>
    <row r="26" spans="7:9" x14ac:dyDescent="0.25">
      <c r="G26" s="21">
        <f t="shared" si="0"/>
        <v>44263</v>
      </c>
      <c r="H26" s="22">
        <f t="shared" si="1"/>
        <v>44290</v>
      </c>
      <c r="I26" s="23">
        <v>34</v>
      </c>
    </row>
    <row r="27" spans="7:9" x14ac:dyDescent="0.25">
      <c r="G27" s="21">
        <f t="shared" si="0"/>
        <v>44291</v>
      </c>
      <c r="H27" s="22">
        <f t="shared" si="1"/>
        <v>44318</v>
      </c>
      <c r="I27" s="23">
        <v>36</v>
      </c>
    </row>
    <row r="28" spans="7:9" x14ac:dyDescent="0.25">
      <c r="G28" s="21">
        <f t="shared" si="0"/>
        <v>44319</v>
      </c>
      <c r="H28" s="22">
        <f t="shared" si="1"/>
        <v>44346</v>
      </c>
      <c r="I28" s="23">
        <v>37</v>
      </c>
    </row>
    <row r="29" spans="7:9" x14ac:dyDescent="0.25">
      <c r="G29" s="21">
        <f t="shared" si="0"/>
        <v>44347</v>
      </c>
      <c r="H29" s="22">
        <f t="shared" si="1"/>
        <v>44374</v>
      </c>
      <c r="I29" s="23">
        <v>38</v>
      </c>
    </row>
    <row r="30" spans="7:9" x14ac:dyDescent="0.25">
      <c r="G30" s="21">
        <f t="shared" si="0"/>
        <v>44375</v>
      </c>
      <c r="H30" s="22">
        <f t="shared" si="1"/>
        <v>44402</v>
      </c>
      <c r="I30" s="23">
        <v>39</v>
      </c>
    </row>
    <row r="31" spans="7:9" x14ac:dyDescent="0.25">
      <c r="G31" s="21">
        <f t="shared" si="0"/>
        <v>44403</v>
      </c>
      <c r="H31" s="22">
        <f t="shared" si="1"/>
        <v>44430</v>
      </c>
      <c r="I31" s="23">
        <v>40</v>
      </c>
    </row>
    <row r="32" spans="7:9" x14ac:dyDescent="0.25">
      <c r="G32" s="21">
        <f t="shared" si="0"/>
        <v>44431</v>
      </c>
      <c r="H32" s="22">
        <f t="shared" si="1"/>
        <v>44458</v>
      </c>
      <c r="I32" s="23">
        <v>41</v>
      </c>
    </row>
    <row r="33" spans="7:9" x14ac:dyDescent="0.25">
      <c r="G33" s="21">
        <f t="shared" si="0"/>
        <v>44459</v>
      </c>
      <c r="H33" s="22">
        <f t="shared" si="1"/>
        <v>44486</v>
      </c>
      <c r="I33" s="23">
        <v>42</v>
      </c>
    </row>
    <row r="34" spans="7:9" x14ac:dyDescent="0.25">
      <c r="G34" s="21">
        <f t="shared" si="0"/>
        <v>44487</v>
      </c>
      <c r="H34" s="22">
        <f t="shared" si="1"/>
        <v>44514</v>
      </c>
      <c r="I34" s="23">
        <v>43</v>
      </c>
    </row>
    <row r="35" spans="7:9" x14ac:dyDescent="0.25">
      <c r="G35" s="21">
        <f t="shared" si="0"/>
        <v>44515</v>
      </c>
      <c r="H35" s="22">
        <f t="shared" si="1"/>
        <v>44542</v>
      </c>
      <c r="I35" s="23">
        <v>44</v>
      </c>
    </row>
    <row r="36" spans="7:9" x14ac:dyDescent="0.25">
      <c r="G36" s="21">
        <f t="shared" si="0"/>
        <v>44543</v>
      </c>
      <c r="H36" s="22">
        <f t="shared" si="1"/>
        <v>44570</v>
      </c>
      <c r="I36" s="23">
        <v>4</v>
      </c>
    </row>
    <row r="37" spans="7:9" x14ac:dyDescent="0.25">
      <c r="G37" s="21">
        <f t="shared" si="0"/>
        <v>44571</v>
      </c>
      <c r="H37" s="22">
        <f t="shared" si="1"/>
        <v>44598</v>
      </c>
      <c r="I37" s="23">
        <v>46</v>
      </c>
    </row>
    <row r="38" spans="7:9" x14ac:dyDescent="0.25">
      <c r="G38" s="21">
        <f t="shared" si="0"/>
        <v>44599</v>
      </c>
      <c r="H38" s="22">
        <f t="shared" si="1"/>
        <v>44626</v>
      </c>
      <c r="I38" s="23">
        <v>47</v>
      </c>
    </row>
    <row r="39" spans="7:9" x14ac:dyDescent="0.25">
      <c r="G39" s="21">
        <f t="shared" si="0"/>
        <v>44627</v>
      </c>
      <c r="H39" s="22">
        <f t="shared" si="1"/>
        <v>44654</v>
      </c>
      <c r="I39" s="23">
        <v>48</v>
      </c>
    </row>
    <row r="40" spans="7:9" x14ac:dyDescent="0.25">
      <c r="G40" s="21">
        <f t="shared" si="0"/>
        <v>44655</v>
      </c>
      <c r="H40" s="22">
        <f t="shared" si="1"/>
        <v>44682</v>
      </c>
      <c r="I40" s="23">
        <v>50</v>
      </c>
    </row>
    <row r="41" spans="7:9" x14ac:dyDescent="0.25">
      <c r="G41" s="21">
        <f t="shared" si="0"/>
        <v>44683</v>
      </c>
      <c r="H41" s="22">
        <f t="shared" si="1"/>
        <v>44710</v>
      </c>
      <c r="I41" s="23">
        <v>3</v>
      </c>
    </row>
    <row r="42" spans="7:9" x14ac:dyDescent="0.25">
      <c r="G42" s="21">
        <f t="shared" si="0"/>
        <v>44711</v>
      </c>
      <c r="H42" s="22">
        <f t="shared" si="1"/>
        <v>44738</v>
      </c>
      <c r="I42" s="23">
        <v>4</v>
      </c>
    </row>
    <row r="43" spans="7:9" x14ac:dyDescent="0.25">
      <c r="G43" s="21">
        <f t="shared" si="0"/>
        <v>44739</v>
      </c>
      <c r="H43" s="22">
        <f t="shared" si="1"/>
        <v>44766</v>
      </c>
      <c r="I43" s="23">
        <v>5</v>
      </c>
    </row>
    <row r="44" spans="7:9" x14ac:dyDescent="0.25">
      <c r="G44" s="21">
        <f t="shared" si="0"/>
        <v>44767</v>
      </c>
      <c r="H44" s="22">
        <f t="shared" si="1"/>
        <v>44794</v>
      </c>
      <c r="I44" s="23">
        <v>6</v>
      </c>
    </row>
    <row r="45" spans="7:9" x14ac:dyDescent="0.25">
      <c r="G45" s="21">
        <f t="shared" si="0"/>
        <v>44795</v>
      </c>
      <c r="H45" s="22">
        <f t="shared" si="1"/>
        <v>44822</v>
      </c>
      <c r="I45" s="23">
        <v>7</v>
      </c>
    </row>
    <row r="46" spans="7:9" x14ac:dyDescent="0.25">
      <c r="G46" s="21">
        <f t="shared" si="0"/>
        <v>44823</v>
      </c>
      <c r="H46" s="22">
        <f t="shared" si="1"/>
        <v>44850</v>
      </c>
      <c r="I46" s="23">
        <v>8</v>
      </c>
    </row>
    <row r="47" spans="7:9" x14ac:dyDescent="0.25">
      <c r="G47" s="21">
        <f t="shared" si="0"/>
        <v>44851</v>
      </c>
      <c r="H47" s="22">
        <f t="shared" si="1"/>
        <v>44878</v>
      </c>
      <c r="I47" s="23">
        <v>12</v>
      </c>
    </row>
    <row r="48" spans="7:9" x14ac:dyDescent="0.25">
      <c r="G48" s="21">
        <f t="shared" si="0"/>
        <v>44879</v>
      </c>
      <c r="H48" s="22">
        <f t="shared" si="1"/>
        <v>44906</v>
      </c>
      <c r="I48" s="23">
        <v>13</v>
      </c>
    </row>
    <row r="49" spans="7:9" x14ac:dyDescent="0.25">
      <c r="G49" s="21">
        <f t="shared" si="0"/>
        <v>44907</v>
      </c>
      <c r="H49" s="22">
        <f t="shared" si="1"/>
        <v>44934</v>
      </c>
      <c r="I49" s="23">
        <v>14</v>
      </c>
    </row>
    <row r="50" spans="7:9" x14ac:dyDescent="0.25">
      <c r="G50" s="21">
        <f t="shared" si="0"/>
        <v>44935</v>
      </c>
      <c r="H50" s="22">
        <f t="shared" si="1"/>
        <v>44962</v>
      </c>
      <c r="I50" s="23">
        <v>15</v>
      </c>
    </row>
    <row r="51" spans="7:9" x14ac:dyDescent="0.25">
      <c r="G51" s="21">
        <f t="shared" si="0"/>
        <v>44963</v>
      </c>
      <c r="H51" s="22">
        <f t="shared" si="1"/>
        <v>44990</v>
      </c>
      <c r="I51" s="23">
        <v>17</v>
      </c>
    </row>
    <row r="52" spans="7:9" x14ac:dyDescent="0.25">
      <c r="G52" s="21">
        <f t="shared" si="0"/>
        <v>44991</v>
      </c>
      <c r="H52" s="22">
        <f t="shared" si="1"/>
        <v>45018</v>
      </c>
      <c r="I52" s="23">
        <v>19</v>
      </c>
    </row>
    <row r="53" spans="7:9" x14ac:dyDescent="0.25">
      <c r="G53" s="21">
        <f t="shared" si="0"/>
        <v>45019</v>
      </c>
      <c r="H53" s="22">
        <f t="shared" si="1"/>
        <v>45046</v>
      </c>
      <c r="I53" s="23">
        <v>20</v>
      </c>
    </row>
    <row r="54" spans="7:9" x14ac:dyDescent="0.25">
      <c r="G54" s="21">
        <f t="shared" si="0"/>
        <v>45047</v>
      </c>
      <c r="H54" s="22">
        <f t="shared" si="1"/>
        <v>45074</v>
      </c>
      <c r="I54" s="23">
        <v>21</v>
      </c>
    </row>
    <row r="55" spans="7:9" x14ac:dyDescent="0.25">
      <c r="G55" s="21">
        <f t="shared" si="0"/>
        <v>45075</v>
      </c>
      <c r="H55" s="22">
        <f t="shared" si="1"/>
        <v>45102</v>
      </c>
      <c r="I55" s="23">
        <v>22</v>
      </c>
    </row>
    <row r="56" spans="7:9" x14ac:dyDescent="0.25">
      <c r="G56" s="21">
        <f t="shared" si="0"/>
        <v>45103</v>
      </c>
      <c r="H56" s="22">
        <f t="shared" si="1"/>
        <v>45130</v>
      </c>
      <c r="I56" s="23">
        <v>23</v>
      </c>
    </row>
    <row r="57" spans="7:9" x14ac:dyDescent="0.25">
      <c r="G57" s="21">
        <f t="shared" si="0"/>
        <v>45131</v>
      </c>
      <c r="H57" s="22">
        <f t="shared" si="1"/>
        <v>45158</v>
      </c>
      <c r="I57" s="23">
        <v>24</v>
      </c>
    </row>
    <row r="58" spans="7:9" x14ac:dyDescent="0.25">
      <c r="G58" s="21">
        <f t="shared" si="0"/>
        <v>45159</v>
      </c>
      <c r="H58" s="22">
        <f t="shared" si="1"/>
        <v>45186</v>
      </c>
      <c r="I58" s="23">
        <v>26</v>
      </c>
    </row>
    <row r="59" spans="7:9" x14ac:dyDescent="0.25">
      <c r="G59" s="21">
        <f t="shared" si="0"/>
        <v>45187</v>
      </c>
      <c r="H59" s="22">
        <f t="shared" si="1"/>
        <v>45214</v>
      </c>
      <c r="I59" s="23">
        <v>27</v>
      </c>
    </row>
    <row r="60" spans="7:9" x14ac:dyDescent="0.25">
      <c r="G60" s="21">
        <f t="shared" si="0"/>
        <v>45215</v>
      </c>
      <c r="H60" s="22">
        <f t="shared" si="1"/>
        <v>45242</v>
      </c>
      <c r="I60" s="23">
        <v>28</v>
      </c>
    </row>
    <row r="61" spans="7:9" x14ac:dyDescent="0.25">
      <c r="G61" s="21">
        <f t="shared" si="0"/>
        <v>45243</v>
      </c>
      <c r="H61" s="22">
        <f t="shared" si="1"/>
        <v>45270</v>
      </c>
      <c r="I61" s="23">
        <v>29</v>
      </c>
    </row>
    <row r="62" spans="7:9" x14ac:dyDescent="0.25">
      <c r="G62" s="21">
        <f t="shared" si="0"/>
        <v>45271</v>
      </c>
      <c r="H62" s="22">
        <f t="shared" si="1"/>
        <v>45298</v>
      </c>
      <c r="I62" s="23">
        <v>31</v>
      </c>
    </row>
    <row r="63" spans="7:9" x14ac:dyDescent="0.25">
      <c r="G63" s="21">
        <f t="shared" si="0"/>
        <v>45299</v>
      </c>
      <c r="H63" s="22">
        <f t="shared" si="1"/>
        <v>45326</v>
      </c>
      <c r="I63" s="23">
        <v>32</v>
      </c>
    </row>
    <row r="64" spans="7:9" x14ac:dyDescent="0.25">
      <c r="G64" s="21">
        <f t="shared" si="0"/>
        <v>45327</v>
      </c>
      <c r="H64" s="22">
        <f t="shared" si="1"/>
        <v>45354</v>
      </c>
      <c r="I64" s="23">
        <v>33</v>
      </c>
    </row>
    <row r="65" spans="7:9" x14ac:dyDescent="0.25">
      <c r="G65" s="21">
        <f t="shared" si="0"/>
        <v>45355</v>
      </c>
      <c r="H65" s="22">
        <f t="shared" si="1"/>
        <v>45382</v>
      </c>
      <c r="I65" s="23">
        <v>34</v>
      </c>
    </row>
    <row r="66" spans="7:9" x14ac:dyDescent="0.25">
      <c r="G66" s="21">
        <f t="shared" si="0"/>
        <v>45383</v>
      </c>
      <c r="H66" s="22">
        <f t="shared" si="1"/>
        <v>45410</v>
      </c>
      <c r="I66" s="23">
        <v>36</v>
      </c>
    </row>
    <row r="67" spans="7:9" x14ac:dyDescent="0.25">
      <c r="G67" s="21">
        <f t="shared" si="0"/>
        <v>45411</v>
      </c>
      <c r="H67" s="22">
        <f t="shared" si="1"/>
        <v>45438</v>
      </c>
      <c r="I67" s="23">
        <v>37</v>
      </c>
    </row>
    <row r="68" spans="7:9" x14ac:dyDescent="0.25">
      <c r="G68" s="21">
        <f t="shared" si="0"/>
        <v>45439</v>
      </c>
      <c r="H68" s="22">
        <f t="shared" si="1"/>
        <v>45466</v>
      </c>
      <c r="I68" s="23">
        <v>38</v>
      </c>
    </row>
    <row r="69" spans="7:9" x14ac:dyDescent="0.25">
      <c r="G69" s="21">
        <f t="shared" si="0"/>
        <v>45467</v>
      </c>
      <c r="H69" s="22">
        <f t="shared" si="1"/>
        <v>45494</v>
      </c>
      <c r="I69" s="23">
        <v>39</v>
      </c>
    </row>
    <row r="70" spans="7:9" x14ac:dyDescent="0.25">
      <c r="G70" s="21">
        <f t="shared" ref="G70:G115" si="2">H69+1</f>
        <v>45495</v>
      </c>
      <c r="H70" s="22">
        <f t="shared" ref="H70:H115" si="3">G70+27</f>
        <v>45522</v>
      </c>
      <c r="I70" s="23">
        <v>40</v>
      </c>
    </row>
    <row r="71" spans="7:9" x14ac:dyDescent="0.25">
      <c r="G71" s="21">
        <f t="shared" si="2"/>
        <v>45523</v>
      </c>
      <c r="H71" s="22">
        <f t="shared" si="3"/>
        <v>45550</v>
      </c>
      <c r="I71" s="23">
        <v>41</v>
      </c>
    </row>
    <row r="72" spans="7:9" x14ac:dyDescent="0.25">
      <c r="G72" s="21">
        <f t="shared" si="2"/>
        <v>45551</v>
      </c>
      <c r="H72" s="22">
        <f t="shared" si="3"/>
        <v>45578</v>
      </c>
      <c r="I72" s="23">
        <v>42</v>
      </c>
    </row>
    <row r="73" spans="7:9" x14ac:dyDescent="0.25">
      <c r="G73" s="21">
        <f t="shared" si="2"/>
        <v>45579</v>
      </c>
      <c r="H73" s="22">
        <f t="shared" si="3"/>
        <v>45606</v>
      </c>
      <c r="I73" s="23">
        <v>43</v>
      </c>
    </row>
    <row r="74" spans="7:9" x14ac:dyDescent="0.25">
      <c r="G74" s="21">
        <f t="shared" si="2"/>
        <v>45607</v>
      </c>
      <c r="H74" s="22">
        <f t="shared" si="3"/>
        <v>45634</v>
      </c>
      <c r="I74" s="23">
        <v>44</v>
      </c>
    </row>
    <row r="75" spans="7:9" x14ac:dyDescent="0.25">
      <c r="G75" s="21">
        <f t="shared" si="2"/>
        <v>45635</v>
      </c>
      <c r="H75" s="22">
        <f t="shared" si="3"/>
        <v>45662</v>
      </c>
      <c r="I75" s="23">
        <v>45</v>
      </c>
    </row>
    <row r="76" spans="7:9" x14ac:dyDescent="0.25">
      <c r="G76" s="21">
        <f t="shared" si="2"/>
        <v>45663</v>
      </c>
      <c r="H76" s="22">
        <f t="shared" si="3"/>
        <v>45690</v>
      </c>
      <c r="I76" s="23">
        <v>46</v>
      </c>
    </row>
    <row r="77" spans="7:9" x14ac:dyDescent="0.25">
      <c r="G77" s="21">
        <f t="shared" si="2"/>
        <v>45691</v>
      </c>
      <c r="H77" s="22">
        <f t="shared" si="3"/>
        <v>45718</v>
      </c>
      <c r="I77" s="23">
        <v>48</v>
      </c>
    </row>
    <row r="78" spans="7:9" x14ac:dyDescent="0.25">
      <c r="G78" s="21">
        <f t="shared" si="2"/>
        <v>45719</v>
      </c>
      <c r="H78" s="22">
        <f t="shared" si="3"/>
        <v>45746</v>
      </c>
      <c r="I78" s="23">
        <v>3</v>
      </c>
    </row>
    <row r="79" spans="7:9" x14ac:dyDescent="0.25">
      <c r="G79" s="21">
        <f t="shared" si="2"/>
        <v>45747</v>
      </c>
      <c r="H79" s="22">
        <f t="shared" si="3"/>
        <v>45774</v>
      </c>
      <c r="I79" s="23">
        <v>4</v>
      </c>
    </row>
    <row r="80" spans="7:9" x14ac:dyDescent="0.25">
      <c r="G80" s="21">
        <f t="shared" si="2"/>
        <v>45775</v>
      </c>
      <c r="H80" s="22">
        <f t="shared" si="3"/>
        <v>45802</v>
      </c>
      <c r="I80" s="23">
        <v>5</v>
      </c>
    </row>
    <row r="81" spans="7:9" x14ac:dyDescent="0.25">
      <c r="G81" s="21">
        <f t="shared" si="2"/>
        <v>45803</v>
      </c>
      <c r="H81" s="22">
        <f t="shared" si="3"/>
        <v>45830</v>
      </c>
      <c r="I81" s="23">
        <v>6</v>
      </c>
    </row>
    <row r="82" spans="7:9" x14ac:dyDescent="0.25">
      <c r="G82" s="21">
        <f t="shared" si="2"/>
        <v>45831</v>
      </c>
      <c r="H82" s="22">
        <f t="shared" si="3"/>
        <v>45858</v>
      </c>
      <c r="I82" s="23">
        <v>7</v>
      </c>
    </row>
    <row r="83" spans="7:9" x14ac:dyDescent="0.25">
      <c r="G83" s="21">
        <f t="shared" si="2"/>
        <v>45859</v>
      </c>
      <c r="H83" s="22">
        <f t="shared" si="3"/>
        <v>45886</v>
      </c>
      <c r="I83" s="23">
        <v>8</v>
      </c>
    </row>
    <row r="84" spans="7:9" x14ac:dyDescent="0.25">
      <c r="G84" s="21">
        <f t="shared" si="2"/>
        <v>45887</v>
      </c>
      <c r="H84" s="22">
        <f t="shared" si="3"/>
        <v>45914</v>
      </c>
      <c r="I84" s="23">
        <v>9</v>
      </c>
    </row>
    <row r="85" spans="7:9" x14ac:dyDescent="0.25">
      <c r="G85" s="21">
        <f t="shared" si="2"/>
        <v>45915</v>
      </c>
      <c r="H85" s="22">
        <f t="shared" si="3"/>
        <v>45942</v>
      </c>
      <c r="I85" s="23">
        <v>10</v>
      </c>
    </row>
    <row r="86" spans="7:9" x14ac:dyDescent="0.25">
      <c r="G86" s="21">
        <f t="shared" si="2"/>
        <v>45943</v>
      </c>
      <c r="H86" s="22">
        <f t="shared" si="3"/>
        <v>45970</v>
      </c>
      <c r="I86" s="23">
        <v>12</v>
      </c>
    </row>
    <row r="87" spans="7:9" x14ac:dyDescent="0.25">
      <c r="G87" s="21">
        <f t="shared" si="2"/>
        <v>45971</v>
      </c>
      <c r="H87" s="22">
        <f t="shared" si="3"/>
        <v>45998</v>
      </c>
      <c r="I87" s="23">
        <v>15</v>
      </c>
    </row>
    <row r="88" spans="7:9" x14ac:dyDescent="0.25">
      <c r="G88" s="21">
        <f t="shared" si="2"/>
        <v>45999</v>
      </c>
      <c r="H88" s="22">
        <f t="shared" si="3"/>
        <v>46026</v>
      </c>
      <c r="I88" s="23">
        <v>17</v>
      </c>
    </row>
    <row r="89" spans="7:9" x14ac:dyDescent="0.25">
      <c r="G89" s="21">
        <f t="shared" si="2"/>
        <v>46027</v>
      </c>
      <c r="H89" s="22">
        <f t="shared" si="3"/>
        <v>46054</v>
      </c>
      <c r="I89" s="23">
        <v>19</v>
      </c>
    </row>
    <row r="90" spans="7:9" x14ac:dyDescent="0.25">
      <c r="G90" s="21">
        <f t="shared" si="2"/>
        <v>46055</v>
      </c>
      <c r="H90" s="22">
        <f t="shared" si="3"/>
        <v>46082</v>
      </c>
      <c r="I90" s="23">
        <v>20</v>
      </c>
    </row>
    <row r="91" spans="7:9" x14ac:dyDescent="0.25">
      <c r="G91" s="21">
        <f t="shared" si="2"/>
        <v>46083</v>
      </c>
      <c r="H91" s="22">
        <f t="shared" si="3"/>
        <v>46110</v>
      </c>
      <c r="I91" s="23">
        <v>22</v>
      </c>
    </row>
    <row r="92" spans="7:9" x14ac:dyDescent="0.25">
      <c r="G92" s="21">
        <f t="shared" si="2"/>
        <v>46111</v>
      </c>
      <c r="H92" s="22">
        <f t="shared" si="3"/>
        <v>46138</v>
      </c>
      <c r="I92" s="23">
        <v>24</v>
      </c>
    </row>
    <row r="93" spans="7:9" x14ac:dyDescent="0.25">
      <c r="G93" s="21">
        <f t="shared" si="2"/>
        <v>46139</v>
      </c>
      <c r="H93" s="22">
        <f t="shared" si="3"/>
        <v>46166</v>
      </c>
      <c r="I93" s="23">
        <v>27</v>
      </c>
    </row>
    <row r="94" spans="7:9" x14ac:dyDescent="0.25">
      <c r="G94" s="21">
        <f t="shared" si="2"/>
        <v>46167</v>
      </c>
      <c r="H94" s="22">
        <f t="shared" si="3"/>
        <v>46194</v>
      </c>
      <c r="I94" s="23">
        <v>28</v>
      </c>
    </row>
    <row r="95" spans="7:9" x14ac:dyDescent="0.25">
      <c r="G95" s="21">
        <f t="shared" si="2"/>
        <v>46195</v>
      </c>
      <c r="H95" s="22">
        <f t="shared" si="3"/>
        <v>46222</v>
      </c>
      <c r="I95" s="23">
        <v>37</v>
      </c>
    </row>
    <row r="96" spans="7:9" x14ac:dyDescent="0.25">
      <c r="G96" s="21">
        <f t="shared" si="2"/>
        <v>46223</v>
      </c>
      <c r="H96" s="22">
        <f t="shared" si="3"/>
        <v>46250</v>
      </c>
      <c r="I96" s="23">
        <v>38</v>
      </c>
    </row>
    <row r="97" spans="7:9" x14ac:dyDescent="0.25">
      <c r="G97" s="21">
        <f t="shared" si="2"/>
        <v>46251</v>
      </c>
      <c r="H97" s="22">
        <f t="shared" si="3"/>
        <v>46278</v>
      </c>
      <c r="I97" s="23">
        <v>39</v>
      </c>
    </row>
    <row r="98" spans="7:9" x14ac:dyDescent="0.25">
      <c r="G98" s="21">
        <f t="shared" si="2"/>
        <v>46279</v>
      </c>
      <c r="H98" s="22">
        <f t="shared" si="3"/>
        <v>46306</v>
      </c>
      <c r="I98" s="23">
        <v>40</v>
      </c>
    </row>
    <row r="99" spans="7:9" x14ac:dyDescent="0.25">
      <c r="G99" s="21">
        <f t="shared" si="2"/>
        <v>46307</v>
      </c>
      <c r="H99" s="22">
        <f t="shared" si="3"/>
        <v>46334</v>
      </c>
      <c r="I99" s="23">
        <v>41</v>
      </c>
    </row>
    <row r="100" spans="7:9" x14ac:dyDescent="0.25">
      <c r="G100" s="21">
        <f t="shared" si="2"/>
        <v>46335</v>
      </c>
      <c r="H100" s="22">
        <f t="shared" si="3"/>
        <v>46362</v>
      </c>
      <c r="I100" s="23">
        <v>42</v>
      </c>
    </row>
    <row r="101" spans="7:9" x14ac:dyDescent="0.25">
      <c r="G101" s="21">
        <f t="shared" si="2"/>
        <v>46363</v>
      </c>
      <c r="H101" s="22">
        <f t="shared" si="3"/>
        <v>46390</v>
      </c>
      <c r="I101" s="23">
        <v>43</v>
      </c>
    </row>
    <row r="102" spans="7:9" x14ac:dyDescent="0.25">
      <c r="G102" s="21">
        <f t="shared" si="2"/>
        <v>46391</v>
      </c>
      <c r="H102" s="22">
        <f t="shared" si="3"/>
        <v>46418</v>
      </c>
      <c r="I102" s="23">
        <v>44</v>
      </c>
    </row>
    <row r="103" spans="7:9" x14ac:dyDescent="0.25">
      <c r="G103" s="21">
        <f t="shared" si="2"/>
        <v>46419</v>
      </c>
      <c r="H103" s="22">
        <f t="shared" si="3"/>
        <v>46446</v>
      </c>
      <c r="I103" s="23">
        <v>45</v>
      </c>
    </row>
    <row r="104" spans="7:9" x14ac:dyDescent="0.25">
      <c r="G104" s="21">
        <f t="shared" si="2"/>
        <v>46447</v>
      </c>
      <c r="H104" s="22">
        <f t="shared" si="3"/>
        <v>46474</v>
      </c>
      <c r="I104" s="23">
        <v>46</v>
      </c>
    </row>
    <row r="105" spans="7:9" x14ac:dyDescent="0.25">
      <c r="G105" s="21">
        <f t="shared" si="2"/>
        <v>46475</v>
      </c>
      <c r="H105" s="22">
        <f t="shared" si="3"/>
        <v>46502</v>
      </c>
      <c r="I105" s="23">
        <v>47</v>
      </c>
    </row>
    <row r="106" spans="7:9" x14ac:dyDescent="0.25">
      <c r="G106" s="21">
        <f t="shared" si="2"/>
        <v>46503</v>
      </c>
      <c r="H106" s="22">
        <f t="shared" si="3"/>
        <v>46530</v>
      </c>
      <c r="I106" s="23">
        <v>48</v>
      </c>
    </row>
    <row r="107" spans="7:9" x14ac:dyDescent="0.25">
      <c r="G107" s="21">
        <f t="shared" si="2"/>
        <v>46531</v>
      </c>
      <c r="H107" s="22">
        <f t="shared" si="3"/>
        <v>46558</v>
      </c>
      <c r="I107" s="23">
        <v>22</v>
      </c>
    </row>
    <row r="108" spans="7:9" x14ac:dyDescent="0.25">
      <c r="G108" s="21">
        <f t="shared" si="2"/>
        <v>46559</v>
      </c>
      <c r="H108" s="22">
        <f t="shared" si="3"/>
        <v>46586</v>
      </c>
      <c r="I108" s="23">
        <v>19</v>
      </c>
    </row>
    <row r="109" spans="7:9" x14ac:dyDescent="0.25">
      <c r="G109" s="21">
        <f t="shared" si="2"/>
        <v>46587</v>
      </c>
      <c r="H109" s="22">
        <f t="shared" si="3"/>
        <v>46614</v>
      </c>
      <c r="I109" s="23">
        <v>27</v>
      </c>
    </row>
    <row r="110" spans="7:9" x14ac:dyDescent="0.25">
      <c r="G110" s="21">
        <f t="shared" si="2"/>
        <v>46615</v>
      </c>
      <c r="H110" s="22">
        <f t="shared" si="3"/>
        <v>46642</v>
      </c>
      <c r="I110" s="23">
        <v>26</v>
      </c>
    </row>
    <row r="111" spans="7:9" x14ac:dyDescent="0.25">
      <c r="G111" s="21">
        <f t="shared" si="2"/>
        <v>46643</v>
      </c>
      <c r="H111" s="22">
        <f t="shared" si="3"/>
        <v>46670</v>
      </c>
      <c r="I111" s="23">
        <v>3</v>
      </c>
    </row>
    <row r="112" spans="7:9" x14ac:dyDescent="0.25">
      <c r="G112" s="21">
        <f t="shared" si="2"/>
        <v>46671</v>
      </c>
      <c r="H112" s="22">
        <f t="shared" si="3"/>
        <v>46698</v>
      </c>
      <c r="I112" s="23">
        <v>4</v>
      </c>
    </row>
    <row r="113" spans="7:9" x14ac:dyDescent="0.25">
      <c r="G113" s="21">
        <f t="shared" si="2"/>
        <v>46699</v>
      </c>
      <c r="H113" s="22">
        <f t="shared" si="3"/>
        <v>46726</v>
      </c>
      <c r="I113" s="23">
        <v>5</v>
      </c>
    </row>
    <row r="114" spans="7:9" x14ac:dyDescent="0.25">
      <c r="G114" s="21">
        <f t="shared" si="2"/>
        <v>46727</v>
      </c>
      <c r="H114" s="22">
        <f t="shared" si="3"/>
        <v>46754</v>
      </c>
      <c r="I114" s="23">
        <v>6</v>
      </c>
    </row>
    <row r="115" spans="7:9" ht="15.75" thickBot="1" x14ac:dyDescent="0.3">
      <c r="G115" s="24">
        <f t="shared" si="2"/>
        <v>46755</v>
      </c>
      <c r="H115" s="25">
        <f t="shared" si="3"/>
        <v>46782</v>
      </c>
      <c r="I115" s="26">
        <v>7</v>
      </c>
    </row>
  </sheetData>
  <mergeCells count="1">
    <mergeCell ref="G2:I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81961-6A27-42FA-A1A6-C7B2F3A3BB12}">
  <sheetPr codeName="Feuil5"/>
  <dimension ref="B4:D5"/>
  <sheetViews>
    <sheetView workbookViewId="0">
      <selection activeCell="D5" sqref="D5"/>
    </sheetView>
  </sheetViews>
  <sheetFormatPr baseColWidth="10" defaultRowHeight="15" x14ac:dyDescent="0.25"/>
  <cols>
    <col min="2" max="2" width="18.140625" customWidth="1"/>
  </cols>
  <sheetData>
    <row r="4" spans="2:4" ht="32.25" customHeight="1" x14ac:dyDescent="0.25">
      <c r="B4" s="11"/>
    </row>
    <row r="5" spans="2:4" x14ac:dyDescent="0.25">
      <c r="D5" t="s">
        <v>58</v>
      </c>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2CE347DD-21EF-4E2F-9560-C921520FB5C9}">
          <x14:formula1>
            <xm:f>Données!$K$3:$K$14</xm:f>
          </x14:formula1>
          <xm:sqref>D5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Feuil1</vt:lpstr>
      <vt:lpstr>Index</vt:lpstr>
      <vt:lpstr>Juillet 2019</vt:lpstr>
      <vt:lpstr>Mai 2020</vt:lpstr>
      <vt:lpstr>Données</vt:lpstr>
      <vt:lpstr>Feuil3</vt:lpstr>
      <vt:lpstr>Status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clement</dc:creator>
  <cp:lastModifiedBy>clement</cp:lastModifiedBy>
  <dcterms:created xsi:type="dcterms:W3CDTF">2019-04-18T08:00:22Z</dcterms:created>
  <dcterms:modified xsi:type="dcterms:W3CDTF">2019-04-23T08:33:28Z</dcterms:modified>
</cp:coreProperties>
</file>