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rise\Desktop\Fichiers prof\"/>
    </mc:Choice>
  </mc:AlternateContent>
  <xr:revisionPtr revIDLastSave="0" documentId="13_ncr:1_{A0A95E3C-6534-48C8-9AFE-4C31A35B7D1C}" xr6:coauthVersionLast="36" xr6:coauthVersionMax="36" xr10:uidLastSave="{00000000-0000-0000-0000-000000000000}"/>
  <bookViews>
    <workbookView xWindow="0" yWindow="0" windowWidth="19200" windowHeight="86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5" i="1" l="1"/>
  <c r="E9" i="1" s="1"/>
  <c r="B8" i="1"/>
  <c r="C8" i="1" s="1"/>
  <c r="E12" i="1" l="1"/>
  <c r="E11" i="1"/>
  <c r="E8" i="1"/>
  <c r="D8" i="1" s="1"/>
  <c r="F8" i="1" s="1"/>
  <c r="B9" i="1" s="1"/>
  <c r="E10" i="1"/>
  <c r="C9" i="1" l="1"/>
  <c r="D9" i="1" s="1"/>
  <c r="F9" i="1"/>
  <c r="B10" i="1" s="1"/>
  <c r="C10" i="1" s="1"/>
  <c r="D10" i="1" s="1"/>
  <c r="F10" i="1" s="1"/>
  <c r="B11" i="1" s="1"/>
  <c r="C11" i="1" l="1"/>
  <c r="D11" i="1" s="1"/>
  <c r="F11" i="1"/>
  <c r="B12" i="1" s="1"/>
  <c r="C12" i="1" s="1"/>
  <c r="D12" i="1" s="1"/>
  <c r="F12" i="1" s="1"/>
</calcChain>
</file>

<file path=xl/sharedStrings.xml><?xml version="1.0" encoding="utf-8"?>
<sst xmlns="http://schemas.openxmlformats.org/spreadsheetml/2006/main" count="12" uniqueCount="11">
  <si>
    <t>Tableau d'emprunt</t>
  </si>
  <si>
    <t>Capital</t>
  </si>
  <si>
    <t>Taux</t>
  </si>
  <si>
    <t>Durée</t>
  </si>
  <si>
    <t>Mensualité</t>
  </si>
  <si>
    <t>Période</t>
  </si>
  <si>
    <t>Capital début période</t>
  </si>
  <si>
    <t>Amortissement</t>
  </si>
  <si>
    <t>Capital fin de période</t>
  </si>
  <si>
    <t>intérêt</t>
  </si>
  <si>
    <t>emprunt de 55.000 € au taux de 1,6% pendant 6 ans
mensualités constantes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</si>
</sst>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8" fontId="0" fillId="0" borderId="0" xfId="0" applyNumberFormat="1"/>
    <xf numFmtId="44" fontId="0" fillId="0" borderId="1" xfId="1" applyFont="1" applyBorder="1"/>
    <xf numFmtId="44" fontId="0" fillId="4" borderId="1" xfId="1" applyFont="1" applyFill="1" applyBorder="1"/>
    <xf numFmtId="10" fontId="0" fillId="4" borderId="1" xfId="0" applyNumberFormat="1" applyFill="1" applyBorder="1"/>
    <xf numFmtId="0" fontId="0" fillId="4" borderId="1" xfId="0" applyFill="1" applyBorder="1"/>
    <xf numFmtId="8" fontId="1" fillId="0" borderId="1" xfId="0" applyNumberFormat="1" applyFon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4"/>
  <sheetViews>
    <sheetView tabSelected="1" workbookViewId="0">
      <selection activeCell="J16" sqref="J16"/>
    </sheetView>
  </sheetViews>
  <sheetFormatPr baseColWidth="10" defaultRowHeight="15" x14ac:dyDescent="0.25"/>
  <cols>
    <col min="2" max="2" width="13.28515625" customWidth="1"/>
    <col min="4" max="4" width="16.5703125" customWidth="1"/>
    <col min="6" max="6" width="13.140625" customWidth="1"/>
  </cols>
  <sheetData>
    <row r="1" spans="1:6" x14ac:dyDescent="0.25">
      <c r="A1" s="11" t="s">
        <v>0</v>
      </c>
      <c r="B1" s="12"/>
      <c r="C1" s="12"/>
      <c r="D1" s="12"/>
      <c r="E1" s="12"/>
      <c r="F1" s="13"/>
    </row>
    <row r="2" spans="1:6" x14ac:dyDescent="0.25">
      <c r="A2" s="2" t="s">
        <v>1</v>
      </c>
      <c r="B2" s="7">
        <v>55000</v>
      </c>
      <c r="C2" s="18" t="s">
        <v>10</v>
      </c>
      <c r="D2" s="19"/>
      <c r="E2" s="19"/>
      <c r="F2" s="20"/>
    </row>
    <row r="3" spans="1:6" x14ac:dyDescent="0.25">
      <c r="A3" s="2" t="s">
        <v>2</v>
      </c>
      <c r="B3" s="8">
        <v>1.6E-2</v>
      </c>
      <c r="C3" s="21"/>
      <c r="D3" s="22"/>
      <c r="E3" s="22"/>
      <c r="F3" s="23"/>
    </row>
    <row r="4" spans="1:6" x14ac:dyDescent="0.25">
      <c r="A4" s="2" t="s">
        <v>3</v>
      </c>
      <c r="B4" s="9">
        <v>6</v>
      </c>
      <c r="C4" s="21"/>
      <c r="D4" s="22"/>
      <c r="E4" s="22"/>
      <c r="F4" s="23"/>
    </row>
    <row r="5" spans="1:6" x14ac:dyDescent="0.25">
      <c r="A5" s="2" t="s">
        <v>4</v>
      </c>
      <c r="B5" s="10">
        <f>-PMT(B3/12,B4*12,B2)</f>
        <v>801.65088771198225</v>
      </c>
      <c r="C5" s="21"/>
      <c r="D5" s="22"/>
      <c r="E5" s="22"/>
      <c r="F5" s="23"/>
    </row>
    <row r="6" spans="1:6" x14ac:dyDescent="0.25">
      <c r="A6" s="14"/>
      <c r="B6" s="15"/>
      <c r="C6" s="16"/>
      <c r="D6" s="16"/>
      <c r="E6" s="16"/>
      <c r="F6" s="17"/>
    </row>
    <row r="7" spans="1:6" ht="30" x14ac:dyDescent="0.25">
      <c r="A7" s="3" t="s">
        <v>5</v>
      </c>
      <c r="B7" s="4" t="s">
        <v>6</v>
      </c>
      <c r="C7" s="4" t="s">
        <v>9</v>
      </c>
      <c r="D7" s="4" t="s">
        <v>7</v>
      </c>
      <c r="E7" s="4" t="s">
        <v>4</v>
      </c>
      <c r="F7" s="4" t="s">
        <v>8</v>
      </c>
    </row>
    <row r="8" spans="1:6" x14ac:dyDescent="0.25">
      <c r="A8" s="1">
        <v>1</v>
      </c>
      <c r="B8" s="6">
        <f>B2</f>
        <v>55000</v>
      </c>
      <c r="C8" s="6">
        <f>B8*$B$3</f>
        <v>880</v>
      </c>
      <c r="D8" s="6">
        <f>E8*12-C8</f>
        <v>8739.810652543787</v>
      </c>
      <c r="E8" s="6">
        <f>$B$5</f>
        <v>801.65088771198225</v>
      </c>
      <c r="F8" s="6">
        <f>B8-D8</f>
        <v>46260.189347456209</v>
      </c>
    </row>
    <row r="9" spans="1:6" x14ac:dyDescent="0.25">
      <c r="A9" s="1">
        <v>2</v>
      </c>
      <c r="B9" s="6">
        <f>F8</f>
        <v>46260.189347456209</v>
      </c>
      <c r="C9" s="6">
        <f>B9*$B$3</f>
        <v>740.16302955929939</v>
      </c>
      <c r="D9" s="6">
        <f>E9*12-C9</f>
        <v>8879.6476229844884</v>
      </c>
      <c r="E9" s="6">
        <f t="shared" ref="E9:E12" si="0">$B$5</f>
        <v>801.65088771198225</v>
      </c>
      <c r="F9" s="6">
        <f t="shared" ref="F9:F12" si="1">B9-D9</f>
        <v>37380.541724471725</v>
      </c>
    </row>
    <row r="10" spans="1:6" x14ac:dyDescent="0.25">
      <c r="A10" s="1">
        <v>3</v>
      </c>
      <c r="B10" s="6">
        <f t="shared" ref="B10:B12" si="2">F9</f>
        <v>37380.541724471725</v>
      </c>
      <c r="C10" s="6">
        <f t="shared" ref="C10:C12" si="3">B10*$B$3</f>
        <v>598.08866759154762</v>
      </c>
      <c r="D10" s="6">
        <f t="shared" ref="D10:D12" si="4">E10*12-C10</f>
        <v>9021.7219849522389</v>
      </c>
      <c r="E10" s="6">
        <f t="shared" si="0"/>
        <v>801.65088771198225</v>
      </c>
      <c r="F10" s="6">
        <f t="shared" si="1"/>
        <v>28358.819739519487</v>
      </c>
    </row>
    <row r="11" spans="1:6" x14ac:dyDescent="0.25">
      <c r="A11" s="1">
        <v>4</v>
      </c>
      <c r="B11" s="6">
        <f t="shared" si="2"/>
        <v>28358.819739519487</v>
      </c>
      <c r="C11" s="6">
        <f t="shared" si="3"/>
        <v>453.74111583231183</v>
      </c>
      <c r="D11" s="6">
        <f t="shared" si="4"/>
        <v>9166.0695367114749</v>
      </c>
      <c r="E11" s="6">
        <f t="shared" si="0"/>
        <v>801.65088771198225</v>
      </c>
      <c r="F11" s="6">
        <f t="shared" si="1"/>
        <v>19192.750202808013</v>
      </c>
    </row>
    <row r="12" spans="1:6" x14ac:dyDescent="0.25">
      <c r="A12" s="1">
        <v>5</v>
      </c>
      <c r="B12" s="6">
        <f t="shared" si="2"/>
        <v>19192.750202808013</v>
      </c>
      <c r="C12" s="6">
        <f t="shared" si="3"/>
        <v>307.08400324492823</v>
      </c>
      <c r="D12" s="6">
        <f t="shared" si="4"/>
        <v>9312.7266492988583</v>
      </c>
      <c r="E12" s="6">
        <f t="shared" si="0"/>
        <v>801.65088771198225</v>
      </c>
      <c r="F12" s="6">
        <f t="shared" si="1"/>
        <v>9880.0235535091542</v>
      </c>
    </row>
    <row r="14" spans="1:6" x14ac:dyDescent="0.25">
      <c r="B14" s="5"/>
    </row>
  </sheetData>
  <mergeCells count="3">
    <mergeCell ref="A1:F1"/>
    <mergeCell ref="A6:F6"/>
    <mergeCell ref="C2:F5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dcterms:created xsi:type="dcterms:W3CDTF">2019-04-21T12:30:44Z</dcterms:created>
  <dcterms:modified xsi:type="dcterms:W3CDTF">2019-05-12T09:57:43Z</dcterms:modified>
</cp:coreProperties>
</file>