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namedSheetViews/namedSheetView1.xml" ContentType="application/vnd.ms-excel.namedsheetview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alexis.vanmerris\Downloads\"/>
    </mc:Choice>
  </mc:AlternateContent>
  <bookViews>
    <workbookView xWindow="0" yWindow="0" windowWidth="23040" windowHeight="8616"/>
  </bookViews>
  <sheets>
    <sheet name="Calque " sheetId="1" r:id="rId1"/>
    <sheet name="Import" sheetId="2" r:id="rId2"/>
    <sheet name="Verif" sheetId="3" r:id="rId3"/>
  </sheets>
  <definedNames>
    <definedName name="_xlnm._FilterDatabase" localSheetId="0" hidden="1">'Calque '!$B$2:$M$827</definedName>
    <definedName name="_xlnm._FilterDatabase" localSheetId="1" hidden="1">Import!$A$1:$E$1</definedName>
    <definedName name="Excel_BuiltIn__FilterDatabase">'Calque '!#REF!</definedName>
    <definedName name="_xlnm.Print_Titles" localSheetId="0">'Calque '!$1:$2</definedName>
    <definedName name="_xlnm.Print_Area" localSheetId="0">'Calque '!$A$1:$M$1723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1" l="1" a="1"/>
  <c r="P8" i="1"/>
  <c r="P9" i="1" a="1"/>
  <c r="P9" i="1" s="1"/>
  <c r="P10" i="1" a="1"/>
  <c r="P10" i="1"/>
  <c r="P11" i="1" a="1"/>
  <c r="P11" i="1"/>
  <c r="P12" i="1" a="1"/>
  <c r="P12" i="1"/>
  <c r="P13" i="1" a="1"/>
  <c r="P13" i="1" s="1"/>
  <c r="P14" i="1" a="1"/>
  <c r="P14" i="1"/>
  <c r="P15" i="1" a="1"/>
  <c r="P15" i="1"/>
  <c r="P16" i="1" a="1"/>
  <c r="P16" i="1"/>
  <c r="P17" i="1" a="1"/>
  <c r="P17" i="1" s="1"/>
  <c r="P18" i="1" a="1"/>
  <c r="P18" i="1" s="1"/>
  <c r="P19" i="1" a="1"/>
  <c r="P19" i="1"/>
  <c r="P20" i="1" a="1"/>
  <c r="P20" i="1" s="1"/>
  <c r="P21" i="1" a="1"/>
  <c r="P21" i="1" s="1"/>
  <c r="P22" i="1" a="1"/>
  <c r="P22" i="1" s="1"/>
  <c r="P23" i="1" a="1"/>
  <c r="P23" i="1"/>
  <c r="P24" i="1" a="1"/>
  <c r="P24" i="1" s="1"/>
  <c r="P3" i="1" a="1"/>
  <c r="P3" i="1"/>
  <c r="P4" i="1" a="1"/>
  <c r="P4" i="1"/>
  <c r="P5" i="1" a="1"/>
  <c r="P5" i="1" s="1"/>
  <c r="P6" i="1" a="1"/>
  <c r="P6" i="1" s="1"/>
  <c r="P7" i="1" a="1"/>
  <c r="P7" i="1" s="1"/>
  <c r="O17" i="1"/>
  <c r="O16" i="1"/>
  <c r="O15" i="1"/>
  <c r="O5" i="1"/>
  <c r="O10" i="1"/>
  <c r="O20" i="1"/>
  <c r="O6" i="1"/>
  <c r="O18" i="1"/>
  <c r="O21" i="1"/>
  <c r="O14" i="1"/>
  <c r="O9" i="1"/>
  <c r="O8" i="1"/>
  <c r="O3" i="1"/>
  <c r="O19" i="1"/>
  <c r="O11" i="1"/>
  <c r="O12" i="1"/>
  <c r="O23" i="1"/>
  <c r="O4" i="1"/>
  <c r="O24" i="1"/>
  <c r="O13" i="1"/>
  <c r="O22" i="1"/>
  <c r="O7" i="1"/>
  <c r="R153" i="1" l="1"/>
  <c r="L1456" i="1" l="1"/>
  <c r="L1464" i="1" l="1"/>
  <c r="L1463" i="1"/>
  <c r="L1698" i="1"/>
  <c r="L1699" i="1"/>
  <c r="L1633" i="1"/>
  <c r="L1632" i="1"/>
  <c r="L1602" i="1"/>
  <c r="L1572" i="1"/>
  <c r="L1573" i="1"/>
  <c r="L1542" i="1"/>
  <c r="L1543" i="1"/>
  <c r="L1516" i="1"/>
  <c r="L1515" i="1"/>
  <c r="L1483" i="1"/>
  <c r="L1484" i="1"/>
  <c r="L1474" i="1"/>
  <c r="L1473" i="1"/>
  <c r="L1422" i="1"/>
  <c r="L1421" i="1"/>
  <c r="L1336" i="1"/>
  <c r="L1335" i="1"/>
  <c r="L1267" i="1"/>
  <c r="L1266" i="1"/>
  <c r="L1270" i="1"/>
  <c r="L1239" i="1"/>
  <c r="L1240" i="1"/>
  <c r="L1148" i="1"/>
  <c r="L1149" i="1"/>
  <c r="L1213" i="1"/>
  <c r="L1214" i="1"/>
  <c r="L1186" i="1"/>
  <c r="L1187" i="1"/>
  <c r="L1181" i="1"/>
  <c r="L1182" i="1"/>
  <c r="L1362" i="1"/>
  <c r="L1363" i="1"/>
  <c r="L1299" i="1"/>
  <c r="L1663" i="1"/>
  <c r="L1664" i="1"/>
  <c r="L1414" i="1"/>
  <c r="L628" i="1"/>
  <c r="L629" i="1"/>
  <c r="L1144" i="1"/>
  <c r="L1145" i="1"/>
  <c r="L1206" i="1"/>
  <c r="L1205" i="1"/>
  <c r="L1000" i="1"/>
  <c r="L967" i="1"/>
  <c r="L966" i="1"/>
  <c r="L813" i="1"/>
  <c r="L812" i="1"/>
  <c r="L801" i="1"/>
  <c r="L770" i="1"/>
  <c r="L753" i="1"/>
  <c r="L752" i="1"/>
  <c r="L683" i="1"/>
  <c r="L597" i="1"/>
  <c r="L596" i="1"/>
  <c r="L569" i="1"/>
  <c r="L510" i="1"/>
  <c r="L474" i="1"/>
  <c r="L415" i="1"/>
  <c r="L410" i="1"/>
  <c r="L399" i="1"/>
  <c r="L354" i="1"/>
  <c r="L383" i="1"/>
  <c r="L346" i="1"/>
  <c r="L334" i="1"/>
  <c r="L291" i="1"/>
  <c r="L293" i="1"/>
  <c r="L285" i="1"/>
  <c r="L274" i="1"/>
  <c r="L264" i="1"/>
  <c r="L234" i="1"/>
  <c r="L221" i="1"/>
  <c r="L206" i="1"/>
  <c r="L146" i="1"/>
  <c r="L176" i="1"/>
  <c r="L161" i="1"/>
  <c r="L133" i="1"/>
  <c r="L97" i="1"/>
  <c r="L98" i="1"/>
  <c r="L56" i="1"/>
  <c r="L45" i="1"/>
  <c r="L38" i="1"/>
  <c r="L41" i="1"/>
  <c r="L40" i="1"/>
  <c r="L39" i="1"/>
  <c r="L37" i="1"/>
  <c r="L36" i="1"/>
  <c r="L35" i="1"/>
  <c r="L34" i="1"/>
  <c r="L33" i="1"/>
  <c r="L32" i="1"/>
  <c r="L31" i="1"/>
  <c r="L30" i="1"/>
  <c r="L29" i="1"/>
  <c r="L28" i="1"/>
  <c r="L27" i="1"/>
  <c r="L26" i="1"/>
  <c r="L25" i="1"/>
  <c r="L24" i="1"/>
  <c r="L23" i="1"/>
  <c r="L22" i="1"/>
  <c r="L21" i="1"/>
  <c r="L20" i="1"/>
  <c r="L14" i="1"/>
  <c r="L5" i="1"/>
  <c r="L6" i="1"/>
  <c r="L7" i="1"/>
  <c r="L8" i="1"/>
  <c r="L9" i="1"/>
  <c r="L10" i="1"/>
  <c r="L11" i="1"/>
  <c r="L12" i="1"/>
  <c r="L13" i="1"/>
  <c r="L15" i="1"/>
  <c r="L16" i="1"/>
  <c r="L17" i="1"/>
  <c r="L18" i="1"/>
  <c r="L19" i="1"/>
  <c r="L42" i="1"/>
  <c r="L43" i="1"/>
  <c r="L44" i="1"/>
  <c r="L46" i="1"/>
  <c r="L47" i="1"/>
  <c r="L48" i="1"/>
  <c r="L49" i="1"/>
  <c r="L50" i="1"/>
  <c r="L51" i="1"/>
  <c r="L52" i="1"/>
  <c r="L53" i="1"/>
  <c r="L54" i="1"/>
  <c r="L55"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4" i="1"/>
  <c r="L135" i="1"/>
  <c r="L136" i="1"/>
  <c r="L137" i="1"/>
  <c r="L138" i="1"/>
  <c r="L139" i="1"/>
  <c r="L140" i="1"/>
  <c r="L141" i="1"/>
  <c r="L142" i="1"/>
  <c r="L143" i="1"/>
  <c r="L144" i="1"/>
  <c r="L145" i="1"/>
  <c r="L147" i="1"/>
  <c r="L148" i="1"/>
  <c r="L149" i="1"/>
  <c r="L150" i="1"/>
  <c r="L151" i="1"/>
  <c r="L152" i="1"/>
  <c r="L153" i="1"/>
  <c r="L154" i="1"/>
  <c r="L155" i="1"/>
  <c r="L156" i="1"/>
  <c r="L157" i="1"/>
  <c r="L158" i="1"/>
  <c r="L159" i="1"/>
  <c r="L160" i="1"/>
  <c r="L162" i="1"/>
  <c r="L163" i="1"/>
  <c r="L164" i="1"/>
  <c r="L165" i="1"/>
  <c r="L166" i="1"/>
  <c r="L167" i="1"/>
  <c r="L168" i="1"/>
  <c r="L169" i="1"/>
  <c r="L170" i="1"/>
  <c r="L171" i="1"/>
  <c r="L172" i="1"/>
  <c r="L173" i="1"/>
  <c r="L174" i="1"/>
  <c r="L175"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7" i="1"/>
  <c r="L208" i="1"/>
  <c r="L209" i="1"/>
  <c r="L210" i="1"/>
  <c r="L211" i="1"/>
  <c r="L212" i="1"/>
  <c r="L213" i="1"/>
  <c r="L214" i="1"/>
  <c r="L215" i="1"/>
  <c r="L216" i="1"/>
  <c r="L217" i="1"/>
  <c r="L218" i="1"/>
  <c r="L219" i="1"/>
  <c r="L220" i="1"/>
  <c r="L222" i="1"/>
  <c r="L223" i="1"/>
  <c r="L224" i="1"/>
  <c r="L225" i="1"/>
  <c r="L226" i="1"/>
  <c r="L227" i="1"/>
  <c r="L228" i="1"/>
  <c r="L229" i="1"/>
  <c r="L230" i="1"/>
  <c r="L231" i="1"/>
  <c r="L232" i="1"/>
  <c r="L233"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5" i="1"/>
  <c r="L266" i="1"/>
  <c r="L267" i="1"/>
  <c r="L268" i="1"/>
  <c r="L269" i="1"/>
  <c r="L270" i="1"/>
  <c r="L271" i="1"/>
  <c r="L272" i="1"/>
  <c r="L273" i="1"/>
  <c r="L275" i="1"/>
  <c r="L276" i="1"/>
  <c r="L277" i="1"/>
  <c r="L278" i="1"/>
  <c r="L279" i="1"/>
  <c r="L280" i="1"/>
  <c r="L281" i="1"/>
  <c r="L282" i="1"/>
  <c r="L283" i="1"/>
  <c r="L284" i="1"/>
  <c r="L286" i="1"/>
  <c r="L287" i="1"/>
  <c r="L288" i="1"/>
  <c r="L289" i="1"/>
  <c r="L290" i="1"/>
  <c r="L292"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5" i="1"/>
  <c r="L336" i="1"/>
  <c r="L337" i="1"/>
  <c r="L338" i="1"/>
  <c r="L339" i="1"/>
  <c r="L340" i="1"/>
  <c r="L341" i="1"/>
  <c r="L342" i="1"/>
  <c r="L343" i="1"/>
  <c r="L344" i="1"/>
  <c r="L345" i="1"/>
  <c r="L347" i="1"/>
  <c r="L348" i="1"/>
  <c r="L349" i="1"/>
  <c r="L350" i="1"/>
  <c r="L351" i="1"/>
  <c r="L352" i="1"/>
  <c r="L353"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4" i="1"/>
  <c r="L385" i="1"/>
  <c r="L386" i="1"/>
  <c r="L387" i="1"/>
  <c r="L388" i="1"/>
  <c r="L389" i="1"/>
  <c r="L390" i="1"/>
  <c r="L391" i="1"/>
  <c r="L392" i="1"/>
  <c r="L393" i="1"/>
  <c r="L394" i="1"/>
  <c r="L395" i="1"/>
  <c r="L396" i="1"/>
  <c r="L397" i="1"/>
  <c r="L398" i="1"/>
  <c r="L400" i="1"/>
  <c r="L401" i="1"/>
  <c r="L402" i="1"/>
  <c r="L403" i="1"/>
  <c r="L404" i="1"/>
  <c r="L405" i="1"/>
  <c r="L406" i="1"/>
  <c r="L407" i="1"/>
  <c r="L408" i="1"/>
  <c r="L409" i="1"/>
  <c r="L411" i="1"/>
  <c r="L412" i="1"/>
  <c r="L413" i="1"/>
  <c r="L414"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5" i="1"/>
  <c r="L476" i="1"/>
  <c r="L477" i="1"/>
  <c r="L478" i="1"/>
  <c r="L479" i="1"/>
  <c r="L480" i="1"/>
  <c r="L481" i="1"/>
  <c r="L482" i="1"/>
  <c r="L483" i="1"/>
  <c r="L484" i="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1" i="1"/>
  <c r="L512" i="1"/>
  <c r="L513" i="1"/>
  <c r="L514" i="1"/>
  <c r="L515" i="1"/>
  <c r="L516" i="1"/>
  <c r="L517" i="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5" i="1"/>
  <c r="L566" i="1"/>
  <c r="L567" i="1"/>
  <c r="L568" i="1"/>
  <c r="L570" i="1"/>
  <c r="L571" i="1"/>
  <c r="L572" i="1"/>
  <c r="L573" i="1"/>
  <c r="L574" i="1"/>
  <c r="L575" i="1"/>
  <c r="L576" i="1"/>
  <c r="L577" i="1"/>
  <c r="L578" i="1"/>
  <c r="L579" i="1"/>
  <c r="L584" i="1"/>
  <c r="L585" i="1"/>
  <c r="L586" i="1"/>
  <c r="L587" i="1"/>
  <c r="L593" i="1"/>
  <c r="L594" i="1"/>
  <c r="L595" i="1"/>
  <c r="L598" i="1"/>
  <c r="L607" i="1"/>
  <c r="L608" i="1"/>
  <c r="L609" i="1"/>
  <c r="L610" i="1"/>
  <c r="L617" i="1"/>
  <c r="L618" i="1"/>
  <c r="L619" i="1"/>
  <c r="L620" i="1"/>
  <c r="L621" i="1"/>
  <c r="L630" i="1"/>
  <c r="L631" i="1"/>
  <c r="L642" i="1"/>
  <c r="L643" i="1"/>
  <c r="L644" i="1"/>
  <c r="L645" i="1"/>
  <c r="L646" i="1"/>
  <c r="L647" i="1"/>
  <c r="L648" i="1"/>
  <c r="L649" i="1"/>
  <c r="L650" i="1"/>
  <c r="L651" i="1"/>
  <c r="L652" i="1"/>
  <c r="L653" i="1"/>
  <c r="L654" i="1"/>
  <c r="L655" i="1"/>
  <c r="L656" i="1"/>
  <c r="L657" i="1"/>
  <c r="L658" i="1"/>
  <c r="L659" i="1"/>
  <c r="L660" i="1"/>
  <c r="L661" i="1"/>
  <c r="L662" i="1"/>
  <c r="L663" i="1"/>
  <c r="L664" i="1"/>
  <c r="L665" i="1"/>
  <c r="L666" i="1"/>
  <c r="L667" i="1"/>
  <c r="L668" i="1"/>
  <c r="L669" i="1"/>
  <c r="L670" i="1"/>
  <c r="L671" i="1"/>
  <c r="L672" i="1"/>
  <c r="L673" i="1"/>
  <c r="L674" i="1"/>
  <c r="L675" i="1"/>
  <c r="L676" i="1"/>
  <c r="L677" i="1"/>
  <c r="L678" i="1"/>
  <c r="L679" i="1"/>
  <c r="L680" i="1"/>
  <c r="L681" i="1"/>
  <c r="L682" i="1"/>
  <c r="L684" i="1"/>
  <c r="L685" i="1"/>
  <c r="L686" i="1"/>
  <c r="L687" i="1"/>
  <c r="L688" i="1"/>
  <c r="L689" i="1"/>
  <c r="L690" i="1"/>
  <c r="L691" i="1"/>
  <c r="L692" i="1"/>
  <c r="L693" i="1"/>
  <c r="L694" i="1"/>
  <c r="L695" i="1"/>
  <c r="L696" i="1"/>
  <c r="L697" i="1"/>
  <c r="L698" i="1"/>
  <c r="L699" i="1"/>
  <c r="L700" i="1"/>
  <c r="L701" i="1"/>
  <c r="L702" i="1"/>
  <c r="L703" i="1"/>
  <c r="L704" i="1"/>
  <c r="L705" i="1"/>
  <c r="L706" i="1"/>
  <c r="L707" i="1"/>
  <c r="L708" i="1"/>
  <c r="L709" i="1"/>
  <c r="L710" i="1"/>
  <c r="L711" i="1"/>
  <c r="L712" i="1"/>
  <c r="L713" i="1"/>
  <c r="L714" i="1"/>
  <c r="L715" i="1"/>
  <c r="L716" i="1"/>
  <c r="L717" i="1"/>
  <c r="L718" i="1"/>
  <c r="L719" i="1"/>
  <c r="L720" i="1"/>
  <c r="L721" i="1"/>
  <c r="L722" i="1"/>
  <c r="L723" i="1"/>
  <c r="L724" i="1"/>
  <c r="L725" i="1"/>
  <c r="L726" i="1"/>
  <c r="L727" i="1"/>
  <c r="L728" i="1"/>
  <c r="L729" i="1"/>
  <c r="L730" i="1"/>
  <c r="L731" i="1"/>
  <c r="L732" i="1"/>
  <c r="L733" i="1"/>
  <c r="L734" i="1"/>
  <c r="L735" i="1"/>
  <c r="L736" i="1"/>
  <c r="L737" i="1"/>
  <c r="L738" i="1"/>
  <c r="L739" i="1"/>
  <c r="L740" i="1"/>
  <c r="L741" i="1"/>
  <c r="L742" i="1"/>
  <c r="L743" i="1"/>
  <c r="L744" i="1"/>
  <c r="L745" i="1"/>
  <c r="L746" i="1"/>
  <c r="L747" i="1"/>
  <c r="L748" i="1"/>
  <c r="L749" i="1"/>
  <c r="L750" i="1"/>
  <c r="L751" i="1"/>
  <c r="L754" i="1"/>
  <c r="L755" i="1"/>
  <c r="L756" i="1"/>
  <c r="L757" i="1"/>
  <c r="L758" i="1"/>
  <c r="L759" i="1"/>
  <c r="L760" i="1"/>
  <c r="L761" i="1"/>
  <c r="L762" i="1"/>
  <c r="L763" i="1"/>
  <c r="L764" i="1"/>
  <c r="L765" i="1"/>
  <c r="L766" i="1"/>
  <c r="L767" i="1"/>
  <c r="L768" i="1"/>
  <c r="L769" i="1"/>
  <c r="L771" i="1"/>
  <c r="L772" i="1"/>
  <c r="L773" i="1"/>
  <c r="L774" i="1"/>
  <c r="L775" i="1"/>
  <c r="L776" i="1"/>
  <c r="L777" i="1"/>
  <c r="L778" i="1"/>
  <c r="L779" i="1"/>
  <c r="L780" i="1"/>
  <c r="L781" i="1"/>
  <c r="L782" i="1"/>
  <c r="L783" i="1"/>
  <c r="L784" i="1"/>
  <c r="L785" i="1"/>
  <c r="L786" i="1"/>
  <c r="L787" i="1"/>
  <c r="L788" i="1"/>
  <c r="L789" i="1"/>
  <c r="L790" i="1"/>
  <c r="L791" i="1"/>
  <c r="L792" i="1"/>
  <c r="L793" i="1"/>
  <c r="L794" i="1"/>
  <c r="L795" i="1"/>
  <c r="L796" i="1"/>
  <c r="L797" i="1"/>
  <c r="L798" i="1"/>
  <c r="L799" i="1"/>
  <c r="L800" i="1"/>
  <c r="L802" i="1"/>
  <c r="L803" i="1"/>
  <c r="L804" i="1"/>
  <c r="L805" i="1"/>
  <c r="L806" i="1"/>
  <c r="L807" i="1"/>
  <c r="L808" i="1"/>
  <c r="L809" i="1"/>
  <c r="L810" i="1"/>
  <c r="L811" i="1"/>
  <c r="L814" i="1"/>
  <c r="L815" i="1"/>
  <c r="L816" i="1"/>
  <c r="L817" i="1"/>
  <c r="L818" i="1"/>
  <c r="L819" i="1"/>
  <c r="L820" i="1"/>
  <c r="L821" i="1"/>
  <c r="L822" i="1"/>
  <c r="L823" i="1"/>
  <c r="L824" i="1"/>
  <c r="L825" i="1"/>
  <c r="L826" i="1"/>
  <c r="L827" i="1"/>
  <c r="L828" i="1"/>
  <c r="L829" i="1"/>
  <c r="L830" i="1"/>
  <c r="L831" i="1"/>
  <c r="L832" i="1"/>
  <c r="L833" i="1"/>
  <c r="L834" i="1"/>
  <c r="L835" i="1"/>
  <c r="L836" i="1"/>
  <c r="L837" i="1"/>
  <c r="L838" i="1"/>
  <c r="L839" i="1"/>
  <c r="L840" i="1"/>
  <c r="L841" i="1"/>
  <c r="L842" i="1"/>
  <c r="L843" i="1"/>
  <c r="L844" i="1"/>
  <c r="L845" i="1"/>
  <c r="L846" i="1"/>
  <c r="L847" i="1"/>
  <c r="L848" i="1"/>
  <c r="L849" i="1"/>
  <c r="L850" i="1"/>
  <c r="L851" i="1"/>
  <c r="L852" i="1"/>
  <c r="L853" i="1"/>
  <c r="L854" i="1"/>
  <c r="L855" i="1"/>
  <c r="L856" i="1"/>
  <c r="L857" i="1"/>
  <c r="L858" i="1"/>
  <c r="L859" i="1"/>
  <c r="L860" i="1"/>
  <c r="L861" i="1"/>
  <c r="L862" i="1"/>
  <c r="L863" i="1"/>
  <c r="L864" i="1"/>
  <c r="L865" i="1"/>
  <c r="L866" i="1"/>
  <c r="L867" i="1"/>
  <c r="L868" i="1"/>
  <c r="L869" i="1"/>
  <c r="L870" i="1"/>
  <c r="L871" i="1"/>
  <c r="L872" i="1"/>
  <c r="L873" i="1"/>
  <c r="L874" i="1"/>
  <c r="L875" i="1"/>
  <c r="L876" i="1"/>
  <c r="L877" i="1"/>
  <c r="L878" i="1"/>
  <c r="L879" i="1"/>
  <c r="L880" i="1"/>
  <c r="L881" i="1"/>
  <c r="L882" i="1"/>
  <c r="L883" i="1"/>
  <c r="L884" i="1"/>
  <c r="L885" i="1"/>
  <c r="L886" i="1"/>
  <c r="L887" i="1"/>
  <c r="L888" i="1"/>
  <c r="L889" i="1"/>
  <c r="L890" i="1"/>
  <c r="L891" i="1"/>
  <c r="L892" i="1"/>
  <c r="L893" i="1"/>
  <c r="L894" i="1"/>
  <c r="L895" i="1"/>
  <c r="L896" i="1"/>
  <c r="L897" i="1"/>
  <c r="L898" i="1"/>
  <c r="L899" i="1"/>
  <c r="L900" i="1"/>
  <c r="L901" i="1"/>
  <c r="L902" i="1"/>
  <c r="L903" i="1"/>
  <c r="L904" i="1"/>
  <c r="L905" i="1"/>
  <c r="L906" i="1"/>
  <c r="L907" i="1"/>
  <c r="L908" i="1"/>
  <c r="L909" i="1"/>
  <c r="L910" i="1"/>
  <c r="L911" i="1"/>
  <c r="L912" i="1"/>
  <c r="L913" i="1"/>
  <c r="L914" i="1"/>
  <c r="L915" i="1"/>
  <c r="L916" i="1"/>
  <c r="L917" i="1"/>
  <c r="L918" i="1"/>
  <c r="L919" i="1"/>
  <c r="L920" i="1"/>
  <c r="L921" i="1"/>
  <c r="L922" i="1"/>
  <c r="L923" i="1"/>
  <c r="L924" i="1"/>
  <c r="L925" i="1"/>
  <c r="L926" i="1"/>
  <c r="L927" i="1"/>
  <c r="L928" i="1"/>
  <c r="L929" i="1"/>
  <c r="L930" i="1"/>
  <c r="L931" i="1"/>
  <c r="L932" i="1"/>
  <c r="L933" i="1"/>
  <c r="L934" i="1"/>
  <c r="L935" i="1"/>
  <c r="L936" i="1"/>
  <c r="L937" i="1"/>
  <c r="L938" i="1"/>
  <c r="L939" i="1"/>
  <c r="L940" i="1"/>
  <c r="L941" i="1"/>
  <c r="L942" i="1"/>
  <c r="L943" i="1"/>
  <c r="L944" i="1"/>
  <c r="L945" i="1"/>
  <c r="L946" i="1"/>
  <c r="L947" i="1"/>
  <c r="L948" i="1"/>
  <c r="L949" i="1"/>
  <c r="L950" i="1"/>
  <c r="L951" i="1"/>
  <c r="L952" i="1"/>
  <c r="L953" i="1"/>
  <c r="L954" i="1"/>
  <c r="L955" i="1"/>
  <c r="L956" i="1"/>
  <c r="L957" i="1"/>
  <c r="L958" i="1"/>
  <c r="L959" i="1"/>
  <c r="L960" i="1"/>
  <c r="L961" i="1"/>
  <c r="L962" i="1"/>
  <c r="L963" i="1"/>
  <c r="L964" i="1"/>
  <c r="L965" i="1"/>
  <c r="L968" i="1"/>
  <c r="L969" i="1"/>
  <c r="L970" i="1"/>
  <c r="L971" i="1"/>
  <c r="L972" i="1"/>
  <c r="L973" i="1"/>
  <c r="L974" i="1"/>
  <c r="L975" i="1"/>
  <c r="L976" i="1"/>
  <c r="L977" i="1"/>
  <c r="L978" i="1"/>
  <c r="L979" i="1"/>
  <c r="L980" i="1"/>
  <c r="L981" i="1"/>
  <c r="L982" i="1"/>
  <c r="L983" i="1"/>
  <c r="L984" i="1"/>
  <c r="L985" i="1"/>
  <c r="L986" i="1"/>
  <c r="L987" i="1"/>
  <c r="L988" i="1"/>
  <c r="L989" i="1"/>
  <c r="L990" i="1"/>
  <c r="L991" i="1"/>
  <c r="L992" i="1"/>
  <c r="L993" i="1"/>
  <c r="L994" i="1"/>
  <c r="L995" i="1"/>
  <c r="L996" i="1"/>
  <c r="L997" i="1"/>
  <c r="L998" i="1"/>
  <c r="L999" i="1"/>
  <c r="L1001" i="1"/>
  <c r="L1002" i="1"/>
  <c r="L1003" i="1"/>
  <c r="L1004" i="1"/>
  <c r="L1005" i="1"/>
  <c r="L1006" i="1"/>
  <c r="L1007" i="1"/>
  <c r="L1008" i="1"/>
  <c r="L1009" i="1"/>
  <c r="L1010" i="1"/>
  <c r="L1011" i="1"/>
  <c r="L1012" i="1"/>
  <c r="L1013" i="1"/>
  <c r="L1014" i="1"/>
  <c r="L1015" i="1"/>
  <c r="L1016" i="1"/>
  <c r="L1017" i="1"/>
  <c r="L1018" i="1"/>
  <c r="L1019" i="1"/>
  <c r="L1020" i="1"/>
  <c r="L1021" i="1"/>
  <c r="L1022" i="1"/>
  <c r="L1023" i="1"/>
  <c r="L1024" i="1"/>
  <c r="L1025" i="1"/>
  <c r="L1026" i="1"/>
  <c r="L1027" i="1"/>
  <c r="L1028" i="1"/>
  <c r="L1029" i="1"/>
  <c r="L1030" i="1"/>
  <c r="L1031" i="1"/>
  <c r="L1032" i="1"/>
  <c r="L1033" i="1"/>
  <c r="L1034" i="1"/>
  <c r="L1035" i="1"/>
  <c r="L1036" i="1"/>
  <c r="L1037" i="1"/>
  <c r="L1038" i="1"/>
  <c r="L1039" i="1"/>
  <c r="L1040" i="1"/>
  <c r="L1041" i="1"/>
  <c r="L1042" i="1"/>
  <c r="L1043" i="1"/>
  <c r="L1044" i="1"/>
  <c r="L1045" i="1"/>
  <c r="L1046" i="1"/>
  <c r="L1047" i="1"/>
  <c r="L1048" i="1"/>
  <c r="L1049" i="1"/>
  <c r="L1050" i="1"/>
  <c r="L1051" i="1"/>
  <c r="L1052" i="1"/>
  <c r="L1053" i="1"/>
  <c r="L1054" i="1"/>
  <c r="L1055" i="1"/>
  <c r="L1056" i="1"/>
  <c r="L1057" i="1"/>
  <c r="L1058" i="1"/>
  <c r="L1059" i="1"/>
  <c r="L1060" i="1"/>
  <c r="L1061" i="1"/>
  <c r="L1062" i="1"/>
  <c r="L1063" i="1"/>
  <c r="L1064" i="1"/>
  <c r="L1065" i="1"/>
  <c r="L1066" i="1"/>
  <c r="L1067" i="1"/>
  <c r="L1068" i="1"/>
  <c r="L1069" i="1"/>
  <c r="L1070" i="1"/>
  <c r="L1071" i="1"/>
  <c r="L1072" i="1"/>
  <c r="L1073" i="1"/>
  <c r="L1074" i="1"/>
  <c r="L1075" i="1"/>
  <c r="L1076" i="1"/>
  <c r="L1077" i="1"/>
  <c r="L1078" i="1"/>
  <c r="L1079" i="1"/>
  <c r="L1080" i="1"/>
  <c r="L1081" i="1"/>
  <c r="L1082" i="1"/>
  <c r="L1083" i="1"/>
  <c r="L1084" i="1"/>
  <c r="L1085" i="1"/>
  <c r="L1086" i="1"/>
  <c r="L1087" i="1"/>
  <c r="L1088" i="1"/>
  <c r="L1089" i="1"/>
  <c r="L1090" i="1"/>
  <c r="L1091" i="1"/>
  <c r="L1092" i="1"/>
  <c r="L1093" i="1"/>
  <c r="L1094" i="1"/>
  <c r="L1095" i="1"/>
  <c r="L1096" i="1"/>
  <c r="L1097" i="1"/>
  <c r="L1098" i="1"/>
  <c r="L1099" i="1"/>
  <c r="L1100" i="1"/>
  <c r="L1101" i="1"/>
  <c r="L1102" i="1"/>
  <c r="L1103" i="1"/>
  <c r="L1104" i="1"/>
  <c r="L1105" i="1"/>
  <c r="L1106" i="1"/>
  <c r="L1107" i="1"/>
  <c r="L1108" i="1"/>
  <c r="L1109" i="1"/>
  <c r="L1110" i="1"/>
  <c r="L1111" i="1"/>
  <c r="L1112" i="1"/>
  <c r="L1113" i="1"/>
  <c r="L1114" i="1"/>
  <c r="L1115" i="1"/>
  <c r="L1116" i="1"/>
  <c r="L1117" i="1"/>
  <c r="L1118" i="1"/>
  <c r="L1119" i="1"/>
  <c r="L1120" i="1"/>
  <c r="L1121" i="1"/>
  <c r="L1122" i="1"/>
  <c r="L1123" i="1"/>
  <c r="L1124" i="1"/>
  <c r="L1125" i="1"/>
  <c r="L1126" i="1"/>
  <c r="L1127" i="1"/>
  <c r="L1128" i="1"/>
  <c r="L1129" i="1"/>
  <c r="L1130" i="1"/>
  <c r="L1131" i="1"/>
  <c r="L1132" i="1"/>
  <c r="L1133" i="1"/>
  <c r="L1134" i="1"/>
  <c r="L1135" i="1"/>
  <c r="L1136" i="1"/>
  <c r="L1137" i="1"/>
  <c r="L1138" i="1"/>
  <c r="L1139" i="1"/>
  <c r="L1140" i="1"/>
  <c r="L1141" i="1"/>
  <c r="L1142" i="1"/>
  <c r="L1143" i="1"/>
  <c r="L1146" i="1"/>
  <c r="L1147" i="1"/>
  <c r="L1150" i="1"/>
  <c r="L1151" i="1"/>
  <c r="L1152" i="1"/>
  <c r="L1153" i="1"/>
  <c r="L1154" i="1"/>
  <c r="L1155" i="1"/>
  <c r="L1156" i="1"/>
  <c r="L1157" i="1"/>
  <c r="L1158" i="1"/>
  <c r="L1159" i="1"/>
  <c r="L1160" i="1"/>
  <c r="L1161" i="1"/>
  <c r="L1162" i="1"/>
  <c r="L1163" i="1"/>
  <c r="L1164" i="1"/>
  <c r="L1165" i="1"/>
  <c r="L1166" i="1"/>
  <c r="L1167" i="1"/>
  <c r="L1168" i="1"/>
  <c r="L1169" i="1"/>
  <c r="L1170" i="1"/>
  <c r="L1171" i="1"/>
  <c r="L1172" i="1"/>
  <c r="L1173" i="1"/>
  <c r="L1174" i="1"/>
  <c r="L1175" i="1"/>
  <c r="L1176" i="1"/>
  <c r="L1177" i="1"/>
  <c r="L1178" i="1"/>
  <c r="L1179" i="1"/>
  <c r="L1180" i="1"/>
  <c r="L1183" i="1"/>
  <c r="L1184" i="1"/>
  <c r="L1185" i="1"/>
  <c r="L1188" i="1"/>
  <c r="L1189" i="1"/>
  <c r="L1190" i="1"/>
  <c r="L1191" i="1"/>
  <c r="L1192" i="1"/>
  <c r="L1193" i="1"/>
  <c r="L1194" i="1"/>
  <c r="L1195" i="1"/>
  <c r="L1196" i="1"/>
  <c r="L1197" i="1"/>
  <c r="L1198" i="1"/>
  <c r="L1199" i="1"/>
  <c r="L1200" i="1"/>
  <c r="L1201" i="1"/>
  <c r="L1202" i="1"/>
  <c r="L1203" i="1"/>
  <c r="L1204" i="1"/>
  <c r="L1207" i="1"/>
  <c r="L1208" i="1"/>
  <c r="L1209" i="1"/>
  <c r="L1210" i="1"/>
  <c r="L1211" i="1"/>
  <c r="L1212" i="1"/>
  <c r="L1215" i="1"/>
  <c r="L1216" i="1"/>
  <c r="L1217" i="1"/>
  <c r="L1218" i="1"/>
  <c r="L1219" i="1"/>
  <c r="L1220" i="1"/>
  <c r="L1221" i="1"/>
  <c r="L1222" i="1"/>
  <c r="L1223" i="1"/>
  <c r="L1224" i="1"/>
  <c r="L1225" i="1"/>
  <c r="L1226" i="1"/>
  <c r="L1227" i="1"/>
  <c r="L1228" i="1"/>
  <c r="L1229" i="1"/>
  <c r="L1230" i="1"/>
  <c r="L1231" i="1"/>
  <c r="L1232" i="1"/>
  <c r="L1233" i="1"/>
  <c r="L1234" i="1"/>
  <c r="L1235" i="1"/>
  <c r="L1236" i="1"/>
  <c r="L1237" i="1"/>
  <c r="L1238" i="1"/>
  <c r="L1241" i="1"/>
  <c r="L1242" i="1"/>
  <c r="L1243" i="1"/>
  <c r="L1244" i="1"/>
  <c r="L1245" i="1"/>
  <c r="L1246" i="1"/>
  <c r="L1247" i="1"/>
  <c r="L1248" i="1"/>
  <c r="L1249" i="1"/>
  <c r="L1250" i="1"/>
  <c r="L1251" i="1"/>
  <c r="L1252" i="1"/>
  <c r="L1253" i="1"/>
  <c r="L1254" i="1"/>
  <c r="L1255" i="1"/>
  <c r="L1256" i="1"/>
  <c r="L1257" i="1"/>
  <c r="L1258" i="1"/>
  <c r="L1259" i="1"/>
  <c r="L1260" i="1"/>
  <c r="L1261" i="1"/>
  <c r="L1262" i="1"/>
  <c r="L1263" i="1"/>
  <c r="L1264" i="1"/>
  <c r="L1265" i="1"/>
  <c r="L1268" i="1"/>
  <c r="L1269" i="1"/>
  <c r="L1271" i="1"/>
  <c r="L1272" i="1"/>
  <c r="L1273" i="1"/>
  <c r="L1274" i="1"/>
  <c r="L1275" i="1"/>
  <c r="L1276" i="1"/>
  <c r="L1277" i="1"/>
  <c r="L1278" i="1"/>
  <c r="L1279" i="1"/>
  <c r="L1280" i="1"/>
  <c r="L1281" i="1"/>
  <c r="L1282" i="1"/>
  <c r="L1283" i="1"/>
  <c r="L1284" i="1"/>
  <c r="L1285" i="1"/>
  <c r="L1286" i="1"/>
  <c r="L1287" i="1"/>
  <c r="L1288" i="1"/>
  <c r="L1289" i="1"/>
  <c r="L1290" i="1"/>
  <c r="L1291" i="1"/>
  <c r="L1292" i="1"/>
  <c r="L1293" i="1"/>
  <c r="L1294" i="1"/>
  <c r="L1295" i="1"/>
  <c r="L1296" i="1"/>
  <c r="L1297" i="1"/>
  <c r="L1298" i="1"/>
  <c r="L1300" i="1"/>
  <c r="L1301" i="1"/>
  <c r="L1302" i="1"/>
  <c r="L1303" i="1"/>
  <c r="L1304" i="1"/>
  <c r="L1305" i="1"/>
  <c r="L1306" i="1"/>
  <c r="L1307" i="1"/>
  <c r="L1308" i="1"/>
  <c r="L1309" i="1"/>
  <c r="L1310" i="1"/>
  <c r="L1311" i="1"/>
  <c r="L1312" i="1"/>
  <c r="L1313" i="1"/>
  <c r="L1314" i="1"/>
  <c r="L1315" i="1"/>
  <c r="L1316" i="1"/>
  <c r="L1317" i="1"/>
  <c r="L1318" i="1"/>
  <c r="L1319" i="1"/>
  <c r="L1320" i="1"/>
  <c r="L1321" i="1"/>
  <c r="L1322" i="1"/>
  <c r="L1323" i="1"/>
  <c r="L1324" i="1"/>
  <c r="L1325" i="1"/>
  <c r="L1326" i="1"/>
  <c r="L1327" i="1"/>
  <c r="L1328" i="1"/>
  <c r="L1329" i="1"/>
  <c r="L1330" i="1"/>
  <c r="L1331" i="1"/>
  <c r="L1332" i="1"/>
  <c r="L1333" i="1"/>
  <c r="L1334" i="1"/>
  <c r="L1337" i="1"/>
  <c r="L1338" i="1"/>
  <c r="L1339" i="1"/>
  <c r="L1340" i="1"/>
  <c r="L1341" i="1"/>
  <c r="L1342" i="1"/>
  <c r="L1343" i="1"/>
  <c r="L1344" i="1"/>
  <c r="L1345" i="1"/>
  <c r="L1346" i="1"/>
  <c r="L1347" i="1"/>
  <c r="L1348" i="1"/>
  <c r="L1349" i="1"/>
  <c r="L1350" i="1"/>
  <c r="L1351" i="1"/>
  <c r="L1352" i="1"/>
  <c r="L1353" i="1"/>
  <c r="L1354" i="1"/>
  <c r="L1355" i="1"/>
  <c r="L1356" i="1"/>
  <c r="L1357" i="1"/>
  <c r="L1358" i="1"/>
  <c r="L1359" i="1"/>
  <c r="L1360" i="1"/>
  <c r="L1361" i="1"/>
  <c r="L1364" i="1"/>
  <c r="L1365" i="1"/>
  <c r="L1366" i="1"/>
  <c r="L1367" i="1"/>
  <c r="L1368" i="1"/>
  <c r="L1369" i="1"/>
  <c r="L1370" i="1"/>
  <c r="L1371" i="1"/>
  <c r="L1372" i="1"/>
  <c r="L1373" i="1"/>
  <c r="L1374" i="1"/>
  <c r="L1375" i="1"/>
  <c r="L1376" i="1"/>
  <c r="L1377" i="1"/>
  <c r="L1378" i="1"/>
  <c r="L1379" i="1"/>
  <c r="L1380" i="1"/>
  <c r="L1381" i="1"/>
  <c r="L1382" i="1"/>
  <c r="L1383" i="1"/>
  <c r="L1384" i="1"/>
  <c r="L1385" i="1"/>
  <c r="L1386" i="1"/>
  <c r="L1387" i="1"/>
  <c r="L1388" i="1"/>
  <c r="L1389" i="1"/>
  <c r="L1390" i="1"/>
  <c r="L1391" i="1"/>
  <c r="L1392" i="1"/>
  <c r="L1393" i="1"/>
  <c r="L1394" i="1"/>
  <c r="L1395" i="1"/>
  <c r="L1396" i="1"/>
  <c r="L1397" i="1"/>
  <c r="L1398" i="1"/>
  <c r="L1399" i="1"/>
  <c r="L1400" i="1"/>
  <c r="L1401" i="1"/>
  <c r="L1402" i="1"/>
  <c r="L1403" i="1"/>
  <c r="L1404" i="1"/>
  <c r="L1405" i="1"/>
  <c r="L1406" i="1"/>
  <c r="L1407" i="1"/>
  <c r="L1408" i="1"/>
  <c r="L1409" i="1"/>
  <c r="L1410" i="1"/>
  <c r="L1411" i="1"/>
  <c r="L1412" i="1"/>
  <c r="L1413" i="1"/>
  <c r="L1415" i="1"/>
  <c r="L1416" i="1"/>
  <c r="L1417" i="1"/>
  <c r="L1418" i="1"/>
  <c r="L1419" i="1"/>
  <c r="L1420" i="1"/>
  <c r="L1423" i="1"/>
  <c r="L1424" i="1"/>
  <c r="L1425" i="1"/>
  <c r="L1426" i="1"/>
  <c r="L1427" i="1"/>
  <c r="L1428" i="1"/>
  <c r="L1429" i="1"/>
  <c r="L1430" i="1"/>
  <c r="L1431" i="1"/>
  <c r="L1432" i="1"/>
  <c r="L1433" i="1"/>
  <c r="L1434" i="1"/>
  <c r="L1435" i="1"/>
  <c r="L1436" i="1"/>
  <c r="L1437" i="1"/>
  <c r="L1438" i="1"/>
  <c r="L1439" i="1"/>
  <c r="L1440" i="1"/>
  <c r="L1441" i="1"/>
  <c r="L1442" i="1"/>
  <c r="L1443" i="1"/>
  <c r="L1444" i="1"/>
  <c r="L1445" i="1"/>
  <c r="L1446" i="1"/>
  <c r="L1447" i="1"/>
  <c r="L1448" i="1"/>
  <c r="L1449" i="1"/>
  <c r="L1450" i="1"/>
  <c r="L1451" i="1"/>
  <c r="L1452" i="1"/>
  <c r="L1453" i="1"/>
  <c r="L1454" i="1"/>
  <c r="L1455" i="1"/>
  <c r="L1457" i="1"/>
  <c r="L1458" i="1"/>
  <c r="L1459" i="1"/>
  <c r="L1460" i="1"/>
  <c r="L1461" i="1"/>
  <c r="L1462" i="1"/>
  <c r="L1465" i="1"/>
  <c r="L1466" i="1"/>
  <c r="L1467" i="1"/>
  <c r="L1468" i="1"/>
  <c r="L1469" i="1"/>
  <c r="L1470" i="1"/>
  <c r="L1471" i="1"/>
  <c r="L1472" i="1"/>
  <c r="L1475" i="1"/>
  <c r="L1476" i="1"/>
  <c r="L1477" i="1"/>
  <c r="L1478" i="1"/>
  <c r="L1479" i="1"/>
  <c r="L1480" i="1"/>
  <c r="L1481" i="1"/>
  <c r="L1482" i="1"/>
  <c r="L1485" i="1"/>
  <c r="L1486" i="1"/>
  <c r="L1487" i="1"/>
  <c r="L1488" i="1"/>
  <c r="L1489" i="1"/>
  <c r="L1490" i="1"/>
  <c r="L1491" i="1"/>
  <c r="L1492" i="1"/>
  <c r="L1493" i="1"/>
  <c r="L1494" i="1"/>
  <c r="L1495" i="1"/>
  <c r="L1496" i="1"/>
  <c r="L1497" i="1"/>
  <c r="L1498" i="1"/>
  <c r="L1499" i="1"/>
  <c r="L1500" i="1"/>
  <c r="L1501" i="1"/>
  <c r="L1502" i="1"/>
  <c r="L1503" i="1"/>
  <c r="L1504" i="1"/>
  <c r="L1505" i="1"/>
  <c r="L1506" i="1"/>
  <c r="L1507" i="1"/>
  <c r="L1508" i="1"/>
  <c r="L1509" i="1"/>
  <c r="L1510" i="1"/>
  <c r="L1511" i="1"/>
  <c r="L1512" i="1"/>
  <c r="L1513" i="1"/>
  <c r="L1514" i="1"/>
  <c r="L1517" i="1"/>
  <c r="L1518" i="1"/>
  <c r="L1519" i="1"/>
  <c r="L1520" i="1"/>
  <c r="L1521" i="1"/>
  <c r="L1522" i="1"/>
  <c r="L1523" i="1"/>
  <c r="L1524" i="1"/>
  <c r="L1525" i="1"/>
  <c r="L1526" i="1"/>
  <c r="L1527" i="1"/>
  <c r="L1528" i="1"/>
  <c r="L1529" i="1"/>
  <c r="L1530" i="1"/>
  <c r="L1531" i="1"/>
  <c r="L1532" i="1"/>
  <c r="L1533" i="1"/>
  <c r="L1534" i="1"/>
  <c r="L1535" i="1"/>
  <c r="L1536" i="1"/>
  <c r="L1537" i="1"/>
  <c r="L1538" i="1"/>
  <c r="L1539" i="1"/>
  <c r="L1540" i="1"/>
  <c r="L1541" i="1"/>
  <c r="L1544" i="1"/>
  <c r="L1545" i="1"/>
  <c r="L1546" i="1"/>
  <c r="L1547" i="1"/>
  <c r="L1548" i="1"/>
  <c r="L1549" i="1"/>
  <c r="L1550" i="1"/>
  <c r="L1551" i="1"/>
  <c r="L1552" i="1"/>
  <c r="L1553" i="1"/>
  <c r="L1554" i="1"/>
  <c r="L1555" i="1"/>
  <c r="L1556" i="1"/>
  <c r="L1557" i="1"/>
  <c r="L1558" i="1"/>
  <c r="L1559" i="1"/>
  <c r="L1560" i="1"/>
  <c r="L1561" i="1"/>
  <c r="L1562" i="1"/>
  <c r="L1563" i="1"/>
  <c r="L1564" i="1"/>
  <c r="L1565" i="1"/>
  <c r="L1566" i="1"/>
  <c r="L1567" i="1"/>
  <c r="L1568" i="1"/>
  <c r="L1569" i="1"/>
  <c r="L1570" i="1"/>
  <c r="L1571" i="1"/>
  <c r="L1574" i="1"/>
  <c r="L1575" i="1"/>
  <c r="L1576" i="1"/>
  <c r="L1577" i="1"/>
  <c r="L1578" i="1"/>
  <c r="L1579" i="1"/>
  <c r="L1580" i="1"/>
  <c r="L1581" i="1"/>
  <c r="L1582" i="1"/>
  <c r="L1583" i="1"/>
  <c r="L1584" i="1"/>
  <c r="L1585" i="1"/>
  <c r="L1586" i="1"/>
  <c r="L1587" i="1"/>
  <c r="L1588" i="1"/>
  <c r="L1589" i="1"/>
  <c r="L1590" i="1"/>
  <c r="L1591" i="1"/>
  <c r="L1592" i="1"/>
  <c r="L1593" i="1"/>
  <c r="L1594" i="1"/>
  <c r="L1595" i="1"/>
  <c r="L1596" i="1"/>
  <c r="L1597" i="1"/>
  <c r="L1598" i="1"/>
  <c r="L1599" i="1"/>
  <c r="L1600" i="1"/>
  <c r="L1601" i="1"/>
  <c r="L1603" i="1"/>
  <c r="L1605" i="1"/>
  <c r="L1606" i="1"/>
  <c r="L1607" i="1"/>
  <c r="L1608" i="1"/>
  <c r="L1609" i="1"/>
  <c r="L1610" i="1"/>
  <c r="L1611" i="1"/>
  <c r="L1612" i="1"/>
  <c r="L1613" i="1"/>
  <c r="L1614" i="1"/>
  <c r="L1615" i="1"/>
  <c r="L1616" i="1"/>
  <c r="L1617" i="1"/>
  <c r="L1618" i="1"/>
  <c r="L1619" i="1"/>
  <c r="L1620" i="1"/>
  <c r="L1621" i="1"/>
  <c r="L1622" i="1"/>
  <c r="L1623" i="1"/>
  <c r="L1624" i="1"/>
  <c r="L1625" i="1"/>
  <c r="L1626" i="1"/>
  <c r="L1627" i="1"/>
  <c r="L1628" i="1"/>
  <c r="L1629" i="1"/>
  <c r="L1630" i="1"/>
  <c r="L1631" i="1"/>
  <c r="L1634" i="1"/>
  <c r="L1635" i="1"/>
  <c r="L1636" i="1"/>
  <c r="L1637" i="1"/>
  <c r="L1638" i="1"/>
  <c r="L1639" i="1"/>
  <c r="L1640" i="1"/>
  <c r="L1641" i="1"/>
  <c r="L1642" i="1"/>
  <c r="L1643" i="1"/>
  <c r="L1644" i="1"/>
  <c r="L1645" i="1"/>
  <c r="L1646" i="1"/>
  <c r="L1647" i="1"/>
  <c r="L1648" i="1"/>
  <c r="L1649" i="1"/>
  <c r="L1650" i="1"/>
  <c r="L1651" i="1"/>
  <c r="L1652" i="1"/>
  <c r="L1653" i="1"/>
  <c r="L1654" i="1"/>
  <c r="L1655" i="1"/>
  <c r="L1656" i="1"/>
  <c r="L1657" i="1"/>
  <c r="L1658" i="1"/>
  <c r="L1659" i="1"/>
  <c r="L1660" i="1"/>
  <c r="L1661" i="1"/>
  <c r="L1662" i="1"/>
  <c r="L1665" i="1"/>
  <c r="L1666" i="1"/>
  <c r="L1667" i="1"/>
  <c r="L1668" i="1"/>
  <c r="L1669" i="1"/>
  <c r="L1670" i="1"/>
  <c r="L1671" i="1"/>
  <c r="L1672" i="1"/>
  <c r="L1673" i="1"/>
  <c r="L1674" i="1"/>
  <c r="L1675" i="1"/>
  <c r="L1676" i="1"/>
  <c r="L1677" i="1"/>
  <c r="L1678" i="1"/>
  <c r="L1679" i="1"/>
  <c r="L1680" i="1"/>
  <c r="L1681" i="1"/>
  <c r="L1682" i="1"/>
  <c r="L1683" i="1"/>
  <c r="L1684" i="1"/>
  <c r="L1685" i="1"/>
  <c r="L1686" i="1"/>
  <c r="L1687" i="1"/>
  <c r="L1688" i="1"/>
  <c r="L1689" i="1"/>
  <c r="L1690" i="1"/>
  <c r="L1691" i="1"/>
  <c r="L1692" i="1"/>
  <c r="L1693" i="1"/>
  <c r="L1694" i="1"/>
  <c r="L1695" i="1"/>
  <c r="L1697" i="1"/>
  <c r="L1700" i="1"/>
  <c r="L1701" i="1"/>
  <c r="L1702" i="1"/>
  <c r="L1703" i="1"/>
  <c r="L1704" i="1"/>
  <c r="L1705" i="1"/>
  <c r="L1706" i="1"/>
  <c r="L1707" i="1"/>
  <c r="L1708" i="1"/>
  <c r="L1709" i="1"/>
  <c r="L1710" i="1"/>
  <c r="L1711" i="1"/>
  <c r="L1712" i="1"/>
  <c r="L1713" i="1"/>
  <c r="L1714" i="1"/>
  <c r="L1715" i="1"/>
  <c r="L1716" i="1"/>
  <c r="L1717" i="1"/>
  <c r="L1718" i="1"/>
  <c r="L1719" i="1"/>
  <c r="L1720" i="1"/>
  <c r="L1721" i="1"/>
  <c r="L1722" i="1"/>
  <c r="L1723" i="1"/>
  <c r="A7" i="1"/>
  <c r="A11" i="1" s="1"/>
  <c r="A16" i="1" s="1"/>
  <c r="A20" i="1" s="1"/>
  <c r="A25" i="1" s="1"/>
  <c r="A29" i="1" s="1"/>
  <c r="A33" i="1" s="1"/>
  <c r="A37" i="1" s="1"/>
  <c r="A42" i="1" s="1"/>
  <c r="A47" i="1" s="1"/>
  <c r="A51" i="1" s="1"/>
  <c r="A55" i="1" s="1"/>
  <c r="A60" i="1" s="1"/>
  <c r="A64" i="1" s="1"/>
  <c r="A68" i="1" s="1"/>
  <c r="A72" i="1" s="1"/>
  <c r="A76" i="1" s="1"/>
  <c r="A80" i="1" s="1"/>
  <c r="A84" i="1" s="1"/>
  <c r="A88" i="1" s="1"/>
  <c r="A92" i="1" s="1"/>
  <c r="A96" i="1" s="1"/>
  <c r="A102" i="1" s="1"/>
  <c r="A106" i="1" s="1"/>
  <c r="A110" i="1" s="1"/>
  <c r="A114" i="1" s="1"/>
  <c r="A118" i="1" s="1"/>
  <c r="A122" i="1" s="1"/>
  <c r="A126" i="1" s="1"/>
  <c r="A130" i="1" s="1"/>
  <c r="A135" i="1" s="1"/>
  <c r="A139" i="1" s="1"/>
  <c r="A143" i="1" s="1"/>
  <c r="A148" i="1" s="1"/>
  <c r="A152" i="1" s="1"/>
  <c r="A156" i="1" s="1"/>
  <c r="A160" i="1" s="1"/>
  <c r="A165" i="1" s="1"/>
  <c r="A170" i="1" s="1"/>
  <c r="A174" i="1" s="1"/>
  <c r="A179" i="1" s="1"/>
  <c r="A183" i="1" s="1"/>
  <c r="A187" i="1" s="1"/>
  <c r="A191" i="1" s="1"/>
  <c r="A195" i="1" s="1"/>
  <c r="A199" i="1" s="1"/>
  <c r="A203" i="1" s="1"/>
  <c r="A208" i="1" s="1"/>
  <c r="A212" i="1" s="1"/>
  <c r="A216" i="1" s="1"/>
  <c r="A220" i="1" s="1"/>
  <c r="A225" i="1" s="1"/>
  <c r="A229" i="1" s="1"/>
  <c r="A233" i="1" s="1"/>
  <c r="A238" i="1" s="1"/>
  <c r="A242" i="1" s="1"/>
  <c r="A246" i="1" s="1"/>
  <c r="A250" i="1" s="1"/>
  <c r="A254" i="1" s="1"/>
  <c r="A258" i="1" s="1"/>
  <c r="A262" i="1" s="1"/>
  <c r="A267" i="1" s="1"/>
  <c r="A271" i="1" s="1"/>
  <c r="A276" i="1" s="1"/>
  <c r="A280" i="1" s="1"/>
  <c r="A284" i="1" s="1"/>
  <c r="A289" i="1" s="1"/>
  <c r="A295" i="1" s="1"/>
  <c r="A299" i="1" s="1"/>
  <c r="A303" i="1" s="1"/>
  <c r="A307" i="1" s="1"/>
  <c r="A311" i="1" s="1"/>
  <c r="A315" i="1" s="1"/>
  <c r="A319" i="1" s="1"/>
  <c r="A323" i="1" s="1"/>
  <c r="A327" i="1" s="1"/>
  <c r="A331" i="1" s="1"/>
  <c r="A336" i="1" s="1"/>
  <c r="A340" i="1" s="1"/>
  <c r="A344" i="1" s="1"/>
  <c r="A349" i="1" s="1"/>
  <c r="A353" i="1" s="1"/>
  <c r="A358" i="1" s="1"/>
  <c r="A362" i="1" s="1"/>
  <c r="A366" i="1" s="1"/>
  <c r="A370" i="1" s="1"/>
  <c r="A374" i="1" s="1"/>
  <c r="A378" i="1" s="1"/>
  <c r="A382" i="1" s="1"/>
  <c r="A387" i="1" s="1"/>
  <c r="A391" i="1" s="1"/>
  <c r="A396" i="1" s="1"/>
  <c r="A401" i="1" s="1"/>
  <c r="A405" i="1" s="1"/>
  <c r="A409" i="1" s="1"/>
  <c r="A414" i="1" s="1"/>
  <c r="A419" i="1" s="1"/>
  <c r="A423" i="1" s="1"/>
  <c r="A427" i="1" s="1"/>
  <c r="A431" i="1" s="1"/>
  <c r="A436" i="1" s="1"/>
  <c r="A441" i="1" s="1"/>
  <c r="A445" i="1" s="1"/>
  <c r="A451" i="1" s="1"/>
  <c r="A455" i="1" s="1"/>
  <c r="A460" i="1" s="1"/>
  <c r="A464" i="1" s="1"/>
  <c r="A468" i="1" s="1"/>
  <c r="A473" i="1" s="1"/>
  <c r="A479" i="1" s="1"/>
  <c r="A483" i="1" s="1"/>
  <c r="A487" i="1" s="1"/>
  <c r="A491" i="1" s="1"/>
  <c r="A495" i="1" s="1"/>
  <c r="A499" i="1" s="1"/>
  <c r="A503" i="1" s="1"/>
  <c r="A508" i="1" s="1"/>
  <c r="A513" i="1" s="1"/>
  <c r="A517" i="1" s="1"/>
  <c r="A521" i="1" s="1"/>
  <c r="A528" i="1" s="1"/>
  <c r="A535" i="1" s="1"/>
  <c r="A539" i="1" s="1"/>
  <c r="A545" i="1" s="1"/>
  <c r="A550" i="1" s="1"/>
  <c r="A554" i="1" s="1"/>
  <c r="A558" i="1" s="1"/>
  <c r="A562" i="1" s="1"/>
  <c r="A566" i="1" s="1"/>
  <c r="A571" i="1" s="1"/>
  <c r="A576" i="1" s="1"/>
  <c r="A580" i="1" s="1"/>
  <c r="A584" i="1" s="1"/>
  <c r="A588" i="1" s="1"/>
  <c r="A593" i="1" s="1"/>
  <c r="A599" i="1" s="1"/>
  <c r="A603" i="1" s="1"/>
  <c r="A607" i="1" s="1"/>
  <c r="A611" i="1" s="1"/>
  <c r="A617" i="1" s="1"/>
  <c r="A622" i="1" s="1"/>
  <c r="A628" i="1" s="1"/>
  <c r="A632" i="1" s="1"/>
  <c r="A636" i="1" s="1"/>
  <c r="A642" i="1" s="1"/>
  <c r="A646" i="1" s="1"/>
  <c r="A650" i="1" s="1"/>
  <c r="A654" i="1" s="1"/>
  <c r="A658" i="1" s="1"/>
  <c r="A663" i="1" s="1"/>
  <c r="A668" i="1" s="1"/>
  <c r="A672" i="1" s="1"/>
  <c r="A678" i="1" s="1"/>
  <c r="A682" i="1" s="1"/>
  <c r="A687" i="1" s="1"/>
  <c r="A691" i="1" s="1"/>
  <c r="A696" i="1" s="1"/>
  <c r="A701" i="1" s="1"/>
  <c r="A708" i="1" s="1"/>
  <c r="A712" i="1" s="1"/>
  <c r="A716" i="1" s="1"/>
  <c r="A720" i="1" s="1"/>
  <c r="A724" i="1" s="1"/>
  <c r="A728" i="1" s="1"/>
  <c r="A733" i="1" s="1"/>
  <c r="A739" i="1" s="1"/>
  <c r="A743" i="1" s="1"/>
  <c r="A747" i="1" s="1"/>
  <c r="A751" i="1" s="1"/>
  <c r="A757" i="1" s="1"/>
  <c r="A761" i="1" s="1"/>
  <c r="A765" i="1" s="1"/>
  <c r="A769" i="1" s="1"/>
  <c r="A774" i="1" s="1"/>
  <c r="A778" i="1" s="1"/>
  <c r="A782" i="1" s="1"/>
  <c r="A786" i="1" s="1"/>
  <c r="A790" i="1" s="1"/>
  <c r="A794" i="1" s="1"/>
  <c r="A798" i="1" s="1"/>
  <c r="A803" i="1" s="1"/>
  <c r="A807" i="1" s="1"/>
  <c r="A811" i="1" s="1"/>
  <c r="A817" i="1" s="1"/>
  <c r="A821" i="1" s="1"/>
  <c r="A829" i="1" s="1"/>
  <c r="A836" i="1" s="1"/>
  <c r="A841" i="1" s="1"/>
  <c r="A846" i="1" s="1"/>
  <c r="A851" i="1" s="1"/>
  <c r="A856" i="1" s="1"/>
  <c r="A861" i="1" s="1"/>
  <c r="A867" i="1" s="1"/>
  <c r="A873" i="1" s="1"/>
  <c r="A880" i="1" s="1"/>
  <c r="A886" i="1" s="1"/>
  <c r="A892" i="1" s="1"/>
  <c r="A897" i="1" s="1"/>
  <c r="A902" i="1" s="1"/>
  <c r="A909" i="1" s="1"/>
  <c r="A915" i="1" s="1"/>
  <c r="A920" i="1" s="1"/>
  <c r="A925" i="1" s="1"/>
  <c r="A930" i="1" s="1"/>
  <c r="A935" i="1" s="1"/>
  <c r="A941" i="1" s="1"/>
  <c r="A947" i="1" s="1"/>
  <c r="A952" i="1" s="1"/>
  <c r="A957" i="1" s="1"/>
  <c r="A962" i="1" s="1"/>
  <c r="A969" i="1" s="1"/>
  <c r="A974" i="1" s="1"/>
  <c r="A980" i="1" s="1"/>
  <c r="A987" i="1" s="1"/>
  <c r="A994" i="1" s="1"/>
  <c r="A999" i="1" s="1"/>
  <c r="A1005" i="1" s="1"/>
  <c r="A1010" i="1" s="1"/>
  <c r="A1015" i="1" s="1"/>
  <c r="A1021" i="1" s="1"/>
  <c r="A1026" i="1" s="1"/>
  <c r="A1032" i="1" s="1"/>
  <c r="A1037" i="1" s="1"/>
  <c r="A1042" i="1" s="1"/>
  <c r="A1047" i="1" s="1"/>
  <c r="A1052" i="1" s="1"/>
  <c r="A1058" i="1" s="1"/>
  <c r="A1063" i="1" s="1"/>
  <c r="A1069" i="1" s="1"/>
  <c r="A1074" i="1" s="1"/>
  <c r="A1079" i="1" s="1"/>
  <c r="A1084" i="1" s="1"/>
  <c r="A1089" i="1" s="1"/>
  <c r="A1095" i="1" s="1"/>
  <c r="A1100" i="1" s="1"/>
  <c r="A1106" i="1" s="1"/>
  <c r="A1111" i="1" s="1"/>
  <c r="A1116" i="1" s="1"/>
  <c r="A1121" i="1" s="1"/>
  <c r="A1126" i="1" s="1"/>
  <c r="A1132" i="1" s="1"/>
  <c r="A1137" i="1" s="1"/>
  <c r="A1143" i="1" s="1"/>
  <c r="A1150" i="1" s="1"/>
  <c r="A1154" i="1" s="1"/>
  <c r="A1158" i="1" s="1"/>
  <c r="A1162" i="1" s="1"/>
  <c r="A1166" i="1" s="1"/>
  <c r="A1170" i="1" s="1"/>
  <c r="A1174" i="1" s="1"/>
  <c r="A1178" i="1" s="1"/>
  <c r="A1183" i="1" s="1"/>
  <c r="A1188" i="1" s="1"/>
  <c r="A1192" i="1" s="1"/>
  <c r="A1196" i="1" s="1"/>
  <c r="A1200" i="1" s="1"/>
  <c r="A1204" i="1" s="1"/>
  <c r="A1210" i="1" s="1"/>
  <c r="A1215" i="1" s="1"/>
  <c r="A1219" i="1" s="1"/>
  <c r="A1223" i="1" s="1"/>
  <c r="A1227" i="1" s="1"/>
  <c r="A1231" i="1" s="1"/>
  <c r="A1235" i="1" s="1"/>
  <c r="A1241" i="1" s="1"/>
  <c r="A1245" i="1" s="1"/>
  <c r="A1249" i="1" s="1"/>
  <c r="A1253" i="1" s="1"/>
  <c r="A1257" i="1" s="1"/>
  <c r="A1261" i="1" s="1"/>
  <c r="A1265" i="1" s="1"/>
  <c r="A1271" i="1" s="1"/>
  <c r="A1275" i="1" s="1"/>
  <c r="A1279" i="1" s="1"/>
  <c r="A1284" i="1" s="1"/>
  <c r="A1288" i="1" s="1"/>
  <c r="A1292" i="1" s="1"/>
  <c r="A1296" i="1" s="1"/>
  <c r="A1301" i="1" s="1"/>
  <c r="A1305" i="1" s="1"/>
  <c r="A1309" i="1" s="1"/>
  <c r="A1313" i="1" s="1"/>
  <c r="A1317" i="1" s="1"/>
  <c r="A1321" i="1" s="1"/>
  <c r="A1326" i="1" s="1"/>
  <c r="A1330" i="1" s="1"/>
  <c r="A1334" i="1" s="1"/>
  <c r="A1340" i="1" s="1"/>
  <c r="A1344" i="1" s="1"/>
  <c r="A1349" i="1" s="1"/>
  <c r="A1354" i="1" s="1"/>
  <c r="A1358" i="1" s="1"/>
  <c r="A1364" i="1" s="1"/>
  <c r="A1368" i="1" s="1"/>
  <c r="A1372" i="1" s="1"/>
  <c r="A1376" i="1" s="1"/>
  <c r="A1382" i="1" s="1"/>
  <c r="A1386" i="1" s="1"/>
  <c r="A1390" i="1" s="1"/>
  <c r="A1394" i="1" s="1"/>
  <c r="A1398" i="1" s="1"/>
  <c r="A1402" i="1" s="1"/>
  <c r="A1406" i="1" s="1"/>
  <c r="A1410" i="1" s="1"/>
  <c r="A1414" i="1" s="1"/>
  <c r="A1420" i="1" s="1"/>
  <c r="A1426" i="1" s="1"/>
  <c r="A1430" i="1" s="1"/>
  <c r="A1434" i="1" s="1"/>
  <c r="A1438" i="1" s="1"/>
  <c r="A1442" i="1" s="1"/>
  <c r="A1446" i="1" s="1"/>
  <c r="A1450" i="1" s="1"/>
  <c r="A1454" i="1" s="1"/>
  <c r="A1458" i="1" s="1"/>
  <c r="A1462" i="1" s="1"/>
  <c r="A1468" i="1" s="1"/>
  <c r="A1472" i="1" s="1"/>
  <c r="A1478" i="1" s="1"/>
  <c r="A1482" i="1" s="1"/>
  <c r="A1488" i="1" s="1"/>
  <c r="A1492" i="1" s="1"/>
  <c r="A1496" i="1" s="1"/>
  <c r="A1500" i="1" s="1"/>
  <c r="A1504" i="1" s="1"/>
  <c r="A1508" i="1" s="1"/>
  <c r="A1512" i="1" s="1"/>
  <c r="A1517" i="1" s="1"/>
  <c r="A1521" i="1" s="1"/>
  <c r="A1525" i="1" s="1"/>
  <c r="A1529" i="1" s="1"/>
  <c r="A1533" i="1" s="1"/>
  <c r="A1537" i="1" s="1"/>
  <c r="A1541" i="1" s="1"/>
  <c r="A1547" i="1" s="1"/>
  <c r="A1551" i="1" s="1"/>
  <c r="A1555" i="1" s="1"/>
  <c r="A1559" i="1" s="1"/>
  <c r="A1563" i="1" s="1"/>
  <c r="A1567" i="1" s="1"/>
  <c r="A1571" i="1" s="1"/>
  <c r="A1577" i="1" s="1"/>
  <c r="A1581" i="1" s="1"/>
  <c r="A1585" i="1" s="1"/>
  <c r="A1589" i="1" s="1"/>
  <c r="A1593" i="1" s="1"/>
  <c r="A1597" i="1" s="1"/>
  <c r="A1601" i="1" s="1"/>
  <c r="A1607" i="1" s="1"/>
  <c r="A1611" i="1" s="1"/>
  <c r="A1615" i="1" s="1"/>
  <c r="A1619" i="1" s="1"/>
  <c r="A1623" i="1" s="1"/>
  <c r="A1628" i="1" s="1"/>
  <c r="A1634" i="1" s="1"/>
  <c r="A1638" i="1" s="1"/>
  <c r="A1642" i="1" s="1"/>
  <c r="A1646" i="1" s="1"/>
  <c r="A1650" i="1" s="1"/>
  <c r="A1654" i="1" s="1"/>
  <c r="A1658" i="1" s="1"/>
  <c r="A1662" i="1" s="1"/>
  <c r="A1667" i="1" s="1"/>
  <c r="A1671" i="1" s="1"/>
  <c r="A1676" i="1" s="1"/>
  <c r="A1681" i="1" s="1"/>
  <c r="A1685" i="1" s="1"/>
  <c r="A1689" i="1" s="1"/>
  <c r="A1693" i="1" s="1"/>
  <c r="A1700" i="1" s="1"/>
  <c r="A1704" i="1" s="1"/>
  <c r="A1708" i="1" s="1"/>
  <c r="A1712" i="1" s="1"/>
  <c r="A1716" i="1" s="1"/>
  <c r="A1720" i="1" s="1"/>
  <c r="L4" i="1"/>
  <c r="L3" i="1"/>
  <c r="B7" i="1"/>
  <c r="H1451" i="2"/>
  <c r="H1777" i="2"/>
  <c r="H2137" i="2"/>
  <c r="H2321" i="2"/>
  <c r="H2505" i="2"/>
  <c r="H2508" i="2"/>
  <c r="H1967" i="2"/>
  <c r="H1135" i="2"/>
  <c r="H954" i="2"/>
  <c r="H723" i="2"/>
  <c r="H517" i="2"/>
  <c r="H332" i="2"/>
  <c r="H174" i="2"/>
  <c r="H2506" i="2"/>
  <c r="H2322" i="2"/>
  <c r="H2138" i="2"/>
  <c r="H1968" i="2"/>
  <c r="H1778" i="2"/>
  <c r="H1452" i="2"/>
  <c r="H1136" i="2"/>
  <c r="H955" i="2"/>
  <c r="H724" i="2"/>
  <c r="H518" i="2"/>
  <c r="H333" i="2"/>
  <c r="H175" i="2"/>
  <c r="H2507" i="2"/>
  <c r="H2323" i="2"/>
  <c r="H2139" i="2"/>
  <c r="H1969" i="2"/>
  <c r="H1779" i="2"/>
  <c r="H1453" i="2"/>
  <c r="H1137" i="2"/>
  <c r="H956" i="2"/>
  <c r="H725" i="2"/>
  <c r="H519" i="2"/>
  <c r="H334" i="2"/>
  <c r="H176" i="2"/>
  <c r="H2509" i="2"/>
  <c r="H2510" i="2"/>
  <c r="H2325" i="2"/>
  <c r="I2507" i="2"/>
  <c r="I2506" i="2"/>
  <c r="I2505" i="2"/>
  <c r="I2504" i="2"/>
  <c r="I2503" i="2"/>
  <c r="I2502" i="2"/>
  <c r="I2501" i="2"/>
  <c r="I2500" i="2"/>
  <c r="I2499" i="2"/>
  <c r="I2498" i="2"/>
  <c r="I2497" i="2"/>
  <c r="I2496" i="2"/>
  <c r="I2495" i="2"/>
  <c r="I2494" i="2"/>
  <c r="I2493" i="2"/>
  <c r="I2492" i="2"/>
  <c r="I2491" i="2"/>
  <c r="I2490" i="2"/>
  <c r="I2489" i="2"/>
  <c r="I2488" i="2"/>
  <c r="I2487" i="2"/>
  <c r="I2486" i="2"/>
  <c r="I2485" i="2"/>
  <c r="I2484" i="2"/>
  <c r="I2483" i="2"/>
  <c r="I2482" i="2"/>
  <c r="I2481" i="2"/>
  <c r="I2480" i="2"/>
  <c r="I2479" i="2"/>
  <c r="I2478" i="2"/>
  <c r="I2477" i="2"/>
  <c r="I2476" i="2"/>
  <c r="I2475" i="2"/>
  <c r="I2474" i="2"/>
  <c r="I2473" i="2"/>
  <c r="I2472" i="2"/>
  <c r="I2471" i="2"/>
  <c r="I2470" i="2"/>
  <c r="I2469" i="2"/>
  <c r="I2468" i="2"/>
  <c r="I2467" i="2"/>
  <c r="I2466" i="2"/>
  <c r="I2465" i="2"/>
  <c r="I2464" i="2"/>
  <c r="I2463" i="2"/>
  <c r="I2462" i="2"/>
  <c r="I2461" i="2"/>
  <c r="I2460" i="2"/>
  <c r="I2459" i="2"/>
  <c r="I2458" i="2"/>
  <c r="I2457" i="2"/>
  <c r="I2456" i="2"/>
  <c r="I2455" i="2"/>
  <c r="I2454" i="2"/>
  <c r="I2453" i="2"/>
  <c r="I2452" i="2"/>
  <c r="I2451" i="2"/>
  <c r="I2450" i="2"/>
  <c r="I2449" i="2"/>
  <c r="I2448" i="2"/>
  <c r="I2447" i="2"/>
  <c r="I2446" i="2"/>
  <c r="I2445" i="2"/>
  <c r="I2444" i="2"/>
  <c r="I2443" i="2"/>
  <c r="I2442" i="2"/>
  <c r="I2441" i="2"/>
  <c r="I2440" i="2"/>
  <c r="I2439" i="2"/>
  <c r="I2438" i="2"/>
  <c r="I2437" i="2"/>
  <c r="I2436" i="2"/>
  <c r="I2435" i="2"/>
  <c r="I2434" i="2"/>
  <c r="I2433" i="2"/>
  <c r="I2432" i="2"/>
  <c r="I2431" i="2"/>
  <c r="I2430" i="2"/>
  <c r="I2429" i="2"/>
  <c r="I2428" i="2"/>
  <c r="I2427" i="2"/>
  <c r="I2426" i="2"/>
  <c r="I2425" i="2"/>
  <c r="I2424" i="2"/>
  <c r="I2423" i="2"/>
  <c r="I2422" i="2"/>
  <c r="I2421" i="2"/>
  <c r="I2420" i="2"/>
  <c r="I2419" i="2"/>
  <c r="I2418" i="2"/>
  <c r="I2417" i="2"/>
  <c r="I2416" i="2"/>
  <c r="I2415" i="2"/>
  <c r="I2414" i="2"/>
  <c r="I2413" i="2"/>
  <c r="I2412" i="2"/>
  <c r="I2411" i="2"/>
  <c r="I2410" i="2"/>
  <c r="I2409" i="2"/>
  <c r="I2408" i="2"/>
  <c r="I2407" i="2"/>
  <c r="I2406" i="2"/>
  <c r="I2405" i="2"/>
  <c r="I2404" i="2"/>
  <c r="I2403" i="2"/>
  <c r="I2402" i="2"/>
  <c r="I2401" i="2"/>
  <c r="I2400" i="2"/>
  <c r="I2399" i="2"/>
  <c r="I2398" i="2"/>
  <c r="I2397" i="2"/>
  <c r="I2396" i="2"/>
  <c r="I2395" i="2"/>
  <c r="I2394" i="2"/>
  <c r="I2393" i="2"/>
  <c r="I2392" i="2"/>
  <c r="I2391" i="2"/>
  <c r="I2390" i="2"/>
  <c r="I2389" i="2"/>
  <c r="I2388" i="2"/>
  <c r="I2387" i="2"/>
  <c r="I2386" i="2"/>
  <c r="I2385" i="2"/>
  <c r="I2384" i="2"/>
  <c r="I2383" i="2"/>
  <c r="I2382" i="2"/>
  <c r="I2381" i="2"/>
  <c r="I2380" i="2"/>
  <c r="I2379" i="2"/>
  <c r="I2378" i="2"/>
  <c r="I2377" i="2"/>
  <c r="I2376" i="2"/>
  <c r="I2375" i="2"/>
  <c r="I2374" i="2"/>
  <c r="I2373" i="2"/>
  <c r="I2372" i="2"/>
  <c r="I2371" i="2"/>
  <c r="I2370" i="2"/>
  <c r="I2369" i="2"/>
  <c r="I2368" i="2"/>
  <c r="I2367" i="2"/>
  <c r="I2366" i="2"/>
  <c r="I2365" i="2"/>
  <c r="I2364" i="2"/>
  <c r="I2363" i="2"/>
  <c r="I2362" i="2"/>
  <c r="I2361" i="2"/>
  <c r="I2360" i="2"/>
  <c r="I2359" i="2"/>
  <c r="I2358" i="2"/>
  <c r="I2357" i="2"/>
  <c r="I2356" i="2"/>
  <c r="I2355" i="2"/>
  <c r="I2354" i="2"/>
  <c r="I2353" i="2"/>
  <c r="I2352" i="2"/>
  <c r="I2351" i="2"/>
  <c r="I2350" i="2"/>
  <c r="I2349" i="2"/>
  <c r="I2348" i="2"/>
  <c r="I2347" i="2"/>
  <c r="I2346" i="2"/>
  <c r="I2345" i="2"/>
  <c r="I2344" i="2"/>
  <c r="I2343" i="2"/>
  <c r="I2342" i="2"/>
  <c r="I2341" i="2"/>
  <c r="I2340" i="2"/>
  <c r="I2339" i="2"/>
  <c r="I2338" i="2"/>
  <c r="I2337" i="2"/>
  <c r="I2336" i="2"/>
  <c r="I2335" i="2"/>
  <c r="I2334" i="2"/>
  <c r="I2333" i="2"/>
  <c r="I2332" i="2"/>
  <c r="I2331" i="2"/>
  <c r="I2330" i="2"/>
  <c r="I2329" i="2"/>
  <c r="I2328" i="2"/>
  <c r="I2327" i="2"/>
  <c r="I2326" i="2"/>
  <c r="I2325" i="2"/>
  <c r="I2324" i="2"/>
  <c r="I2323" i="2"/>
  <c r="I2322" i="2"/>
  <c r="I2321" i="2"/>
  <c r="I2320" i="2"/>
  <c r="I2319" i="2"/>
  <c r="I2318" i="2"/>
  <c r="I2317" i="2"/>
  <c r="I2316" i="2"/>
  <c r="I2315" i="2"/>
  <c r="I2314" i="2"/>
  <c r="I2313" i="2"/>
  <c r="I2312" i="2"/>
  <c r="I2311" i="2"/>
  <c r="I2310" i="2"/>
  <c r="I2309" i="2"/>
  <c r="I2308" i="2"/>
  <c r="I2307" i="2"/>
  <c r="I2306" i="2"/>
  <c r="I2305" i="2"/>
  <c r="I2304" i="2"/>
  <c r="I2303" i="2"/>
  <c r="I2302" i="2"/>
  <c r="I2301" i="2"/>
  <c r="I2300" i="2"/>
  <c r="I2299" i="2"/>
  <c r="I2298" i="2"/>
  <c r="I2297" i="2"/>
  <c r="I2296" i="2"/>
  <c r="I2295" i="2"/>
  <c r="I2294" i="2"/>
  <c r="I2293" i="2"/>
  <c r="I2292" i="2"/>
  <c r="I2291" i="2"/>
  <c r="I2290" i="2"/>
  <c r="I2289" i="2"/>
  <c r="I2288" i="2"/>
  <c r="I2287" i="2"/>
  <c r="I2286" i="2"/>
  <c r="I2285" i="2"/>
  <c r="I2284" i="2"/>
  <c r="I2283" i="2"/>
  <c r="I2282" i="2"/>
  <c r="I2281" i="2"/>
  <c r="I2280" i="2"/>
  <c r="I2279" i="2"/>
  <c r="I2278" i="2"/>
  <c r="I2277" i="2"/>
  <c r="I2276" i="2"/>
  <c r="I2275" i="2"/>
  <c r="I2274" i="2"/>
  <c r="I2273" i="2"/>
  <c r="I2272" i="2"/>
  <c r="I2271" i="2"/>
  <c r="I2270" i="2"/>
  <c r="I2269" i="2"/>
  <c r="I2268" i="2"/>
  <c r="I2267" i="2"/>
  <c r="I2266" i="2"/>
  <c r="I2265" i="2"/>
  <c r="I2264" i="2"/>
  <c r="I2263" i="2"/>
  <c r="I2262" i="2"/>
  <c r="I2261" i="2"/>
  <c r="I2260" i="2"/>
  <c r="I2259" i="2"/>
  <c r="I2258" i="2"/>
  <c r="I2257" i="2"/>
  <c r="I2256" i="2"/>
  <c r="I2255" i="2"/>
  <c r="I2254" i="2"/>
  <c r="I2253" i="2"/>
  <c r="I2252" i="2"/>
  <c r="I2251" i="2"/>
  <c r="I2250" i="2"/>
  <c r="I2249" i="2"/>
  <c r="I2248" i="2"/>
  <c r="I2247" i="2"/>
  <c r="I2246" i="2"/>
  <c r="I2245" i="2"/>
  <c r="I2244" i="2"/>
  <c r="I2243" i="2"/>
  <c r="I2242" i="2"/>
  <c r="I2241" i="2"/>
  <c r="I2240" i="2"/>
  <c r="I2239" i="2"/>
  <c r="I2238" i="2"/>
  <c r="I2237" i="2"/>
  <c r="I2236" i="2"/>
  <c r="I2235" i="2"/>
  <c r="I2234" i="2"/>
  <c r="I2233" i="2"/>
  <c r="I2232" i="2"/>
  <c r="I2231" i="2"/>
  <c r="I2230" i="2"/>
  <c r="I2229" i="2"/>
  <c r="I2228" i="2"/>
  <c r="I2227" i="2"/>
  <c r="I2226" i="2"/>
  <c r="I2225" i="2"/>
  <c r="I2224" i="2"/>
  <c r="I2223" i="2"/>
  <c r="I2222" i="2"/>
  <c r="I2221" i="2"/>
  <c r="I2220" i="2"/>
  <c r="I2219" i="2"/>
  <c r="I2218" i="2"/>
  <c r="I2217" i="2"/>
  <c r="I2216" i="2"/>
  <c r="I2215" i="2"/>
  <c r="I2214" i="2"/>
  <c r="I2213" i="2"/>
  <c r="I2212" i="2"/>
  <c r="I2211" i="2"/>
  <c r="I2210" i="2"/>
  <c r="I2209" i="2"/>
  <c r="I2208" i="2"/>
  <c r="I2207" i="2"/>
  <c r="I2206" i="2"/>
  <c r="I2205" i="2"/>
  <c r="I2204" i="2"/>
  <c r="I2203" i="2"/>
  <c r="I2202" i="2"/>
  <c r="I2201" i="2"/>
  <c r="I2200" i="2"/>
  <c r="I2199" i="2"/>
  <c r="I2198" i="2"/>
  <c r="I2197" i="2"/>
  <c r="I2196" i="2"/>
  <c r="I2195" i="2"/>
  <c r="I2194" i="2"/>
  <c r="I2193" i="2"/>
  <c r="I2192" i="2"/>
  <c r="I2191" i="2"/>
  <c r="I2190" i="2"/>
  <c r="I2189" i="2"/>
  <c r="I2188" i="2"/>
  <c r="I2187" i="2"/>
  <c r="I2186" i="2"/>
  <c r="I2185" i="2"/>
  <c r="I2184" i="2"/>
  <c r="I2183" i="2"/>
  <c r="I2182" i="2"/>
  <c r="I2181" i="2"/>
  <c r="I2180" i="2"/>
  <c r="I2179" i="2"/>
  <c r="I2178" i="2"/>
  <c r="I2177" i="2"/>
  <c r="I2176" i="2"/>
  <c r="I2175" i="2"/>
  <c r="I2174" i="2"/>
  <c r="I2173" i="2"/>
  <c r="I2172" i="2"/>
  <c r="I2171" i="2"/>
  <c r="I2170" i="2"/>
  <c r="I2169" i="2"/>
  <c r="I2168" i="2"/>
  <c r="I2167" i="2"/>
  <c r="I2166" i="2"/>
  <c r="I2165" i="2"/>
  <c r="I2164" i="2"/>
  <c r="I2163" i="2"/>
  <c r="I2162" i="2"/>
  <c r="I2161" i="2"/>
  <c r="I2160" i="2"/>
  <c r="I2159" i="2"/>
  <c r="I2158" i="2"/>
  <c r="I2157" i="2"/>
  <c r="I2156" i="2"/>
  <c r="I2155" i="2"/>
  <c r="I2154" i="2"/>
  <c r="I2153" i="2"/>
  <c r="I2152" i="2"/>
  <c r="I2151" i="2"/>
  <c r="I2150" i="2"/>
  <c r="I2149" i="2"/>
  <c r="I2148" i="2"/>
  <c r="I2147" i="2"/>
  <c r="I2146" i="2"/>
  <c r="I2145" i="2"/>
  <c r="I2144" i="2"/>
  <c r="I2143" i="2"/>
  <c r="I2142" i="2"/>
  <c r="I2141" i="2"/>
  <c r="I2140" i="2"/>
  <c r="I2139" i="2"/>
  <c r="I2138" i="2"/>
  <c r="I2137" i="2"/>
  <c r="I2136" i="2"/>
  <c r="I2135" i="2"/>
  <c r="I2134" i="2"/>
  <c r="I2133" i="2"/>
  <c r="I2132" i="2"/>
  <c r="I2131" i="2"/>
  <c r="I2130" i="2"/>
  <c r="I2129" i="2"/>
  <c r="I2128" i="2"/>
  <c r="I2127" i="2"/>
  <c r="I2126" i="2"/>
  <c r="I2125" i="2"/>
  <c r="I2124" i="2"/>
  <c r="I2123" i="2"/>
  <c r="I2122" i="2"/>
  <c r="I2121" i="2"/>
  <c r="I2120" i="2"/>
  <c r="I2119" i="2"/>
  <c r="I2118" i="2"/>
  <c r="I2117" i="2"/>
  <c r="I2116" i="2"/>
  <c r="I2115" i="2"/>
  <c r="I2114" i="2"/>
  <c r="I2113" i="2"/>
  <c r="I2112" i="2"/>
  <c r="I2111" i="2"/>
  <c r="I2110" i="2"/>
  <c r="I2109" i="2"/>
  <c r="I2108" i="2"/>
  <c r="I2107" i="2"/>
  <c r="I2106" i="2"/>
  <c r="I2105" i="2"/>
  <c r="I2104" i="2"/>
  <c r="I2103" i="2"/>
  <c r="I2102" i="2"/>
  <c r="I2101" i="2"/>
  <c r="I2100" i="2"/>
  <c r="I2099" i="2"/>
  <c r="I2098" i="2"/>
  <c r="I2097" i="2"/>
  <c r="I2096" i="2"/>
  <c r="I2095" i="2"/>
  <c r="I2094" i="2"/>
  <c r="I2093" i="2"/>
  <c r="I2092" i="2"/>
  <c r="I2091" i="2"/>
  <c r="I2090" i="2"/>
  <c r="I2089" i="2"/>
  <c r="I2088" i="2"/>
  <c r="I2087" i="2"/>
  <c r="I2086" i="2"/>
  <c r="I2085" i="2"/>
  <c r="I2084" i="2"/>
  <c r="I2083" i="2"/>
  <c r="I2082" i="2"/>
  <c r="I2081" i="2"/>
  <c r="I2080" i="2"/>
  <c r="I2079" i="2"/>
  <c r="I2078" i="2"/>
  <c r="I2077" i="2"/>
  <c r="I2076" i="2"/>
  <c r="I2075" i="2"/>
  <c r="I2074" i="2"/>
  <c r="I2073" i="2"/>
  <c r="I2072" i="2"/>
  <c r="I2071" i="2"/>
  <c r="I2070" i="2"/>
  <c r="I2069" i="2"/>
  <c r="I2068" i="2"/>
  <c r="I2067" i="2"/>
  <c r="I2066" i="2"/>
  <c r="I2065" i="2"/>
  <c r="I2064" i="2"/>
  <c r="I2063" i="2"/>
  <c r="I2062" i="2"/>
  <c r="I2061" i="2"/>
  <c r="I2060" i="2"/>
  <c r="I2059" i="2"/>
  <c r="I2058" i="2"/>
  <c r="I2057" i="2"/>
  <c r="I2056" i="2"/>
  <c r="I2055" i="2"/>
  <c r="I2054" i="2"/>
  <c r="I2053" i="2"/>
  <c r="I2052" i="2"/>
  <c r="I2051" i="2"/>
  <c r="I2050" i="2"/>
  <c r="I2049" i="2"/>
  <c r="I2048" i="2"/>
  <c r="I2047" i="2"/>
  <c r="I2046" i="2"/>
  <c r="I2045" i="2"/>
  <c r="I2044" i="2"/>
  <c r="I2043" i="2"/>
  <c r="I2042" i="2"/>
  <c r="I2041" i="2"/>
  <c r="I2040" i="2"/>
  <c r="I2039" i="2"/>
  <c r="I2038" i="2"/>
  <c r="I2037" i="2"/>
  <c r="I2036" i="2"/>
  <c r="I2035" i="2"/>
  <c r="I2034" i="2"/>
  <c r="I2033" i="2"/>
  <c r="I2032" i="2"/>
  <c r="I2031" i="2"/>
  <c r="I2030" i="2"/>
  <c r="I2029" i="2"/>
  <c r="I2028" i="2"/>
  <c r="I2027" i="2"/>
  <c r="I2026" i="2"/>
  <c r="I2025" i="2"/>
  <c r="I2024" i="2"/>
  <c r="I2023" i="2"/>
  <c r="I2022" i="2"/>
  <c r="I2021" i="2"/>
  <c r="I2020" i="2"/>
  <c r="I2019" i="2"/>
  <c r="I2018" i="2"/>
  <c r="I2017" i="2"/>
  <c r="I2016" i="2"/>
  <c r="I2015" i="2"/>
  <c r="I2014" i="2"/>
  <c r="I2013" i="2"/>
  <c r="I2012" i="2"/>
  <c r="I2011" i="2"/>
  <c r="I2010" i="2"/>
  <c r="I2009" i="2"/>
  <c r="I2008" i="2"/>
  <c r="I2007" i="2"/>
  <c r="I2006" i="2"/>
  <c r="I2005" i="2"/>
  <c r="I2004" i="2"/>
  <c r="I2003" i="2"/>
  <c r="I2002" i="2"/>
  <c r="I2001" i="2"/>
  <c r="I2000" i="2"/>
  <c r="I1999" i="2"/>
  <c r="I1998" i="2"/>
  <c r="I1997" i="2"/>
  <c r="I1996" i="2"/>
  <c r="I1995" i="2"/>
  <c r="I1994" i="2"/>
  <c r="I1993" i="2"/>
  <c r="I1992" i="2"/>
  <c r="I1991" i="2"/>
  <c r="I1990" i="2"/>
  <c r="I1989" i="2"/>
  <c r="I1988" i="2"/>
  <c r="I1987" i="2"/>
  <c r="I1986" i="2"/>
  <c r="I1985" i="2"/>
  <c r="I1984" i="2"/>
  <c r="I1983" i="2"/>
  <c r="I1982" i="2"/>
  <c r="I1981" i="2"/>
  <c r="I1980" i="2"/>
  <c r="I1979" i="2"/>
  <c r="I1978" i="2"/>
  <c r="I1977" i="2"/>
  <c r="I1976" i="2"/>
  <c r="I1975" i="2"/>
  <c r="I1974" i="2"/>
  <c r="I1973" i="2"/>
  <c r="I1972" i="2"/>
  <c r="I1971" i="2"/>
  <c r="I1970" i="2"/>
  <c r="I1969" i="2"/>
  <c r="I1968" i="2"/>
  <c r="I1967" i="2"/>
  <c r="I1966" i="2"/>
  <c r="I1965" i="2"/>
  <c r="I1964" i="2"/>
  <c r="I1963" i="2"/>
  <c r="I1962" i="2"/>
  <c r="I1961" i="2"/>
  <c r="I1960" i="2"/>
  <c r="I1959" i="2"/>
  <c r="I1958" i="2"/>
  <c r="I1957" i="2"/>
  <c r="I1956" i="2"/>
  <c r="I1955" i="2"/>
  <c r="I1954" i="2"/>
  <c r="I1953" i="2"/>
  <c r="I1952" i="2"/>
  <c r="I1951" i="2"/>
  <c r="I1950" i="2"/>
  <c r="I1949" i="2"/>
  <c r="I1948" i="2"/>
  <c r="I1947" i="2"/>
  <c r="I1946" i="2"/>
  <c r="I1945" i="2"/>
  <c r="I1944" i="2"/>
  <c r="I1943" i="2"/>
  <c r="I1942" i="2"/>
  <c r="I1941" i="2"/>
  <c r="I1940" i="2"/>
  <c r="I1939" i="2"/>
  <c r="I1938" i="2"/>
  <c r="I1937" i="2"/>
  <c r="I1936" i="2"/>
  <c r="I1935" i="2"/>
  <c r="I1934" i="2"/>
  <c r="I1933" i="2"/>
  <c r="I1932" i="2"/>
  <c r="I1931" i="2"/>
  <c r="I1930" i="2"/>
  <c r="I1929" i="2"/>
  <c r="I1928" i="2"/>
  <c r="I1927" i="2"/>
  <c r="I1926" i="2"/>
  <c r="I1925" i="2"/>
  <c r="I1924" i="2"/>
  <c r="I1923" i="2"/>
  <c r="I1922" i="2"/>
  <c r="I1921" i="2"/>
  <c r="I1920" i="2"/>
  <c r="I1919" i="2"/>
  <c r="I1918" i="2"/>
  <c r="I1917" i="2"/>
  <c r="I1916" i="2"/>
  <c r="I1915" i="2"/>
  <c r="I1914" i="2"/>
  <c r="I1913" i="2"/>
  <c r="I1912" i="2"/>
  <c r="I1911" i="2"/>
  <c r="I1910" i="2"/>
  <c r="I1909" i="2"/>
  <c r="I1908" i="2"/>
  <c r="I1907" i="2"/>
  <c r="I1906" i="2"/>
  <c r="I1905" i="2"/>
  <c r="I1904" i="2"/>
  <c r="I1903" i="2"/>
  <c r="I1902" i="2"/>
  <c r="I1901" i="2"/>
  <c r="I1900" i="2"/>
  <c r="I1899" i="2"/>
  <c r="I1898" i="2"/>
  <c r="I1897" i="2"/>
  <c r="I1896" i="2"/>
  <c r="I1895" i="2"/>
  <c r="I1894" i="2"/>
  <c r="I1893" i="2"/>
  <c r="I1892" i="2"/>
  <c r="I1891" i="2"/>
  <c r="I1890" i="2"/>
  <c r="I1889" i="2"/>
  <c r="I1888" i="2"/>
  <c r="I1887" i="2"/>
  <c r="I1886" i="2"/>
  <c r="I1885" i="2"/>
  <c r="I1884" i="2"/>
  <c r="I1883" i="2"/>
  <c r="I1882" i="2"/>
  <c r="I1881" i="2"/>
  <c r="I1880" i="2"/>
  <c r="I1879" i="2"/>
  <c r="I1878" i="2"/>
  <c r="I1877" i="2"/>
  <c r="I1876" i="2"/>
  <c r="I1875" i="2"/>
  <c r="I1874" i="2"/>
  <c r="I1873" i="2"/>
  <c r="I1872" i="2"/>
  <c r="I1871" i="2"/>
  <c r="I1870" i="2"/>
  <c r="I1869" i="2"/>
  <c r="I1868" i="2"/>
  <c r="I1867" i="2"/>
  <c r="I1866" i="2"/>
  <c r="I1865" i="2"/>
  <c r="I1864" i="2"/>
  <c r="I1863" i="2"/>
  <c r="I1862" i="2"/>
  <c r="I1861" i="2"/>
  <c r="I1860" i="2"/>
  <c r="I1859" i="2"/>
  <c r="I1858" i="2"/>
  <c r="I1857" i="2"/>
  <c r="I1856" i="2"/>
  <c r="I1855" i="2"/>
  <c r="I1854" i="2"/>
  <c r="I1853" i="2"/>
  <c r="I1852" i="2"/>
  <c r="I1851" i="2"/>
  <c r="I1850" i="2"/>
  <c r="I1849" i="2"/>
  <c r="I1848" i="2"/>
  <c r="I1847" i="2"/>
  <c r="I1846" i="2"/>
  <c r="I1845" i="2"/>
  <c r="I1844" i="2"/>
  <c r="I1843" i="2"/>
  <c r="I1842" i="2"/>
  <c r="I1841" i="2"/>
  <c r="I1840" i="2"/>
  <c r="I1839" i="2"/>
  <c r="I1838" i="2"/>
  <c r="I1837" i="2"/>
  <c r="I1836" i="2"/>
  <c r="I1835" i="2"/>
  <c r="I1834" i="2"/>
  <c r="I1833" i="2"/>
  <c r="I1832" i="2"/>
  <c r="I1831" i="2"/>
  <c r="I1830" i="2"/>
  <c r="I1829" i="2"/>
  <c r="I1828" i="2"/>
  <c r="I1827" i="2"/>
  <c r="I1826" i="2"/>
  <c r="I1825" i="2"/>
  <c r="I1824" i="2"/>
  <c r="I1823" i="2"/>
  <c r="I1822" i="2"/>
  <c r="I1821" i="2"/>
  <c r="I1820" i="2"/>
  <c r="I1819" i="2"/>
  <c r="I1818" i="2"/>
  <c r="I1817" i="2"/>
  <c r="I1816" i="2"/>
  <c r="I1815" i="2"/>
  <c r="I1814" i="2"/>
  <c r="I1813" i="2"/>
  <c r="I1812" i="2"/>
  <c r="I1811" i="2"/>
  <c r="I1810" i="2"/>
  <c r="I1809" i="2"/>
  <c r="I1808" i="2"/>
  <c r="I1807" i="2"/>
  <c r="I1806" i="2"/>
  <c r="I1805" i="2"/>
  <c r="I1804" i="2"/>
  <c r="I1803" i="2"/>
  <c r="I1802" i="2"/>
  <c r="I1801" i="2"/>
  <c r="I1800" i="2"/>
  <c r="I1799" i="2"/>
  <c r="I1798" i="2"/>
  <c r="I1797" i="2"/>
  <c r="I1796" i="2"/>
  <c r="I1795" i="2"/>
  <c r="I1794" i="2"/>
  <c r="I1793" i="2"/>
  <c r="I1792" i="2"/>
  <c r="I1791" i="2"/>
  <c r="I1790" i="2"/>
  <c r="I1789" i="2"/>
  <c r="I1788" i="2"/>
  <c r="I1787" i="2"/>
  <c r="I1786" i="2"/>
  <c r="I1785" i="2"/>
  <c r="I1784" i="2"/>
  <c r="I1783" i="2"/>
  <c r="I1782" i="2"/>
  <c r="I1781" i="2"/>
  <c r="I1780" i="2"/>
  <c r="I1779" i="2"/>
  <c r="I1778" i="2"/>
  <c r="I1777" i="2"/>
  <c r="I1776" i="2"/>
  <c r="I1775" i="2"/>
  <c r="I1774" i="2"/>
  <c r="I1773" i="2"/>
  <c r="I1772" i="2"/>
  <c r="I1771" i="2"/>
  <c r="I1770" i="2"/>
  <c r="I1769" i="2"/>
  <c r="I1768" i="2"/>
  <c r="I1767" i="2"/>
  <c r="I1766" i="2"/>
  <c r="I1765" i="2"/>
  <c r="I1764" i="2"/>
  <c r="I1763" i="2"/>
  <c r="I1762" i="2"/>
  <c r="I1761" i="2"/>
  <c r="I1760" i="2"/>
  <c r="I1759" i="2"/>
  <c r="I1758" i="2"/>
  <c r="I1757" i="2"/>
  <c r="I1756" i="2"/>
  <c r="I1755" i="2"/>
  <c r="I1754" i="2"/>
  <c r="I1753" i="2"/>
  <c r="I1752" i="2"/>
  <c r="I1751" i="2"/>
  <c r="I1750" i="2"/>
  <c r="I1749" i="2"/>
  <c r="I1748" i="2"/>
  <c r="I1747" i="2"/>
  <c r="I1746" i="2"/>
  <c r="I1745" i="2"/>
  <c r="I1744" i="2"/>
  <c r="I1743" i="2"/>
  <c r="I1742" i="2"/>
  <c r="I1741" i="2"/>
  <c r="I1740" i="2"/>
  <c r="I1739" i="2"/>
  <c r="I1738" i="2"/>
  <c r="I1737" i="2"/>
  <c r="I1736" i="2"/>
  <c r="I1735" i="2"/>
  <c r="I1734" i="2"/>
  <c r="I1733" i="2"/>
  <c r="I1732" i="2"/>
  <c r="I1731" i="2"/>
  <c r="I1730" i="2"/>
  <c r="I1729" i="2"/>
  <c r="I1728" i="2"/>
  <c r="I1727" i="2"/>
  <c r="I1726" i="2"/>
  <c r="I1725" i="2"/>
  <c r="I1724" i="2"/>
  <c r="I1723" i="2"/>
  <c r="I1722" i="2"/>
  <c r="I1721" i="2"/>
  <c r="I1720" i="2"/>
  <c r="I1719" i="2"/>
  <c r="I1718" i="2"/>
  <c r="I1717" i="2"/>
  <c r="I1716" i="2"/>
  <c r="I1715" i="2"/>
  <c r="I1714" i="2"/>
  <c r="I1713" i="2"/>
  <c r="I1712" i="2"/>
  <c r="I1711" i="2"/>
  <c r="I1710" i="2"/>
  <c r="I1709" i="2"/>
  <c r="I1708" i="2"/>
  <c r="I1707" i="2"/>
  <c r="I1706" i="2"/>
  <c r="I1705" i="2"/>
  <c r="I1704" i="2"/>
  <c r="I1703" i="2"/>
  <c r="I1702" i="2"/>
  <c r="I1701" i="2"/>
  <c r="I1700" i="2"/>
  <c r="I1699" i="2"/>
  <c r="I1698" i="2"/>
  <c r="I1697" i="2"/>
  <c r="I1696" i="2"/>
  <c r="I1695" i="2"/>
  <c r="I1694" i="2"/>
  <c r="I1693" i="2"/>
  <c r="I1692" i="2"/>
  <c r="I1691" i="2"/>
  <c r="I1690" i="2"/>
  <c r="I1689" i="2"/>
  <c r="I1688" i="2"/>
  <c r="I1687" i="2"/>
  <c r="I1686" i="2"/>
  <c r="I1685" i="2"/>
  <c r="I1684" i="2"/>
  <c r="I1683" i="2"/>
  <c r="I1682" i="2"/>
  <c r="I1681" i="2"/>
  <c r="I1680" i="2"/>
  <c r="I1679" i="2"/>
  <c r="I1678" i="2"/>
  <c r="I1677" i="2"/>
  <c r="I1676" i="2"/>
  <c r="I1675" i="2"/>
  <c r="I1674" i="2"/>
  <c r="I1673" i="2"/>
  <c r="I1672" i="2"/>
  <c r="I1671" i="2"/>
  <c r="I1670" i="2"/>
  <c r="I1669" i="2"/>
  <c r="I1668" i="2"/>
  <c r="I1667" i="2"/>
  <c r="I1666" i="2"/>
  <c r="I1665" i="2"/>
  <c r="I1664" i="2"/>
  <c r="I1663" i="2"/>
  <c r="I1662" i="2"/>
  <c r="I1661" i="2"/>
  <c r="I1660" i="2"/>
  <c r="I1659" i="2"/>
  <c r="I1658" i="2"/>
  <c r="I1657" i="2"/>
  <c r="I1656" i="2"/>
  <c r="I1655" i="2"/>
  <c r="I1654" i="2"/>
  <c r="I1653" i="2"/>
  <c r="I1652" i="2"/>
  <c r="I1651" i="2"/>
  <c r="I1650" i="2"/>
  <c r="I1649" i="2"/>
  <c r="I1648" i="2"/>
  <c r="I1647" i="2"/>
  <c r="I1646" i="2"/>
  <c r="I1645" i="2"/>
  <c r="I1644" i="2"/>
  <c r="I1643" i="2"/>
  <c r="I1642" i="2"/>
  <c r="I1641" i="2"/>
  <c r="I1640" i="2"/>
  <c r="I1639" i="2"/>
  <c r="I1638" i="2"/>
  <c r="I1637" i="2"/>
  <c r="I1636" i="2"/>
  <c r="I1635" i="2"/>
  <c r="I1634" i="2"/>
  <c r="I1633" i="2"/>
  <c r="I1632" i="2"/>
  <c r="I1631" i="2"/>
  <c r="I1630" i="2"/>
  <c r="I1629" i="2"/>
  <c r="I1628" i="2"/>
  <c r="I1627" i="2"/>
  <c r="I1626" i="2"/>
  <c r="I1625" i="2"/>
  <c r="I1624" i="2"/>
  <c r="I1623" i="2"/>
  <c r="I1622" i="2"/>
  <c r="I1621" i="2"/>
  <c r="I1620" i="2"/>
  <c r="I1619" i="2"/>
  <c r="I1618" i="2"/>
  <c r="I1617" i="2"/>
  <c r="I1616" i="2"/>
  <c r="I1615" i="2"/>
  <c r="I1614" i="2"/>
  <c r="I1613" i="2"/>
  <c r="I1612" i="2"/>
  <c r="I1611" i="2"/>
  <c r="I1610" i="2"/>
  <c r="I1609" i="2"/>
  <c r="I1608" i="2"/>
  <c r="I1607" i="2"/>
  <c r="I1606" i="2"/>
  <c r="I1605" i="2"/>
  <c r="I1604" i="2"/>
  <c r="I1603" i="2"/>
  <c r="I1602" i="2"/>
  <c r="I1601" i="2"/>
  <c r="I1600" i="2"/>
  <c r="I1599" i="2"/>
  <c r="I1598" i="2"/>
  <c r="I1597" i="2"/>
  <c r="I1596" i="2"/>
  <c r="I1595" i="2"/>
  <c r="I1594" i="2"/>
  <c r="I1593" i="2"/>
  <c r="I1592" i="2"/>
  <c r="I1591" i="2"/>
  <c r="I1590" i="2"/>
  <c r="I1589" i="2"/>
  <c r="I1588" i="2"/>
  <c r="I1587" i="2"/>
  <c r="I1586" i="2"/>
  <c r="I1585" i="2"/>
  <c r="I1584" i="2"/>
  <c r="I1583" i="2"/>
  <c r="I1582" i="2"/>
  <c r="I1581" i="2"/>
  <c r="I1580" i="2"/>
  <c r="I1579" i="2"/>
  <c r="I1578" i="2"/>
  <c r="I1577" i="2"/>
  <c r="I1576" i="2"/>
  <c r="I1575" i="2"/>
  <c r="I1574" i="2"/>
  <c r="I1573" i="2"/>
  <c r="I1572" i="2"/>
  <c r="I1571" i="2"/>
  <c r="I1570" i="2"/>
  <c r="I1569" i="2"/>
  <c r="I1568" i="2"/>
  <c r="I1567" i="2"/>
  <c r="I1566" i="2"/>
  <c r="I1565" i="2"/>
  <c r="I1564" i="2"/>
  <c r="I1563" i="2"/>
  <c r="I1562" i="2"/>
  <c r="I1561" i="2"/>
  <c r="I1560" i="2"/>
  <c r="I1559" i="2"/>
  <c r="I1558" i="2"/>
  <c r="I1557" i="2"/>
  <c r="I1556" i="2"/>
  <c r="I1555" i="2"/>
  <c r="I1554" i="2"/>
  <c r="I1553" i="2"/>
  <c r="I1552" i="2"/>
  <c r="I1551" i="2"/>
  <c r="I1550" i="2"/>
  <c r="I1549" i="2"/>
  <c r="I1548" i="2"/>
  <c r="I1547" i="2"/>
  <c r="I1546" i="2"/>
  <c r="I1545" i="2"/>
  <c r="I1544" i="2"/>
  <c r="I1543" i="2"/>
  <c r="I1542" i="2"/>
  <c r="I1541" i="2"/>
  <c r="I1540" i="2"/>
  <c r="I1539" i="2"/>
  <c r="I1538" i="2"/>
  <c r="I1537" i="2"/>
  <c r="I1536" i="2"/>
  <c r="I1535" i="2"/>
  <c r="I1534" i="2"/>
  <c r="I1533" i="2"/>
  <c r="I1532" i="2"/>
  <c r="I1531" i="2"/>
  <c r="I1530" i="2"/>
  <c r="I1529" i="2"/>
  <c r="I1528" i="2"/>
  <c r="I1527" i="2"/>
  <c r="I1526" i="2"/>
  <c r="I1525" i="2"/>
  <c r="I1524" i="2"/>
  <c r="I1523" i="2"/>
  <c r="I1522" i="2"/>
  <c r="I1521" i="2"/>
  <c r="I1520" i="2"/>
  <c r="I1519" i="2"/>
  <c r="I1518" i="2"/>
  <c r="I1517" i="2"/>
  <c r="I1516" i="2"/>
  <c r="I1515" i="2"/>
  <c r="I1514" i="2"/>
  <c r="I1513" i="2"/>
  <c r="I1512" i="2"/>
  <c r="I1511" i="2"/>
  <c r="I1510" i="2"/>
  <c r="I1509" i="2"/>
  <c r="I1508" i="2"/>
  <c r="I1507" i="2"/>
  <c r="I1506" i="2"/>
  <c r="I1505" i="2"/>
  <c r="I1504" i="2"/>
  <c r="I1503" i="2"/>
  <c r="I1502" i="2"/>
  <c r="I1501" i="2"/>
  <c r="I1500" i="2"/>
  <c r="I1499" i="2"/>
  <c r="I1498" i="2"/>
  <c r="I1497" i="2"/>
  <c r="I1496" i="2"/>
  <c r="I1495" i="2"/>
  <c r="I1494" i="2"/>
  <c r="I1493" i="2"/>
  <c r="I1492" i="2"/>
  <c r="I1491" i="2"/>
  <c r="I1490" i="2"/>
  <c r="I1489" i="2"/>
  <c r="I1488" i="2"/>
  <c r="I1487" i="2"/>
  <c r="I1486" i="2"/>
  <c r="I1485" i="2"/>
  <c r="I1484" i="2"/>
  <c r="I1483" i="2"/>
  <c r="I1482" i="2"/>
  <c r="I1481" i="2"/>
  <c r="I1480" i="2"/>
  <c r="I1479" i="2"/>
  <c r="I1478" i="2"/>
  <c r="I1477" i="2"/>
  <c r="I1476" i="2"/>
  <c r="I1475" i="2"/>
  <c r="I1474" i="2"/>
  <c r="I1473" i="2"/>
  <c r="I1472" i="2"/>
  <c r="I1471" i="2"/>
  <c r="I1470" i="2"/>
  <c r="I1469" i="2"/>
  <c r="I1468" i="2"/>
  <c r="I1467" i="2"/>
  <c r="I1466" i="2"/>
  <c r="I1465" i="2"/>
  <c r="I1464" i="2"/>
  <c r="I1463" i="2"/>
  <c r="I1462" i="2"/>
  <c r="I1461" i="2"/>
  <c r="I1460" i="2"/>
  <c r="I1459" i="2"/>
  <c r="I1458" i="2"/>
  <c r="I1457" i="2"/>
  <c r="I1456" i="2"/>
  <c r="I1455" i="2"/>
  <c r="I1454" i="2"/>
  <c r="I1453" i="2"/>
  <c r="I1452" i="2"/>
  <c r="I1451" i="2"/>
  <c r="I1450" i="2"/>
  <c r="I1449" i="2"/>
  <c r="I1448" i="2"/>
  <c r="I1447" i="2"/>
  <c r="I1446" i="2"/>
  <c r="I1445" i="2"/>
  <c r="I1444" i="2"/>
  <c r="I1443" i="2"/>
  <c r="I1442" i="2"/>
  <c r="I1441" i="2"/>
  <c r="I1440" i="2"/>
  <c r="I1439" i="2"/>
  <c r="I1438" i="2"/>
  <c r="I1437" i="2"/>
  <c r="I1436" i="2"/>
  <c r="I1435" i="2"/>
  <c r="I1434" i="2"/>
  <c r="I1433" i="2"/>
  <c r="I1432" i="2"/>
  <c r="I1431" i="2"/>
  <c r="I1430" i="2"/>
  <c r="I1429" i="2"/>
  <c r="I1428" i="2"/>
  <c r="I1427" i="2"/>
  <c r="I1426" i="2"/>
  <c r="I1425" i="2"/>
  <c r="I1424" i="2"/>
  <c r="I1423" i="2"/>
  <c r="I1422" i="2"/>
  <c r="I1421" i="2"/>
  <c r="I1420" i="2"/>
  <c r="I1419" i="2"/>
  <c r="I1418" i="2"/>
  <c r="I1417" i="2"/>
  <c r="I1416" i="2"/>
  <c r="I1415" i="2"/>
  <c r="I1414" i="2"/>
  <c r="I1413" i="2"/>
  <c r="I1412" i="2"/>
  <c r="I1411" i="2"/>
  <c r="I1410" i="2"/>
  <c r="I1409" i="2"/>
  <c r="I1408" i="2"/>
  <c r="I1407" i="2"/>
  <c r="I1406" i="2"/>
  <c r="I1405" i="2"/>
  <c r="I1404" i="2"/>
  <c r="I1403" i="2"/>
  <c r="I1402" i="2"/>
  <c r="I1401" i="2"/>
  <c r="I1400" i="2"/>
  <c r="I1399" i="2"/>
  <c r="I1398" i="2"/>
  <c r="I1397" i="2"/>
  <c r="I1396" i="2"/>
  <c r="I1395" i="2"/>
  <c r="I1394" i="2"/>
  <c r="I1393" i="2"/>
  <c r="I1392" i="2"/>
  <c r="I1391" i="2"/>
  <c r="I1390" i="2"/>
  <c r="I1389" i="2"/>
  <c r="I1388" i="2"/>
  <c r="I1387" i="2"/>
  <c r="I1386" i="2"/>
  <c r="I1385" i="2"/>
  <c r="I1384" i="2"/>
  <c r="I1383" i="2"/>
  <c r="I1382" i="2"/>
  <c r="I1381" i="2"/>
  <c r="I1380" i="2"/>
  <c r="I1379" i="2"/>
  <c r="I1378" i="2"/>
  <c r="I1377" i="2"/>
  <c r="I1376" i="2"/>
  <c r="I1375" i="2"/>
  <c r="I1374" i="2"/>
  <c r="I1373" i="2"/>
  <c r="I1372" i="2"/>
  <c r="I1371" i="2"/>
  <c r="I1370" i="2"/>
  <c r="I1369" i="2"/>
  <c r="I1368" i="2"/>
  <c r="I1367" i="2"/>
  <c r="I1366" i="2"/>
  <c r="I1365" i="2"/>
  <c r="I1364" i="2"/>
  <c r="I1363" i="2"/>
  <c r="I1362" i="2"/>
  <c r="I1361" i="2"/>
  <c r="I1360" i="2"/>
  <c r="I1359" i="2"/>
  <c r="I1358" i="2"/>
  <c r="I1357" i="2"/>
  <c r="I1356" i="2"/>
  <c r="I1355" i="2"/>
  <c r="I1354" i="2"/>
  <c r="I1353" i="2"/>
  <c r="I1352" i="2"/>
  <c r="I1351" i="2"/>
  <c r="I1350" i="2"/>
  <c r="I1349" i="2"/>
  <c r="I1348" i="2"/>
  <c r="I1347" i="2"/>
  <c r="I1346" i="2"/>
  <c r="I1345" i="2"/>
  <c r="I1344" i="2"/>
  <c r="I1343" i="2"/>
  <c r="I1342" i="2"/>
  <c r="I1341" i="2"/>
  <c r="I1340" i="2"/>
  <c r="I1339" i="2"/>
  <c r="I1338" i="2"/>
  <c r="I1337" i="2"/>
  <c r="I1336" i="2"/>
  <c r="I1335" i="2"/>
  <c r="I1334" i="2"/>
  <c r="I1333" i="2"/>
  <c r="I1332" i="2"/>
  <c r="I1331" i="2"/>
  <c r="I1330" i="2"/>
  <c r="I1329" i="2"/>
  <c r="I1328" i="2"/>
  <c r="I1327" i="2"/>
  <c r="I1326" i="2"/>
  <c r="I1325" i="2"/>
  <c r="I1324" i="2"/>
  <c r="I1323" i="2"/>
  <c r="I1322" i="2"/>
  <c r="I1321" i="2"/>
  <c r="I1320" i="2"/>
  <c r="I1319" i="2"/>
  <c r="I1318" i="2"/>
  <c r="I1317" i="2"/>
  <c r="I1316" i="2"/>
  <c r="I1315" i="2"/>
  <c r="I1314" i="2"/>
  <c r="I1313" i="2"/>
  <c r="I1312" i="2"/>
  <c r="I1311" i="2"/>
  <c r="I1310" i="2"/>
  <c r="I1309" i="2"/>
  <c r="I1308" i="2"/>
  <c r="I1307" i="2"/>
  <c r="I1306" i="2"/>
  <c r="I1305" i="2"/>
  <c r="I1304" i="2"/>
  <c r="I1303" i="2"/>
  <c r="I1302" i="2"/>
  <c r="I1301" i="2"/>
  <c r="I1300" i="2"/>
  <c r="I1299" i="2"/>
  <c r="I1298" i="2"/>
  <c r="I1297" i="2"/>
  <c r="I1296" i="2"/>
  <c r="I1295" i="2"/>
  <c r="I1294" i="2"/>
  <c r="I1293" i="2"/>
  <c r="I1292" i="2"/>
  <c r="I1291" i="2"/>
  <c r="I1290" i="2"/>
  <c r="I1289" i="2"/>
  <c r="I1288" i="2"/>
  <c r="I1287" i="2"/>
  <c r="I1286" i="2"/>
  <c r="I1285" i="2"/>
  <c r="I1284" i="2"/>
  <c r="I1283" i="2"/>
  <c r="I1282" i="2"/>
  <c r="I1281" i="2"/>
  <c r="I1280" i="2"/>
  <c r="I1279" i="2"/>
  <c r="I1278" i="2"/>
  <c r="I1277" i="2"/>
  <c r="I1276" i="2"/>
  <c r="I1275" i="2"/>
  <c r="I1274" i="2"/>
  <c r="I1273" i="2"/>
  <c r="I1272" i="2"/>
  <c r="I1271" i="2"/>
  <c r="I1270" i="2"/>
  <c r="I1269" i="2"/>
  <c r="I1268" i="2"/>
  <c r="I1267" i="2"/>
  <c r="I1266" i="2"/>
  <c r="I1265" i="2"/>
  <c r="I1264" i="2"/>
  <c r="I1263" i="2"/>
  <c r="I1262" i="2"/>
  <c r="I1261" i="2"/>
  <c r="I1260" i="2"/>
  <c r="I1259" i="2"/>
  <c r="I1258" i="2"/>
  <c r="I1257" i="2"/>
  <c r="I1256" i="2"/>
  <c r="I1255" i="2"/>
  <c r="I1254" i="2"/>
  <c r="I1253" i="2"/>
  <c r="I1252" i="2"/>
  <c r="I1251" i="2"/>
  <c r="I1250" i="2"/>
  <c r="I1249" i="2"/>
  <c r="I1248" i="2"/>
  <c r="I1247" i="2"/>
  <c r="I1246" i="2"/>
  <c r="I1245" i="2"/>
  <c r="I1244" i="2"/>
  <c r="I1243" i="2"/>
  <c r="I1242" i="2"/>
  <c r="I1241" i="2"/>
  <c r="I1240" i="2"/>
  <c r="I1239" i="2"/>
  <c r="I1238" i="2"/>
  <c r="I1237" i="2"/>
  <c r="I1236" i="2"/>
  <c r="I1235" i="2"/>
  <c r="I1234" i="2"/>
  <c r="I1233" i="2"/>
  <c r="I1232" i="2"/>
  <c r="I1231" i="2"/>
  <c r="I1230" i="2"/>
  <c r="I1229" i="2"/>
  <c r="I1228" i="2"/>
  <c r="I1227" i="2"/>
  <c r="I1226" i="2"/>
  <c r="I1225" i="2"/>
  <c r="I1224" i="2"/>
  <c r="I1223" i="2"/>
  <c r="I1222" i="2"/>
  <c r="I1221" i="2"/>
  <c r="I1220" i="2"/>
  <c r="I1219" i="2"/>
  <c r="I1218" i="2"/>
  <c r="I1217" i="2"/>
  <c r="I1216" i="2"/>
  <c r="I1215" i="2"/>
  <c r="I1214" i="2"/>
  <c r="I1213" i="2"/>
  <c r="I1212" i="2"/>
  <c r="I1211" i="2"/>
  <c r="I1210" i="2"/>
  <c r="I1209" i="2"/>
  <c r="I1208" i="2"/>
  <c r="I1207" i="2"/>
  <c r="I1206" i="2"/>
  <c r="I1205" i="2"/>
  <c r="I1204" i="2"/>
  <c r="I1203" i="2"/>
  <c r="I1202" i="2"/>
  <c r="I1201" i="2"/>
  <c r="I1200" i="2"/>
  <c r="I1199" i="2"/>
  <c r="I1198" i="2"/>
  <c r="I1197" i="2"/>
  <c r="I1196" i="2"/>
  <c r="I1195" i="2"/>
  <c r="I1194" i="2"/>
  <c r="I1193" i="2"/>
  <c r="I1192" i="2"/>
  <c r="I1191" i="2"/>
  <c r="I1190" i="2"/>
  <c r="I1189" i="2"/>
  <c r="I1188" i="2"/>
  <c r="I1187" i="2"/>
  <c r="I1186" i="2"/>
  <c r="I1185" i="2"/>
  <c r="I1184" i="2"/>
  <c r="I1183" i="2"/>
  <c r="I1182" i="2"/>
  <c r="I1181" i="2"/>
  <c r="I1180" i="2"/>
  <c r="I1179" i="2"/>
  <c r="I1178" i="2"/>
  <c r="I1177" i="2"/>
  <c r="I1176" i="2"/>
  <c r="I1175" i="2"/>
  <c r="I1174" i="2"/>
  <c r="I1173" i="2"/>
  <c r="I1172" i="2"/>
  <c r="I1171" i="2"/>
  <c r="I1170" i="2"/>
  <c r="I1169" i="2"/>
  <c r="I1168" i="2"/>
  <c r="I1167" i="2"/>
  <c r="I1166" i="2"/>
  <c r="I1165" i="2"/>
  <c r="I1164" i="2"/>
  <c r="I1163" i="2"/>
  <c r="I1162" i="2"/>
  <c r="I1161" i="2"/>
  <c r="I1160" i="2"/>
  <c r="I1159" i="2"/>
  <c r="I1158" i="2"/>
  <c r="I1157" i="2"/>
  <c r="I1156" i="2"/>
  <c r="I1155" i="2"/>
  <c r="I1154" i="2"/>
  <c r="I1153" i="2"/>
  <c r="I1152" i="2"/>
  <c r="I1151" i="2"/>
  <c r="I1150" i="2"/>
  <c r="I1149" i="2"/>
  <c r="I1148" i="2"/>
  <c r="I1147" i="2"/>
  <c r="I1146" i="2"/>
  <c r="I1145" i="2"/>
  <c r="I1144" i="2"/>
  <c r="I1143" i="2"/>
  <c r="I1142" i="2"/>
  <c r="I1141" i="2"/>
  <c r="I1140" i="2"/>
  <c r="I1139" i="2"/>
  <c r="I1138" i="2"/>
  <c r="I1137" i="2"/>
  <c r="I1136" i="2"/>
  <c r="I1135" i="2"/>
  <c r="I1134" i="2"/>
  <c r="I1133" i="2"/>
  <c r="I1132" i="2"/>
  <c r="I1131" i="2"/>
  <c r="I1130" i="2"/>
  <c r="I1129" i="2"/>
  <c r="I1128" i="2"/>
  <c r="I1127" i="2"/>
  <c r="I1126" i="2"/>
  <c r="I1125" i="2"/>
  <c r="I1124" i="2"/>
  <c r="I1123" i="2"/>
  <c r="I1122" i="2"/>
  <c r="I1121" i="2"/>
  <c r="I1120" i="2"/>
  <c r="I1119" i="2"/>
  <c r="I1118" i="2"/>
  <c r="I1117" i="2"/>
  <c r="I1116" i="2"/>
  <c r="I1115" i="2"/>
  <c r="I1114" i="2"/>
  <c r="I1113" i="2"/>
  <c r="I1112" i="2"/>
  <c r="I1111" i="2"/>
  <c r="I1110" i="2"/>
  <c r="I1109" i="2"/>
  <c r="I1108" i="2"/>
  <c r="I1107" i="2"/>
  <c r="I1106" i="2"/>
  <c r="I1105" i="2"/>
  <c r="I1104" i="2"/>
  <c r="I1103" i="2"/>
  <c r="I1102" i="2"/>
  <c r="I1101" i="2"/>
  <c r="I1100" i="2"/>
  <c r="I1099" i="2"/>
  <c r="I1098" i="2"/>
  <c r="I1097" i="2"/>
  <c r="I1096" i="2"/>
  <c r="I1095" i="2"/>
  <c r="I1094" i="2"/>
  <c r="I1093" i="2"/>
  <c r="I1092" i="2"/>
  <c r="I1091" i="2"/>
  <c r="I1090" i="2"/>
  <c r="I1089" i="2"/>
  <c r="I1088" i="2"/>
  <c r="I1087" i="2"/>
  <c r="I1086" i="2"/>
  <c r="I1085" i="2"/>
  <c r="I1084" i="2"/>
  <c r="I1083" i="2"/>
  <c r="I1082" i="2"/>
  <c r="I1081" i="2"/>
  <c r="I1080" i="2"/>
  <c r="I1079" i="2"/>
  <c r="I1078" i="2"/>
  <c r="I1077" i="2"/>
  <c r="I1076" i="2"/>
  <c r="I1075" i="2"/>
  <c r="I1074" i="2"/>
  <c r="I1073" i="2"/>
  <c r="I1072" i="2"/>
  <c r="I1071" i="2"/>
  <c r="I1070" i="2"/>
  <c r="I1069" i="2"/>
  <c r="I1068" i="2"/>
  <c r="I1067" i="2"/>
  <c r="I1066" i="2"/>
  <c r="I1065" i="2"/>
  <c r="I1064" i="2"/>
  <c r="I1063" i="2"/>
  <c r="I1062" i="2"/>
  <c r="I1061" i="2"/>
  <c r="I1060" i="2"/>
  <c r="I1059" i="2"/>
  <c r="I1058" i="2"/>
  <c r="I1057" i="2"/>
  <c r="I1056" i="2"/>
  <c r="I1055" i="2"/>
  <c r="I1054" i="2"/>
  <c r="I1053" i="2"/>
  <c r="I1052" i="2"/>
  <c r="I1051" i="2"/>
  <c r="I1050" i="2"/>
  <c r="I1049" i="2"/>
  <c r="I1048" i="2"/>
  <c r="I1047" i="2"/>
  <c r="I1046" i="2"/>
  <c r="I1045" i="2"/>
  <c r="I1044" i="2"/>
  <c r="I1043" i="2"/>
  <c r="I1042" i="2"/>
  <c r="I1041" i="2"/>
  <c r="I1040" i="2"/>
  <c r="I1039" i="2"/>
  <c r="I1038" i="2"/>
  <c r="I1037" i="2"/>
  <c r="I1036" i="2"/>
  <c r="I1035" i="2"/>
  <c r="I1034" i="2"/>
  <c r="I1033" i="2"/>
  <c r="I1032" i="2"/>
  <c r="I1031" i="2"/>
  <c r="I1030" i="2"/>
  <c r="I1029" i="2"/>
  <c r="I1028" i="2"/>
  <c r="I1027" i="2"/>
  <c r="I1026" i="2"/>
  <c r="I1025" i="2"/>
  <c r="I1024" i="2"/>
  <c r="I1023" i="2"/>
  <c r="I1022" i="2"/>
  <c r="I1021" i="2"/>
  <c r="I1020" i="2"/>
  <c r="I1019" i="2"/>
  <c r="I1018" i="2"/>
  <c r="I1017" i="2"/>
  <c r="I1016" i="2"/>
  <c r="I1015" i="2"/>
  <c r="I1014" i="2"/>
  <c r="I1013" i="2"/>
  <c r="I1012" i="2"/>
  <c r="I1011" i="2"/>
  <c r="I1010" i="2"/>
  <c r="I1009" i="2"/>
  <c r="I1008" i="2"/>
  <c r="I1007" i="2"/>
  <c r="I1006" i="2"/>
  <c r="I1005" i="2"/>
  <c r="I1004" i="2"/>
  <c r="I1003" i="2"/>
  <c r="I1002" i="2"/>
  <c r="I1001" i="2"/>
  <c r="I1000" i="2"/>
  <c r="I999" i="2"/>
  <c r="I998" i="2"/>
  <c r="I997" i="2"/>
  <c r="I996" i="2"/>
  <c r="I995" i="2"/>
  <c r="I994" i="2"/>
  <c r="I993" i="2"/>
  <c r="I992" i="2"/>
  <c r="I991" i="2"/>
  <c r="I990" i="2"/>
  <c r="I989" i="2"/>
  <c r="I988" i="2"/>
  <c r="I987" i="2"/>
  <c r="I986" i="2"/>
  <c r="I985" i="2"/>
  <c r="I984" i="2"/>
  <c r="I983" i="2"/>
  <c r="I982" i="2"/>
  <c r="I981" i="2"/>
  <c r="I980" i="2"/>
  <c r="I979" i="2"/>
  <c r="I978" i="2"/>
  <c r="I977" i="2"/>
  <c r="I976" i="2"/>
  <c r="I975" i="2"/>
  <c r="I974" i="2"/>
  <c r="I973" i="2"/>
  <c r="I972" i="2"/>
  <c r="I971" i="2"/>
  <c r="I970" i="2"/>
  <c r="I969" i="2"/>
  <c r="I968" i="2"/>
  <c r="I967" i="2"/>
  <c r="I966" i="2"/>
  <c r="I965" i="2"/>
  <c r="I964" i="2"/>
  <c r="I963" i="2"/>
  <c r="I962" i="2"/>
  <c r="I961" i="2"/>
  <c r="I960" i="2"/>
  <c r="I959" i="2"/>
  <c r="I958" i="2"/>
  <c r="I957" i="2"/>
  <c r="I956" i="2"/>
  <c r="I955" i="2"/>
  <c r="I954" i="2"/>
  <c r="I953" i="2"/>
  <c r="I952" i="2"/>
  <c r="I951" i="2"/>
  <c r="I950" i="2"/>
  <c r="I949" i="2"/>
  <c r="I948" i="2"/>
  <c r="I947" i="2"/>
  <c r="I946" i="2"/>
  <c r="I945" i="2"/>
  <c r="I944" i="2"/>
  <c r="I943" i="2"/>
  <c r="I942" i="2"/>
  <c r="I941" i="2"/>
  <c r="I940" i="2"/>
  <c r="I939" i="2"/>
  <c r="I938" i="2"/>
  <c r="I937" i="2"/>
  <c r="I936" i="2"/>
  <c r="I935" i="2"/>
  <c r="I934" i="2"/>
  <c r="I933" i="2"/>
  <c r="I932" i="2"/>
  <c r="I931" i="2"/>
  <c r="I930" i="2"/>
  <c r="I929" i="2"/>
  <c r="I928" i="2"/>
  <c r="I927" i="2"/>
  <c r="I926" i="2"/>
  <c r="I925" i="2"/>
  <c r="I924" i="2"/>
  <c r="I923" i="2"/>
  <c r="I922" i="2"/>
  <c r="I921" i="2"/>
  <c r="I920" i="2"/>
  <c r="I919" i="2"/>
  <c r="I918" i="2"/>
  <c r="I917" i="2"/>
  <c r="I916" i="2"/>
  <c r="I915" i="2"/>
  <c r="I914" i="2"/>
  <c r="I913" i="2"/>
  <c r="I912" i="2"/>
  <c r="I911" i="2"/>
  <c r="I910" i="2"/>
  <c r="I909" i="2"/>
  <c r="I908" i="2"/>
  <c r="I907" i="2"/>
  <c r="I906" i="2"/>
  <c r="I905" i="2"/>
  <c r="I904" i="2"/>
  <c r="I903" i="2"/>
  <c r="I902" i="2"/>
  <c r="I901" i="2"/>
  <c r="I900" i="2"/>
  <c r="I899" i="2"/>
  <c r="I898" i="2"/>
  <c r="I897" i="2"/>
  <c r="I896" i="2"/>
  <c r="I895" i="2"/>
  <c r="I894" i="2"/>
  <c r="I893" i="2"/>
  <c r="I892" i="2"/>
  <c r="I891" i="2"/>
  <c r="I890" i="2"/>
  <c r="I889" i="2"/>
  <c r="I888" i="2"/>
  <c r="I887" i="2"/>
  <c r="I886" i="2"/>
  <c r="I885" i="2"/>
  <c r="I884" i="2"/>
  <c r="I883" i="2"/>
  <c r="I882" i="2"/>
  <c r="I881" i="2"/>
  <c r="I880" i="2"/>
  <c r="I879" i="2"/>
  <c r="I878" i="2"/>
  <c r="I877" i="2"/>
  <c r="I876" i="2"/>
  <c r="I875" i="2"/>
  <c r="I874" i="2"/>
  <c r="I873" i="2"/>
  <c r="I872" i="2"/>
  <c r="I871" i="2"/>
  <c r="I870" i="2"/>
  <c r="I869" i="2"/>
  <c r="I868" i="2"/>
  <c r="I867" i="2"/>
  <c r="I866" i="2"/>
  <c r="I865" i="2"/>
  <c r="I864" i="2"/>
  <c r="I863" i="2"/>
  <c r="I862" i="2"/>
  <c r="I861" i="2"/>
  <c r="I860" i="2"/>
  <c r="I859" i="2"/>
  <c r="I858" i="2"/>
  <c r="I857" i="2"/>
  <c r="I856" i="2"/>
  <c r="I855" i="2"/>
  <c r="I854" i="2"/>
  <c r="I853" i="2"/>
  <c r="I852" i="2"/>
  <c r="I851" i="2"/>
  <c r="I850" i="2"/>
  <c r="I849" i="2"/>
  <c r="I848" i="2"/>
  <c r="I847" i="2"/>
  <c r="I846" i="2"/>
  <c r="I845" i="2"/>
  <c r="I844" i="2"/>
  <c r="I843" i="2"/>
  <c r="I842" i="2"/>
  <c r="I841" i="2"/>
  <c r="I840" i="2"/>
  <c r="I839" i="2"/>
  <c r="I838" i="2"/>
  <c r="I837" i="2"/>
  <c r="I836" i="2"/>
  <c r="I835" i="2"/>
  <c r="I834" i="2"/>
  <c r="I833" i="2"/>
  <c r="I832" i="2"/>
  <c r="I831" i="2"/>
  <c r="I830" i="2"/>
  <c r="I829" i="2"/>
  <c r="I828" i="2"/>
  <c r="I827" i="2"/>
  <c r="I826" i="2"/>
  <c r="I825" i="2"/>
  <c r="I824" i="2"/>
  <c r="I823" i="2"/>
  <c r="I822" i="2"/>
  <c r="I821" i="2"/>
  <c r="I820" i="2"/>
  <c r="I819" i="2"/>
  <c r="I818" i="2"/>
  <c r="I817" i="2"/>
  <c r="I816" i="2"/>
  <c r="I815" i="2"/>
  <c r="I814" i="2"/>
  <c r="I813" i="2"/>
  <c r="I812" i="2"/>
  <c r="I811" i="2"/>
  <c r="I810" i="2"/>
  <c r="I809" i="2"/>
  <c r="I808" i="2"/>
  <c r="I807" i="2"/>
  <c r="I806" i="2"/>
  <c r="I805" i="2"/>
  <c r="I804" i="2"/>
  <c r="I803" i="2"/>
  <c r="I802" i="2"/>
  <c r="I801" i="2"/>
  <c r="I800" i="2"/>
  <c r="I799" i="2"/>
  <c r="I798" i="2"/>
  <c r="I797" i="2"/>
  <c r="I796" i="2"/>
  <c r="I795" i="2"/>
  <c r="I794" i="2"/>
  <c r="I793" i="2"/>
  <c r="I792" i="2"/>
  <c r="I791" i="2"/>
  <c r="I790" i="2"/>
  <c r="I789" i="2"/>
  <c r="I788" i="2"/>
  <c r="I787" i="2"/>
  <c r="I786" i="2"/>
  <c r="I785" i="2"/>
  <c r="I784" i="2"/>
  <c r="I783" i="2"/>
  <c r="I782" i="2"/>
  <c r="I781" i="2"/>
  <c r="I780" i="2"/>
  <c r="I779" i="2"/>
  <c r="I778" i="2"/>
  <c r="I777" i="2"/>
  <c r="I776" i="2"/>
  <c r="I775" i="2"/>
  <c r="I774" i="2"/>
  <c r="I773" i="2"/>
  <c r="I772" i="2"/>
  <c r="I771" i="2"/>
  <c r="I770" i="2"/>
  <c r="I769" i="2"/>
  <c r="I768" i="2"/>
  <c r="I767" i="2"/>
  <c r="I766" i="2"/>
  <c r="I765" i="2"/>
  <c r="I764" i="2"/>
  <c r="I763" i="2"/>
  <c r="I762" i="2"/>
  <c r="I761" i="2"/>
  <c r="I760" i="2"/>
  <c r="I759" i="2"/>
  <c r="I758" i="2"/>
  <c r="I757" i="2"/>
  <c r="I756" i="2"/>
  <c r="I755" i="2"/>
  <c r="I754" i="2"/>
  <c r="I753" i="2"/>
  <c r="I752" i="2"/>
  <c r="I751" i="2"/>
  <c r="I750" i="2"/>
  <c r="I749" i="2"/>
  <c r="I748" i="2"/>
  <c r="I747" i="2"/>
  <c r="I746" i="2"/>
  <c r="I745" i="2"/>
  <c r="I744" i="2"/>
  <c r="I743" i="2"/>
  <c r="I742" i="2"/>
  <c r="I741" i="2"/>
  <c r="I740" i="2"/>
  <c r="I739" i="2"/>
  <c r="I738" i="2"/>
  <c r="I737" i="2"/>
  <c r="I736" i="2"/>
  <c r="I735" i="2"/>
  <c r="I734" i="2"/>
  <c r="I733" i="2"/>
  <c r="I732" i="2"/>
  <c r="I731" i="2"/>
  <c r="I730" i="2"/>
  <c r="I729" i="2"/>
  <c r="I728" i="2"/>
  <c r="I727" i="2"/>
  <c r="I726" i="2"/>
  <c r="I725" i="2"/>
  <c r="I724" i="2"/>
  <c r="I723" i="2"/>
  <c r="I722" i="2"/>
  <c r="I721" i="2"/>
  <c r="I720" i="2"/>
  <c r="I719" i="2"/>
  <c r="I718" i="2"/>
  <c r="I717" i="2"/>
  <c r="I716" i="2"/>
  <c r="I715" i="2"/>
  <c r="I714" i="2"/>
  <c r="I713" i="2"/>
  <c r="I712" i="2"/>
  <c r="I711" i="2"/>
  <c r="I710" i="2"/>
  <c r="I709" i="2"/>
  <c r="I708" i="2"/>
  <c r="I707" i="2"/>
  <c r="I706" i="2"/>
  <c r="I705" i="2"/>
  <c r="I704" i="2"/>
  <c r="I703" i="2"/>
  <c r="I702" i="2"/>
  <c r="I701" i="2"/>
  <c r="I700" i="2"/>
  <c r="I699" i="2"/>
  <c r="I698" i="2"/>
  <c r="I697" i="2"/>
  <c r="I696" i="2"/>
  <c r="I695" i="2"/>
  <c r="I694" i="2"/>
  <c r="I693" i="2"/>
  <c r="I692" i="2"/>
  <c r="I691" i="2"/>
  <c r="I690" i="2"/>
  <c r="I689" i="2"/>
  <c r="I688" i="2"/>
  <c r="I687" i="2"/>
  <c r="I686" i="2"/>
  <c r="I685" i="2"/>
  <c r="I684" i="2"/>
  <c r="I683" i="2"/>
  <c r="I682" i="2"/>
  <c r="I681" i="2"/>
  <c r="I680" i="2"/>
  <c r="I679" i="2"/>
  <c r="I678" i="2"/>
  <c r="I677" i="2"/>
  <c r="I676" i="2"/>
  <c r="I675" i="2"/>
  <c r="I674" i="2"/>
  <c r="I673" i="2"/>
  <c r="I672" i="2"/>
  <c r="I671" i="2"/>
  <c r="I670" i="2"/>
  <c r="I669" i="2"/>
  <c r="I668" i="2"/>
  <c r="I667" i="2"/>
  <c r="I666" i="2"/>
  <c r="I665" i="2"/>
  <c r="I664" i="2"/>
  <c r="I663" i="2"/>
  <c r="I662" i="2"/>
  <c r="I661" i="2"/>
  <c r="I660" i="2"/>
  <c r="I659" i="2"/>
  <c r="I658" i="2"/>
  <c r="I657" i="2"/>
  <c r="I656" i="2"/>
  <c r="I655" i="2"/>
  <c r="I654" i="2"/>
  <c r="I653" i="2"/>
  <c r="I652" i="2"/>
  <c r="I651" i="2"/>
  <c r="I650" i="2"/>
  <c r="I649" i="2"/>
  <c r="I648" i="2"/>
  <c r="I647" i="2"/>
  <c r="I646" i="2"/>
  <c r="I645" i="2"/>
  <c r="I644" i="2"/>
  <c r="I643" i="2"/>
  <c r="I642" i="2"/>
  <c r="I641" i="2"/>
  <c r="I640" i="2"/>
  <c r="I639" i="2"/>
  <c r="I638" i="2"/>
  <c r="I637" i="2"/>
  <c r="I636" i="2"/>
  <c r="I635" i="2"/>
  <c r="I634" i="2"/>
  <c r="I633" i="2"/>
  <c r="I632" i="2"/>
  <c r="I631" i="2"/>
  <c r="I630" i="2"/>
  <c r="I629" i="2"/>
  <c r="I628" i="2"/>
  <c r="I627" i="2"/>
  <c r="I626" i="2"/>
  <c r="I625" i="2"/>
  <c r="I624" i="2"/>
  <c r="I623" i="2"/>
  <c r="I622" i="2"/>
  <c r="I621" i="2"/>
  <c r="I620" i="2"/>
  <c r="I619" i="2"/>
  <c r="I618" i="2"/>
  <c r="I617" i="2"/>
  <c r="I616" i="2"/>
  <c r="I615" i="2"/>
  <c r="I614" i="2"/>
  <c r="I613" i="2"/>
  <c r="I612" i="2"/>
  <c r="I611" i="2"/>
  <c r="I610" i="2"/>
  <c r="I609" i="2"/>
  <c r="I608" i="2"/>
  <c r="I607" i="2"/>
  <c r="I606" i="2"/>
  <c r="I605" i="2"/>
  <c r="I604" i="2"/>
  <c r="I603" i="2"/>
  <c r="I602" i="2"/>
  <c r="I601" i="2"/>
  <c r="I600" i="2"/>
  <c r="I599" i="2"/>
  <c r="I598" i="2"/>
  <c r="I597" i="2"/>
  <c r="I596" i="2"/>
  <c r="I595" i="2"/>
  <c r="I594" i="2"/>
  <c r="I593" i="2"/>
  <c r="I592" i="2"/>
  <c r="I591" i="2"/>
  <c r="I590" i="2"/>
  <c r="I589" i="2"/>
  <c r="I588" i="2"/>
  <c r="I587" i="2"/>
  <c r="I586" i="2"/>
  <c r="I585" i="2"/>
  <c r="I584" i="2"/>
  <c r="I583" i="2"/>
  <c r="I582" i="2"/>
  <c r="I581" i="2"/>
  <c r="I580" i="2"/>
  <c r="I579" i="2"/>
  <c r="I578" i="2"/>
  <c r="I577" i="2"/>
  <c r="I576" i="2"/>
  <c r="I575" i="2"/>
  <c r="I574" i="2"/>
  <c r="I573" i="2"/>
  <c r="I572" i="2"/>
  <c r="I571" i="2"/>
  <c r="I570" i="2"/>
  <c r="I569" i="2"/>
  <c r="I568" i="2"/>
  <c r="I567" i="2"/>
  <c r="I566" i="2"/>
  <c r="I565" i="2"/>
  <c r="I564" i="2"/>
  <c r="I563" i="2"/>
  <c r="I562" i="2"/>
  <c r="I561" i="2"/>
  <c r="I560" i="2"/>
  <c r="I559" i="2"/>
  <c r="I558" i="2"/>
  <c r="I557" i="2"/>
  <c r="I556" i="2"/>
  <c r="I555" i="2"/>
  <c r="I554" i="2"/>
  <c r="I553" i="2"/>
  <c r="I552" i="2"/>
  <c r="I551" i="2"/>
  <c r="I550" i="2"/>
  <c r="I549" i="2"/>
  <c r="I548" i="2"/>
  <c r="I547" i="2"/>
  <c r="I546" i="2"/>
  <c r="I545" i="2"/>
  <c r="I544" i="2"/>
  <c r="I543" i="2"/>
  <c r="I542" i="2"/>
  <c r="I541" i="2"/>
  <c r="I540" i="2"/>
  <c r="I539" i="2"/>
  <c r="I538" i="2"/>
  <c r="I537" i="2"/>
  <c r="I536" i="2"/>
  <c r="I535" i="2"/>
  <c r="I534" i="2"/>
  <c r="I533" i="2"/>
  <c r="I532" i="2"/>
  <c r="I531" i="2"/>
  <c r="I530" i="2"/>
  <c r="I529" i="2"/>
  <c r="I528" i="2"/>
  <c r="I527" i="2"/>
  <c r="I526" i="2"/>
  <c r="I525" i="2"/>
  <c r="I524" i="2"/>
  <c r="I523" i="2"/>
  <c r="I522" i="2"/>
  <c r="I521" i="2"/>
  <c r="I520" i="2"/>
  <c r="I519" i="2"/>
  <c r="I518" i="2"/>
  <c r="I517" i="2"/>
  <c r="I516" i="2"/>
  <c r="I515" i="2"/>
  <c r="I514" i="2"/>
  <c r="I513" i="2"/>
  <c r="I512" i="2"/>
  <c r="I511" i="2"/>
  <c r="I510" i="2"/>
  <c r="I509" i="2"/>
  <c r="I508" i="2"/>
  <c r="I507" i="2"/>
  <c r="I506" i="2"/>
  <c r="I505" i="2"/>
  <c r="I504" i="2"/>
  <c r="I503" i="2"/>
  <c r="I502" i="2"/>
  <c r="I501" i="2"/>
  <c r="I500" i="2"/>
  <c r="I499" i="2"/>
  <c r="I498" i="2"/>
  <c r="I497" i="2"/>
  <c r="I496" i="2"/>
  <c r="I495" i="2"/>
  <c r="I494" i="2"/>
  <c r="I493" i="2"/>
  <c r="I492" i="2"/>
  <c r="I491" i="2"/>
  <c r="I490" i="2"/>
  <c r="I489" i="2"/>
  <c r="I488" i="2"/>
  <c r="I487" i="2"/>
  <c r="I486" i="2"/>
  <c r="I485" i="2"/>
  <c r="I484" i="2"/>
  <c r="I483" i="2"/>
  <c r="I482" i="2"/>
  <c r="I481" i="2"/>
  <c r="I480" i="2"/>
  <c r="I479" i="2"/>
  <c r="I478" i="2"/>
  <c r="I477" i="2"/>
  <c r="I476" i="2"/>
  <c r="I475" i="2"/>
  <c r="I474" i="2"/>
  <c r="I473" i="2"/>
  <c r="I472" i="2"/>
  <c r="I471" i="2"/>
  <c r="I470" i="2"/>
  <c r="I469" i="2"/>
  <c r="I468" i="2"/>
  <c r="I467" i="2"/>
  <c r="I466" i="2"/>
  <c r="I465" i="2"/>
  <c r="I464" i="2"/>
  <c r="I463" i="2"/>
  <c r="I462" i="2"/>
  <c r="I461" i="2"/>
  <c r="I460" i="2"/>
  <c r="I459" i="2"/>
  <c r="I458" i="2"/>
  <c r="I457" i="2"/>
  <c r="I456" i="2"/>
  <c r="I455" i="2"/>
  <c r="I454" i="2"/>
  <c r="I453" i="2"/>
  <c r="I452" i="2"/>
  <c r="I451" i="2"/>
  <c r="I450" i="2"/>
  <c r="I449" i="2"/>
  <c r="I448" i="2"/>
  <c r="I447" i="2"/>
  <c r="I446" i="2"/>
  <c r="I445" i="2"/>
  <c r="I444" i="2"/>
  <c r="I443" i="2"/>
  <c r="I442" i="2"/>
  <c r="I441" i="2"/>
  <c r="I440" i="2"/>
  <c r="I439" i="2"/>
  <c r="I438" i="2"/>
  <c r="I437" i="2"/>
  <c r="I436" i="2"/>
  <c r="I435" i="2"/>
  <c r="I434" i="2"/>
  <c r="I433" i="2"/>
  <c r="I432" i="2"/>
  <c r="I431" i="2"/>
  <c r="I430" i="2"/>
  <c r="I429" i="2"/>
  <c r="I428" i="2"/>
  <c r="I427" i="2"/>
  <c r="I426" i="2"/>
  <c r="I425" i="2"/>
  <c r="I424" i="2"/>
  <c r="I423" i="2"/>
  <c r="I422" i="2"/>
  <c r="I421" i="2"/>
  <c r="I420" i="2"/>
  <c r="I419" i="2"/>
  <c r="I418" i="2"/>
  <c r="I417" i="2"/>
  <c r="I416" i="2"/>
  <c r="I415" i="2"/>
  <c r="I414" i="2"/>
  <c r="I413" i="2"/>
  <c r="I412" i="2"/>
  <c r="I411" i="2"/>
  <c r="I410" i="2"/>
  <c r="I409" i="2"/>
  <c r="I408" i="2"/>
  <c r="I407" i="2"/>
  <c r="I406" i="2"/>
  <c r="I405" i="2"/>
  <c r="I404" i="2"/>
  <c r="I403" i="2"/>
  <c r="I402" i="2"/>
  <c r="I401" i="2"/>
  <c r="I400" i="2"/>
  <c r="I399" i="2"/>
  <c r="I398" i="2"/>
  <c r="I397" i="2"/>
  <c r="I396" i="2"/>
  <c r="I395" i="2"/>
  <c r="I394" i="2"/>
  <c r="I393" i="2"/>
  <c r="I392" i="2"/>
  <c r="I391" i="2"/>
  <c r="I390" i="2"/>
  <c r="I389" i="2"/>
  <c r="I388" i="2"/>
  <c r="I387" i="2"/>
  <c r="I386" i="2"/>
  <c r="I385" i="2"/>
  <c r="I384" i="2"/>
  <c r="I383" i="2"/>
  <c r="I382" i="2"/>
  <c r="I381" i="2"/>
  <c r="I380" i="2"/>
  <c r="I379" i="2"/>
  <c r="I378" i="2"/>
  <c r="I377" i="2"/>
  <c r="I376" i="2"/>
  <c r="I375" i="2"/>
  <c r="I374" i="2"/>
  <c r="I373" i="2"/>
  <c r="I372" i="2"/>
  <c r="I371" i="2"/>
  <c r="I370" i="2"/>
  <c r="I369" i="2"/>
  <c r="I368" i="2"/>
  <c r="I367" i="2"/>
  <c r="I366" i="2"/>
  <c r="I365" i="2"/>
  <c r="I364" i="2"/>
  <c r="I363" i="2"/>
  <c r="I362" i="2"/>
  <c r="I361" i="2"/>
  <c r="I360" i="2"/>
  <c r="I359" i="2"/>
  <c r="I358" i="2"/>
  <c r="I357" i="2"/>
  <c r="I356" i="2"/>
  <c r="I355" i="2"/>
  <c r="I354" i="2"/>
  <c r="I353" i="2"/>
  <c r="I352" i="2"/>
  <c r="I351" i="2"/>
  <c r="I350" i="2"/>
  <c r="I349" i="2"/>
  <c r="I348" i="2"/>
  <c r="I347" i="2"/>
  <c r="I346" i="2"/>
  <c r="I345" i="2"/>
  <c r="I344" i="2"/>
  <c r="I343" i="2"/>
  <c r="I342" i="2"/>
  <c r="I341" i="2"/>
  <c r="I340" i="2"/>
  <c r="I339" i="2"/>
  <c r="I338" i="2"/>
  <c r="I337" i="2"/>
  <c r="I336" i="2"/>
  <c r="I335" i="2"/>
  <c r="I334" i="2"/>
  <c r="I333" i="2"/>
  <c r="I332" i="2"/>
  <c r="I331" i="2"/>
  <c r="I330" i="2"/>
  <c r="I329" i="2"/>
  <c r="I328" i="2"/>
  <c r="I327" i="2"/>
  <c r="I326" i="2"/>
  <c r="I325" i="2"/>
  <c r="I324" i="2"/>
  <c r="I323" i="2"/>
  <c r="I322" i="2"/>
  <c r="I321" i="2"/>
  <c r="I320" i="2"/>
  <c r="I319" i="2"/>
  <c r="I318" i="2"/>
  <c r="I317" i="2"/>
  <c r="I316" i="2"/>
  <c r="I315" i="2"/>
  <c r="I314" i="2"/>
  <c r="I313" i="2"/>
  <c r="I312" i="2"/>
  <c r="I311" i="2"/>
  <c r="I310" i="2"/>
  <c r="I309" i="2"/>
  <c r="I308" i="2"/>
  <c r="I307" i="2"/>
  <c r="I306" i="2"/>
  <c r="I305" i="2"/>
  <c r="I304" i="2"/>
  <c r="I303" i="2"/>
  <c r="I302" i="2"/>
  <c r="I301" i="2"/>
  <c r="I300" i="2"/>
  <c r="I299" i="2"/>
  <c r="I298" i="2"/>
  <c r="I297" i="2"/>
  <c r="I296" i="2"/>
  <c r="I295" i="2"/>
  <c r="I294" i="2"/>
  <c r="I293" i="2"/>
  <c r="I292" i="2"/>
  <c r="I291" i="2"/>
  <c r="I290" i="2"/>
  <c r="I289" i="2"/>
  <c r="I288" i="2"/>
  <c r="I287" i="2"/>
  <c r="I286" i="2"/>
  <c r="I285" i="2"/>
  <c r="I284" i="2"/>
  <c r="I283" i="2"/>
  <c r="I282" i="2"/>
  <c r="I281" i="2"/>
  <c r="I280" i="2"/>
  <c r="I279" i="2"/>
  <c r="I278" i="2"/>
  <c r="I277" i="2"/>
  <c r="I276" i="2"/>
  <c r="I275" i="2"/>
  <c r="I274" i="2"/>
  <c r="I273" i="2"/>
  <c r="I272" i="2"/>
  <c r="I271" i="2"/>
  <c r="I270" i="2"/>
  <c r="I269" i="2"/>
  <c r="I268" i="2"/>
  <c r="I267" i="2"/>
  <c r="I266" i="2"/>
  <c r="I265" i="2"/>
  <c r="I264" i="2"/>
  <c r="I263" i="2"/>
  <c r="I262" i="2"/>
  <c r="I261" i="2"/>
  <c r="I260" i="2"/>
  <c r="I259" i="2"/>
  <c r="I258" i="2"/>
  <c r="I257" i="2"/>
  <c r="I256" i="2"/>
  <c r="I255" i="2"/>
  <c r="I254" i="2"/>
  <c r="I253" i="2"/>
  <c r="I252" i="2"/>
  <c r="I251" i="2"/>
  <c r="I250" i="2"/>
  <c r="I249" i="2"/>
  <c r="I248" i="2"/>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4" i="2"/>
  <c r="I183" i="2"/>
  <c r="I182" i="2"/>
  <c r="I181" i="2"/>
  <c r="I180" i="2"/>
  <c r="I179" i="2"/>
  <c r="I178" i="2"/>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B3" i="3"/>
  <c r="B4" i="3"/>
  <c r="B5" i="3"/>
  <c r="H958" i="2"/>
  <c r="H1971" i="2"/>
  <c r="H2517" i="2"/>
  <c r="H2511" i="2"/>
  <c r="B6" i="3"/>
  <c r="H1781" i="2"/>
  <c r="H2515" i="2"/>
  <c r="H1455" i="2"/>
  <c r="H2516" i="2"/>
  <c r="H2141" i="2"/>
  <c r="B11" i="1" l="1"/>
  <c r="B16" i="1" l="1"/>
  <c r="B20" i="1" l="1"/>
  <c r="B25" i="1" l="1"/>
  <c r="B29" i="1" l="1"/>
  <c r="B33" i="1" l="1"/>
  <c r="B37" i="1" l="1"/>
  <c r="B42" i="1" l="1"/>
  <c r="B47" i="1" l="1"/>
  <c r="B51" i="1" l="1"/>
  <c r="B55" i="1" l="1"/>
  <c r="B60" i="1" l="1"/>
  <c r="B64" i="1" l="1"/>
  <c r="B68" i="1" l="1"/>
  <c r="B72" i="1" l="1"/>
  <c r="B76" i="1" l="1"/>
  <c r="B80" i="1" l="1"/>
  <c r="B84" i="1" l="1"/>
  <c r="B88" i="1" l="1"/>
  <c r="B92" i="1" l="1"/>
  <c r="B96" i="1" l="1"/>
  <c r="B102" i="1" l="1"/>
  <c r="B106" i="1" l="1"/>
  <c r="B110" i="1" l="1"/>
  <c r="B114" i="1" l="1"/>
  <c r="B118" i="1" l="1"/>
  <c r="B122" i="1" l="1"/>
  <c r="B126" i="1" l="1"/>
  <c r="B130" i="1" l="1"/>
  <c r="B135" i="1" l="1"/>
  <c r="B139" i="1" l="1"/>
  <c r="B143" i="1" l="1"/>
  <c r="B148" i="1" l="1"/>
  <c r="B152" i="1" l="1"/>
  <c r="B156" i="1" l="1"/>
  <c r="B160" i="1" l="1"/>
  <c r="B165" i="1" l="1"/>
  <c r="B170" i="1" l="1"/>
  <c r="B174" i="1" l="1"/>
  <c r="B179" i="1" l="1"/>
  <c r="B183" i="1" l="1"/>
  <c r="B187" i="1" l="1"/>
  <c r="B191" i="1" l="1"/>
  <c r="B195" i="1" l="1"/>
  <c r="B199" i="1" l="1"/>
  <c r="B203" i="1" l="1"/>
  <c r="B208" i="1" l="1"/>
  <c r="B212" i="1" l="1"/>
  <c r="B216" i="1" l="1"/>
  <c r="B220" i="1" l="1"/>
  <c r="B225" i="1" l="1"/>
  <c r="B229" i="1" l="1"/>
  <c r="B233" i="1" l="1"/>
  <c r="B238" i="1" l="1"/>
  <c r="B242" i="1" l="1"/>
  <c r="B246" i="1" l="1"/>
  <c r="B250" i="1" l="1"/>
  <c r="B254" i="1" l="1"/>
  <c r="B258" i="1" l="1"/>
  <c r="B262" i="1" l="1"/>
  <c r="B267" i="1" l="1"/>
  <c r="B271" i="1" l="1"/>
  <c r="B276" i="1" l="1"/>
  <c r="B280" i="1" l="1"/>
  <c r="B284" i="1" l="1"/>
  <c r="B289" i="1" l="1"/>
  <c r="B295" i="1" l="1"/>
  <c r="B299" i="1" l="1"/>
  <c r="B303" i="1" l="1"/>
  <c r="B307" i="1" l="1"/>
  <c r="B311" i="1" l="1"/>
  <c r="B315" i="1" l="1"/>
  <c r="B319" i="1" l="1"/>
  <c r="B323" i="1" l="1"/>
  <c r="B327" i="1" l="1"/>
  <c r="B331" i="1" l="1"/>
  <c r="B336" i="1" l="1"/>
  <c r="B340" i="1" l="1"/>
  <c r="B344" i="1" l="1"/>
  <c r="B349" i="1" l="1"/>
  <c r="B353" i="1" l="1"/>
  <c r="B358" i="1" l="1"/>
  <c r="B362" i="1" l="1"/>
  <c r="B366" i="1" l="1"/>
  <c r="B370" i="1" l="1"/>
  <c r="B374" i="1" l="1"/>
  <c r="B378" i="1" l="1"/>
  <c r="B382" i="1" l="1"/>
  <c r="B387" i="1" l="1"/>
  <c r="B391" i="1" l="1"/>
  <c r="B396" i="1" l="1"/>
  <c r="B401" i="1" l="1"/>
  <c r="B405" i="1" l="1"/>
  <c r="B409" i="1" l="1"/>
  <c r="B414" i="1" l="1"/>
  <c r="B419" i="1" l="1"/>
  <c r="B423" i="1" l="1"/>
  <c r="B427" i="1" l="1"/>
  <c r="B431" i="1" l="1"/>
  <c r="B436" i="1" l="1"/>
  <c r="B441" i="1" l="1"/>
  <c r="B445" i="1" l="1"/>
  <c r="B451" i="1" l="1"/>
  <c r="B455" i="1" l="1"/>
  <c r="B460" i="1" l="1"/>
  <c r="B464" i="1" l="1"/>
  <c r="B468" i="1" l="1"/>
  <c r="B473" i="1" l="1"/>
  <c r="B479" i="1" l="1"/>
  <c r="B483" i="1" l="1"/>
  <c r="B487" i="1" l="1"/>
  <c r="B491" i="1" l="1"/>
  <c r="B495" i="1" l="1"/>
  <c r="B499" i="1" l="1"/>
  <c r="B503" i="1" l="1"/>
  <c r="B508" i="1" l="1"/>
  <c r="B513" i="1" l="1"/>
  <c r="B517" i="1" l="1"/>
  <c r="B521" i="1" l="1"/>
  <c r="B528" i="1" l="1"/>
  <c r="B535" i="1" l="1"/>
  <c r="B539" i="1" l="1"/>
  <c r="B545" i="1" l="1"/>
  <c r="B550" i="1" l="1"/>
  <c r="B554" i="1" l="1"/>
  <c r="B558" i="1" l="1"/>
  <c r="B562" i="1" l="1"/>
  <c r="B566" i="1" l="1"/>
  <c r="B571" i="1" l="1"/>
  <c r="B576" i="1" l="1"/>
  <c r="B580" i="1" l="1"/>
  <c r="B584" i="1" l="1"/>
  <c r="B588" i="1" l="1"/>
  <c r="B593" i="1" l="1"/>
  <c r="B599" i="1" l="1"/>
  <c r="B603" i="1" l="1"/>
  <c r="B607" i="1" l="1"/>
  <c r="B611" i="1" l="1"/>
  <c r="B617" i="1" l="1"/>
  <c r="B622" i="1" l="1"/>
  <c r="B628" i="1" l="1"/>
  <c r="B632" i="1" l="1"/>
  <c r="B636" i="1" l="1"/>
  <c r="B642" i="1" l="1"/>
  <c r="B646" i="1" l="1"/>
  <c r="B650" i="1" l="1"/>
  <c r="B654" i="1" l="1"/>
  <c r="B658" i="1" l="1"/>
  <c r="B663" i="1" l="1"/>
  <c r="B668" i="1" l="1"/>
  <c r="B672" i="1" l="1"/>
  <c r="B678" i="1" l="1"/>
  <c r="B682" i="1" l="1"/>
  <c r="B687" i="1" l="1"/>
  <c r="B691" i="1" l="1"/>
  <c r="B696" i="1" l="1"/>
  <c r="B701" i="1" l="1"/>
  <c r="B708" i="1" l="1"/>
  <c r="B712" i="1" l="1"/>
  <c r="B716" i="1" l="1"/>
  <c r="B720" i="1" l="1"/>
  <c r="B724" i="1" l="1"/>
  <c r="B728" i="1" l="1"/>
  <c r="B733" i="1" l="1"/>
  <c r="B739" i="1" l="1"/>
  <c r="B743" i="1" l="1"/>
  <c r="B747" i="1" l="1"/>
  <c r="B751" i="1" l="1"/>
  <c r="B757" i="1" l="1"/>
  <c r="B761" i="1" l="1"/>
  <c r="B765" i="1" l="1"/>
  <c r="B769" i="1" l="1"/>
  <c r="B774" i="1" l="1"/>
  <c r="B778" i="1" l="1"/>
  <c r="B782" i="1" l="1"/>
  <c r="B786" i="1" l="1"/>
  <c r="B790" i="1" l="1"/>
  <c r="B794" i="1" l="1"/>
  <c r="B798" i="1" l="1"/>
  <c r="B803" i="1" l="1"/>
  <c r="B807" i="1" l="1"/>
  <c r="B811" i="1" l="1"/>
  <c r="B817" i="1" l="1"/>
  <c r="B821" i="1" l="1"/>
  <c r="B829" i="1" l="1"/>
  <c r="B836" i="1" l="1"/>
  <c r="B841" i="1" l="1"/>
  <c r="B846" i="1" l="1"/>
  <c r="B851" i="1" l="1"/>
  <c r="B856" i="1" l="1"/>
  <c r="B861" i="1" l="1"/>
  <c r="B867" i="1" l="1"/>
  <c r="B873" i="1" l="1"/>
  <c r="B880" i="1" l="1"/>
  <c r="B886" i="1" l="1"/>
  <c r="B892" i="1" l="1"/>
  <c r="B897" i="1" l="1"/>
  <c r="B902" i="1" l="1"/>
  <c r="B909" i="1" l="1"/>
  <c r="B915" i="1" l="1"/>
  <c r="B920" i="1" l="1"/>
  <c r="B925" i="1" l="1"/>
  <c r="B930" i="1" l="1"/>
  <c r="B935" i="1" l="1"/>
  <c r="B941" i="1" l="1"/>
  <c r="B947" i="1" l="1"/>
  <c r="B952" i="1" l="1"/>
  <c r="B957" i="1" l="1"/>
  <c r="B962" i="1" l="1"/>
  <c r="B969" i="1" l="1"/>
  <c r="B974" i="1" l="1"/>
  <c r="B980" i="1" l="1"/>
  <c r="B987" i="1" l="1"/>
  <c r="B994" i="1" l="1"/>
  <c r="B999" i="1" l="1"/>
  <c r="B1005" i="1" l="1"/>
  <c r="B1010" i="1" l="1"/>
  <c r="B1015" i="1" l="1"/>
  <c r="B1021" i="1" l="1"/>
  <c r="B1026" i="1" l="1"/>
  <c r="B1032" i="1" l="1"/>
  <c r="B1037" i="1" l="1"/>
  <c r="B1042" i="1" l="1"/>
  <c r="B1047" i="1" l="1"/>
  <c r="B1052" i="1" l="1"/>
  <c r="B1058" i="1" l="1"/>
  <c r="B1063" i="1" l="1"/>
  <c r="B1069" i="1" l="1"/>
  <c r="B1074" i="1" l="1"/>
  <c r="B1079" i="1" l="1"/>
  <c r="B1084" i="1" l="1"/>
  <c r="B1089" i="1" l="1"/>
  <c r="B1095" i="1" l="1"/>
  <c r="B1100" i="1" l="1"/>
  <c r="B1106" i="1" l="1"/>
  <c r="B1111" i="1" l="1"/>
  <c r="B1116" i="1" l="1"/>
  <c r="B1121" i="1" l="1"/>
  <c r="B1126" i="1" l="1"/>
  <c r="B1132" i="1" l="1"/>
  <c r="B1137" i="1" l="1"/>
  <c r="B1143" i="1" l="1"/>
  <c r="B1150" i="1" l="1"/>
  <c r="B1154" i="1" l="1"/>
  <c r="B1158" i="1" l="1"/>
  <c r="B1162" i="1" l="1"/>
  <c r="B1166" i="1" l="1"/>
  <c r="B1170" i="1" l="1"/>
  <c r="B1174" i="1" l="1"/>
  <c r="B1178" i="1" l="1"/>
  <c r="B1183" i="1" l="1"/>
  <c r="B1188" i="1" l="1"/>
  <c r="B1192" i="1" l="1"/>
  <c r="B1196" i="1" l="1"/>
  <c r="B1200" i="1" l="1"/>
  <c r="B1204" i="1" l="1"/>
  <c r="B1210" i="1" l="1"/>
  <c r="B1215" i="1" l="1"/>
  <c r="B1219" i="1" l="1"/>
  <c r="B1223" i="1" l="1"/>
  <c r="B1227" i="1" l="1"/>
  <c r="B1231" i="1" l="1"/>
  <c r="B1235" i="1" l="1"/>
  <c r="B1241" i="1" l="1"/>
  <c r="B1245" i="1" l="1"/>
  <c r="B1249" i="1" l="1"/>
  <c r="B1253" i="1" l="1"/>
  <c r="B1257" i="1" l="1"/>
  <c r="B1261" i="1" l="1"/>
  <c r="B1265" i="1" l="1"/>
  <c r="B1271" i="1" l="1"/>
  <c r="B1275" i="1" l="1"/>
  <c r="B1279" i="1" l="1"/>
  <c r="B1284" i="1" l="1"/>
  <c r="B1288" i="1" l="1"/>
  <c r="B1292" i="1" l="1"/>
  <c r="B1296" i="1" l="1"/>
  <c r="B1301" i="1" l="1"/>
  <c r="B1305" i="1" l="1"/>
  <c r="B1309" i="1" l="1"/>
  <c r="B1313" i="1" l="1"/>
  <c r="B1317" i="1" l="1"/>
  <c r="B1321" i="1" l="1"/>
  <c r="B1326" i="1" l="1"/>
  <c r="B1330" i="1" l="1"/>
  <c r="B1334" i="1" l="1"/>
  <c r="B1340" i="1" l="1"/>
  <c r="B1344" i="1" l="1"/>
  <c r="B1349" i="1" l="1"/>
  <c r="B1354" i="1" l="1"/>
  <c r="B1358" i="1" l="1"/>
  <c r="B1364" i="1" l="1"/>
  <c r="B1368" i="1" l="1"/>
  <c r="B1372" i="1" l="1"/>
  <c r="B1376" i="1" l="1"/>
  <c r="B1382" i="1" l="1"/>
  <c r="B1386" i="1" l="1"/>
  <c r="B1390" i="1" l="1"/>
  <c r="B1394" i="1" l="1"/>
  <c r="B1398" i="1" l="1"/>
  <c r="B1402" i="1" l="1"/>
  <c r="B1406" i="1" l="1"/>
  <c r="B1410" i="1" l="1"/>
  <c r="B1414" i="1" l="1"/>
  <c r="B1420" i="1" l="1"/>
  <c r="B1426" i="1" l="1"/>
  <c r="B1430" i="1" l="1"/>
  <c r="B1434" i="1" l="1"/>
  <c r="B1438" i="1" l="1"/>
  <c r="B1442" i="1" l="1"/>
  <c r="B1446" i="1" l="1"/>
  <c r="B1450" i="1" l="1"/>
  <c r="B1454" i="1" l="1"/>
  <c r="B1458" i="1" l="1"/>
  <c r="B1462" i="1" l="1"/>
  <c r="B1468" i="1" l="1"/>
  <c r="B1472" i="1" l="1"/>
  <c r="B1478" i="1" l="1"/>
  <c r="B1482" i="1" l="1"/>
  <c r="B1488" i="1" l="1"/>
  <c r="B1492" i="1" l="1"/>
  <c r="B1496" i="1" l="1"/>
  <c r="B1500" i="1" l="1"/>
  <c r="B1504" i="1" l="1"/>
  <c r="B1508" i="1" l="1"/>
  <c r="B1512" i="1" l="1"/>
  <c r="B1517" i="1" l="1"/>
  <c r="B1521" i="1" l="1"/>
  <c r="B1525" i="1" l="1"/>
  <c r="B1529" i="1" l="1"/>
  <c r="B1533" i="1" l="1"/>
  <c r="B1537" i="1" l="1"/>
  <c r="B1541" i="1" l="1"/>
  <c r="B1547" i="1" l="1"/>
  <c r="B1551" i="1" l="1"/>
  <c r="B1555" i="1" l="1"/>
  <c r="B1559" i="1" l="1"/>
  <c r="B1563" i="1" l="1"/>
  <c r="B1567" i="1" l="1"/>
  <c r="B1571" i="1" l="1"/>
  <c r="B1577" i="1" l="1"/>
  <c r="B1581" i="1" l="1"/>
  <c r="B1585" i="1" l="1"/>
  <c r="B1589" i="1" l="1"/>
  <c r="B1593" i="1" l="1"/>
  <c r="B1597" i="1" l="1"/>
  <c r="B1601" i="1" l="1"/>
  <c r="B1607" i="1" l="1"/>
  <c r="B1611" i="1" l="1"/>
  <c r="B1615" i="1" l="1"/>
  <c r="B1619" i="1" l="1"/>
  <c r="B1623" i="1" l="1"/>
  <c r="B1628" i="1" l="1"/>
  <c r="B1634" i="1" l="1"/>
  <c r="B1638" i="1" l="1"/>
  <c r="B1642" i="1" l="1"/>
  <c r="B1646" i="1" l="1"/>
  <c r="B1650" i="1" l="1"/>
  <c r="B1654" i="1" l="1"/>
  <c r="B1658" i="1" l="1"/>
  <c r="B1662" i="1" l="1"/>
  <c r="B1667" i="1" l="1"/>
  <c r="B1671" i="1" l="1"/>
  <c r="B1676" i="1" l="1"/>
  <c r="B1681" i="1" l="1"/>
  <c r="B1685" i="1" l="1"/>
  <c r="B1689" i="1" l="1"/>
  <c r="B1693" i="1" l="1"/>
  <c r="B1700" i="1" l="1"/>
  <c r="B1704" i="1" l="1"/>
  <c r="B1708" i="1" l="1"/>
  <c r="B1712" i="1" l="1"/>
  <c r="B1716" i="1" l="1"/>
  <c r="B1720" i="1" l="1"/>
</calcChain>
</file>

<file path=xl/sharedStrings.xml><?xml version="1.0" encoding="utf-8"?>
<sst xmlns="http://schemas.openxmlformats.org/spreadsheetml/2006/main" count="6677" uniqueCount="213">
  <si>
    <t>Périodes de travail</t>
  </si>
  <si>
    <t xml:space="preserve">     JOUR</t>
  </si>
  <si>
    <t>Début</t>
  </si>
  <si>
    <t>Fin</t>
  </si>
  <si>
    <t>Durée</t>
  </si>
  <si>
    <t>Mer</t>
  </si>
  <si>
    <t>11 15</t>
  </si>
  <si>
    <t>L</t>
  </si>
  <si>
    <t>12 30</t>
  </si>
  <si>
    <t>17 00</t>
  </si>
  <si>
    <t>18 15</t>
  </si>
  <si>
    <t>18 00</t>
  </si>
  <si>
    <t>Y</t>
  </si>
  <si>
    <t>19 15</t>
  </si>
  <si>
    <t>(08 00)</t>
  </si>
  <si>
    <t>(09 30)</t>
  </si>
  <si>
    <t>09 00</t>
  </si>
  <si>
    <t>10 30</t>
  </si>
  <si>
    <t>17 45</t>
  </si>
  <si>
    <t>08 00</t>
  </si>
  <si>
    <t>09 30</t>
  </si>
  <si>
    <t>13 45</t>
  </si>
  <si>
    <t>18 30</t>
  </si>
  <si>
    <t>19 30</t>
  </si>
  <si>
    <t>20 45</t>
  </si>
  <si>
    <t xml:space="preserve"> </t>
  </si>
  <si>
    <t>13 30</t>
  </si>
  <si>
    <t>14 45</t>
  </si>
  <si>
    <t>(L)</t>
  </si>
  <si>
    <t>(16 00)</t>
  </si>
  <si>
    <t>(20 45)</t>
  </si>
  <si>
    <t>21 45</t>
  </si>
  <si>
    <t>09 15</t>
  </si>
  <si>
    <t>16 00</t>
  </si>
  <si>
    <t>17 15</t>
  </si>
  <si>
    <t>10 15</t>
  </si>
  <si>
    <t>11 45</t>
  </si>
  <si>
    <t>16 45</t>
  </si>
  <si>
    <t>17 30</t>
  </si>
  <si>
    <t>18 45</t>
  </si>
  <si>
    <t>06 30</t>
  </si>
  <si>
    <t>06 15</t>
  </si>
  <si>
    <t>07 45</t>
  </si>
  <si>
    <t>20 00</t>
  </si>
  <si>
    <t>07 00</t>
  </si>
  <si>
    <t>08 30</t>
  </si>
  <si>
    <t>05 15</t>
  </si>
  <si>
    <t>15 30</t>
  </si>
  <si>
    <t>20 30</t>
  </si>
  <si>
    <t>05 45</t>
  </si>
  <si>
    <t>21 30</t>
  </si>
  <si>
    <t>15 45</t>
  </si>
  <si>
    <t>11 30</t>
  </si>
  <si>
    <t>12 45</t>
  </si>
  <si>
    <t>06 45</t>
  </si>
  <si>
    <t>12 15</t>
  </si>
  <si>
    <t>14 30</t>
  </si>
  <si>
    <t>10 45</t>
  </si>
  <si>
    <t>16 15</t>
  </si>
  <si>
    <t>12 00</t>
  </si>
  <si>
    <t>06 00</t>
  </si>
  <si>
    <t>19 00</t>
  </si>
  <si>
    <t>07 30</t>
  </si>
  <si>
    <t>14 00</t>
  </si>
  <si>
    <t>(18 45)</t>
  </si>
  <si>
    <t>(05 45)</t>
  </si>
  <si>
    <t>(06 45)</t>
  </si>
  <si>
    <t>19 45</t>
  </si>
  <si>
    <t>(19 15)</t>
  </si>
  <si>
    <t>(20 15)</t>
  </si>
  <si>
    <t>20 15</t>
  </si>
  <si>
    <t>08 45</t>
  </si>
  <si>
    <t>10 00</t>
  </si>
  <si>
    <t>08 15</t>
  </si>
  <si>
    <t>(17 15)</t>
  </si>
  <si>
    <t>05 30</t>
  </si>
  <si>
    <t>13 00</t>
  </si>
  <si>
    <t>07 15</t>
  </si>
  <si>
    <t>18 50</t>
  </si>
  <si>
    <t>21 00</t>
  </si>
  <si>
    <t>09 45</t>
  </si>
  <si>
    <t>11 00</t>
  </si>
  <si>
    <t>16 30</t>
  </si>
  <si>
    <t>15 00</t>
  </si>
  <si>
    <t>15 15</t>
  </si>
  <si>
    <t>22 00</t>
  </si>
  <si>
    <t>(09 00)</t>
  </si>
  <si>
    <t>(10 30)</t>
  </si>
  <si>
    <t>(19 00)</t>
  </si>
  <si>
    <t>(18 30)</t>
  </si>
  <si>
    <t>13 15</t>
  </si>
  <si>
    <t>22 30</t>
  </si>
  <si>
    <t>(07 30)</t>
  </si>
  <si>
    <t>(08 30)</t>
  </si>
  <si>
    <t>(19 45)</t>
  </si>
  <si>
    <t>(08 15)</t>
  </si>
  <si>
    <t>21 15</t>
  </si>
  <si>
    <t>(21 45)</t>
  </si>
  <si>
    <t>14 15</t>
  </si>
  <si>
    <t xml:space="preserve"> Y</t>
  </si>
  <si>
    <t>04 45</t>
  </si>
  <si>
    <t>Date passage</t>
  </si>
  <si>
    <t>Heure départ</t>
  </si>
  <si>
    <t>Gare départ</t>
  </si>
  <si>
    <t>Gare Arrivée</t>
  </si>
  <si>
    <t>Code Service</t>
  </si>
  <si>
    <t>08:00</t>
  </si>
  <si>
    <t>09:30</t>
  </si>
  <si>
    <t>13:15</t>
  </si>
  <si>
    <t>14:30</t>
  </si>
  <si>
    <t>16:00</t>
  </si>
  <si>
    <t>11:00</t>
  </si>
  <si>
    <t>11:15</t>
  </si>
  <si>
    <t>15:00</t>
  </si>
  <si>
    <t>17:00</t>
  </si>
  <si>
    <t>10:45</t>
  </si>
  <si>
    <t>12:00</t>
  </si>
  <si>
    <t>12:30</t>
  </si>
  <si>
    <t>16:30</t>
  </si>
  <si>
    <t>18:00</t>
  </si>
  <si>
    <t>05:30</t>
  </si>
  <si>
    <t>12:15</t>
  </si>
  <si>
    <t>13:30</t>
  </si>
  <si>
    <t>17:30</t>
  </si>
  <si>
    <t>19:00</t>
  </si>
  <si>
    <t>07:15</t>
  </si>
  <si>
    <t>14:15</t>
  </si>
  <si>
    <t>17:45</t>
  </si>
  <si>
    <t>19:15</t>
  </si>
  <si>
    <t>06:00</t>
  </si>
  <si>
    <t>06:30</t>
  </si>
  <si>
    <t>07:00</t>
  </si>
  <si>
    <t>08:30</t>
  </si>
  <si>
    <t>15:30</t>
  </si>
  <si>
    <t>18:45</t>
  </si>
  <si>
    <t>20:00</t>
  </si>
  <si>
    <t>18:30</t>
  </si>
  <si>
    <t>19:30</t>
  </si>
  <si>
    <t>20:45</t>
  </si>
  <si>
    <t>11:45</t>
  </si>
  <si>
    <t>10:30</t>
  </si>
  <si>
    <t>13:45</t>
  </si>
  <si>
    <t>05:45</t>
  </si>
  <si>
    <t>07:45</t>
  </si>
  <si>
    <t>08:15</t>
  </si>
  <si>
    <t>09:15</t>
  </si>
  <si>
    <t>CS 1</t>
  </si>
  <si>
    <t>CS 2</t>
  </si>
  <si>
    <t>CS 3</t>
  </si>
  <si>
    <t>20:15</t>
  </si>
  <si>
    <t>15:50</t>
  </si>
  <si>
    <t>14:31</t>
  </si>
  <si>
    <t>15:31</t>
  </si>
  <si>
    <t>16:45</t>
  </si>
  <si>
    <t>18:50</t>
  </si>
  <si>
    <t>05:15</t>
  </si>
  <si>
    <t>12:45</t>
  </si>
  <si>
    <t>14:00</t>
  </si>
  <si>
    <t>07:30</t>
  </si>
  <si>
    <t>09:00</t>
  </si>
  <si>
    <t>17:15</t>
  </si>
  <si>
    <t>21:00</t>
  </si>
  <si>
    <t>06:15</t>
  </si>
  <si>
    <t>11:30</t>
  </si>
  <si>
    <t>10:00</t>
  </si>
  <si>
    <t>10:15</t>
  </si>
  <si>
    <t>04:45</t>
  </si>
  <si>
    <t>18:15</t>
  </si>
  <si>
    <t>06:45</t>
  </si>
  <si>
    <t>08:45</t>
  </si>
  <si>
    <t>15:15</t>
  </si>
  <si>
    <t>16:15</t>
  </si>
  <si>
    <t>21:15</t>
  </si>
  <si>
    <t>13:00</t>
  </si>
  <si>
    <t>14:45</t>
  </si>
  <si>
    <t>21:45</t>
  </si>
  <si>
    <t>20:30</t>
  </si>
  <si>
    <t>09:45</t>
  </si>
  <si>
    <t>22:30</t>
  </si>
  <si>
    <t>18:55</t>
  </si>
  <si>
    <t>04:00</t>
  </si>
  <si>
    <t>04:30</t>
  </si>
  <si>
    <t>05:00</t>
  </si>
  <si>
    <t>19:45</t>
  </si>
  <si>
    <t>15:45</t>
  </si>
  <si>
    <t>03:00</t>
  </si>
  <si>
    <t>22:00</t>
  </si>
  <si>
    <t>23:30</t>
  </si>
  <si>
    <t>17:31</t>
  </si>
  <si>
    <t>23:00</t>
  </si>
  <si>
    <t>16:31</t>
  </si>
  <si>
    <t>19:10</t>
  </si>
  <si>
    <t>19:55</t>
  </si>
  <si>
    <t>10:31</t>
  </si>
  <si>
    <t>22:15</t>
  </si>
  <si>
    <t>03:45</t>
  </si>
  <si>
    <t>09:31</t>
  </si>
  <si>
    <t>21:30</t>
  </si>
  <si>
    <t>11:01</t>
  </si>
  <si>
    <t>23:45</t>
  </si>
  <si>
    <t>12:01</t>
  </si>
  <si>
    <t>22:45</t>
  </si>
  <si>
    <t>08:01</t>
  </si>
  <si>
    <t>15:01</t>
  </si>
  <si>
    <t>12:31</t>
  </si>
  <si>
    <t>- dans l'onglet "calque" copier les colonnes "cargo mixte départ Yeu" (à partir de la colonne AR), les coller dans l'onglet "import", faire la même chose pour les colonnes suivantes (cargo mixte départ Fromentine, NGV départ Yeu et NGV départ Fro). A chaque "copier", "coller" les colonnes à la suite dans l'onglet "import"</t>
  </si>
  <si>
    <t>- dans l'onglet "import" faire un tri sur le code service</t>
  </si>
  <si>
    <t>- supprimer les lignes sans code service</t>
  </si>
  <si>
    <t>- faire un tri sur la date et horaire</t>
  </si>
  <si>
    <t>Catamarans</t>
  </si>
  <si>
    <t>Port A</t>
  </si>
  <si>
    <t>Port B</t>
  </si>
  <si>
    <t>Déb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</si>
</sst>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F_-;\-* #,##0.00\ _F_-;_-* \-??\ _F_-;_-@_-"/>
    <numFmt numFmtId="165" formatCode="h:mm;@"/>
    <numFmt numFmtId="166" formatCode="[$-F800]dddd\,\ mmmm\ dd\,\ yyyy"/>
  </numFmts>
  <fonts count="18" x14ac:knownFonts="1">
    <font>
      <sz val="10"/>
      <name val="Arial"/>
    </font>
    <font>
      <sz val="10"/>
      <name val="Arial"/>
      <family val="2"/>
    </font>
    <font>
      <sz val="8"/>
      <name val="Arial"/>
      <family val="2"/>
    </font>
    <font>
      <u/>
      <sz val="10"/>
      <color theme="10"/>
      <name val="Arial"/>
      <family val="2"/>
    </font>
    <font>
      <u/>
      <sz val="10"/>
      <color theme="11"/>
      <name val="Arial"/>
      <family val="2"/>
    </font>
    <font>
      <b/>
      <sz val="12"/>
      <name val="Calibri"/>
      <family val="2"/>
    </font>
    <font>
      <b/>
      <sz val="10"/>
      <name val="Calibri"/>
      <family val="2"/>
    </font>
    <font>
      <sz val="10"/>
      <name val="Calibri"/>
      <family val="2"/>
    </font>
    <font>
      <b/>
      <sz val="12"/>
      <color indexed="10"/>
      <name val="Calibri"/>
      <family val="2"/>
    </font>
    <font>
      <sz val="12"/>
      <name val="Calibri"/>
      <family val="2"/>
    </font>
    <font>
      <b/>
      <sz val="10"/>
      <color indexed="10"/>
      <name val="Calibri"/>
      <family val="2"/>
    </font>
    <font>
      <sz val="12"/>
      <color indexed="10"/>
      <name val="Calibri"/>
      <family val="2"/>
    </font>
    <font>
      <sz val="9"/>
      <name val="Calibri"/>
      <family val="2"/>
    </font>
    <font>
      <sz val="12"/>
      <color theme="4"/>
      <name val="Calibri"/>
      <family val="2"/>
    </font>
    <font>
      <b/>
      <sz val="12"/>
      <color theme="4"/>
      <name val="Calibri"/>
      <family val="2"/>
    </font>
    <font>
      <sz val="12"/>
      <color rgb="FF000000"/>
      <name val="Calibri"/>
      <family val="2"/>
    </font>
    <font>
      <sz val="11"/>
      <name val="Calibri"/>
      <family val="2"/>
    </font>
    <font>
      <b/>
      <sz val="11"/>
      <color theme="0"/>
      <name val="Calibri"/>
      <family val="2"/>
    </font>
  </fonts>
  <fills count="11">
    <fill>
      <patternFill patternType="none"/>
    </fill>
    <fill>
      <patternFill patternType="gray125"/>
    </fill>
    <fill>
      <patternFill patternType="solid">
        <fgColor indexed="46"/>
        <bgColor indexed="45"/>
      </patternFill>
    </fill>
    <fill>
      <patternFill patternType="solid">
        <fgColor theme="0" tint="-0.249977111117893"/>
        <bgColor indexed="64"/>
      </patternFill>
    </fill>
    <fill>
      <patternFill patternType="solid">
        <fgColor theme="3" tint="0.39997558519241921"/>
        <bgColor indexed="64"/>
      </patternFill>
    </fill>
    <fill>
      <patternFill patternType="solid">
        <fgColor theme="4"/>
        <bgColor indexed="64"/>
      </patternFill>
    </fill>
    <fill>
      <patternFill patternType="solid">
        <fgColor theme="3" tint="0.79998168889431442"/>
        <bgColor indexed="27"/>
      </patternFill>
    </fill>
    <fill>
      <patternFill patternType="solid">
        <fgColor theme="3" tint="0.79998168889431442"/>
        <bgColor indexed="64"/>
      </patternFill>
    </fill>
    <fill>
      <patternFill patternType="solid">
        <fgColor theme="3" tint="0.79998168889431442"/>
        <bgColor indexed="26"/>
      </patternFill>
    </fill>
    <fill>
      <patternFill patternType="solid">
        <fgColor rgb="FFFFFF00"/>
        <bgColor indexed="64"/>
      </patternFill>
    </fill>
    <fill>
      <patternFill patternType="solid">
        <fgColor theme="0"/>
        <bgColor indexed="64"/>
      </patternFill>
    </fill>
  </fills>
  <borders count="20">
    <border>
      <left/>
      <right/>
      <top/>
      <bottom/>
      <diagonal/>
    </border>
    <border>
      <left/>
      <right/>
      <top/>
      <bottom style="thin">
        <color indexed="8"/>
      </bottom>
      <diagonal/>
    </border>
    <border>
      <left/>
      <right/>
      <top/>
      <bottom style="thin">
        <color indexed="8"/>
      </bottom>
      <diagonal/>
    </border>
    <border>
      <left/>
      <right style="thin">
        <color indexed="8"/>
      </right>
      <top/>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style="thin">
        <color indexed="8"/>
      </right>
      <top/>
      <bottom style="thin">
        <color indexed="8"/>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8"/>
      </left>
      <right style="thin">
        <color indexed="8"/>
      </right>
      <top/>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8"/>
      </top>
      <bottom/>
      <diagonal/>
    </border>
    <border>
      <left style="thin">
        <color indexed="8"/>
      </left>
      <right/>
      <top/>
      <bottom/>
      <diagonal/>
    </border>
    <border>
      <left style="thin">
        <color auto="1"/>
      </left>
      <right style="thin">
        <color auto="1"/>
      </right>
      <top/>
      <bottom/>
      <diagonal/>
    </border>
    <border>
      <left/>
      <right/>
      <top/>
      <bottom style="medium">
        <color indexed="64"/>
      </bottom>
      <diagonal/>
    </border>
  </borders>
  <cellStyleXfs count="156">
    <xf numFmtId="0" fontId="0" fillId="0" borderId="0"/>
    <xf numFmtId="164" fontId="1" fillId="0" borderId="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209">
    <xf numFmtId="0" fontId="0" fillId="0" borderId="0" xfId="0"/>
    <xf numFmtId="49" fontId="0" fillId="2" borderId="0" xfId="1" applyNumberFormat="1" applyFont="1" applyFill="1" applyAlignment="1">
      <alignment vertical="top" wrapText="1"/>
    </xf>
    <xf numFmtId="20" fontId="0" fillId="0" borderId="0" xfId="0" applyNumberFormat="1"/>
    <xf numFmtId="14" fontId="0" fillId="0" borderId="0" xfId="0" applyNumberFormat="1"/>
    <xf numFmtId="14" fontId="0" fillId="2" borderId="0" xfId="1" applyNumberFormat="1" applyFont="1" applyFill="1" applyAlignment="1">
      <alignment vertical="top" wrapText="1"/>
    </xf>
    <xf numFmtId="20" fontId="0" fillId="2" borderId="0" xfId="1" applyNumberFormat="1" applyFont="1" applyFill="1" applyAlignment="1">
      <alignment vertical="top" wrapText="1"/>
    </xf>
    <xf numFmtId="0" fontId="0" fillId="2" borderId="0" xfId="0" applyFill="1" applyAlignment="1">
      <alignment vertical="top" wrapText="1"/>
    </xf>
    <xf numFmtId="0" fontId="5" fillId="0" borderId="0" xfId="0" applyFont="1"/>
    <xf numFmtId="0" fontId="7" fillId="0" borderId="0" xfId="0" applyFont="1" applyAlignment="1">
      <alignment vertical="center"/>
    </xf>
    <xf numFmtId="0" fontId="7" fillId="0" borderId="0" xfId="0" applyFont="1"/>
    <xf numFmtId="0" fontId="7" fillId="0" borderId="1" xfId="0" applyFont="1" applyBorder="1"/>
    <xf numFmtId="0" fontId="7" fillId="0" borderId="0" xfId="0" applyFont="1" applyProtection="1">
      <protection locked="0"/>
    </xf>
    <xf numFmtId="0" fontId="5" fillId="0" borderId="0" xfId="0" applyFont="1" applyProtection="1">
      <protection locked="0"/>
    </xf>
    <xf numFmtId="49" fontId="7" fillId="0" borderId="0" xfId="0" applyNumberFormat="1" applyFont="1" applyProtection="1">
      <protection locked="0"/>
    </xf>
    <xf numFmtId="49" fontId="10" fillId="0" borderId="0" xfId="0" applyNumberFormat="1" applyFont="1" applyAlignment="1" applyProtection="1">
      <alignment horizontal="center"/>
      <protection locked="0"/>
    </xf>
    <xf numFmtId="0" fontId="6" fillId="0" borderId="0" xfId="0" applyFont="1" applyAlignment="1" applyProtection="1">
      <alignment horizontal="center"/>
      <protection locked="0"/>
    </xf>
    <xf numFmtId="0" fontId="10" fillId="0" borderId="0" xfId="0" applyFont="1" applyAlignment="1" applyProtection="1">
      <alignment horizontal="center"/>
      <protection locked="0"/>
    </xf>
    <xf numFmtId="14" fontId="7" fillId="0" borderId="0" xfId="0" applyNumberFormat="1" applyFont="1" applyAlignment="1">
      <alignment horizontal="center"/>
    </xf>
    <xf numFmtId="0" fontId="9" fillId="0" borderId="3" xfId="0" applyFont="1" applyFill="1" applyBorder="1" applyAlignment="1">
      <alignment horizontal="center"/>
    </xf>
    <xf numFmtId="0" fontId="5" fillId="0" borderId="0" xfId="0" applyFont="1" applyFill="1"/>
    <xf numFmtId="165" fontId="5" fillId="0" borderId="0" xfId="0" applyNumberFormat="1" applyFont="1"/>
    <xf numFmtId="14" fontId="7" fillId="0" borderId="0" xfId="0" applyNumberFormat="1" applyFont="1" applyAlignment="1">
      <alignment horizontal="center" vertical="center"/>
    </xf>
    <xf numFmtId="165" fontId="9" fillId="0" borderId="0" xfId="0" applyNumberFormat="1" applyFont="1" applyBorder="1" applyAlignment="1">
      <alignment horizontal="center"/>
    </xf>
    <xf numFmtId="0" fontId="5" fillId="3" borderId="7" xfId="0" applyFont="1" applyFill="1" applyBorder="1" applyAlignment="1">
      <alignment horizontal="center"/>
    </xf>
    <xf numFmtId="0" fontId="9" fillId="0" borderId="7" xfId="0" applyFont="1" applyFill="1" applyBorder="1" applyAlignment="1">
      <alignment horizontal="center"/>
    </xf>
    <xf numFmtId="165" fontId="9" fillId="0" borderId="7" xfId="0" applyNumberFormat="1" applyFont="1" applyBorder="1" applyAlignment="1">
      <alignment horizontal="center"/>
    </xf>
    <xf numFmtId="0" fontId="9" fillId="4" borderId="7" xfId="0" applyFont="1" applyFill="1" applyBorder="1" applyAlignment="1" applyProtection="1">
      <alignment horizontal="center"/>
      <protection locked="0"/>
    </xf>
    <xf numFmtId="0" fontId="5" fillId="0" borderId="7" xfId="0" applyFont="1" applyBorder="1" applyAlignment="1">
      <alignment horizontal="center"/>
    </xf>
    <xf numFmtId="0" fontId="5" fillId="0" borderId="7" xfId="0" applyFont="1" applyBorder="1" applyAlignment="1">
      <alignment horizontal="left"/>
    </xf>
    <xf numFmtId="14" fontId="5" fillId="0" borderId="7" xfId="0" applyNumberFormat="1" applyFont="1" applyBorder="1" applyAlignment="1"/>
    <xf numFmtId="0" fontId="5" fillId="0" borderId="6" xfId="0" applyFont="1" applyBorder="1" applyAlignment="1">
      <alignment horizontal="center"/>
    </xf>
    <xf numFmtId="0" fontId="9" fillId="0" borderId="6" xfId="0" applyFont="1" applyFill="1" applyBorder="1" applyAlignment="1">
      <alignment horizontal="center"/>
    </xf>
    <xf numFmtId="165" fontId="9" fillId="0" borderId="6" xfId="0" applyNumberFormat="1" applyFont="1" applyBorder="1" applyAlignment="1">
      <alignment horizontal="center"/>
    </xf>
    <xf numFmtId="0" fontId="9" fillId="4" borderId="6" xfId="0" applyFont="1" applyFill="1" applyBorder="1" applyAlignment="1" applyProtection="1">
      <alignment horizontal="center"/>
      <protection locked="0"/>
    </xf>
    <xf numFmtId="0" fontId="5" fillId="3" borderId="6" xfId="0" applyFont="1" applyFill="1" applyBorder="1" applyAlignment="1">
      <alignment horizontal="center"/>
    </xf>
    <xf numFmtId="0" fontId="5" fillId="0" borderId="7" xfId="0" applyFont="1" applyBorder="1"/>
    <xf numFmtId="14" fontId="5" fillId="0" borderId="7" xfId="0" applyNumberFormat="1" applyFont="1" applyBorder="1" applyAlignment="1">
      <alignment horizontal="left"/>
    </xf>
    <xf numFmtId="0" fontId="11" fillId="0" borderId="7" xfId="0" applyFont="1" applyFill="1" applyBorder="1" applyAlignment="1">
      <alignment horizontal="center"/>
    </xf>
    <xf numFmtId="0" fontId="5" fillId="0" borderId="8" xfId="0" applyFont="1" applyBorder="1"/>
    <xf numFmtId="0" fontId="9" fillId="0" borderId="8" xfId="0" applyFont="1" applyFill="1" applyBorder="1" applyAlignment="1">
      <alignment horizontal="center"/>
    </xf>
    <xf numFmtId="165" fontId="9" fillId="0" borderId="8" xfId="0" applyNumberFormat="1" applyFont="1" applyBorder="1" applyAlignment="1">
      <alignment horizontal="center"/>
    </xf>
    <xf numFmtId="0" fontId="9" fillId="4" borderId="8" xfId="0" applyFont="1" applyFill="1" applyBorder="1" applyAlignment="1" applyProtection="1">
      <alignment horizontal="center"/>
      <protection locked="0"/>
    </xf>
    <xf numFmtId="49" fontId="9" fillId="0" borderId="8" xfId="0" applyNumberFormat="1" applyFont="1" applyFill="1" applyBorder="1" applyAlignment="1">
      <alignment horizontal="center"/>
    </xf>
    <xf numFmtId="14" fontId="9" fillId="0" borderId="8" xfId="0" applyNumberFormat="1" applyFont="1" applyFill="1" applyBorder="1" applyAlignment="1">
      <alignment horizontal="center"/>
    </xf>
    <xf numFmtId="0" fontId="13" fillId="5" borderId="7" xfId="0" applyFont="1" applyFill="1" applyBorder="1" applyAlignment="1" applyProtection="1">
      <alignment horizontal="center"/>
      <protection locked="0"/>
    </xf>
    <xf numFmtId="0" fontId="13" fillId="5" borderId="6" xfId="0" applyFont="1" applyFill="1" applyBorder="1" applyAlignment="1" applyProtection="1">
      <alignment horizontal="center"/>
      <protection locked="0"/>
    </xf>
    <xf numFmtId="0" fontId="13" fillId="5" borderId="8" xfId="0" applyFont="1" applyFill="1" applyBorder="1" applyAlignment="1" applyProtection="1">
      <alignment horizontal="center"/>
      <protection locked="0"/>
    </xf>
    <xf numFmtId="49" fontId="13" fillId="5" borderId="8" xfId="0" applyNumberFormat="1" applyFont="1" applyFill="1" applyBorder="1" applyAlignment="1" applyProtection="1">
      <alignment horizontal="center"/>
      <protection locked="0"/>
    </xf>
    <xf numFmtId="0" fontId="9" fillId="6" borderId="7" xfId="0" applyFont="1" applyFill="1" applyBorder="1" applyAlignment="1" applyProtection="1">
      <alignment horizontal="center"/>
      <protection locked="0"/>
    </xf>
    <xf numFmtId="0" fontId="9" fillId="6" borderId="6" xfId="0" applyFont="1" applyFill="1" applyBorder="1" applyAlignment="1" applyProtection="1">
      <alignment horizontal="center"/>
      <protection locked="0"/>
    </xf>
    <xf numFmtId="0" fontId="9" fillId="6" borderId="8" xfId="0" applyFont="1" applyFill="1" applyBorder="1" applyAlignment="1" applyProtection="1">
      <alignment horizontal="center"/>
      <protection locked="0"/>
    </xf>
    <xf numFmtId="49" fontId="9" fillId="6" borderId="8" xfId="0" applyNumberFormat="1" applyFont="1" applyFill="1" applyBorder="1" applyAlignment="1" applyProtection="1">
      <alignment horizontal="center"/>
      <protection locked="0"/>
    </xf>
    <xf numFmtId="20" fontId="9" fillId="0" borderId="7" xfId="0" applyNumberFormat="1" applyFont="1" applyFill="1" applyBorder="1" applyAlignment="1">
      <alignment horizontal="center"/>
    </xf>
    <xf numFmtId="20" fontId="9" fillId="0" borderId="6" xfId="0" applyNumberFormat="1" applyFont="1" applyFill="1" applyBorder="1" applyAlignment="1">
      <alignment horizontal="center"/>
    </xf>
    <xf numFmtId="20" fontId="5" fillId="0" borderId="7" xfId="0" applyNumberFormat="1" applyFont="1" applyFill="1" applyBorder="1" applyAlignment="1">
      <alignment horizontal="center"/>
    </xf>
    <xf numFmtId="20" fontId="9" fillId="0" borderId="3" xfId="0" applyNumberFormat="1" applyFont="1" applyFill="1" applyBorder="1" applyAlignment="1">
      <alignment horizontal="center"/>
    </xf>
    <xf numFmtId="20" fontId="9" fillId="0" borderId="8" xfId="0" applyNumberFormat="1" applyFont="1" applyFill="1" applyBorder="1" applyAlignment="1">
      <alignment horizontal="center"/>
    </xf>
    <xf numFmtId="0" fontId="9" fillId="7" borderId="7" xfId="0" applyFont="1" applyFill="1" applyBorder="1" applyAlignment="1">
      <alignment horizontal="center"/>
    </xf>
    <xf numFmtId="0" fontId="9" fillId="7" borderId="6" xfId="0" applyFont="1" applyFill="1" applyBorder="1" applyAlignment="1">
      <alignment horizontal="center"/>
    </xf>
    <xf numFmtId="0" fontId="11" fillId="7" borderId="7" xfId="0" applyFont="1" applyFill="1" applyBorder="1" applyAlignment="1">
      <alignment horizontal="center"/>
    </xf>
    <xf numFmtId="0" fontId="9" fillId="7" borderId="8" xfId="0" applyFont="1" applyFill="1" applyBorder="1" applyAlignment="1">
      <alignment horizontal="center"/>
    </xf>
    <xf numFmtId="0" fontId="9" fillId="8" borderId="7" xfId="0" applyFont="1" applyFill="1" applyBorder="1" applyAlignment="1">
      <alignment horizontal="center"/>
    </xf>
    <xf numFmtId="0" fontId="9" fillId="8" borderId="6" xfId="0" applyFont="1" applyFill="1" applyBorder="1" applyAlignment="1">
      <alignment horizontal="center"/>
    </xf>
    <xf numFmtId="0" fontId="11" fillId="8" borderId="7" xfId="0" applyFont="1" applyFill="1" applyBorder="1" applyAlignment="1">
      <alignment horizontal="center"/>
    </xf>
    <xf numFmtId="0" fontId="5" fillId="8" borderId="7" xfId="0" applyFont="1" applyFill="1" applyBorder="1" applyAlignment="1">
      <alignment horizontal="center"/>
    </xf>
    <xf numFmtId="0" fontId="9" fillId="8" borderId="8" xfId="0" applyFont="1" applyFill="1" applyBorder="1" applyAlignment="1">
      <alignment horizontal="center"/>
    </xf>
    <xf numFmtId="14" fontId="5" fillId="5" borderId="7" xfId="0" applyNumberFormat="1" applyFont="1" applyFill="1" applyBorder="1" applyAlignment="1">
      <alignment horizontal="center"/>
    </xf>
    <xf numFmtId="0" fontId="8" fillId="5" borderId="7" xfId="0" applyFont="1" applyFill="1" applyBorder="1" applyAlignment="1">
      <alignment horizontal="center"/>
    </xf>
    <xf numFmtId="0" fontId="5" fillId="5" borderId="7" xfId="0" applyFont="1" applyFill="1" applyBorder="1" applyAlignment="1">
      <alignment horizontal="center"/>
    </xf>
    <xf numFmtId="14" fontId="7" fillId="5" borderId="7" xfId="0" applyNumberFormat="1" applyFont="1" applyFill="1" applyBorder="1" applyAlignment="1">
      <alignment horizontal="center"/>
    </xf>
    <xf numFmtId="0" fontId="5" fillId="5" borderId="6" xfId="0" applyFont="1" applyFill="1" applyBorder="1" applyAlignment="1">
      <alignment horizontal="center"/>
    </xf>
    <xf numFmtId="14" fontId="5" fillId="5" borderId="6" xfId="0" applyNumberFormat="1" applyFont="1" applyFill="1" applyBorder="1" applyAlignment="1">
      <alignment horizontal="center"/>
    </xf>
    <xf numFmtId="0" fontId="7" fillId="5" borderId="7" xfId="0" applyFont="1" applyFill="1" applyBorder="1" applyAlignment="1">
      <alignment horizontal="center"/>
    </xf>
    <xf numFmtId="14" fontId="5" fillId="5" borderId="8" xfId="0" applyNumberFormat="1" applyFont="1" applyFill="1" applyBorder="1" applyAlignment="1">
      <alignment horizontal="center"/>
    </xf>
    <xf numFmtId="0" fontId="5" fillId="0" borderId="9" xfId="0" applyFont="1" applyBorder="1"/>
    <xf numFmtId="14" fontId="5" fillId="5" borderId="9" xfId="0" applyNumberFormat="1" applyFont="1" applyFill="1" applyBorder="1" applyAlignment="1">
      <alignment horizontal="center"/>
    </xf>
    <xf numFmtId="0" fontId="9" fillId="0" borderId="9" xfId="0" applyFont="1" applyFill="1" applyBorder="1" applyAlignment="1">
      <alignment horizontal="center"/>
    </xf>
    <xf numFmtId="0" fontId="9" fillId="6" borderId="9" xfId="0" applyFont="1" applyFill="1" applyBorder="1" applyAlignment="1" applyProtection="1">
      <alignment horizontal="center"/>
      <protection locked="0"/>
    </xf>
    <xf numFmtId="0" fontId="13" fillId="5" borderId="9" xfId="0" applyFont="1" applyFill="1" applyBorder="1" applyAlignment="1" applyProtection="1">
      <alignment horizontal="center"/>
      <protection locked="0"/>
    </xf>
    <xf numFmtId="20" fontId="9" fillId="0" borderId="9" xfId="0" applyNumberFormat="1" applyFont="1" applyFill="1" applyBorder="1" applyAlignment="1">
      <alignment horizontal="center"/>
    </xf>
    <xf numFmtId="0" fontId="9" fillId="8" borderId="9" xfId="0" applyFont="1" applyFill="1" applyBorder="1" applyAlignment="1">
      <alignment horizontal="center"/>
    </xf>
    <xf numFmtId="0" fontId="9" fillId="7" borderId="9" xfId="0" applyFont="1" applyFill="1" applyBorder="1" applyAlignment="1">
      <alignment horizontal="center"/>
    </xf>
    <xf numFmtId="0" fontId="9" fillId="4" borderId="9" xfId="0" applyFont="1" applyFill="1" applyBorder="1" applyAlignment="1" applyProtection="1">
      <alignment horizontal="center"/>
      <protection locked="0"/>
    </xf>
    <xf numFmtId="0" fontId="7" fillId="0" borderId="9" xfId="0" applyFont="1" applyBorder="1" applyAlignment="1"/>
    <xf numFmtId="0" fontId="5" fillId="5" borderId="9" xfId="0" applyFont="1" applyFill="1" applyBorder="1" applyAlignment="1">
      <alignment horizontal="center"/>
    </xf>
    <xf numFmtId="165" fontId="9" fillId="0" borderId="9" xfId="0" applyNumberFormat="1" applyFont="1" applyBorder="1" applyAlignment="1">
      <alignment horizontal="center"/>
    </xf>
    <xf numFmtId="0" fontId="5" fillId="0" borderId="9" xfId="0" applyFont="1" applyBorder="1" applyAlignment="1">
      <alignment horizontal="center"/>
    </xf>
    <xf numFmtId="0" fontId="5" fillId="3" borderId="9" xfId="0" applyFont="1" applyFill="1" applyBorder="1" applyAlignment="1">
      <alignment horizontal="center"/>
    </xf>
    <xf numFmtId="0" fontId="5" fillId="0" borderId="10" xfId="0" applyFont="1" applyBorder="1" applyAlignment="1">
      <alignment horizontal="center"/>
    </xf>
    <xf numFmtId="14" fontId="5" fillId="5" borderId="10" xfId="0" applyNumberFormat="1" applyFont="1" applyFill="1" applyBorder="1" applyAlignment="1">
      <alignment horizontal="center"/>
    </xf>
    <xf numFmtId="0" fontId="9" fillId="0" borderId="10" xfId="0" applyFont="1" applyFill="1" applyBorder="1" applyAlignment="1">
      <alignment horizontal="center"/>
    </xf>
    <xf numFmtId="0" fontId="9" fillId="6" borderId="10" xfId="0" applyFont="1" applyFill="1" applyBorder="1" applyAlignment="1" applyProtection="1">
      <alignment horizontal="center"/>
      <protection locked="0"/>
    </xf>
    <xf numFmtId="0" fontId="13" fillId="5" borderId="10" xfId="0" applyFont="1" applyFill="1" applyBorder="1" applyAlignment="1" applyProtection="1">
      <alignment horizontal="center"/>
      <protection locked="0"/>
    </xf>
    <xf numFmtId="20" fontId="9" fillId="0" borderId="10" xfId="0" applyNumberFormat="1" applyFont="1" applyFill="1" applyBorder="1" applyAlignment="1">
      <alignment horizontal="center"/>
    </xf>
    <xf numFmtId="0" fontId="9" fillId="8" borderId="10" xfId="0" applyFont="1" applyFill="1" applyBorder="1" applyAlignment="1">
      <alignment horizontal="center"/>
    </xf>
    <xf numFmtId="0" fontId="9" fillId="7" borderId="10" xfId="0" applyFont="1" applyFill="1" applyBorder="1" applyAlignment="1">
      <alignment horizontal="center"/>
    </xf>
    <xf numFmtId="165" fontId="9" fillId="0" borderId="10" xfId="0" applyNumberFormat="1" applyFont="1" applyBorder="1" applyAlignment="1">
      <alignment horizontal="center"/>
    </xf>
    <xf numFmtId="0" fontId="9" fillId="4" borderId="10" xfId="0" applyFont="1" applyFill="1" applyBorder="1" applyAlignment="1" applyProtection="1">
      <alignment horizontal="center"/>
      <protection locked="0"/>
    </xf>
    <xf numFmtId="0" fontId="7" fillId="0" borderId="10" xfId="0" applyFont="1" applyBorder="1" applyAlignment="1"/>
    <xf numFmtId="0" fontId="5" fillId="5" borderId="10" xfId="0" applyFont="1" applyFill="1" applyBorder="1" applyAlignment="1">
      <alignment horizontal="center"/>
    </xf>
    <xf numFmtId="0" fontId="5" fillId="0" borderId="10" xfId="0" applyFont="1" applyBorder="1"/>
    <xf numFmtId="0" fontId="5" fillId="3" borderId="10" xfId="0" applyFont="1" applyFill="1" applyBorder="1"/>
    <xf numFmtId="20" fontId="9" fillId="8" borderId="7" xfId="0" applyNumberFormat="1" applyFont="1" applyFill="1" applyBorder="1" applyAlignment="1">
      <alignment horizontal="center"/>
    </xf>
    <xf numFmtId="14" fontId="5" fillId="0" borderId="12" xfId="0" applyNumberFormat="1" applyFont="1" applyBorder="1" applyAlignment="1">
      <alignment horizontal="center" vertical="center"/>
    </xf>
    <xf numFmtId="14" fontId="5" fillId="5" borderId="13" xfId="0" applyNumberFormat="1" applyFont="1" applyFill="1" applyBorder="1" applyAlignment="1">
      <alignment horizontal="center"/>
    </xf>
    <xf numFmtId="0" fontId="14" fillId="5" borderId="13" xfId="0" applyFont="1" applyFill="1" applyBorder="1" applyAlignment="1">
      <alignment horizontal="center"/>
    </xf>
    <xf numFmtId="0" fontId="5" fillId="4" borderId="13" xfId="0" applyFont="1" applyFill="1" applyBorder="1" applyAlignment="1">
      <alignment horizontal="center"/>
    </xf>
    <xf numFmtId="0" fontId="5" fillId="0" borderId="11" xfId="0" applyFont="1" applyBorder="1" applyAlignment="1">
      <alignment vertical="top"/>
    </xf>
    <xf numFmtId="14" fontId="5" fillId="5" borderId="16" xfId="0" applyNumberFormat="1" applyFont="1" applyFill="1" applyBorder="1" applyAlignment="1">
      <alignment horizontal="center" vertical="top"/>
    </xf>
    <xf numFmtId="0" fontId="5" fillId="0" borderId="14" xfId="0" applyFont="1" applyFill="1" applyBorder="1" applyAlignment="1">
      <alignment horizontal="center" vertical="center"/>
    </xf>
    <xf numFmtId="0" fontId="5" fillId="6" borderId="15" xfId="0" applyFont="1" applyFill="1" applyBorder="1" applyAlignment="1" applyProtection="1">
      <alignment horizontal="center" vertical="center"/>
      <protection locked="0"/>
    </xf>
    <xf numFmtId="0" fontId="5" fillId="0" borderId="15" xfId="0" applyFont="1" applyFill="1" applyBorder="1" applyAlignment="1">
      <alignment horizontal="center" vertical="center"/>
    </xf>
    <xf numFmtId="0" fontId="14" fillId="5" borderId="16" xfId="0" applyFont="1" applyFill="1" applyBorder="1" applyAlignment="1" applyProtection="1">
      <alignment horizontal="center" vertical="center"/>
      <protection locked="0"/>
    </xf>
    <xf numFmtId="0" fontId="5" fillId="8" borderId="15" xfId="0" applyFont="1" applyFill="1" applyBorder="1" applyAlignment="1">
      <alignment horizontal="center" vertical="center"/>
    </xf>
    <xf numFmtId="0" fontId="5" fillId="7" borderId="13" xfId="0" applyFont="1" applyFill="1" applyBorder="1" applyAlignment="1">
      <alignment horizontal="center" vertical="center"/>
    </xf>
    <xf numFmtId="165" fontId="5" fillId="0" borderId="12" xfId="0" applyNumberFormat="1" applyFont="1" applyBorder="1" applyAlignment="1">
      <alignment horizontal="center" vertical="center"/>
    </xf>
    <xf numFmtId="0" fontId="5" fillId="4" borderId="16" xfId="0" applyFont="1" applyFill="1" applyBorder="1" applyAlignment="1" applyProtection="1">
      <alignment horizontal="center" vertical="center"/>
      <protection locked="0"/>
    </xf>
    <xf numFmtId="0" fontId="5" fillId="3" borderId="10" xfId="0" applyFont="1" applyFill="1" applyBorder="1" applyAlignment="1">
      <alignment horizontal="center"/>
    </xf>
    <xf numFmtId="0" fontId="13" fillId="4" borderId="10" xfId="0" applyFont="1" applyFill="1" applyBorder="1" applyAlignment="1" applyProtection="1">
      <alignment horizontal="center"/>
      <protection locked="0"/>
    </xf>
    <xf numFmtId="0" fontId="8" fillId="5" borderId="10" xfId="0" applyFont="1" applyFill="1" applyBorder="1" applyAlignment="1">
      <alignment horizontal="center"/>
    </xf>
    <xf numFmtId="0" fontId="5" fillId="0" borderId="10" xfId="0" applyFont="1" applyBorder="1" applyAlignment="1">
      <alignment horizontal="left"/>
    </xf>
    <xf numFmtId="14" fontId="7" fillId="5" borderId="10" xfId="0" applyNumberFormat="1" applyFont="1" applyFill="1" applyBorder="1" applyAlignment="1">
      <alignment horizontal="center"/>
    </xf>
    <xf numFmtId="14" fontId="5" fillId="0" borderId="8" xfId="0" applyNumberFormat="1" applyFont="1" applyBorder="1" applyAlignment="1"/>
    <xf numFmtId="14" fontId="5" fillId="0" borderId="10" xfId="0" applyNumberFormat="1" applyFont="1" applyBorder="1" applyAlignment="1"/>
    <xf numFmtId="14" fontId="5" fillId="0" borderId="10" xfId="0" applyNumberFormat="1" applyFont="1" applyBorder="1" applyAlignment="1">
      <alignment horizontal="center"/>
    </xf>
    <xf numFmtId="0" fontId="5" fillId="0" borderId="15" xfId="0" applyFont="1" applyBorder="1"/>
    <xf numFmtId="14" fontId="5" fillId="5" borderId="15" xfId="0" applyNumberFormat="1" applyFont="1" applyFill="1" applyBorder="1" applyAlignment="1">
      <alignment horizontal="center"/>
    </xf>
    <xf numFmtId="0" fontId="9" fillId="0" borderId="15" xfId="0" applyFont="1" applyFill="1" applyBorder="1" applyAlignment="1">
      <alignment horizontal="center"/>
    </xf>
    <xf numFmtId="0" fontId="9" fillId="6" borderId="15" xfId="0" applyFont="1" applyFill="1" applyBorder="1" applyAlignment="1" applyProtection="1">
      <alignment horizontal="center"/>
      <protection locked="0"/>
    </xf>
    <xf numFmtId="0" fontId="13" fillId="5" borderId="15" xfId="0" applyFont="1" applyFill="1" applyBorder="1" applyAlignment="1" applyProtection="1">
      <alignment horizontal="center"/>
      <protection locked="0"/>
    </xf>
    <xf numFmtId="20" fontId="9" fillId="0" borderId="15" xfId="0" applyNumberFormat="1" applyFont="1" applyFill="1" applyBorder="1" applyAlignment="1">
      <alignment horizontal="center"/>
    </xf>
    <xf numFmtId="0" fontId="9" fillId="8" borderId="15" xfId="0" applyFont="1" applyFill="1" applyBorder="1" applyAlignment="1">
      <alignment horizontal="center"/>
    </xf>
    <xf numFmtId="0" fontId="9" fillId="7" borderId="15" xfId="0" applyFont="1" applyFill="1" applyBorder="1" applyAlignment="1">
      <alignment horizontal="center"/>
    </xf>
    <xf numFmtId="165" fontId="9" fillId="0" borderId="15" xfId="0" applyNumberFormat="1" applyFont="1" applyBorder="1" applyAlignment="1">
      <alignment horizontal="center"/>
    </xf>
    <xf numFmtId="0" fontId="9" fillId="4" borderId="15" xfId="0" applyFont="1" applyFill="1" applyBorder="1" applyAlignment="1" applyProtection="1">
      <alignment horizontal="center"/>
      <protection locked="0"/>
    </xf>
    <xf numFmtId="0" fontId="7" fillId="3" borderId="9" xfId="0" applyFont="1" applyFill="1" applyBorder="1" applyAlignment="1"/>
    <xf numFmtId="0" fontId="12" fillId="0" borderId="9" xfId="0" applyFont="1" applyBorder="1" applyAlignment="1">
      <alignment vertical="center"/>
    </xf>
    <xf numFmtId="0" fontId="5" fillId="0" borderId="9" xfId="0" applyFont="1" applyBorder="1" applyAlignment="1">
      <alignment vertical="center"/>
    </xf>
    <xf numFmtId="0" fontId="7" fillId="0" borderId="9" xfId="0" applyFont="1" applyBorder="1" applyAlignment="1">
      <alignment vertical="center"/>
    </xf>
    <xf numFmtId="3" fontId="9" fillId="0" borderId="15" xfId="0" applyNumberFormat="1" applyFont="1" applyFill="1" applyBorder="1" applyAlignment="1">
      <alignment horizontal="center"/>
    </xf>
    <xf numFmtId="14" fontId="5" fillId="0" borderId="9" xfId="0" applyNumberFormat="1" applyFont="1" applyBorder="1" applyAlignment="1">
      <alignment horizontal="center"/>
    </xf>
    <xf numFmtId="0" fontId="12" fillId="0" borderId="9" xfId="0" applyFont="1" applyBorder="1" applyAlignment="1">
      <alignment horizontal="center" vertical="center"/>
    </xf>
    <xf numFmtId="3" fontId="9" fillId="0" borderId="9" xfId="0" applyNumberFormat="1" applyFont="1" applyFill="1" applyBorder="1" applyAlignment="1">
      <alignment horizontal="center"/>
    </xf>
    <xf numFmtId="0" fontId="5" fillId="3" borderId="9" xfId="0" applyFont="1" applyFill="1" applyBorder="1"/>
    <xf numFmtId="0" fontId="5" fillId="3" borderId="9" xfId="0" applyFont="1" applyFill="1" applyBorder="1" applyAlignment="1"/>
    <xf numFmtId="0" fontId="7" fillId="3" borderId="10" xfId="0" applyFont="1" applyFill="1" applyBorder="1" applyAlignment="1"/>
    <xf numFmtId="20" fontId="5" fillId="0" borderId="10" xfId="0" applyNumberFormat="1" applyFont="1" applyFill="1" applyBorder="1" applyAlignment="1">
      <alignment horizontal="center"/>
    </xf>
    <xf numFmtId="0" fontId="12" fillId="0" borderId="10" xfId="0" applyFont="1" applyBorder="1" applyAlignment="1">
      <alignment vertical="center"/>
    </xf>
    <xf numFmtId="0" fontId="7" fillId="3" borderId="10" xfId="0" applyFont="1" applyFill="1" applyBorder="1" applyAlignment="1">
      <alignment horizontal="center"/>
    </xf>
    <xf numFmtId="20" fontId="13" fillId="5" borderId="10" xfId="0" applyNumberFormat="1" applyFont="1" applyFill="1" applyBorder="1" applyAlignment="1" applyProtection="1">
      <alignment horizontal="center"/>
      <protection locked="0"/>
    </xf>
    <xf numFmtId="0" fontId="12" fillId="0" borderId="10" xfId="0" applyFont="1" applyBorder="1" applyAlignment="1">
      <alignment horizontal="center" vertical="center"/>
    </xf>
    <xf numFmtId="0" fontId="11" fillId="0" borderId="10" xfId="0" applyFont="1" applyFill="1" applyBorder="1" applyAlignment="1">
      <alignment horizontal="center"/>
    </xf>
    <xf numFmtId="0" fontId="11" fillId="6" borderId="10" xfId="0" applyFont="1" applyFill="1" applyBorder="1" applyAlignment="1" applyProtection="1">
      <alignment horizontal="center"/>
      <protection locked="0"/>
    </xf>
    <xf numFmtId="0" fontId="5" fillId="0" borderId="17" xfId="0" applyFont="1" applyBorder="1" applyAlignment="1">
      <alignment horizontal="center"/>
    </xf>
    <xf numFmtId="20" fontId="9" fillId="0" borderId="17" xfId="0" applyNumberFormat="1" applyFont="1" applyFill="1" applyBorder="1" applyAlignment="1">
      <alignment horizontal="center"/>
    </xf>
    <xf numFmtId="0" fontId="7" fillId="0" borderId="10" xfId="0" applyFont="1" applyBorder="1" applyAlignment="1">
      <alignment horizontal="center"/>
    </xf>
    <xf numFmtId="0" fontId="5" fillId="0" borderId="9" xfId="0" applyFont="1" applyBorder="1" applyAlignment="1">
      <alignment horizontal="left"/>
    </xf>
    <xf numFmtId="0" fontId="7" fillId="5" borderId="9" xfId="0" applyFont="1" applyFill="1" applyBorder="1" applyAlignment="1">
      <alignment horizontal="center"/>
    </xf>
    <xf numFmtId="14" fontId="5" fillId="0" borderId="10" xfId="0" applyNumberFormat="1" applyFont="1" applyBorder="1" applyAlignment="1">
      <alignment horizontal="left"/>
    </xf>
    <xf numFmtId="0" fontId="7" fillId="0" borderId="10" xfId="0" applyFont="1" applyBorder="1" applyAlignment="1">
      <alignment vertical="center"/>
    </xf>
    <xf numFmtId="49" fontId="9" fillId="0" borderId="10" xfId="0" applyNumberFormat="1" applyFont="1" applyFill="1" applyBorder="1" applyAlignment="1">
      <alignment horizontal="center"/>
    </xf>
    <xf numFmtId="49" fontId="13" fillId="5" borderId="10" xfId="0" applyNumberFormat="1" applyFont="1" applyFill="1" applyBorder="1" applyAlignment="1" applyProtection="1">
      <alignment horizontal="center"/>
      <protection locked="0"/>
    </xf>
    <xf numFmtId="14" fontId="9" fillId="0" borderId="7" xfId="0" applyNumberFormat="1" applyFont="1" applyFill="1" applyBorder="1" applyAlignment="1">
      <alignment horizontal="center"/>
    </xf>
    <xf numFmtId="49" fontId="9" fillId="6" borderId="10" xfId="0" applyNumberFormat="1" applyFont="1" applyFill="1" applyBorder="1" applyAlignment="1" applyProtection="1">
      <alignment horizontal="center"/>
      <protection locked="0"/>
    </xf>
    <xf numFmtId="49" fontId="9" fillId="0" borderId="7" xfId="0" applyNumberFormat="1" applyFont="1" applyFill="1" applyBorder="1" applyAlignment="1">
      <alignment horizontal="center"/>
    </xf>
    <xf numFmtId="49" fontId="13" fillId="5" borderId="7" xfId="0" applyNumberFormat="1" applyFont="1" applyFill="1" applyBorder="1" applyAlignment="1" applyProtection="1">
      <alignment horizontal="center"/>
      <protection locked="0"/>
    </xf>
    <xf numFmtId="166" fontId="5" fillId="0" borderId="0" xfId="0" applyNumberFormat="1" applyFont="1" applyBorder="1" applyAlignment="1">
      <alignment horizontal="center" vertical="center"/>
    </xf>
    <xf numFmtId="166" fontId="5" fillId="3" borderId="10" xfId="0" applyNumberFormat="1" applyFont="1" applyFill="1" applyBorder="1" applyAlignment="1">
      <alignment horizontal="center" vertical="center"/>
    </xf>
    <xf numFmtId="166" fontId="5" fillId="3" borderId="7" xfId="0" applyNumberFormat="1" applyFont="1" applyFill="1" applyBorder="1" applyAlignment="1">
      <alignment horizontal="center" vertical="center"/>
    </xf>
    <xf numFmtId="0" fontId="15" fillId="6" borderId="10" xfId="0" applyFont="1" applyFill="1" applyBorder="1" applyAlignment="1" applyProtection="1">
      <alignment horizontal="center"/>
      <protection locked="0"/>
    </xf>
    <xf numFmtId="49" fontId="15" fillId="6" borderId="10" xfId="0" applyNumberFormat="1" applyFont="1" applyFill="1" applyBorder="1" applyAlignment="1" applyProtection="1">
      <alignment horizontal="center"/>
      <protection locked="0"/>
    </xf>
    <xf numFmtId="14" fontId="5" fillId="5" borderId="8" xfId="0" applyNumberFormat="1" applyFont="1" applyFill="1" applyBorder="1" applyAlignment="1"/>
    <xf numFmtId="14" fontId="5" fillId="5" borderId="10" xfId="0" applyNumberFormat="1" applyFont="1" applyFill="1" applyBorder="1" applyAlignment="1"/>
    <xf numFmtId="166" fontId="5" fillId="0" borderId="8" xfId="0" applyNumberFormat="1" applyFont="1" applyBorder="1" applyAlignment="1">
      <alignment horizontal="center" vertical="center"/>
    </xf>
    <xf numFmtId="166" fontId="5" fillId="0" borderId="10" xfId="0" applyNumberFormat="1" applyFont="1" applyBorder="1" applyAlignment="1">
      <alignment horizontal="center" vertical="center"/>
    </xf>
    <xf numFmtId="166" fontId="5" fillId="0" borderId="9" xfId="0" applyNumberFormat="1" applyFont="1" applyBorder="1" applyAlignment="1">
      <alignment horizontal="center" vertical="center"/>
    </xf>
    <xf numFmtId="0" fontId="5" fillId="0" borderId="11" xfId="0" applyFont="1" applyBorder="1" applyAlignment="1">
      <alignment horizontal="center"/>
    </xf>
    <xf numFmtId="165" fontId="9" fillId="9" borderId="10" xfId="0" applyNumberFormat="1" applyFont="1" applyFill="1" applyBorder="1" applyAlignment="1">
      <alignment horizontal="center"/>
    </xf>
    <xf numFmtId="0" fontId="5" fillId="0" borderId="11" xfId="0" applyFont="1" applyFill="1" applyBorder="1" applyAlignment="1">
      <alignment horizontal="center" vertical="center"/>
    </xf>
    <xf numFmtId="20" fontId="9" fillId="0" borderId="14" xfId="0" applyNumberFormat="1" applyFont="1" applyFill="1" applyBorder="1" applyAlignment="1">
      <alignment horizontal="center"/>
    </xf>
    <xf numFmtId="20" fontId="9" fillId="0" borderId="11" xfId="0" applyNumberFormat="1" applyFont="1" applyFill="1" applyBorder="1" applyAlignment="1">
      <alignment horizontal="center"/>
    </xf>
    <xf numFmtId="20" fontId="9" fillId="0" borderId="0" xfId="0" applyNumberFormat="1" applyFont="1" applyFill="1" applyBorder="1" applyAlignment="1">
      <alignment horizontal="center"/>
    </xf>
    <xf numFmtId="165" fontId="9" fillId="10" borderId="7" xfId="0" applyNumberFormat="1" applyFont="1" applyFill="1" applyBorder="1" applyAlignment="1">
      <alignment horizontal="center"/>
    </xf>
    <xf numFmtId="14" fontId="7" fillId="0" borderId="0" xfId="0" applyNumberFormat="1" applyFont="1"/>
    <xf numFmtId="0" fontId="7" fillId="0" borderId="0" xfId="0" applyFont="1" applyBorder="1"/>
    <xf numFmtId="20" fontId="16" fillId="0" borderId="0" xfId="0" applyNumberFormat="1" applyFont="1" applyFill="1" applyBorder="1" applyAlignment="1">
      <alignment horizontal="center"/>
    </xf>
    <xf numFmtId="0" fontId="7" fillId="0" borderId="0" xfId="0" applyFont="1" applyBorder="1" applyAlignment="1">
      <alignment vertical="center"/>
    </xf>
    <xf numFmtId="14" fontId="7" fillId="0" borderId="0" xfId="0" applyNumberFormat="1" applyFont="1" applyBorder="1"/>
    <xf numFmtId="0" fontId="17" fillId="0" borderId="19" xfId="0" applyFont="1" applyBorder="1" applyAlignment="1">
      <alignment horizontal="center" vertical="center"/>
    </xf>
    <xf numFmtId="166" fontId="5" fillId="0" borderId="8" xfId="0" applyNumberFormat="1" applyFont="1" applyBorder="1" applyAlignment="1">
      <alignment horizontal="center" vertical="center"/>
    </xf>
    <xf numFmtId="166" fontId="5" fillId="0" borderId="10" xfId="0" applyNumberFormat="1" applyFont="1" applyBorder="1" applyAlignment="1">
      <alignment horizontal="center" vertical="center"/>
    </xf>
    <xf numFmtId="166" fontId="5" fillId="0" borderId="7" xfId="0" applyNumberFormat="1" applyFont="1" applyBorder="1" applyAlignment="1">
      <alignment horizontal="center" vertical="center"/>
    </xf>
    <xf numFmtId="166" fontId="5" fillId="0" borderId="15" xfId="0" applyNumberFormat="1" applyFont="1" applyBorder="1" applyAlignment="1">
      <alignment horizontal="center" vertical="center"/>
    </xf>
    <xf numFmtId="166" fontId="5" fillId="0" borderId="9" xfId="0" applyNumberFormat="1" applyFont="1" applyBorder="1" applyAlignment="1">
      <alignment horizontal="center" vertical="center"/>
    </xf>
    <xf numFmtId="166" fontId="5" fillId="0" borderId="6" xfId="0" applyNumberFormat="1" applyFont="1" applyBorder="1" applyAlignment="1">
      <alignment horizontal="center" vertical="center"/>
    </xf>
    <xf numFmtId="14" fontId="5" fillId="0" borderId="15" xfId="0" applyNumberFormat="1" applyFont="1" applyBorder="1" applyAlignment="1">
      <alignment horizontal="center" vertical="center"/>
    </xf>
    <xf numFmtId="14" fontId="5" fillId="0" borderId="9" xfId="0" applyNumberFormat="1" applyFont="1" applyBorder="1" applyAlignment="1">
      <alignment horizontal="center" vertical="center"/>
    </xf>
    <xf numFmtId="14" fontId="5" fillId="0" borderId="6" xfId="0" applyNumberFormat="1" applyFont="1" applyBorder="1" applyAlignment="1">
      <alignment horizontal="center" vertical="center"/>
    </xf>
    <xf numFmtId="14" fontId="5" fillId="0" borderId="8" xfId="0" applyNumberFormat="1" applyFont="1" applyBorder="1" applyAlignment="1">
      <alignment horizontal="center" vertical="center"/>
    </xf>
    <xf numFmtId="14" fontId="5" fillId="0" borderId="10" xfId="0" applyNumberFormat="1" applyFont="1" applyBorder="1" applyAlignment="1">
      <alignment horizontal="center" vertical="center"/>
    </xf>
    <xf numFmtId="14" fontId="5" fillId="0" borderId="7" xfId="0" applyNumberFormat="1" applyFont="1" applyBorder="1" applyAlignment="1">
      <alignment horizontal="center" vertical="center"/>
    </xf>
    <xf numFmtId="0" fontId="5" fillId="0" borderId="4" xfId="0" applyFont="1" applyBorder="1" applyAlignment="1">
      <alignment horizontal="center"/>
    </xf>
    <xf numFmtId="0" fontId="5" fillId="0" borderId="2"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5" fillId="0" borderId="12" xfId="0" applyFont="1" applyBorder="1" applyAlignment="1">
      <alignment horizontal="center"/>
    </xf>
    <xf numFmtId="0" fontId="5" fillId="0" borderId="11" xfId="0" applyFont="1" applyBorder="1" applyAlignment="1">
      <alignment horizontal="center"/>
    </xf>
    <xf numFmtId="14" fontId="5" fillId="0" borderId="18" xfId="0" applyNumberFormat="1" applyFont="1" applyBorder="1" applyAlignment="1">
      <alignment horizontal="center" vertical="center"/>
    </xf>
    <xf numFmtId="14" fontId="0" fillId="0" borderId="0" xfId="0" applyNumberFormat="1" applyAlignment="1">
      <alignment vertical="top" wrapText="1"/>
    </xf>
  </cellXfs>
  <cellStyles count="156">
    <cellStyle name="Lien hypertexte" xfId="154" builtinId="8" hidden="1"/>
    <cellStyle name="Lien hypertexte" xfId="18" builtinId="8" hidden="1"/>
    <cellStyle name="Lien hypertexte" xfId="102" builtinId="8" hidden="1"/>
    <cellStyle name="Lien hypertexte" xfId="150" builtinId="8" hidden="1"/>
    <cellStyle name="Lien hypertexte" xfId="124" builtinId="8" hidden="1"/>
    <cellStyle name="Lien hypertexte" xfId="22" builtinId="8" hidden="1"/>
    <cellStyle name="Lien hypertexte" xfId="92" builtinId="8" hidden="1"/>
    <cellStyle name="Lien hypertexte" xfId="148" builtinId="8" hidden="1"/>
    <cellStyle name="Lien hypertexte" xfId="140" builtinId="8" hidden="1"/>
    <cellStyle name="Lien hypertexte" xfId="104" builtinId="8" hidden="1"/>
    <cellStyle name="Lien hypertexte" xfId="66" builtinId="8" hidden="1"/>
    <cellStyle name="Lien hypertexte" xfId="112" builtinId="8" hidden="1"/>
    <cellStyle name="Lien hypertexte" xfId="10" builtinId="8" hidden="1"/>
    <cellStyle name="Lien hypertexte" xfId="76" builtinId="8" hidden="1"/>
    <cellStyle name="Lien hypertexte" xfId="120" builtinId="8" hidden="1"/>
    <cellStyle name="Lien hypertexte" xfId="98" builtinId="8" hidden="1"/>
    <cellStyle name="Lien hypertexte" xfId="96" builtinId="8" hidden="1"/>
    <cellStyle name="Lien hypertexte" xfId="132" builtinId="8" hidden="1"/>
    <cellStyle name="Lien hypertexte" xfId="106" builtinId="8" hidden="1"/>
    <cellStyle name="Lien hypertexte" xfId="144" builtinId="8" hidden="1"/>
    <cellStyle name="Lien hypertexte" xfId="4" builtinId="8" hidden="1"/>
    <cellStyle name="Lien hypertexte" xfId="52" builtinId="8" hidden="1"/>
    <cellStyle name="Lien hypertexte" xfId="128" builtinId="8" hidden="1"/>
    <cellStyle name="Lien hypertexte" xfId="110" builtinId="8" hidden="1"/>
    <cellStyle name="Lien hypertexte" xfId="146" builtinId="8" hidden="1"/>
    <cellStyle name="Lien hypertexte" xfId="130" builtinId="8" hidden="1"/>
    <cellStyle name="Lien hypertexte" xfId="56" builtinId="8" hidden="1"/>
    <cellStyle name="Lien hypertexte" xfId="78" builtinId="8" hidden="1"/>
    <cellStyle name="Lien hypertexte" xfId="88" builtinId="8" hidden="1"/>
    <cellStyle name="Lien hypertexte" xfId="26" builtinId="8" hidden="1"/>
    <cellStyle name="Lien hypertexte" xfId="126" builtinId="8" hidden="1"/>
    <cellStyle name="Lien hypertexte" xfId="138" builtinId="8" hidden="1"/>
    <cellStyle name="Lien hypertexte" xfId="118" builtinId="8" hidden="1"/>
    <cellStyle name="Lien hypertexte" xfId="2" builtinId="8" hidden="1"/>
    <cellStyle name="Lien hypertexte" xfId="44" builtinId="8" hidden="1"/>
    <cellStyle name="Lien hypertexte" xfId="100" builtinId="8" hidden="1"/>
    <cellStyle name="Lien hypertexte" xfId="86" builtinId="8" hidden="1"/>
    <cellStyle name="Lien hypertexte" xfId="36" builtinId="8" hidden="1"/>
    <cellStyle name="Lien hypertexte" xfId="122" builtinId="8" hidden="1"/>
    <cellStyle name="Lien hypertexte" xfId="8" builtinId="8" hidden="1"/>
    <cellStyle name="Lien hypertexte" xfId="82" builtinId="8" hidden="1"/>
    <cellStyle name="Lien hypertexte" xfId="62" builtinId="8" hidden="1"/>
    <cellStyle name="Lien hypertexte" xfId="80" builtinId="8" hidden="1"/>
    <cellStyle name="Lien hypertexte" xfId="108" builtinId="8" hidden="1"/>
    <cellStyle name="Lien hypertexte" xfId="64" builtinId="8" hidden="1"/>
    <cellStyle name="Lien hypertexte" xfId="24" builtinId="8" hidden="1"/>
    <cellStyle name="Lien hypertexte" xfId="136" builtinId="8" hidden="1"/>
    <cellStyle name="Lien hypertexte" xfId="6" builtinId="8" hidden="1"/>
    <cellStyle name="Lien hypertexte" xfId="74" builtinId="8" hidden="1"/>
    <cellStyle name="Lien hypertexte" xfId="16" builtinId="8" hidden="1"/>
    <cellStyle name="Lien hypertexte" xfId="34" builtinId="8" hidden="1"/>
    <cellStyle name="Lien hypertexte" xfId="40" builtinId="8" hidden="1"/>
    <cellStyle name="Lien hypertexte" xfId="152" builtinId="8" hidden="1"/>
    <cellStyle name="Lien hypertexte" xfId="114" builtinId="8" hidden="1"/>
    <cellStyle name="Lien hypertexte" xfId="68" builtinId="8" hidden="1"/>
    <cellStyle name="Lien hypertexte" xfId="50" builtinId="8" hidden="1"/>
    <cellStyle name="Lien hypertexte" xfId="58" builtinId="8" hidden="1"/>
    <cellStyle name="Lien hypertexte" xfId="84" builtinId="8" hidden="1"/>
    <cellStyle name="Lien hypertexte" xfId="12" builtinId="8" hidden="1"/>
    <cellStyle name="Lien hypertexte" xfId="94" builtinId="8" hidden="1"/>
    <cellStyle name="Lien hypertexte" xfId="54" builtinId="8" hidden="1"/>
    <cellStyle name="Lien hypertexte" xfId="60" builtinId="8" hidden="1"/>
    <cellStyle name="Lien hypertexte" xfId="116" builtinId="8" hidden="1"/>
    <cellStyle name="Lien hypertexte" xfId="32" builtinId="8" hidden="1"/>
    <cellStyle name="Lien hypertexte" xfId="70" builtinId="8" hidden="1"/>
    <cellStyle name="Lien hypertexte" xfId="28" builtinId="8" hidden="1"/>
    <cellStyle name="Lien hypertexte" xfId="90" builtinId="8" hidden="1"/>
    <cellStyle name="Lien hypertexte" xfId="30" builtinId="8" hidden="1"/>
    <cellStyle name="Lien hypertexte" xfId="134" builtinId="8" hidden="1"/>
    <cellStyle name="Lien hypertexte" xfId="42" builtinId="8" hidden="1"/>
    <cellStyle name="Lien hypertexte" xfId="38" builtinId="8" hidden="1"/>
    <cellStyle name="Lien hypertexte" xfId="20" builtinId="8" hidden="1"/>
    <cellStyle name="Lien hypertexte" xfId="14" builtinId="8" hidden="1"/>
    <cellStyle name="Lien hypertexte" xfId="72" builtinId="8" hidden="1"/>
    <cellStyle name="Lien hypertexte" xfId="48" builtinId="8" hidden="1"/>
    <cellStyle name="Lien hypertexte" xfId="142" builtinId="8" hidden="1"/>
    <cellStyle name="Lien hypertexte" xfId="46" builtinId="8" hidden="1"/>
    <cellStyle name="Lien hypertexte visité" xfId="113" builtinId="9" hidden="1"/>
    <cellStyle name="Lien hypertexte visité" xfId="13" builtinId="9" hidden="1"/>
    <cellStyle name="Lien hypertexte visité" xfId="41" builtinId="9" hidden="1"/>
    <cellStyle name="Lien hypertexte visité" xfId="61" builtinId="9" hidden="1"/>
    <cellStyle name="Lien hypertexte visité" xfId="103" builtinId="9" hidden="1"/>
    <cellStyle name="Lien hypertexte visité" xfId="111" builtinId="9" hidden="1"/>
    <cellStyle name="Lien hypertexte visité" xfId="107" builtinId="9" hidden="1"/>
    <cellStyle name="Lien hypertexte visité" xfId="79" builtinId="9" hidden="1"/>
    <cellStyle name="Lien hypertexte visité" xfId="143" builtinId="9" hidden="1"/>
    <cellStyle name="Lien hypertexte visité" xfId="19" builtinId="9" hidden="1"/>
    <cellStyle name="Lien hypertexte visité" xfId="121" builtinId="9" hidden="1"/>
    <cellStyle name="Lien hypertexte visité" xfId="101" builtinId="9" hidden="1"/>
    <cellStyle name="Lien hypertexte visité" xfId="25" builtinId="9" hidden="1"/>
    <cellStyle name="Lien hypertexte visité" xfId="115" builtinId="9" hidden="1"/>
    <cellStyle name="Lien hypertexte visité" xfId="99" builtinId="9" hidden="1"/>
    <cellStyle name="Lien hypertexte visité" xfId="95" builtinId="9" hidden="1"/>
    <cellStyle name="Lien hypertexte visité" xfId="145" builtinId="9" hidden="1"/>
    <cellStyle name="Lien hypertexte visité" xfId="117" builtinId="9" hidden="1"/>
    <cellStyle name="Lien hypertexte visité" xfId="155" builtinId="9" hidden="1"/>
    <cellStyle name="Lien hypertexte visité" xfId="151" builtinId="9" hidden="1"/>
    <cellStyle name="Lien hypertexte visité" xfId="123" builtinId="9" hidden="1"/>
    <cellStyle name="Lien hypertexte visité" xfId="43" builtinId="9" hidden="1"/>
    <cellStyle name="Lien hypertexte visité" xfId="83" builtinId="9" hidden="1"/>
    <cellStyle name="Lien hypertexte visité" xfId="47" builtinId="9" hidden="1"/>
    <cellStyle name="Lien hypertexte visité" xfId="85" builtinId="9" hidden="1"/>
    <cellStyle name="Lien hypertexte visité" xfId="75" builtinId="9" hidden="1"/>
    <cellStyle name="Lien hypertexte visité" xfId="133" builtinId="9" hidden="1"/>
    <cellStyle name="Lien hypertexte visité" xfId="139" builtinId="9" hidden="1"/>
    <cellStyle name="Lien hypertexte visité" xfId="57" builtinId="9" hidden="1"/>
    <cellStyle name="Lien hypertexte visité" xfId="15" builtinId="9" hidden="1"/>
    <cellStyle name="Lien hypertexte visité" xfId="141" builtinId="9" hidden="1"/>
    <cellStyle name="Lien hypertexte visité" xfId="137" builtinId="9" hidden="1"/>
    <cellStyle name="Lien hypertexte visité" xfId="131" builtinId="9" hidden="1"/>
    <cellStyle name="Lien hypertexte visité" xfId="125" builtinId="9" hidden="1"/>
    <cellStyle name="Lien hypertexte visité" xfId="119" builtinId="9" hidden="1"/>
    <cellStyle name="Lien hypertexte visité" xfId="87" builtinId="9" hidden="1"/>
    <cellStyle name="Lien hypertexte visité" xfId="65" builtinId="9" hidden="1"/>
    <cellStyle name="Lien hypertexte visité" xfId="7" builtinId="9" hidden="1"/>
    <cellStyle name="Lien hypertexte visité" xfId="89" builtinId="9" hidden="1"/>
    <cellStyle name="Lien hypertexte visité" xfId="127" builtinId="9" hidden="1"/>
    <cellStyle name="Lien hypertexte visité" xfId="153" builtinId="9" hidden="1"/>
    <cellStyle name="Lien hypertexte visité" xfId="17" builtinId="9" hidden="1"/>
    <cellStyle name="Lien hypertexte visité" xfId="55" builtinId="9" hidden="1"/>
    <cellStyle name="Lien hypertexte visité" xfId="63" builtinId="9" hidden="1"/>
    <cellStyle name="Lien hypertexte visité" xfId="59" builtinId="9" hidden="1"/>
    <cellStyle name="Lien hypertexte visité" xfId="39" builtinId="9" hidden="1"/>
    <cellStyle name="Lien hypertexte visité" xfId="93" builtinId="9" hidden="1"/>
    <cellStyle name="Lien hypertexte visité" xfId="9" builtinId="9" hidden="1"/>
    <cellStyle name="Lien hypertexte visité" xfId="97" builtinId="9" hidden="1"/>
    <cellStyle name="Lien hypertexte visité" xfId="81" builtinId="9" hidden="1"/>
    <cellStyle name="Lien hypertexte visité" xfId="69" builtinId="9" hidden="1"/>
    <cellStyle name="Lien hypertexte visité" xfId="51" builtinId="9" hidden="1"/>
    <cellStyle name="Lien hypertexte visité" xfId="105" builtinId="9" hidden="1"/>
    <cellStyle name="Lien hypertexte visité" xfId="149" builtinId="9" hidden="1"/>
    <cellStyle name="Lien hypertexte visité" xfId="67" builtinId="9" hidden="1"/>
    <cellStyle name="Lien hypertexte visité" xfId="49" builtinId="9" hidden="1"/>
    <cellStyle name="Lien hypertexte visité" xfId="45" builtinId="9" hidden="1"/>
    <cellStyle name="Lien hypertexte visité" xfId="35" builtinId="9" hidden="1"/>
    <cellStyle name="Lien hypertexte visité" xfId="11" builtinId="9" hidden="1"/>
    <cellStyle name="Lien hypertexte visité" xfId="71" builtinId="9" hidden="1"/>
    <cellStyle name="Lien hypertexte visité" xfId="3" builtinId="9" hidden="1"/>
    <cellStyle name="Lien hypertexte visité" xfId="73" builtinId="9" hidden="1"/>
    <cellStyle name="Lien hypertexte visité" xfId="5" builtinId="9" hidden="1"/>
    <cellStyle name="Lien hypertexte visité" xfId="53" builtinId="9" hidden="1"/>
    <cellStyle name="Lien hypertexte visité" xfId="129" builtinId="9" hidden="1"/>
    <cellStyle name="Lien hypertexte visité" xfId="37" builtinId="9" hidden="1"/>
    <cellStyle name="Lien hypertexte visité" xfId="77" builtinId="9" hidden="1"/>
    <cellStyle name="Lien hypertexte visité" xfId="135" builtinId="9" hidden="1"/>
    <cellStyle name="Lien hypertexte visité" xfId="33" builtinId="9" hidden="1"/>
    <cellStyle name="Lien hypertexte visité" xfId="21" builtinId="9" hidden="1"/>
    <cellStyle name="Lien hypertexte visité" xfId="109" builtinId="9" hidden="1"/>
    <cellStyle name="Lien hypertexte visité" xfId="23" builtinId="9" hidden="1"/>
    <cellStyle name="Lien hypertexte visité" xfId="29" builtinId="9" hidden="1"/>
    <cellStyle name="Lien hypertexte visité" xfId="27" builtinId="9" hidden="1"/>
    <cellStyle name="Lien hypertexte visité" xfId="147" builtinId="9" hidden="1"/>
    <cellStyle name="Lien hypertexte visité" xfId="91" builtinId="9" hidden="1"/>
    <cellStyle name="Lien hypertexte visité" xfId="31" builtinId="9" hidden="1"/>
    <cellStyle name="Milliers" xfId="1" builtinId="3"/>
    <cellStyle name="Normal" xfId="0" builtinId="0"/>
  </cellStyles>
  <dxfs count="0"/>
  <tableStyles count="0" defaultTableStyle="TableStyleMedium9" defaultPivotStyle="PivotStyleMedium4"/>
  <colors>
    <indexedColors>
      <rgbColor rgb="00000000"/>
      <rgbColor rgb="00FFFFFF"/>
      <rgbColor rgb="00DD0806"/>
      <rgbColor rgb="001FB714"/>
      <rgbColor rgb="000000D4"/>
      <rgbColor rgb="00FCF305"/>
      <rgbColor rgb="00F20884"/>
      <rgbColor rgb="0000ABEA"/>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DFDFD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CCC"/>
      <rgbColor rgb="00FFCC99"/>
      <rgbColor rgb="003366FF"/>
      <rgbColor rgb="0033CCCC"/>
      <rgbColor rgb="0099CC00"/>
      <rgbColor rgb="00FFCC00"/>
      <rgbColor rgb="00FF9900"/>
      <rgbColor rgb="00FF6600"/>
      <rgbColor rgb="00666699"/>
      <rgbColor rgb="00969696"/>
      <rgbColor rgb="00003366"/>
      <rgbColor rgb="00339933"/>
      <rgbColor rgb="00003300"/>
      <rgbColor rgb="00333300"/>
      <rgbColor rgb="00993300"/>
      <rgbColor rgb="00993366"/>
      <rgbColor rgb="00333399"/>
      <rgbColor rgb="00333333"/>
    </indexedColors>
    <mruColors>
      <color rgb="FFFF9900"/>
      <color rgb="FF66FFFF"/>
      <color rgb="FF66FF66"/>
      <color rgb="FFFF6600"/>
      <color rgb="FFFFFF99"/>
      <color rgb="FFCCFF66"/>
      <color rgb="FF99FF33"/>
      <color rgb="FF00CC66"/>
      <color rgb="FFFF993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 Id="rId14" Type="http://schemas.microsoft.com/office/2017/10/relationships/person" Target="persons/person.xml"/></Relationships>
</file>

<file path=xl/namedSheetViews/namedSheetView1.xml><?xml version="1.0" encoding="utf-8"?>
<namedSheetViews xmlns="http://schemas.microsoft.com/office/spreadsheetml/2019/namedsheetviews" xmlns:x="http://schemas.openxmlformats.org/spreadsheetml/2006/main">
  <namedSheetView name="Affichage1" id="{69592828-9342-40C2-8EF4-D8FAA9907431}">
    <nsvFilter filterId="{DF321E72-0BC7-4738-8392-3BE2F6918251}" ref="B2:M827" tableId="0">
      <columnFilter colId="4">
        <filter colId="4">
          <x:filters>
            <x:filter val="06 30"/>
          </x:filters>
        </filter>
      </columnFilter>
    </nsvFilter>
  </namedSheetView>
</namedSheetView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734"/>
  <sheetViews>
    <sheetView tabSelected="1" showRuler="0" view="pageBreakPreview" topLeftCell="B1" zoomScale="96" zoomScaleNormal="96" zoomScaleSheetLayoutView="96" workbookViewId="0">
      <pane xSplit="2" ySplit="2" topLeftCell="D3" activePane="bottomRight" state="frozen"/>
      <selection pane="topRight" activeCell="E1" sqref="E1"/>
      <selection pane="bottomLeft" activeCell="B3" sqref="B3"/>
      <selection pane="bottomRight" activeCell="P3" sqref="P3"/>
    </sheetView>
  </sheetViews>
  <sheetFormatPr baseColWidth="10" defaultColWidth="9.109375" defaultRowHeight="16.5" customHeight="1" x14ac:dyDescent="0.3"/>
  <cols>
    <col min="1" max="1" width="5.5546875" style="9" customWidth="1"/>
    <col min="2" max="2" width="32" style="21" customWidth="1"/>
    <col min="3" max="3" width="1.33203125" style="17" customWidth="1"/>
    <col min="4" max="4" width="10.5546875" style="19" customWidth="1"/>
    <col min="5" max="5" width="2.5546875" style="12" customWidth="1"/>
    <col min="6" max="6" width="8.88671875" style="19" customWidth="1"/>
    <col min="7" max="7" width="1.33203125" style="12" customWidth="1"/>
    <col min="8" max="8" width="10.5546875" style="19" customWidth="1"/>
    <col min="9" max="9" width="2.5546875" style="7" customWidth="1"/>
    <col min="10" max="10" width="8.88671875" style="19" customWidth="1"/>
    <col min="11" max="11" width="2.44140625" style="7" customWidth="1"/>
    <col min="12" max="12" width="37.109375" style="20" customWidth="1"/>
    <col min="13" max="13" width="1.33203125" style="12" customWidth="1"/>
    <col min="14" max="14" width="9.109375" style="9"/>
    <col min="15" max="16" width="9.5546875" style="9" bestFit="1" customWidth="1"/>
    <col min="17" max="17" width="18.44140625" style="9" customWidth="1"/>
    <col min="18" max="19" width="9.109375" style="9"/>
    <col min="20" max="21" width="10.5546875" style="9" bestFit="1" customWidth="1"/>
    <col min="22" max="23" width="9.109375" style="9"/>
    <col min="24" max="24" width="10.5546875" style="9" bestFit="1" customWidth="1"/>
    <col min="25" max="16384" width="9.109375" style="9"/>
  </cols>
  <sheetData>
    <row r="1" spans="1:24" s="7" customFormat="1" ht="18.899999999999999" customHeight="1" x14ac:dyDescent="0.3">
      <c r="A1" s="176"/>
      <c r="B1" s="103"/>
      <c r="C1" s="104"/>
      <c r="D1" s="205" t="s">
        <v>209</v>
      </c>
      <c r="E1" s="206"/>
      <c r="F1" s="206"/>
      <c r="G1" s="105"/>
      <c r="H1" s="201" t="s">
        <v>0</v>
      </c>
      <c r="I1" s="202"/>
      <c r="J1" s="202"/>
      <c r="K1" s="203"/>
      <c r="L1" s="204"/>
      <c r="M1" s="106"/>
    </row>
    <row r="2" spans="1:24" s="8" customFormat="1" ht="24.9" customHeight="1" thickBot="1" x14ac:dyDescent="0.3">
      <c r="A2" s="107" t="s">
        <v>1</v>
      </c>
      <c r="B2" s="103"/>
      <c r="C2" s="108"/>
      <c r="D2" s="109" t="s">
        <v>210</v>
      </c>
      <c r="E2" s="110"/>
      <c r="F2" s="111" t="s">
        <v>211</v>
      </c>
      <c r="G2" s="112"/>
      <c r="H2" s="109" t="s">
        <v>2</v>
      </c>
      <c r="I2" s="113"/>
      <c r="J2" s="178" t="s">
        <v>3</v>
      </c>
      <c r="K2" s="114"/>
      <c r="L2" s="115" t="s">
        <v>4</v>
      </c>
      <c r="M2" s="116"/>
      <c r="O2" s="188" t="s">
        <v>212</v>
      </c>
      <c r="P2" s="188" t="s">
        <v>3</v>
      </c>
      <c r="Q2" s="186"/>
      <c r="R2" s="186"/>
      <c r="S2" s="186"/>
      <c r="T2" s="186"/>
      <c r="U2" s="186"/>
      <c r="V2" s="186"/>
      <c r="W2" s="186"/>
      <c r="X2" s="186"/>
    </row>
    <row r="3" spans="1:24" ht="16.5" customHeight="1" x14ac:dyDescent="0.3">
      <c r="A3" s="38" t="s">
        <v>5</v>
      </c>
      <c r="B3" s="198">
        <v>43831</v>
      </c>
      <c r="C3" s="73"/>
      <c r="D3" s="56">
        <v>0.46875</v>
      </c>
      <c r="E3" s="50" t="s">
        <v>7</v>
      </c>
      <c r="F3" s="56">
        <v>0.52083333333333337</v>
      </c>
      <c r="G3" s="46"/>
      <c r="H3" s="56">
        <v>0.4375</v>
      </c>
      <c r="I3" s="65" t="s">
        <v>7</v>
      </c>
      <c r="J3" s="56">
        <v>0.5625</v>
      </c>
      <c r="K3" s="60"/>
      <c r="L3" s="40">
        <f t="shared" ref="L3:L73" si="0">IF(H3="","",J3-H3)</f>
        <v>0.125</v>
      </c>
      <c r="M3" s="41"/>
      <c r="O3" s="185">
        <f ca="1">IF(ISNA(INDEX(INDIRECT("E1:E"&amp;ROW()-1),MATCH("zzz",INDIRECT("E1:E"&amp;ROW()-1),1))),D3-(0.75/24),IF(E3=INDEX(INDIRECT("E1:E"&amp;ROW()-1),MATCH("zzz",INDIRECT("E1:E"&amp;ROW()-1),1)),D3-(0.75/24),IF(NOT(ISBLANK(E3)),D3-(1/24),"")))</f>
        <v>0.4375</v>
      </c>
      <c r="P3" s="185">
        <f t="array" ref="P3">IF(E3="","",IF(E3=INDEX(E4:E8,MATCH(TRUE,E4:E8&gt;0,0),1),F3+(1/24),F3+(1.25/24)))</f>
        <v>0.5625</v>
      </c>
      <c r="Q3" s="181"/>
      <c r="R3" s="184"/>
      <c r="S3" s="184"/>
      <c r="T3" s="187"/>
      <c r="U3" s="184"/>
      <c r="V3" s="184"/>
      <c r="W3" s="184"/>
      <c r="X3" s="184"/>
    </row>
    <row r="4" spans="1:24" ht="16.5" customHeight="1" x14ac:dyDescent="0.3">
      <c r="A4" s="117"/>
      <c r="B4" s="207"/>
      <c r="C4" s="89"/>
      <c r="D4" s="90"/>
      <c r="E4" s="91"/>
      <c r="F4" s="90"/>
      <c r="G4" s="92"/>
      <c r="H4" s="90"/>
      <c r="I4" s="94"/>
      <c r="J4" s="90"/>
      <c r="K4" s="95"/>
      <c r="L4" s="96" t="str">
        <f t="shared" si="0"/>
        <v/>
      </c>
      <c r="M4" s="97"/>
      <c r="O4" s="185" t="str">
        <f t="shared" ref="O4:O24" ca="1" si="1">IF(ISNA(INDEX(INDIRECT("E1:E"&amp;ROW()-1),MATCH("zzz",INDIRECT("E1:E"&amp;ROW()-1),1))),D4-(0.75/24),IF(E4=INDEX(INDIRECT("E1:E"&amp;ROW()-1),MATCH("zzz",INDIRECT("E1:E"&amp;ROW()-1),1)),D4-(0.75/24),IF(NOT(ISBLANK(E4)),D4-(1/24),"")))</f>
        <v/>
      </c>
      <c r="P4" s="185" t="str">
        <f t="array" ref="P4">IF(E4="","",IF(E4=INDEX(E5:E9,MATCH(TRUE,E5:E9&gt;0,0),1),F4+(1/24),F4+(1.25/24)))</f>
        <v/>
      </c>
      <c r="Q4" s="181"/>
      <c r="R4" s="184"/>
      <c r="S4" s="184"/>
      <c r="T4" s="187"/>
      <c r="U4" s="184"/>
      <c r="V4" s="184"/>
      <c r="W4" s="184"/>
      <c r="X4" s="184"/>
    </row>
    <row r="5" spans="1:24" ht="16.5" customHeight="1" x14ac:dyDescent="0.3">
      <c r="A5" s="117"/>
      <c r="B5" s="207"/>
      <c r="C5" s="89"/>
      <c r="D5" s="93">
        <v>0.70833333333333337</v>
      </c>
      <c r="E5" s="91" t="s">
        <v>7</v>
      </c>
      <c r="F5" s="93">
        <v>0.76041666666666663</v>
      </c>
      <c r="G5" s="92"/>
      <c r="H5" s="93">
        <v>0.67708333333333337</v>
      </c>
      <c r="I5" s="94" t="s">
        <v>7</v>
      </c>
      <c r="J5" s="93">
        <v>0.85416666666666663</v>
      </c>
      <c r="K5" s="95"/>
      <c r="L5" s="96">
        <f t="shared" si="0"/>
        <v>0.17708333333333326</v>
      </c>
      <c r="M5" s="118"/>
      <c r="O5" s="185">
        <f t="shared" ca="1" si="1"/>
        <v>0.67708333333333337</v>
      </c>
      <c r="P5" s="185">
        <f t="array" ref="P5">IF(E5="","",IF(E5=INDEX(E6:E10,MATCH(TRUE,E6:E10&gt;0,0),1),F5+(1/24),F5+(1.25/24)))</f>
        <v>0.8125</v>
      </c>
      <c r="Q5" s="181"/>
      <c r="R5" s="184"/>
      <c r="S5" s="184"/>
      <c r="T5" s="187"/>
      <c r="U5" s="184"/>
      <c r="V5" s="184"/>
      <c r="W5" s="184"/>
      <c r="X5" s="184"/>
    </row>
    <row r="6" spans="1:24" ht="16.5" customHeight="1" x14ac:dyDescent="0.3">
      <c r="A6" s="23"/>
      <c r="B6" s="200"/>
      <c r="C6" s="66"/>
      <c r="D6" s="52">
        <v>0.75</v>
      </c>
      <c r="E6" s="48" t="s">
        <v>12</v>
      </c>
      <c r="F6" s="52">
        <v>0.80208333333333337</v>
      </c>
      <c r="G6" s="44"/>
      <c r="H6" s="52">
        <v>0.70833333333333337</v>
      </c>
      <c r="I6" s="61" t="s">
        <v>12</v>
      </c>
      <c r="J6" s="52">
        <v>0.85416666666666663</v>
      </c>
      <c r="K6" s="57"/>
      <c r="L6" s="25">
        <f t="shared" si="0"/>
        <v>0.14583333333333326</v>
      </c>
      <c r="M6" s="26"/>
      <c r="O6" s="185">
        <f t="shared" ca="1" si="1"/>
        <v>0.70833333333333337</v>
      </c>
      <c r="P6" s="185">
        <f t="array" ref="P6">IF(E6="","",IF(E6=INDEX(E7:E11,MATCH(TRUE,E7:E11&gt;0,0),1),F6+(1/24),F6+(1.25/24)))</f>
        <v>0.84375</v>
      </c>
      <c r="Q6" s="181"/>
      <c r="R6" s="184"/>
      <c r="S6" s="184"/>
      <c r="T6" s="187"/>
      <c r="U6" s="184"/>
      <c r="V6" s="184"/>
      <c r="W6" s="184"/>
      <c r="X6" s="184"/>
    </row>
    <row r="7" spans="1:24" ht="16.5" customHeight="1" x14ac:dyDescent="0.3">
      <c r="A7" s="38" t="str">
        <f>IF(A3="Lun","Mar",IF(A3="Mar","Mer",IF(A3="Mer","Jeu",IF(A3="Jeu","Ven",IF(A3="Ven","Sam",IF(A3="Sam","Dim",IF(A3="Dim","Lun")))))))</f>
        <v>Jeu</v>
      </c>
      <c r="B7" s="198">
        <f>B3+1</f>
        <v>43832</v>
      </c>
      <c r="C7" s="73"/>
      <c r="D7" s="52" t="s">
        <v>14</v>
      </c>
      <c r="E7" s="50"/>
      <c r="F7" s="39" t="s">
        <v>15</v>
      </c>
      <c r="G7" s="46"/>
      <c r="H7" s="56"/>
      <c r="I7" s="65"/>
      <c r="J7" s="56"/>
      <c r="K7" s="60"/>
      <c r="L7" s="40" t="str">
        <f t="shared" si="0"/>
        <v/>
      </c>
      <c r="M7" s="41"/>
      <c r="O7" s="185" t="str">
        <f t="shared" ca="1" si="1"/>
        <v/>
      </c>
      <c r="P7" s="185" t="str">
        <f t="array" ref="P7">IF(E7="","",IF(E7=INDEX(E8:E12,MATCH(TRUE,E8:E12&gt;0,0),1),F7+(1/24),F7+(1.25/24)))</f>
        <v/>
      </c>
      <c r="Q7" s="181"/>
      <c r="R7" s="184"/>
      <c r="S7" s="184"/>
      <c r="T7" s="187"/>
      <c r="U7" s="184"/>
      <c r="V7" s="184"/>
      <c r="W7" s="184"/>
      <c r="X7" s="184"/>
    </row>
    <row r="8" spans="1:24" ht="16.5" customHeight="1" x14ac:dyDescent="0.3">
      <c r="A8" s="88"/>
      <c r="B8" s="199"/>
      <c r="C8" s="99"/>
      <c r="D8" s="52">
        <v>0.375</v>
      </c>
      <c r="E8" s="91" t="s">
        <v>12</v>
      </c>
      <c r="F8" s="93">
        <v>0.4375</v>
      </c>
      <c r="G8" s="92"/>
      <c r="H8" s="93">
        <v>0.34375</v>
      </c>
      <c r="I8" s="94" t="s">
        <v>12</v>
      </c>
      <c r="J8" s="93">
        <v>0.47916666666666669</v>
      </c>
      <c r="K8" s="95"/>
      <c r="L8" s="96">
        <f t="shared" si="0"/>
        <v>0.13541666666666669</v>
      </c>
      <c r="M8" s="97"/>
      <c r="O8" s="185">
        <f t="shared" ca="1" si="1"/>
        <v>0.34375</v>
      </c>
      <c r="P8" s="185">
        <f t="array" ref="P8">IF(E8="","",IF(E8=INDEX(E9:E13,MATCH(TRUE,E9:E13&gt;0,0),1),F8+(1/24),F8+(1.25/24)))</f>
        <v>0.47916666666666669</v>
      </c>
      <c r="Q8" s="181"/>
      <c r="R8" s="184"/>
      <c r="S8" s="184"/>
      <c r="T8" s="187"/>
      <c r="U8" s="184"/>
      <c r="V8" s="184"/>
      <c r="W8" s="184"/>
      <c r="X8" s="184"/>
    </row>
    <row r="9" spans="1:24" ht="16.5" customHeight="1" x14ac:dyDescent="0.3">
      <c r="A9" s="88"/>
      <c r="B9" s="199"/>
      <c r="C9" s="119"/>
      <c r="D9" s="90"/>
      <c r="E9" s="91"/>
      <c r="F9" s="90"/>
      <c r="G9" s="92"/>
      <c r="H9" s="90"/>
      <c r="I9" s="94"/>
      <c r="J9" s="90"/>
      <c r="K9" s="95"/>
      <c r="L9" s="96" t="str">
        <f t="shared" si="0"/>
        <v/>
      </c>
      <c r="M9" s="97"/>
      <c r="O9" s="185" t="str">
        <f t="shared" ca="1" si="1"/>
        <v/>
      </c>
      <c r="P9" s="185" t="str">
        <f t="array" ref="P9">IF(E9="","",IF(E9=INDEX(E10:E14,MATCH(TRUE,E10:E14&gt;0,0),1),F9+(1/24),F9+(1.25/24)))</f>
        <v/>
      </c>
      <c r="Q9" s="181"/>
      <c r="R9" s="184"/>
      <c r="S9" s="184"/>
      <c r="T9" s="187"/>
      <c r="U9" s="184"/>
      <c r="V9" s="184"/>
      <c r="W9" s="184"/>
      <c r="X9" s="184"/>
    </row>
    <row r="10" spans="1:24" ht="16.5" customHeight="1" x14ac:dyDescent="0.3">
      <c r="A10" s="27"/>
      <c r="B10" s="200"/>
      <c r="C10" s="67"/>
      <c r="D10" s="52">
        <v>0.73958333333333337</v>
      </c>
      <c r="E10" s="48" t="s">
        <v>12</v>
      </c>
      <c r="F10" s="52">
        <v>0.80208333333333337</v>
      </c>
      <c r="G10" s="44"/>
      <c r="H10" s="52">
        <v>0.70833333333333337</v>
      </c>
      <c r="I10" s="61" t="s">
        <v>12</v>
      </c>
      <c r="J10" s="52">
        <v>0.84375</v>
      </c>
      <c r="K10" s="57"/>
      <c r="L10" s="25">
        <f t="shared" si="0"/>
        <v>0.13541666666666663</v>
      </c>
      <c r="M10" s="26"/>
      <c r="O10" s="185">
        <f t="shared" ca="1" si="1"/>
        <v>0.70833333333333337</v>
      </c>
      <c r="P10" s="185">
        <f t="array" ref="P10">IF(E10="","",IF(E10=INDEX(E11:E15,MATCH(TRUE,E11:E15&gt;0,0),1),F10+(1/24),F10+(1.25/24)))</f>
        <v>0.84375</v>
      </c>
      <c r="Q10" s="181"/>
      <c r="R10" s="184"/>
      <c r="S10" s="184"/>
      <c r="T10" s="187"/>
      <c r="U10" s="187"/>
      <c r="V10" s="184"/>
      <c r="W10" s="184"/>
      <c r="X10" s="184"/>
    </row>
    <row r="11" spans="1:24" ht="16.5" customHeight="1" x14ac:dyDescent="0.3">
      <c r="A11" s="38" t="str">
        <f>IF(A7="Lun","Mar",IF(A7="Mar","Mer",IF(A7="Mer","Jeu",IF(A7="Jeu","Ven",IF(A7="Ven","Sam",IF(A7="Sam","Dim",IF(A7="Dim","Lun")))))))</f>
        <v>Ven</v>
      </c>
      <c r="B11" s="198">
        <f>B7+1</f>
        <v>43833</v>
      </c>
      <c r="C11" s="73"/>
      <c r="D11" s="56">
        <v>0.33333333333333331</v>
      </c>
      <c r="E11" s="50" t="s">
        <v>12</v>
      </c>
      <c r="F11" s="56">
        <v>0.39583333333333331</v>
      </c>
      <c r="G11" s="46"/>
      <c r="H11" s="56">
        <v>0.29166666666666669</v>
      </c>
      <c r="I11" s="65" t="s">
        <v>12</v>
      </c>
      <c r="J11" s="56">
        <v>0.4375</v>
      </c>
      <c r="K11" s="60"/>
      <c r="L11" s="40">
        <f t="shared" si="0"/>
        <v>0.14583333333333331</v>
      </c>
      <c r="M11" s="41"/>
      <c r="O11" s="185">
        <f t="shared" ca="1" si="1"/>
        <v>0.30208333333333331</v>
      </c>
      <c r="P11" s="185">
        <f t="array" ref="P11">IF(E11="","",IF(E11=INDEX(E12:E16,MATCH(TRUE,E12:E16&gt;0,0),1),F11+(1/24),F11+(1.25/24)))</f>
        <v>0.4375</v>
      </c>
      <c r="Q11" s="181"/>
      <c r="R11" s="184"/>
      <c r="S11" s="184"/>
      <c r="T11" s="187"/>
      <c r="U11" s="187"/>
      <c r="V11" s="184"/>
      <c r="W11" s="184"/>
      <c r="X11" s="187"/>
    </row>
    <row r="12" spans="1:24" ht="16.5" customHeight="1" x14ac:dyDescent="0.3">
      <c r="A12" s="88"/>
      <c r="B12" s="199"/>
      <c r="C12" s="99"/>
      <c r="D12" s="90"/>
      <c r="E12" s="91"/>
      <c r="F12" s="90"/>
      <c r="G12" s="92"/>
      <c r="H12" s="90"/>
      <c r="I12" s="94"/>
      <c r="J12" s="90"/>
      <c r="K12" s="95"/>
      <c r="L12" s="96" t="str">
        <f t="shared" si="0"/>
        <v/>
      </c>
      <c r="M12" s="97"/>
      <c r="O12" s="185" t="str">
        <f t="shared" ca="1" si="1"/>
        <v/>
      </c>
      <c r="P12" s="185" t="str">
        <f t="array" ref="P12">IF(E12="","",IF(E12=INDEX(E13:E17,MATCH(TRUE,E13:E17&gt;0,0),1),F12+(1/24),F12+(1.25/24)))</f>
        <v/>
      </c>
      <c r="Q12" s="181"/>
      <c r="R12" s="184"/>
      <c r="S12" s="184"/>
      <c r="T12" s="184"/>
      <c r="U12" s="184"/>
      <c r="V12" s="184"/>
      <c r="W12" s="184"/>
      <c r="X12" s="184"/>
    </row>
    <row r="13" spans="1:24" ht="16.5" customHeight="1" x14ac:dyDescent="0.3">
      <c r="A13" s="88"/>
      <c r="B13" s="199"/>
      <c r="C13" s="99"/>
      <c r="D13" s="93">
        <v>0.57291666666666663</v>
      </c>
      <c r="E13" s="91" t="s">
        <v>12</v>
      </c>
      <c r="F13" s="93">
        <v>0.77083333333333337</v>
      </c>
      <c r="G13" s="92"/>
      <c r="H13" s="93">
        <v>0.54166666666666663</v>
      </c>
      <c r="I13" s="94" t="s">
        <v>12</v>
      </c>
      <c r="J13" s="93">
        <v>0.61458333333333337</v>
      </c>
      <c r="K13" s="95"/>
      <c r="L13" s="96">
        <f t="shared" si="0"/>
        <v>7.2916666666666741E-2</v>
      </c>
      <c r="M13" s="97"/>
      <c r="O13" s="185">
        <f t="shared" ca="1" si="1"/>
        <v>0.54166666666666663</v>
      </c>
      <c r="P13" s="185">
        <f t="array" ref="P13">IF(E13="","",IF(E13=INDEX(E14:E18,MATCH(TRUE,E14:E18&gt;0,0),1),F13+(1/24),F13+(1.25/24)))</f>
        <v>0.8125</v>
      </c>
      <c r="Q13" s="181"/>
      <c r="R13" s="184"/>
      <c r="S13" s="184"/>
      <c r="T13" s="184"/>
      <c r="U13" s="184"/>
      <c r="V13" s="184"/>
      <c r="W13" s="184"/>
      <c r="X13" s="184"/>
    </row>
    <row r="14" spans="1:24" ht="16.5" customHeight="1" x14ac:dyDescent="0.3">
      <c r="A14" s="88"/>
      <c r="B14" s="199"/>
      <c r="C14" s="99"/>
      <c r="D14" s="90"/>
      <c r="E14" s="91"/>
      <c r="F14" s="90"/>
      <c r="G14" s="92"/>
      <c r="H14" s="93">
        <v>0.61458333333333337</v>
      </c>
      <c r="I14" s="94" t="s">
        <v>12</v>
      </c>
      <c r="J14" s="93">
        <v>0.67708333333333337</v>
      </c>
      <c r="K14" s="95"/>
      <c r="L14" s="96">
        <f t="shared" si="0"/>
        <v>6.25E-2</v>
      </c>
      <c r="M14" s="97"/>
      <c r="O14" s="185" t="str">
        <f t="shared" ca="1" si="1"/>
        <v/>
      </c>
      <c r="P14" s="185" t="str">
        <f t="array" ref="P14">IF(E14="","",IF(E14=INDEX(E15:E19,MATCH(TRUE,E15:E19&gt;0,0),1),F14+(1/24),F14+(1.25/24)))</f>
        <v/>
      </c>
      <c r="Q14" s="181"/>
      <c r="R14" s="184"/>
      <c r="S14" s="184"/>
      <c r="T14" s="184"/>
      <c r="U14" s="184"/>
      <c r="V14" s="184"/>
      <c r="W14" s="184"/>
      <c r="X14" s="184"/>
    </row>
    <row r="15" spans="1:24" ht="16.5" customHeight="1" x14ac:dyDescent="0.3">
      <c r="A15" s="88"/>
      <c r="B15" s="199"/>
      <c r="C15" s="99"/>
      <c r="D15" s="90"/>
      <c r="E15" s="91"/>
      <c r="F15" s="90"/>
      <c r="G15" s="92"/>
      <c r="H15" s="93">
        <v>0.73958333333333337</v>
      </c>
      <c r="I15" s="94" t="s">
        <v>12</v>
      </c>
      <c r="J15" s="93">
        <v>0.82291666666666663</v>
      </c>
      <c r="K15" s="95"/>
      <c r="L15" s="96">
        <f t="shared" si="0"/>
        <v>8.3333333333333259E-2</v>
      </c>
      <c r="M15" s="97"/>
      <c r="O15" s="185" t="str">
        <f t="shared" ca="1" si="1"/>
        <v/>
      </c>
      <c r="P15" s="185" t="str">
        <f t="array" ref="P15">IF(E15="","",IF(E15=INDEX(E16:E20,MATCH(TRUE,E16:E20&gt;0,0),1),F15+(1/24),F15+(1.25/24)))</f>
        <v/>
      </c>
      <c r="Q15" s="181"/>
      <c r="R15" s="184"/>
      <c r="S15" s="184"/>
      <c r="T15" s="184"/>
      <c r="U15" s="184"/>
      <c r="V15" s="184"/>
      <c r="W15" s="184"/>
      <c r="X15" s="184"/>
    </row>
    <row r="16" spans="1:24" ht="16.5" customHeight="1" x14ac:dyDescent="0.3">
      <c r="A16" s="38" t="str">
        <f>IF(A11="Lun","Mar",IF(A11="Mar","Mer",IF(A11="Mer","Jeu",IF(A11="Jeu","Ven",IF(A11="Ven","Sam",IF(A11="Sam","Dim",IF(A11="Dim","Lun")))))))</f>
        <v>Sam</v>
      </c>
      <c r="B16" s="198">
        <f>B11+1</f>
        <v>43834</v>
      </c>
      <c r="C16" s="73"/>
      <c r="D16" s="39" t="s">
        <v>19</v>
      </c>
      <c r="E16" s="50" t="s">
        <v>12</v>
      </c>
      <c r="F16" s="39" t="s">
        <v>20</v>
      </c>
      <c r="G16" s="46"/>
      <c r="H16" s="56">
        <v>0.30208333333333331</v>
      </c>
      <c r="I16" s="65" t="s">
        <v>12</v>
      </c>
      <c r="J16" s="56">
        <v>0.4375</v>
      </c>
      <c r="K16" s="60"/>
      <c r="L16" s="40">
        <f t="shared" si="0"/>
        <v>0.13541666666666669</v>
      </c>
      <c r="M16" s="41"/>
      <c r="O16" s="185" t="e">
        <f t="shared" ca="1" si="1"/>
        <v>#VALUE!</v>
      </c>
      <c r="P16" s="185" t="e">
        <f t="array" ref="P16">IF(E16="","",IF(E16=INDEX(E17:E21,MATCH(TRUE,E17:E21&gt;0,0),1),F16+(1/24),F16+(1.25/24)))</f>
        <v>#VALUE!</v>
      </c>
      <c r="Q16" s="183"/>
    </row>
    <row r="17" spans="1:17" ht="16.5" customHeight="1" x14ac:dyDescent="0.3">
      <c r="A17" s="88"/>
      <c r="B17" s="199"/>
      <c r="C17" s="99"/>
      <c r="D17" s="90"/>
      <c r="E17" s="91"/>
      <c r="F17" s="90"/>
      <c r="G17" s="92"/>
      <c r="H17" s="93"/>
      <c r="I17" s="94"/>
      <c r="J17" s="93"/>
      <c r="K17" s="95"/>
      <c r="L17" s="96" t="str">
        <f t="shared" si="0"/>
        <v/>
      </c>
      <c r="M17" s="97"/>
      <c r="O17" s="185" t="str">
        <f t="shared" ca="1" si="1"/>
        <v/>
      </c>
      <c r="P17" s="185" t="str">
        <f t="array" ref="P17">IF(E17="","",IF(E17=INDEX(E18:E22,MATCH(TRUE,E18:E22&gt;0,0),1),F17+(1/24),F17+(1.25/24)))</f>
        <v/>
      </c>
      <c r="Q17" s="183"/>
    </row>
    <row r="18" spans="1:17" ht="16.5" customHeight="1" x14ac:dyDescent="0.3">
      <c r="A18" s="88"/>
      <c r="B18" s="199"/>
      <c r="C18" s="99"/>
      <c r="D18" s="90" t="s">
        <v>23</v>
      </c>
      <c r="E18" s="91" t="s">
        <v>12</v>
      </c>
      <c r="F18" s="90" t="s">
        <v>24</v>
      </c>
      <c r="G18" s="92"/>
      <c r="H18" s="93">
        <v>0.78125</v>
      </c>
      <c r="I18" s="94" t="s">
        <v>12</v>
      </c>
      <c r="J18" s="93">
        <v>0.90625</v>
      </c>
      <c r="K18" s="95"/>
      <c r="L18" s="96">
        <f t="shared" si="0"/>
        <v>0.125</v>
      </c>
      <c r="M18" s="97"/>
      <c r="O18" s="185" t="e">
        <f t="shared" ca="1" si="1"/>
        <v>#VALUE!</v>
      </c>
      <c r="P18" s="185" t="e">
        <f t="array" ref="P18">IF(E18="","",IF(E18=INDEX(E19:E23,MATCH(TRUE,E19:E23&gt;0,0),1),F18+(1/24),F18+(1.25/24)))</f>
        <v>#VALUE!</v>
      </c>
      <c r="Q18" s="183"/>
    </row>
    <row r="19" spans="1:17" ht="16.5" customHeight="1" x14ac:dyDescent="0.3">
      <c r="A19" s="27"/>
      <c r="B19" s="200"/>
      <c r="C19" s="68"/>
      <c r="D19" s="24"/>
      <c r="E19" s="48"/>
      <c r="F19" s="24"/>
      <c r="G19" s="44"/>
      <c r="H19" s="52"/>
      <c r="I19" s="61"/>
      <c r="J19" s="52"/>
      <c r="K19" s="57"/>
      <c r="L19" s="25" t="str">
        <f t="shared" si="0"/>
        <v/>
      </c>
      <c r="M19" s="26"/>
      <c r="O19" s="185" t="str">
        <f t="shared" ca="1" si="1"/>
        <v/>
      </c>
      <c r="P19" s="185" t="str">
        <f t="array" ref="P19">IF(E19="","",IF(E19=INDEX(E20:E24,MATCH(TRUE,E20:E24&gt;0,0),1),F19+(1/24),F19+(1.25/24)))</f>
        <v/>
      </c>
      <c r="Q19" s="183"/>
    </row>
    <row r="20" spans="1:17" ht="16.5" customHeight="1" x14ac:dyDescent="0.3">
      <c r="A20" s="38" t="str">
        <f>IF(A16="Lun","Mar",IF(A16="Mar","Mer",IF(A16="Mer","Jeu",IF(A16="Jeu","Ven",IF(A16="Ven","Sam",IF(A16="Sam","Dim",IF(A16="Dim","Lun")))))))</f>
        <v>Dim</v>
      </c>
      <c r="B20" s="198">
        <f>B16+1</f>
        <v>43835</v>
      </c>
      <c r="C20" s="73"/>
      <c r="D20" s="39" t="s">
        <v>19</v>
      </c>
      <c r="E20" s="50" t="s">
        <v>12</v>
      </c>
      <c r="F20" s="39" t="s">
        <v>20</v>
      </c>
      <c r="G20" s="46"/>
      <c r="H20" s="56">
        <v>0.30208333333333331</v>
      </c>
      <c r="I20" s="65" t="s">
        <v>12</v>
      </c>
      <c r="J20" s="56">
        <v>0.4375</v>
      </c>
      <c r="K20" s="60"/>
      <c r="L20" s="40">
        <f t="shared" si="0"/>
        <v>0.13541666666666669</v>
      </c>
      <c r="M20" s="41"/>
      <c r="O20" s="185" t="e">
        <f t="shared" ca="1" si="1"/>
        <v>#VALUE!</v>
      </c>
      <c r="P20" s="185" t="e">
        <f t="array" ref="P20">IF(E20="","",IF(E20=INDEX(E21:E25,MATCH(TRUE,E21:E25&gt;0,0),1),F20+(1/24),F20+(1.25/24)))</f>
        <v>#VALUE!</v>
      </c>
      <c r="Q20" s="183"/>
    </row>
    <row r="21" spans="1:17" ht="16.5" customHeight="1" x14ac:dyDescent="0.3">
      <c r="A21" s="117"/>
      <c r="B21" s="199"/>
      <c r="C21" s="89"/>
      <c r="D21" s="90"/>
      <c r="E21" s="91"/>
      <c r="F21" s="90"/>
      <c r="G21" s="92"/>
      <c r="H21" s="93"/>
      <c r="I21" s="94" t="s">
        <v>25</v>
      </c>
      <c r="J21" s="93"/>
      <c r="K21" s="95"/>
      <c r="L21" s="96" t="str">
        <f t="shared" si="0"/>
        <v/>
      </c>
      <c r="M21" s="97"/>
      <c r="O21" s="185" t="str">
        <f t="shared" ca="1" si="1"/>
        <v/>
      </c>
      <c r="P21" s="185" t="str">
        <f t="array" ref="P21">IF(E21="","",IF(E21=INDEX(E22:E26,MATCH(TRUE,E22:E26&gt;0,0),1),F21+(1/24),F21+(1.25/24)))</f>
        <v/>
      </c>
      <c r="Q21" s="183"/>
    </row>
    <row r="22" spans="1:17" ht="16.5" customHeight="1" x14ac:dyDescent="0.3">
      <c r="A22" s="117"/>
      <c r="B22" s="199"/>
      <c r="C22" s="89"/>
      <c r="D22" s="90" t="s">
        <v>26</v>
      </c>
      <c r="E22" s="91" t="s">
        <v>12</v>
      </c>
      <c r="F22" s="90" t="s">
        <v>27</v>
      </c>
      <c r="G22" s="92"/>
      <c r="H22" s="93">
        <v>0.53125</v>
      </c>
      <c r="I22" s="94" t="s">
        <v>28</v>
      </c>
      <c r="J22" s="93">
        <v>0.65625</v>
      </c>
      <c r="K22" s="95"/>
      <c r="L22" s="96">
        <f t="shared" si="0"/>
        <v>0.125</v>
      </c>
      <c r="M22" s="97"/>
      <c r="O22" s="185" t="e">
        <f t="shared" ca="1" si="1"/>
        <v>#VALUE!</v>
      </c>
      <c r="P22" s="185" t="e">
        <f t="array" ref="P22">IF(E22="","",IF(E22=INDEX(E23:E27,MATCH(TRUE,E23:E27&gt;0,0),1),F22+(1/24),F22+(1.25/24)))</f>
        <v>#VALUE!</v>
      </c>
      <c r="Q22" s="183"/>
    </row>
    <row r="23" spans="1:17" ht="16.5" customHeight="1" x14ac:dyDescent="0.3">
      <c r="A23" s="117"/>
      <c r="B23" s="199"/>
      <c r="C23" s="89"/>
      <c r="D23" s="90" t="s">
        <v>29</v>
      </c>
      <c r="E23" s="91"/>
      <c r="F23" s="90" t="s">
        <v>30</v>
      </c>
      <c r="G23" s="92"/>
      <c r="H23" s="93"/>
      <c r="I23" s="94" t="s">
        <v>28</v>
      </c>
      <c r="J23" s="93"/>
      <c r="K23" s="95"/>
      <c r="L23" s="96" t="str">
        <f t="shared" si="0"/>
        <v/>
      </c>
      <c r="M23" s="97"/>
      <c r="O23" s="185" t="str">
        <f t="shared" ca="1" si="1"/>
        <v/>
      </c>
      <c r="P23" s="185" t="str">
        <f t="array" ref="P23">IF(E23="","",IF(E23=INDEX(E24:E28,MATCH(TRUE,E24:E28&gt;0,0),1),F23+(1/24),F23+(1.25/24)))</f>
        <v/>
      </c>
      <c r="Q23" s="183"/>
    </row>
    <row r="24" spans="1:17" ht="16.5" customHeight="1" x14ac:dyDescent="0.3">
      <c r="A24" s="23"/>
      <c r="B24" s="200"/>
      <c r="C24" s="66"/>
      <c r="D24" s="24" t="s">
        <v>24</v>
      </c>
      <c r="E24" s="48" t="s">
        <v>12</v>
      </c>
      <c r="F24" s="24" t="s">
        <v>31</v>
      </c>
      <c r="G24" s="44"/>
      <c r="H24" s="52">
        <v>0.83333333333333337</v>
      </c>
      <c r="I24" s="61" t="s">
        <v>12</v>
      </c>
      <c r="J24" s="52">
        <v>0.94791666666666663</v>
      </c>
      <c r="K24" s="57"/>
      <c r="L24" s="25">
        <f t="shared" si="0"/>
        <v>0.11458333333333326</v>
      </c>
      <c r="M24" s="26"/>
      <c r="O24" s="185" t="e">
        <f t="shared" ca="1" si="1"/>
        <v>#VALUE!</v>
      </c>
      <c r="P24" s="185" t="e">
        <f t="array" ref="P24">IF(E24="","",IF(E24=INDEX(E25:E29,MATCH(TRUE,E25:E29&gt;0,0),1),F24+(1/24),F24+(1.25/24)))</f>
        <v>#VALUE!</v>
      </c>
      <c r="Q24" s="183"/>
    </row>
    <row r="25" spans="1:17" ht="16.5" customHeight="1" x14ac:dyDescent="0.3">
      <c r="A25" s="38" t="str">
        <f>IF(A20="Lun","Mar",IF(A20="Mar","Mer",IF(A20="Mer","Jeu",IF(A20="Jeu","Ven",IF(A20="Ven","Sam",IF(A20="Sam","Dim",IF(A20="Dim","Lun")))))))</f>
        <v>Lun</v>
      </c>
      <c r="B25" s="198">
        <f>B20+1</f>
        <v>43836</v>
      </c>
      <c r="C25" s="73"/>
      <c r="D25" s="39" t="s">
        <v>32</v>
      </c>
      <c r="E25" s="50" t="s">
        <v>7</v>
      </c>
      <c r="F25" s="39" t="s">
        <v>17</v>
      </c>
      <c r="G25" s="46"/>
      <c r="H25" s="56">
        <v>0.34375</v>
      </c>
      <c r="I25" s="65" t="s">
        <v>7</v>
      </c>
      <c r="J25" s="56">
        <v>0.47916666666666669</v>
      </c>
      <c r="K25" s="60"/>
      <c r="L25" s="40">
        <f t="shared" si="0"/>
        <v>0.13541666666666669</v>
      </c>
      <c r="M25" s="41"/>
      <c r="O25" s="185"/>
      <c r="Q25" s="183"/>
    </row>
    <row r="26" spans="1:17" ht="16.5" customHeight="1" x14ac:dyDescent="0.3">
      <c r="A26" s="88"/>
      <c r="B26" s="199"/>
      <c r="C26" s="89"/>
      <c r="D26" s="90"/>
      <c r="E26" s="91"/>
      <c r="F26" s="90"/>
      <c r="G26" s="92"/>
      <c r="H26" s="90"/>
      <c r="I26" s="94"/>
      <c r="J26" s="90"/>
      <c r="K26" s="95"/>
      <c r="L26" s="96" t="str">
        <f t="shared" si="0"/>
        <v/>
      </c>
      <c r="M26" s="97"/>
      <c r="O26" s="185"/>
      <c r="Q26" s="183"/>
    </row>
    <row r="27" spans="1:17" ht="16.5" customHeight="1" x14ac:dyDescent="0.3">
      <c r="A27" s="88"/>
      <c r="B27" s="199"/>
      <c r="C27" s="89"/>
      <c r="D27" s="90" t="s">
        <v>33</v>
      </c>
      <c r="E27" s="91" t="s">
        <v>7</v>
      </c>
      <c r="F27" s="90" t="s">
        <v>34</v>
      </c>
      <c r="G27" s="92"/>
      <c r="H27" s="93">
        <v>0.63541666666666663</v>
      </c>
      <c r="I27" s="94" t="s">
        <v>7</v>
      </c>
      <c r="J27" s="93">
        <v>0.76041666666666663</v>
      </c>
      <c r="K27" s="95"/>
      <c r="L27" s="96">
        <f t="shared" si="0"/>
        <v>0.125</v>
      </c>
      <c r="M27" s="97"/>
      <c r="O27" s="185"/>
      <c r="Q27" s="183"/>
    </row>
    <row r="28" spans="1:17" ht="16.5" customHeight="1" x14ac:dyDescent="0.3">
      <c r="A28" s="27"/>
      <c r="B28" s="200"/>
      <c r="C28" s="66"/>
      <c r="D28" s="24"/>
      <c r="E28" s="48"/>
      <c r="F28" s="24"/>
      <c r="G28" s="44"/>
      <c r="H28" s="24"/>
      <c r="I28" s="61"/>
      <c r="J28" s="24"/>
      <c r="K28" s="57"/>
      <c r="L28" s="25" t="str">
        <f t="shared" si="0"/>
        <v/>
      </c>
      <c r="M28" s="26"/>
      <c r="O28" s="185"/>
      <c r="Q28" s="183"/>
    </row>
    <row r="29" spans="1:17" ht="16.5" customHeight="1" x14ac:dyDescent="0.3">
      <c r="A29" s="38" t="str">
        <f>IF(A25="Lun","Mar",IF(A25="Mar","Mer",IF(A25="Mer","Jeu",IF(A25="Jeu","Ven",IF(A25="Ven","Sam",IF(A25="Sam","Dim",IF(A25="Dim","Lun")))))))</f>
        <v>Mar</v>
      </c>
      <c r="B29" s="198">
        <f>B25+1</f>
        <v>43837</v>
      </c>
      <c r="C29" s="73"/>
      <c r="D29" s="39" t="s">
        <v>35</v>
      </c>
      <c r="E29" s="50" t="s">
        <v>7</v>
      </c>
      <c r="F29" s="39" t="s">
        <v>36</v>
      </c>
      <c r="G29" s="46"/>
      <c r="H29" s="56">
        <v>0.39583333333333331</v>
      </c>
      <c r="I29" s="65" t="s">
        <v>7</v>
      </c>
      <c r="J29" s="56">
        <v>0.53125</v>
      </c>
      <c r="K29" s="60"/>
      <c r="L29" s="40">
        <f t="shared" si="0"/>
        <v>0.13541666666666669</v>
      </c>
      <c r="M29" s="41"/>
      <c r="O29" s="185"/>
      <c r="Q29" s="183"/>
    </row>
    <row r="30" spans="1:17" ht="16.5" customHeight="1" x14ac:dyDescent="0.3">
      <c r="A30" s="88"/>
      <c r="B30" s="199"/>
      <c r="C30" s="99"/>
      <c r="D30" s="90"/>
      <c r="E30" s="91"/>
      <c r="F30" s="90"/>
      <c r="G30" s="92"/>
      <c r="H30" s="93"/>
      <c r="I30" s="94"/>
      <c r="J30" s="93"/>
      <c r="K30" s="95"/>
      <c r="L30" s="96" t="str">
        <f t="shared" si="0"/>
        <v/>
      </c>
      <c r="M30" s="97"/>
      <c r="Q30" s="183"/>
    </row>
    <row r="31" spans="1:17" ht="16.5" customHeight="1" x14ac:dyDescent="0.3">
      <c r="A31" s="88"/>
      <c r="B31" s="199"/>
      <c r="C31" s="99"/>
      <c r="D31" s="90" t="s">
        <v>37</v>
      </c>
      <c r="E31" s="91" t="s">
        <v>7</v>
      </c>
      <c r="F31" s="90" t="s">
        <v>11</v>
      </c>
      <c r="G31" s="92"/>
      <c r="H31" s="93">
        <v>0.66666666666666663</v>
      </c>
      <c r="I31" s="94" t="s">
        <v>7</v>
      </c>
      <c r="J31" s="93">
        <v>0.79166666666666663</v>
      </c>
      <c r="K31" s="95"/>
      <c r="L31" s="96">
        <f t="shared" si="0"/>
        <v>0.125</v>
      </c>
      <c r="M31" s="97"/>
      <c r="Q31" s="183"/>
    </row>
    <row r="32" spans="1:17" ht="16.5" customHeight="1" x14ac:dyDescent="0.3">
      <c r="A32" s="27"/>
      <c r="B32" s="200"/>
      <c r="C32" s="68"/>
      <c r="D32" s="24"/>
      <c r="E32" s="48"/>
      <c r="F32" s="24"/>
      <c r="G32" s="44"/>
      <c r="H32" s="52"/>
      <c r="I32" s="61"/>
      <c r="J32" s="52"/>
      <c r="K32" s="57"/>
      <c r="L32" s="25" t="str">
        <f t="shared" si="0"/>
        <v/>
      </c>
      <c r="M32" s="26"/>
      <c r="Q32" s="183"/>
    </row>
    <row r="33" spans="1:17" ht="16.5" customHeight="1" x14ac:dyDescent="0.3">
      <c r="A33" s="38" t="str">
        <f>IF(A29="Lun","Mar",IF(A29="Mar","Mer",IF(A29="Mer","Jeu",IF(A29="Jeu","Ven",IF(A29="Ven","Sam",IF(A29="Sam","Dim",IF(A29="Dim","Lun")))))))</f>
        <v>Mer</v>
      </c>
      <c r="B33" s="198">
        <f>B29+1</f>
        <v>43838</v>
      </c>
      <c r="C33" s="73"/>
      <c r="D33" s="39" t="s">
        <v>6</v>
      </c>
      <c r="E33" s="50" t="s">
        <v>7</v>
      </c>
      <c r="F33" s="39" t="s">
        <v>8</v>
      </c>
      <c r="G33" s="46"/>
      <c r="H33" s="56">
        <v>0.4375</v>
      </c>
      <c r="I33" s="65" t="s">
        <v>7</v>
      </c>
      <c r="J33" s="56">
        <v>0.5625</v>
      </c>
      <c r="K33" s="60"/>
      <c r="L33" s="40">
        <f t="shared" si="0"/>
        <v>0.125</v>
      </c>
      <c r="M33" s="41"/>
      <c r="Q33" s="183"/>
    </row>
    <row r="34" spans="1:17" ht="16.5" customHeight="1" x14ac:dyDescent="0.3">
      <c r="A34" s="88"/>
      <c r="B34" s="199"/>
      <c r="C34" s="99"/>
      <c r="D34" s="90"/>
      <c r="E34" s="91"/>
      <c r="F34" s="90"/>
      <c r="G34" s="92"/>
      <c r="H34" s="90"/>
      <c r="I34" s="94"/>
      <c r="J34" s="90"/>
      <c r="K34" s="95"/>
      <c r="L34" s="96" t="str">
        <f t="shared" si="0"/>
        <v/>
      </c>
      <c r="M34" s="97"/>
      <c r="Q34" s="183"/>
    </row>
    <row r="35" spans="1:17" ht="16.5" customHeight="1" x14ac:dyDescent="0.3">
      <c r="A35" s="88"/>
      <c r="B35" s="199"/>
      <c r="C35" s="99"/>
      <c r="D35" s="90" t="s">
        <v>38</v>
      </c>
      <c r="E35" s="91" t="s">
        <v>7</v>
      </c>
      <c r="F35" s="90" t="s">
        <v>39</v>
      </c>
      <c r="G35" s="92"/>
      <c r="H35" s="93">
        <v>0.69791666666666663</v>
      </c>
      <c r="I35" s="94" t="s">
        <v>7</v>
      </c>
      <c r="J35" s="93">
        <v>0.82291666666666663</v>
      </c>
      <c r="K35" s="95"/>
      <c r="L35" s="96">
        <f t="shared" si="0"/>
        <v>0.125</v>
      </c>
      <c r="M35" s="97"/>
      <c r="Q35" s="183"/>
    </row>
    <row r="36" spans="1:17" ht="16.5" customHeight="1" x14ac:dyDescent="0.3">
      <c r="A36" s="27"/>
      <c r="B36" s="200"/>
      <c r="C36" s="68"/>
      <c r="D36" s="24"/>
      <c r="E36" s="48"/>
      <c r="F36" s="24"/>
      <c r="G36" s="44"/>
      <c r="H36" s="24"/>
      <c r="I36" s="61"/>
      <c r="J36" s="24"/>
      <c r="K36" s="57"/>
      <c r="L36" s="25" t="str">
        <f t="shared" si="0"/>
        <v/>
      </c>
      <c r="M36" s="26"/>
      <c r="Q36" s="183"/>
    </row>
    <row r="37" spans="1:17" ht="16.5" customHeight="1" x14ac:dyDescent="0.3">
      <c r="A37" s="38" t="str">
        <f>IF(A33="Lun","Mar",IF(A33="Mar","Mer",IF(A33="Mer","Jeu",IF(A33="Jeu","Ven",IF(A33="Ven","Sam",IF(A33="Sam","Dim",IF(A33="Dim","Lun")))))))</f>
        <v>Jeu</v>
      </c>
      <c r="B37" s="198">
        <f>B33+1</f>
        <v>43839</v>
      </c>
      <c r="C37" s="73"/>
      <c r="D37" s="39" t="s">
        <v>40</v>
      </c>
      <c r="E37" s="50" t="s">
        <v>7</v>
      </c>
      <c r="F37" s="39" t="s">
        <v>8</v>
      </c>
      <c r="G37" s="46"/>
      <c r="H37" s="56">
        <v>0.23958333333333334</v>
      </c>
      <c r="I37" s="65" t="s">
        <v>7</v>
      </c>
      <c r="J37" s="56">
        <v>0.3125</v>
      </c>
      <c r="K37" s="60"/>
      <c r="L37" s="40">
        <f t="shared" si="0"/>
        <v>7.2916666666666657E-2</v>
      </c>
      <c r="M37" s="41"/>
      <c r="Q37" s="183"/>
    </row>
    <row r="38" spans="1:17" ht="16.5" customHeight="1" x14ac:dyDescent="0.3">
      <c r="A38" s="120"/>
      <c r="B38" s="199"/>
      <c r="C38" s="121"/>
      <c r="D38" s="90"/>
      <c r="E38" s="91"/>
      <c r="F38" s="90"/>
      <c r="G38" s="92"/>
      <c r="H38" s="93">
        <v>0.40625</v>
      </c>
      <c r="I38" s="94" t="s">
        <v>7</v>
      </c>
      <c r="J38" s="93">
        <v>0.48958333333333331</v>
      </c>
      <c r="K38" s="95"/>
      <c r="L38" s="96">
        <f t="shared" si="0"/>
        <v>8.3333333333333315E-2</v>
      </c>
      <c r="M38" s="97"/>
      <c r="Q38" s="183"/>
    </row>
    <row r="39" spans="1:17" ht="16.5" customHeight="1" x14ac:dyDescent="0.3">
      <c r="A39" s="120"/>
      <c r="B39" s="199"/>
      <c r="C39" s="121"/>
      <c r="D39" s="90"/>
      <c r="E39" s="91"/>
      <c r="F39" s="90"/>
      <c r="G39" s="92"/>
      <c r="H39" s="93">
        <v>0.48958333333333331</v>
      </c>
      <c r="I39" s="94" t="s">
        <v>7</v>
      </c>
      <c r="J39" s="93">
        <v>0.5625</v>
      </c>
      <c r="K39" s="95"/>
      <c r="L39" s="96">
        <f t="shared" si="0"/>
        <v>7.2916666666666685E-2</v>
      </c>
      <c r="M39" s="97"/>
      <c r="Q39" s="183"/>
    </row>
    <row r="40" spans="1:17" ht="16.5" customHeight="1" x14ac:dyDescent="0.3">
      <c r="A40" s="120"/>
      <c r="B40" s="199"/>
      <c r="C40" s="121"/>
      <c r="D40" s="90"/>
      <c r="E40" s="91"/>
      <c r="F40" s="90"/>
      <c r="G40" s="92"/>
      <c r="H40" s="93"/>
      <c r="I40" s="94"/>
      <c r="J40" s="93"/>
      <c r="K40" s="95"/>
      <c r="L40" s="96" t="str">
        <f t="shared" si="0"/>
        <v/>
      </c>
      <c r="M40" s="97"/>
      <c r="Q40" s="183"/>
    </row>
    <row r="41" spans="1:17" ht="16.5" customHeight="1" x14ac:dyDescent="0.3">
      <c r="A41" s="28"/>
      <c r="B41" s="200"/>
      <c r="C41" s="69"/>
      <c r="D41" s="24" t="s">
        <v>38</v>
      </c>
      <c r="E41" s="48" t="s">
        <v>7</v>
      </c>
      <c r="F41" s="52">
        <v>0.80208333333333337</v>
      </c>
      <c r="G41" s="44"/>
      <c r="H41" s="52">
        <v>0.69791666666666663</v>
      </c>
      <c r="I41" s="61" t="s">
        <v>7</v>
      </c>
      <c r="J41" s="52">
        <v>0.84375</v>
      </c>
      <c r="K41" s="57"/>
      <c r="L41" s="25">
        <f t="shared" si="0"/>
        <v>0.14583333333333337</v>
      </c>
      <c r="M41" s="26"/>
      <c r="Q41" s="183"/>
    </row>
    <row r="42" spans="1:17" ht="16.5" customHeight="1" x14ac:dyDescent="0.3">
      <c r="A42" s="122" t="str">
        <f>IF(A37="Lun","Mar",IF(A37="Mar","Mer",IF(A37="Mer","Jeu",IF(A37="Jeu","Ven",IF(A37="Ven","Sam",IF(A37="Sam","Dim",IF(A37="Dim","Lun")))))))</f>
        <v>Ven</v>
      </c>
      <c r="B42" s="198">
        <f>B37+1</f>
        <v>43840</v>
      </c>
      <c r="C42" s="73"/>
      <c r="D42" s="39" t="s">
        <v>41</v>
      </c>
      <c r="E42" s="50" t="s">
        <v>7</v>
      </c>
      <c r="F42" s="39" t="s">
        <v>42</v>
      </c>
      <c r="G42" s="46"/>
      <c r="H42" s="56">
        <v>0.22916666666666666</v>
      </c>
      <c r="I42" s="65" t="s">
        <v>7</v>
      </c>
      <c r="J42" s="56">
        <v>0.36458333333333331</v>
      </c>
      <c r="K42" s="60"/>
      <c r="L42" s="40">
        <f t="shared" si="0"/>
        <v>0.13541666666666666</v>
      </c>
      <c r="M42" s="41"/>
      <c r="Q42" s="183"/>
    </row>
    <row r="43" spans="1:17" ht="16.5" customHeight="1" x14ac:dyDescent="0.3">
      <c r="A43" s="123"/>
      <c r="B43" s="199"/>
      <c r="C43" s="99"/>
      <c r="D43" s="90"/>
      <c r="E43" s="91"/>
      <c r="F43" s="90"/>
      <c r="G43" s="92"/>
      <c r="H43" s="90"/>
      <c r="I43" s="94"/>
      <c r="J43" s="90"/>
      <c r="K43" s="95"/>
      <c r="L43" s="96" t="str">
        <f t="shared" si="0"/>
        <v/>
      </c>
      <c r="M43" s="97"/>
      <c r="Q43" s="183"/>
    </row>
    <row r="44" spans="1:17" ht="16.5" customHeight="1" x14ac:dyDescent="0.3">
      <c r="A44" s="123"/>
      <c r="B44" s="199"/>
      <c r="C44" s="99"/>
      <c r="D44" s="90" t="s">
        <v>38</v>
      </c>
      <c r="E44" s="91" t="s">
        <v>7</v>
      </c>
      <c r="F44" s="90" t="s">
        <v>43</v>
      </c>
      <c r="G44" s="92"/>
      <c r="H44" s="93">
        <v>0.69791666666666663</v>
      </c>
      <c r="I44" s="94" t="s">
        <v>7</v>
      </c>
      <c r="J44" s="93">
        <v>0.77083333333333337</v>
      </c>
      <c r="K44" s="95"/>
      <c r="L44" s="96">
        <f t="shared" si="0"/>
        <v>7.2916666666666741E-2</v>
      </c>
      <c r="M44" s="97"/>
      <c r="Q44" s="183"/>
    </row>
    <row r="45" spans="1:17" ht="16.5" customHeight="1" x14ac:dyDescent="0.3">
      <c r="A45" s="123"/>
      <c r="B45" s="199"/>
      <c r="C45" s="99"/>
      <c r="D45" s="90"/>
      <c r="E45" s="91"/>
      <c r="F45" s="90"/>
      <c r="G45" s="92"/>
      <c r="H45" s="93">
        <v>0.77083333333333337</v>
      </c>
      <c r="I45" s="94" t="s">
        <v>7</v>
      </c>
      <c r="J45" s="93">
        <v>0.80208333333333337</v>
      </c>
      <c r="K45" s="95"/>
      <c r="L45" s="96">
        <f t="shared" si="0"/>
        <v>3.125E-2</v>
      </c>
      <c r="M45" s="97"/>
      <c r="Q45" s="183"/>
    </row>
    <row r="46" spans="1:17" ht="16.5" customHeight="1" x14ac:dyDescent="0.3">
      <c r="A46" s="29"/>
      <c r="B46" s="200"/>
      <c r="C46" s="68"/>
      <c r="D46" s="24"/>
      <c r="E46" s="48"/>
      <c r="F46" s="24"/>
      <c r="G46" s="44"/>
      <c r="H46" s="52">
        <v>0.80208333333333337</v>
      </c>
      <c r="I46" s="61" t="s">
        <v>7</v>
      </c>
      <c r="J46" s="52">
        <v>0.875</v>
      </c>
      <c r="K46" s="57"/>
      <c r="L46" s="25">
        <f t="shared" si="0"/>
        <v>7.291666666666663E-2</v>
      </c>
      <c r="M46" s="26"/>
      <c r="Q46" s="183"/>
    </row>
    <row r="47" spans="1:17" ht="16.5" customHeight="1" x14ac:dyDescent="0.3">
      <c r="A47" s="38" t="str">
        <f>IF(A42="Lun","Mar",IF(A42="Mar","Mer",IF(A42="Mer","Jeu",IF(A42="Jeu","Ven",IF(A42="Ven","Sam",IF(A42="Sam","Dim",IF(A42="Dim","Lun")))))))</f>
        <v>Sam</v>
      </c>
      <c r="B47" s="198">
        <f>B42+1</f>
        <v>43841</v>
      </c>
      <c r="C47" s="73"/>
      <c r="D47" s="39" t="s">
        <v>44</v>
      </c>
      <c r="E47" s="50" t="s">
        <v>7</v>
      </c>
      <c r="F47" s="39" t="s">
        <v>45</v>
      </c>
      <c r="G47" s="46"/>
      <c r="H47" s="56">
        <v>0.26041666666666669</v>
      </c>
      <c r="I47" s="65" t="s">
        <v>7</v>
      </c>
      <c r="J47" s="56">
        <v>0.39583333333333331</v>
      </c>
      <c r="K47" s="60"/>
      <c r="L47" s="40">
        <f t="shared" si="0"/>
        <v>0.13541666666666663</v>
      </c>
      <c r="M47" s="41"/>
      <c r="Q47" s="183"/>
    </row>
    <row r="48" spans="1:17" ht="16.5" customHeight="1" x14ac:dyDescent="0.3">
      <c r="A48" s="88"/>
      <c r="B48" s="199"/>
      <c r="C48" s="89"/>
      <c r="D48" s="90"/>
      <c r="E48" s="91"/>
      <c r="F48" s="90"/>
      <c r="G48" s="92"/>
      <c r="H48" s="90"/>
      <c r="I48" s="94"/>
      <c r="J48" s="90"/>
      <c r="K48" s="95"/>
      <c r="L48" s="96" t="str">
        <f t="shared" si="0"/>
        <v/>
      </c>
      <c r="M48" s="97"/>
      <c r="Q48" s="183"/>
    </row>
    <row r="49" spans="1:17" ht="16.5" customHeight="1" x14ac:dyDescent="0.3">
      <c r="A49" s="88"/>
      <c r="B49" s="199"/>
      <c r="C49" s="89"/>
      <c r="D49" s="90" t="s">
        <v>38</v>
      </c>
      <c r="E49" s="91" t="s">
        <v>7</v>
      </c>
      <c r="F49" s="90" t="s">
        <v>13</v>
      </c>
      <c r="G49" s="92"/>
      <c r="H49" s="93">
        <v>0.69791666666666663</v>
      </c>
      <c r="I49" s="94" t="s">
        <v>7</v>
      </c>
      <c r="J49" s="93">
        <v>0.84375</v>
      </c>
      <c r="K49" s="95"/>
      <c r="L49" s="96">
        <f t="shared" si="0"/>
        <v>0.14583333333333337</v>
      </c>
      <c r="M49" s="97"/>
      <c r="Q49" s="183"/>
    </row>
    <row r="50" spans="1:17" ht="16.5" customHeight="1" x14ac:dyDescent="0.3">
      <c r="A50" s="27"/>
      <c r="B50" s="200"/>
      <c r="C50" s="66"/>
      <c r="D50" s="24"/>
      <c r="E50" s="48"/>
      <c r="F50" s="24"/>
      <c r="G50" s="44"/>
      <c r="H50" s="52"/>
      <c r="I50" s="61"/>
      <c r="J50" s="52"/>
      <c r="K50" s="57"/>
      <c r="L50" s="25" t="str">
        <f t="shared" si="0"/>
        <v/>
      </c>
      <c r="M50" s="26"/>
      <c r="Q50" s="183"/>
    </row>
    <row r="51" spans="1:17" ht="16.5" customHeight="1" x14ac:dyDescent="0.3">
      <c r="A51" s="38" t="str">
        <f>IF(A47="Lun","Mar",IF(A47="Mar","Mer",IF(A47="Mer","Jeu",IF(A47="Jeu","Ven",IF(A47="Ven","Sam",IF(A47="Sam","Dim",IF(A47="Dim","Lun")))))))</f>
        <v>Dim</v>
      </c>
      <c r="B51" s="198">
        <f>B47+1</f>
        <v>43842</v>
      </c>
      <c r="C51" s="73"/>
      <c r="D51" s="39" t="s">
        <v>42</v>
      </c>
      <c r="E51" s="50" t="s">
        <v>7</v>
      </c>
      <c r="F51" s="39" t="s">
        <v>16</v>
      </c>
      <c r="G51" s="46"/>
      <c r="H51" s="56">
        <v>0.29166666666666669</v>
      </c>
      <c r="I51" s="65" t="s">
        <v>7</v>
      </c>
      <c r="J51" s="56">
        <v>0.41666666666666669</v>
      </c>
      <c r="K51" s="60"/>
      <c r="L51" s="40">
        <f t="shared" si="0"/>
        <v>0.125</v>
      </c>
      <c r="M51" s="41"/>
      <c r="Q51" s="183"/>
    </row>
    <row r="52" spans="1:17" ht="16.5" customHeight="1" x14ac:dyDescent="0.3">
      <c r="A52" s="117"/>
      <c r="B52" s="199"/>
      <c r="C52" s="89"/>
      <c r="D52" s="90"/>
      <c r="E52" s="91"/>
      <c r="F52" s="90"/>
      <c r="G52" s="92"/>
      <c r="H52" s="93"/>
      <c r="I52" s="94"/>
      <c r="J52" s="93"/>
      <c r="K52" s="95"/>
      <c r="L52" s="96" t="str">
        <f t="shared" si="0"/>
        <v/>
      </c>
      <c r="M52" s="97"/>
      <c r="Q52" s="183"/>
    </row>
    <row r="53" spans="1:17" ht="16.5" customHeight="1" x14ac:dyDescent="0.3">
      <c r="A53" s="117"/>
      <c r="B53" s="199"/>
      <c r="C53" s="89"/>
      <c r="D53" s="90" t="s">
        <v>22</v>
      </c>
      <c r="E53" s="91" t="s">
        <v>7</v>
      </c>
      <c r="F53" s="90" t="s">
        <v>43</v>
      </c>
      <c r="G53" s="92"/>
      <c r="H53" s="93">
        <v>0.73958333333333337</v>
      </c>
      <c r="I53" s="94" t="s">
        <v>7</v>
      </c>
      <c r="J53" s="93">
        <v>0.875</v>
      </c>
      <c r="K53" s="95"/>
      <c r="L53" s="96">
        <f t="shared" si="0"/>
        <v>0.13541666666666663</v>
      </c>
      <c r="M53" s="97"/>
      <c r="Q53" s="183"/>
    </row>
    <row r="54" spans="1:17" ht="16.5" customHeight="1" x14ac:dyDescent="0.3">
      <c r="A54" s="23"/>
      <c r="B54" s="200"/>
      <c r="C54" s="66"/>
      <c r="D54" s="24"/>
      <c r="E54" s="48"/>
      <c r="F54" s="24"/>
      <c r="G54" s="44"/>
      <c r="H54" s="52"/>
      <c r="I54" s="61"/>
      <c r="J54" s="52"/>
      <c r="K54" s="57"/>
      <c r="L54" s="25" t="str">
        <f t="shared" si="0"/>
        <v/>
      </c>
      <c r="M54" s="26"/>
      <c r="Q54" s="183"/>
    </row>
    <row r="55" spans="1:17" ht="16.5" customHeight="1" x14ac:dyDescent="0.3">
      <c r="A55" s="38" t="str">
        <f>IF(A51="Lun","Mar",IF(A51="Mar","Mer",IF(A51="Mer","Jeu",IF(A51="Jeu","Ven",IF(A51="Ven","Sam",IF(A51="Sam","Dim",IF(A51="Dim","Lun")))))))</f>
        <v>Lun</v>
      </c>
      <c r="B55" s="198">
        <f>B51+1</f>
        <v>43843</v>
      </c>
      <c r="C55" s="73"/>
      <c r="D55" s="39" t="s">
        <v>46</v>
      </c>
      <c r="E55" s="50" t="s">
        <v>7</v>
      </c>
      <c r="F55" s="39" t="s">
        <v>19</v>
      </c>
      <c r="G55" s="46"/>
      <c r="H55" s="56">
        <v>0.1875</v>
      </c>
      <c r="I55" s="65" t="s">
        <v>7</v>
      </c>
      <c r="J55" s="56">
        <v>0.26041666666666669</v>
      </c>
      <c r="K55" s="60"/>
      <c r="L55" s="40">
        <f t="shared" si="0"/>
        <v>7.2916666666666685E-2</v>
      </c>
      <c r="M55" s="41"/>
      <c r="Q55" s="183"/>
    </row>
    <row r="56" spans="1:17" ht="16.5" customHeight="1" x14ac:dyDescent="0.3">
      <c r="A56" s="100"/>
      <c r="B56" s="199"/>
      <c r="C56" s="89"/>
      <c r="D56" s="90"/>
      <c r="E56" s="91"/>
      <c r="F56" s="90"/>
      <c r="G56" s="92"/>
      <c r="H56" s="93">
        <v>0.26041666666666669</v>
      </c>
      <c r="I56" s="94" t="s">
        <v>7</v>
      </c>
      <c r="J56" s="93">
        <v>0.30208333333333331</v>
      </c>
      <c r="K56" s="95"/>
      <c r="L56" s="96">
        <f t="shared" si="0"/>
        <v>4.166666666666663E-2</v>
      </c>
      <c r="M56" s="97"/>
      <c r="Q56" s="183"/>
    </row>
    <row r="57" spans="1:17" ht="16.5" customHeight="1" x14ac:dyDescent="0.3">
      <c r="A57" s="88"/>
      <c r="B57" s="199"/>
      <c r="C57" s="89"/>
      <c r="D57" s="90"/>
      <c r="E57" s="91"/>
      <c r="F57" s="90"/>
      <c r="G57" s="92"/>
      <c r="H57" s="93">
        <v>0.30208333333333331</v>
      </c>
      <c r="I57" s="94" t="s">
        <v>7</v>
      </c>
      <c r="J57" s="93">
        <v>0.375</v>
      </c>
      <c r="K57" s="95"/>
      <c r="L57" s="96">
        <f t="shared" si="0"/>
        <v>7.2916666666666685E-2</v>
      </c>
      <c r="M57" s="97"/>
      <c r="Q57" s="183"/>
    </row>
    <row r="58" spans="1:17" ht="16.5" customHeight="1" x14ac:dyDescent="0.3">
      <c r="A58" s="88"/>
      <c r="B58" s="199"/>
      <c r="C58" s="89"/>
      <c r="D58" s="90" t="s">
        <v>38</v>
      </c>
      <c r="E58" s="91" t="s">
        <v>7</v>
      </c>
      <c r="F58" s="90" t="s">
        <v>13</v>
      </c>
      <c r="G58" s="92"/>
      <c r="H58" s="93">
        <v>0.69791666666666663</v>
      </c>
      <c r="I58" s="94" t="s">
        <v>7</v>
      </c>
      <c r="J58" s="93">
        <v>0.84375</v>
      </c>
      <c r="K58" s="95"/>
      <c r="L58" s="96">
        <f t="shared" si="0"/>
        <v>0.14583333333333337</v>
      </c>
      <c r="M58" s="97"/>
      <c r="Q58" s="183"/>
    </row>
    <row r="59" spans="1:17" ht="15.9" customHeight="1" x14ac:dyDescent="0.3">
      <c r="A59" s="27"/>
      <c r="B59" s="200"/>
      <c r="C59" s="66"/>
      <c r="D59" s="24"/>
      <c r="E59" s="48"/>
      <c r="F59" s="24"/>
      <c r="G59" s="44"/>
      <c r="H59" s="52"/>
      <c r="I59" s="61"/>
      <c r="J59" s="52"/>
      <c r="K59" s="57"/>
      <c r="L59" s="25" t="str">
        <f t="shared" si="0"/>
        <v/>
      </c>
      <c r="M59" s="26"/>
      <c r="Q59" s="183"/>
    </row>
    <row r="60" spans="1:17" ht="15.9" customHeight="1" x14ac:dyDescent="0.3">
      <c r="A60" s="38" t="str">
        <f>IF(A55="Lun","Mar",IF(A55="Mar","Mer",IF(A55="Mer","Jeu",IF(A55="Jeu","Ven",IF(A55="Ven","Sam",IF(A55="Sam","Dim",IF(A55="Dim","Lun")))))))</f>
        <v>Mar</v>
      </c>
      <c r="B60" s="198">
        <f>B55+1</f>
        <v>43844</v>
      </c>
      <c r="C60" s="73"/>
      <c r="D60" s="39" t="s">
        <v>19</v>
      </c>
      <c r="E60" s="50" t="s">
        <v>7</v>
      </c>
      <c r="F60" s="39" t="s">
        <v>20</v>
      </c>
      <c r="G60" s="46"/>
      <c r="H60" s="56">
        <v>0.30208333333333331</v>
      </c>
      <c r="I60" s="65" t="s">
        <v>7</v>
      </c>
      <c r="J60" s="56">
        <v>0.4375</v>
      </c>
      <c r="K60" s="60"/>
      <c r="L60" s="40">
        <f t="shared" si="0"/>
        <v>0.13541666666666669</v>
      </c>
      <c r="M60" s="41"/>
      <c r="Q60" s="183"/>
    </row>
    <row r="61" spans="1:17" ht="16.5" customHeight="1" x14ac:dyDescent="0.3">
      <c r="A61" s="88"/>
      <c r="B61" s="199"/>
      <c r="C61" s="99"/>
      <c r="D61" s="90"/>
      <c r="E61" s="91"/>
      <c r="F61" s="90"/>
      <c r="G61" s="92"/>
      <c r="H61" s="93"/>
      <c r="I61" s="94"/>
      <c r="J61" s="93"/>
      <c r="K61" s="95"/>
      <c r="L61" s="96" t="str">
        <f t="shared" si="0"/>
        <v/>
      </c>
      <c r="M61" s="97"/>
      <c r="Q61" s="183"/>
    </row>
    <row r="62" spans="1:17" ht="16.5" customHeight="1" x14ac:dyDescent="0.3">
      <c r="A62" s="88"/>
      <c r="B62" s="199"/>
      <c r="C62" s="99"/>
      <c r="D62" s="90" t="s">
        <v>38</v>
      </c>
      <c r="E62" s="91" t="s">
        <v>7</v>
      </c>
      <c r="F62" s="90" t="s">
        <v>13</v>
      </c>
      <c r="G62" s="92"/>
      <c r="H62" s="93">
        <v>0.69791666666666663</v>
      </c>
      <c r="I62" s="94" t="s">
        <v>7</v>
      </c>
      <c r="J62" s="93">
        <v>0.84375</v>
      </c>
      <c r="K62" s="95"/>
      <c r="L62" s="96">
        <f t="shared" si="0"/>
        <v>0.14583333333333337</v>
      </c>
      <c r="M62" s="97"/>
      <c r="Q62" s="183"/>
    </row>
    <row r="63" spans="1:17" ht="16.5" customHeight="1" x14ac:dyDescent="0.3">
      <c r="A63" s="27"/>
      <c r="B63" s="200"/>
      <c r="C63" s="68"/>
      <c r="D63" s="24"/>
      <c r="E63" s="48"/>
      <c r="F63" s="24"/>
      <c r="G63" s="44"/>
      <c r="H63" s="52"/>
      <c r="I63" s="61"/>
      <c r="J63" s="52"/>
      <c r="K63" s="57"/>
      <c r="L63" s="25" t="str">
        <f t="shared" si="0"/>
        <v/>
      </c>
      <c r="M63" s="26"/>
      <c r="Q63" s="183"/>
    </row>
    <row r="64" spans="1:17" ht="16.5" customHeight="1" x14ac:dyDescent="0.3">
      <c r="A64" s="38" t="str">
        <f>IF(A60="Lun","Mar",IF(A60="Mar","Mer",IF(A60="Mer","Jeu",IF(A60="Jeu","Ven",IF(A60="Ven","Sam",IF(A60="Sam","Dim",IF(A60="Dim","Lun")))))))</f>
        <v>Mer</v>
      </c>
      <c r="B64" s="198">
        <f>B60+1</f>
        <v>43845</v>
      </c>
      <c r="C64" s="73"/>
      <c r="D64" s="39" t="s">
        <v>19</v>
      </c>
      <c r="E64" s="50" t="s">
        <v>7</v>
      </c>
      <c r="F64" s="39" t="s">
        <v>20</v>
      </c>
      <c r="G64" s="46"/>
      <c r="H64" s="56">
        <v>0.30208333333333331</v>
      </c>
      <c r="I64" s="65" t="s">
        <v>7</v>
      </c>
      <c r="J64" s="56">
        <v>0.4375</v>
      </c>
      <c r="K64" s="60"/>
      <c r="L64" s="40">
        <f t="shared" si="0"/>
        <v>0.13541666666666669</v>
      </c>
      <c r="M64" s="41"/>
      <c r="Q64" s="183"/>
    </row>
    <row r="65" spans="1:17" ht="16.5" customHeight="1" x14ac:dyDescent="0.3">
      <c r="A65" s="124"/>
      <c r="B65" s="199"/>
      <c r="C65" s="99"/>
      <c r="D65" s="90"/>
      <c r="E65" s="91"/>
      <c r="F65" s="90"/>
      <c r="G65" s="92"/>
      <c r="H65" s="93"/>
      <c r="I65" s="94"/>
      <c r="J65" s="93"/>
      <c r="K65" s="95"/>
      <c r="L65" s="96" t="str">
        <f t="shared" si="0"/>
        <v/>
      </c>
      <c r="M65" s="97"/>
      <c r="Q65" s="183"/>
    </row>
    <row r="66" spans="1:17" ht="16.5" customHeight="1" x14ac:dyDescent="0.3">
      <c r="A66" s="98"/>
      <c r="B66" s="199"/>
      <c r="C66" s="99"/>
      <c r="D66" s="90" t="s">
        <v>38</v>
      </c>
      <c r="E66" s="91" t="s">
        <v>7</v>
      </c>
      <c r="F66" s="90" t="s">
        <v>13</v>
      </c>
      <c r="G66" s="92"/>
      <c r="H66" s="93">
        <v>0.69791666666666663</v>
      </c>
      <c r="I66" s="94" t="s">
        <v>7</v>
      </c>
      <c r="J66" s="93">
        <v>0.84375</v>
      </c>
      <c r="K66" s="95"/>
      <c r="L66" s="96">
        <f t="shared" si="0"/>
        <v>0.14583333333333337</v>
      </c>
      <c r="M66" s="97"/>
      <c r="Q66" s="183"/>
    </row>
    <row r="67" spans="1:17" ht="16.5" customHeight="1" x14ac:dyDescent="0.3">
      <c r="A67" s="27"/>
      <c r="B67" s="200"/>
      <c r="C67" s="68"/>
      <c r="D67" s="24"/>
      <c r="E67" s="48"/>
      <c r="F67" s="24"/>
      <c r="G67" s="44"/>
      <c r="H67" s="52"/>
      <c r="I67" s="61"/>
      <c r="J67" s="52"/>
      <c r="K67" s="57"/>
      <c r="L67" s="25" t="str">
        <f t="shared" si="0"/>
        <v/>
      </c>
      <c r="M67" s="26"/>
      <c r="Q67" s="183"/>
    </row>
    <row r="68" spans="1:17" ht="16.5" customHeight="1" x14ac:dyDescent="0.3">
      <c r="A68" s="38" t="str">
        <f>IF(A64="Lun","Mar",IF(A64="Mar","Mer",IF(A64="Mer","Jeu",IF(A64="Jeu","Ven",IF(A64="Ven","Sam",IF(A64="Sam","Dim",IF(A64="Dim","Lun")))))))</f>
        <v>Jeu</v>
      </c>
      <c r="B68" s="198">
        <f>B64+1</f>
        <v>43846</v>
      </c>
      <c r="C68" s="73"/>
      <c r="D68" s="39" t="s">
        <v>19</v>
      </c>
      <c r="E68" s="50" t="s">
        <v>7</v>
      </c>
      <c r="F68" s="39" t="s">
        <v>20</v>
      </c>
      <c r="G68" s="46"/>
      <c r="H68" s="56">
        <v>0.30208333333333331</v>
      </c>
      <c r="I68" s="65" t="s">
        <v>7</v>
      </c>
      <c r="J68" s="56">
        <v>0.4375</v>
      </c>
      <c r="K68" s="60"/>
      <c r="L68" s="40">
        <f t="shared" si="0"/>
        <v>0.13541666666666669</v>
      </c>
      <c r="M68" s="41"/>
      <c r="Q68" s="183"/>
    </row>
    <row r="69" spans="1:17" ht="16.5" customHeight="1" x14ac:dyDescent="0.3">
      <c r="A69" s="98"/>
      <c r="B69" s="199"/>
      <c r="C69" s="89"/>
      <c r="D69" s="90"/>
      <c r="E69" s="91"/>
      <c r="F69" s="90"/>
      <c r="G69" s="92"/>
      <c r="H69" s="93"/>
      <c r="I69" s="94"/>
      <c r="J69" s="93"/>
      <c r="K69" s="95"/>
      <c r="L69" s="96" t="str">
        <f t="shared" si="0"/>
        <v/>
      </c>
      <c r="M69" s="97"/>
      <c r="Q69" s="183"/>
    </row>
    <row r="70" spans="1:17" ht="16.5" customHeight="1" x14ac:dyDescent="0.3">
      <c r="A70" s="98"/>
      <c r="B70" s="199"/>
      <c r="C70" s="89"/>
      <c r="D70" s="90" t="s">
        <v>18</v>
      </c>
      <c r="E70" s="91" t="s">
        <v>7</v>
      </c>
      <c r="F70" s="90" t="s">
        <v>13</v>
      </c>
      <c r="G70" s="92"/>
      <c r="H70" s="93">
        <v>0.70833333333333337</v>
      </c>
      <c r="I70" s="94" t="s">
        <v>7</v>
      </c>
      <c r="J70" s="93">
        <v>0.84375</v>
      </c>
      <c r="K70" s="95"/>
      <c r="L70" s="96">
        <f t="shared" si="0"/>
        <v>0.13541666666666663</v>
      </c>
      <c r="M70" s="97"/>
      <c r="Q70" s="183"/>
    </row>
    <row r="71" spans="1:17" ht="16.5" customHeight="1" x14ac:dyDescent="0.3">
      <c r="A71" s="27"/>
      <c r="B71" s="200"/>
      <c r="C71" s="66"/>
      <c r="D71" s="24"/>
      <c r="E71" s="48"/>
      <c r="F71" s="24"/>
      <c r="G71" s="44"/>
      <c r="H71" s="24"/>
      <c r="I71" s="61"/>
      <c r="J71" s="24"/>
      <c r="K71" s="57"/>
      <c r="L71" s="25" t="str">
        <f t="shared" si="0"/>
        <v/>
      </c>
      <c r="M71" s="26"/>
      <c r="Q71" s="183"/>
    </row>
    <row r="72" spans="1:17" ht="16.5" customHeight="1" x14ac:dyDescent="0.3">
      <c r="A72" s="38" t="str">
        <f>IF(A68="Lun","Mar",IF(A68="Mar","Mer",IF(A68="Mer","Jeu",IF(A68="Jeu","Ven",IF(A68="Ven","Sam",IF(A68="Sam","Dim",IF(A68="Dim","Lun")))))))</f>
        <v>Ven</v>
      </c>
      <c r="B72" s="198">
        <f>B68+1</f>
        <v>43847</v>
      </c>
      <c r="C72" s="73"/>
      <c r="D72" s="39" t="s">
        <v>19</v>
      </c>
      <c r="E72" s="50" t="s">
        <v>7</v>
      </c>
      <c r="F72" s="39" t="s">
        <v>20</v>
      </c>
      <c r="G72" s="46"/>
      <c r="H72" s="56">
        <v>0.30208333333333331</v>
      </c>
      <c r="I72" s="65" t="s">
        <v>7</v>
      </c>
      <c r="J72" s="56">
        <v>0.4375</v>
      </c>
      <c r="K72" s="60"/>
      <c r="L72" s="40">
        <f t="shared" si="0"/>
        <v>0.13541666666666669</v>
      </c>
      <c r="M72" s="41"/>
      <c r="Q72" s="183"/>
    </row>
    <row r="73" spans="1:17" ht="16.5" customHeight="1" x14ac:dyDescent="0.3">
      <c r="A73" s="98"/>
      <c r="B73" s="199"/>
      <c r="C73" s="99"/>
      <c r="D73" s="90"/>
      <c r="E73" s="91"/>
      <c r="F73" s="90"/>
      <c r="G73" s="92"/>
      <c r="H73" s="90"/>
      <c r="I73" s="94"/>
      <c r="J73" s="90"/>
      <c r="K73" s="95"/>
      <c r="L73" s="96" t="str">
        <f t="shared" si="0"/>
        <v/>
      </c>
      <c r="M73" s="97"/>
      <c r="Q73" s="183"/>
    </row>
    <row r="74" spans="1:17" ht="16.5" customHeight="1" x14ac:dyDescent="0.3">
      <c r="A74" s="98"/>
      <c r="B74" s="199"/>
      <c r="C74" s="99"/>
      <c r="D74" s="90" t="s">
        <v>22</v>
      </c>
      <c r="E74" s="91" t="s">
        <v>7</v>
      </c>
      <c r="F74" s="90" t="s">
        <v>43</v>
      </c>
      <c r="G74" s="92"/>
      <c r="H74" s="93">
        <v>0.73958333333333337</v>
      </c>
      <c r="I74" s="94" t="s">
        <v>7</v>
      </c>
      <c r="J74" s="93">
        <v>0.875</v>
      </c>
      <c r="K74" s="95"/>
      <c r="L74" s="96">
        <f t="shared" ref="L74:L140" si="2">IF(H74="","",J74-H74)</f>
        <v>0.13541666666666663</v>
      </c>
      <c r="M74" s="97"/>
      <c r="Q74" s="183"/>
    </row>
    <row r="75" spans="1:17" ht="16.5" customHeight="1" x14ac:dyDescent="0.3">
      <c r="A75" s="27"/>
      <c r="B75" s="200"/>
      <c r="C75" s="68"/>
      <c r="D75" s="24"/>
      <c r="E75" s="48"/>
      <c r="F75" s="24"/>
      <c r="G75" s="44"/>
      <c r="H75" s="24"/>
      <c r="I75" s="61"/>
      <c r="J75" s="24"/>
      <c r="K75" s="57"/>
      <c r="L75" s="25" t="str">
        <f t="shared" si="2"/>
        <v/>
      </c>
      <c r="M75" s="26"/>
      <c r="Q75" s="183"/>
    </row>
    <row r="76" spans="1:17" ht="16.5" customHeight="1" x14ac:dyDescent="0.3">
      <c r="A76" s="38" t="str">
        <f>IF(A72="Lun","Mar",IF(A72="Mar","Mer",IF(A72="Mer","Jeu",IF(A72="Jeu","Ven",IF(A72="Ven","Sam",IF(A72="Sam","Dim",IF(A72="Dim","Lun")))))))</f>
        <v>Sam</v>
      </c>
      <c r="B76" s="198">
        <f>B72+1</f>
        <v>43848</v>
      </c>
      <c r="C76" s="73"/>
      <c r="D76" s="39" t="s">
        <v>19</v>
      </c>
      <c r="E76" s="50" t="s">
        <v>7</v>
      </c>
      <c r="F76" s="39" t="s">
        <v>20</v>
      </c>
      <c r="G76" s="46"/>
      <c r="H76" s="56">
        <v>0.30208333333333331</v>
      </c>
      <c r="I76" s="65" t="s">
        <v>7</v>
      </c>
      <c r="J76" s="56">
        <v>0.4375</v>
      </c>
      <c r="K76" s="60"/>
      <c r="L76" s="40">
        <f t="shared" si="2"/>
        <v>0.13541666666666669</v>
      </c>
      <c r="M76" s="41"/>
      <c r="Q76" s="183"/>
    </row>
    <row r="77" spans="1:17" ht="16.5" customHeight="1" x14ac:dyDescent="0.3">
      <c r="A77" s="88"/>
      <c r="B77" s="199"/>
      <c r="C77" s="89"/>
      <c r="D77" s="90"/>
      <c r="E77" s="91"/>
      <c r="F77" s="90"/>
      <c r="G77" s="92"/>
      <c r="H77" s="90"/>
      <c r="I77" s="94"/>
      <c r="J77" s="90"/>
      <c r="K77" s="95"/>
      <c r="L77" s="96" t="str">
        <f t="shared" si="2"/>
        <v/>
      </c>
      <c r="M77" s="97"/>
      <c r="Q77" s="183"/>
    </row>
    <row r="78" spans="1:17" ht="16.5" customHeight="1" x14ac:dyDescent="0.3">
      <c r="A78" s="88"/>
      <c r="B78" s="199"/>
      <c r="C78" s="89"/>
      <c r="D78" s="90" t="s">
        <v>23</v>
      </c>
      <c r="E78" s="91" t="s">
        <v>7</v>
      </c>
      <c r="F78" s="90" t="s">
        <v>48</v>
      </c>
      <c r="G78" s="92"/>
      <c r="H78" s="93">
        <v>0.78125</v>
      </c>
      <c r="I78" s="94" t="s">
        <v>7</v>
      </c>
      <c r="J78" s="93">
        <v>0.89583333333333337</v>
      </c>
      <c r="K78" s="95"/>
      <c r="L78" s="96">
        <f t="shared" si="2"/>
        <v>0.11458333333333337</v>
      </c>
      <c r="M78" s="97"/>
      <c r="Q78" s="183"/>
    </row>
    <row r="79" spans="1:17" ht="16.5" customHeight="1" x14ac:dyDescent="0.3">
      <c r="A79" s="27"/>
      <c r="B79" s="200"/>
      <c r="C79" s="66"/>
      <c r="D79" s="24"/>
      <c r="E79" s="48"/>
      <c r="F79" s="24"/>
      <c r="G79" s="44"/>
      <c r="H79" s="24"/>
      <c r="I79" s="61"/>
      <c r="J79" s="24"/>
      <c r="K79" s="57"/>
      <c r="L79" s="25" t="str">
        <f t="shared" si="2"/>
        <v/>
      </c>
      <c r="M79" s="26"/>
      <c r="Q79" s="183"/>
    </row>
    <row r="80" spans="1:17" ht="16.5" customHeight="1" x14ac:dyDescent="0.3">
      <c r="A80" s="38" t="str">
        <f>IF(A76="Lun","Mar",IF(A76="Mar","Mer",IF(A76="Mer","Jeu",IF(A76="Jeu","Ven",IF(A76="Ven","Sam",IF(A76="Sam","Dim",IF(A76="Dim","Lun")))))))</f>
        <v>Dim</v>
      </c>
      <c r="B80" s="198">
        <f>B76+1</f>
        <v>43849</v>
      </c>
      <c r="C80" s="73"/>
      <c r="D80" s="39" t="s">
        <v>19</v>
      </c>
      <c r="E80" s="50" t="s">
        <v>7</v>
      </c>
      <c r="F80" s="39" t="s">
        <v>20</v>
      </c>
      <c r="G80" s="46"/>
      <c r="H80" s="56">
        <v>0.30208333333333331</v>
      </c>
      <c r="I80" s="65" t="s">
        <v>7</v>
      </c>
      <c r="J80" s="56">
        <v>0.4375</v>
      </c>
      <c r="K80" s="60"/>
      <c r="L80" s="40">
        <f t="shared" si="2"/>
        <v>0.13541666666666669</v>
      </c>
      <c r="M80" s="41"/>
      <c r="Q80" s="183"/>
    </row>
    <row r="81" spans="1:17" ht="16.5" customHeight="1" x14ac:dyDescent="0.3">
      <c r="A81" s="117"/>
      <c r="B81" s="199"/>
      <c r="C81" s="89"/>
      <c r="D81" s="90"/>
      <c r="E81" s="91"/>
      <c r="F81" s="90"/>
      <c r="G81" s="92"/>
      <c r="H81" s="90"/>
      <c r="I81" s="94"/>
      <c r="J81" s="90"/>
      <c r="K81" s="95"/>
      <c r="L81" s="96" t="str">
        <f t="shared" si="2"/>
        <v/>
      </c>
      <c r="M81" s="97"/>
      <c r="Q81" s="183"/>
    </row>
    <row r="82" spans="1:17" ht="16.5" customHeight="1" x14ac:dyDescent="0.3">
      <c r="A82" s="117"/>
      <c r="B82" s="199"/>
      <c r="C82" s="89"/>
      <c r="D82" s="90" t="s">
        <v>48</v>
      </c>
      <c r="E82" s="91" t="s">
        <v>7</v>
      </c>
      <c r="F82" s="90" t="s">
        <v>50</v>
      </c>
      <c r="G82" s="92"/>
      <c r="H82" s="93">
        <v>0.82291666666666663</v>
      </c>
      <c r="I82" s="94" t="s">
        <v>7</v>
      </c>
      <c r="J82" s="93">
        <v>0.9375</v>
      </c>
      <c r="K82" s="95"/>
      <c r="L82" s="96">
        <f t="shared" si="2"/>
        <v>0.11458333333333337</v>
      </c>
      <c r="M82" s="97"/>
      <c r="Q82" s="183"/>
    </row>
    <row r="83" spans="1:17" ht="16.5" customHeight="1" x14ac:dyDescent="0.3">
      <c r="A83" s="117"/>
      <c r="B83" s="199"/>
      <c r="C83" s="89"/>
      <c r="D83" s="90"/>
      <c r="E83" s="91"/>
      <c r="F83" s="90"/>
      <c r="G83" s="92"/>
      <c r="H83" s="90"/>
      <c r="I83" s="94"/>
      <c r="J83" s="90"/>
      <c r="K83" s="95"/>
      <c r="L83" s="96" t="str">
        <f t="shared" si="2"/>
        <v/>
      </c>
      <c r="M83" s="97"/>
      <c r="Q83" s="183"/>
    </row>
    <row r="84" spans="1:17" ht="16.5" customHeight="1" x14ac:dyDescent="0.3">
      <c r="A84" s="125" t="str">
        <f>IF(A80="Lun","Mar",IF(A80="Mar","Mer",IF(A80="Mer","Jeu",IF(A80="Jeu","Ven",IF(A80="Ven","Sam",IF(A80="Sam","Dim",IF(A80="Dim","Lun")))))))</f>
        <v>Lun</v>
      </c>
      <c r="B84" s="195">
        <f>B80+1</f>
        <v>43850</v>
      </c>
      <c r="C84" s="126"/>
      <c r="D84" s="127" t="s">
        <v>32</v>
      </c>
      <c r="E84" s="128" t="s">
        <v>7</v>
      </c>
      <c r="F84" s="127" t="s">
        <v>17</v>
      </c>
      <c r="G84" s="129"/>
      <c r="H84" s="130">
        <v>0.35416666666666669</v>
      </c>
      <c r="I84" s="131" t="s">
        <v>7</v>
      </c>
      <c r="J84" s="130">
        <v>0.47916666666666669</v>
      </c>
      <c r="K84" s="132"/>
      <c r="L84" s="133">
        <f t="shared" si="2"/>
        <v>0.125</v>
      </c>
      <c r="M84" s="134"/>
      <c r="Q84" s="183"/>
    </row>
    <row r="85" spans="1:17" ht="16.5" customHeight="1" x14ac:dyDescent="0.3">
      <c r="A85" s="86"/>
      <c r="B85" s="196"/>
      <c r="C85" s="84"/>
      <c r="D85" s="76"/>
      <c r="E85" s="77"/>
      <c r="F85" s="76"/>
      <c r="G85" s="78"/>
      <c r="H85" s="76"/>
      <c r="I85" s="80"/>
      <c r="J85" s="76"/>
      <c r="K85" s="81"/>
      <c r="L85" s="85" t="str">
        <f t="shared" si="2"/>
        <v/>
      </c>
      <c r="M85" s="82"/>
      <c r="Q85" s="183"/>
    </row>
    <row r="86" spans="1:17" ht="16.5" customHeight="1" x14ac:dyDescent="0.3">
      <c r="A86" s="86"/>
      <c r="B86" s="196"/>
      <c r="C86" s="84"/>
      <c r="D86" s="76" t="s">
        <v>51</v>
      </c>
      <c r="E86" s="77" t="s">
        <v>7</v>
      </c>
      <c r="F86" s="76" t="s">
        <v>9</v>
      </c>
      <c r="G86" s="78"/>
      <c r="H86" s="79">
        <v>0.625</v>
      </c>
      <c r="I86" s="80" t="s">
        <v>7</v>
      </c>
      <c r="J86" s="79">
        <v>0.75</v>
      </c>
      <c r="K86" s="81"/>
      <c r="L86" s="85">
        <f t="shared" si="2"/>
        <v>0.125</v>
      </c>
      <c r="M86" s="82"/>
      <c r="Q86" s="183"/>
    </row>
    <row r="87" spans="1:17" ht="16.5" customHeight="1" x14ac:dyDescent="0.3">
      <c r="A87" s="30"/>
      <c r="B87" s="197"/>
      <c r="C87" s="70"/>
      <c r="D87" s="31"/>
      <c r="E87" s="49"/>
      <c r="F87" s="31"/>
      <c r="G87" s="45"/>
      <c r="H87" s="31"/>
      <c r="I87" s="62"/>
      <c r="J87" s="31"/>
      <c r="K87" s="58"/>
      <c r="L87" s="32" t="str">
        <f t="shared" si="2"/>
        <v/>
      </c>
      <c r="M87" s="33"/>
      <c r="Q87" s="183"/>
    </row>
    <row r="88" spans="1:17" ht="16.5" customHeight="1" x14ac:dyDescent="0.3">
      <c r="A88" s="125" t="str">
        <f>IF(A84="Lun","Mar",IF(A84="Mar","Mer",IF(A84="Mer","Jeu",IF(A84="Jeu","Ven",IF(A84="Ven","Sam",IF(A84="Sam","Dim",IF(A84="Dim","Lun")))))))</f>
        <v>Mar</v>
      </c>
      <c r="B88" s="195">
        <f>B84+1</f>
        <v>43851</v>
      </c>
      <c r="C88" s="126"/>
      <c r="D88" s="127" t="s">
        <v>17</v>
      </c>
      <c r="E88" s="128" t="s">
        <v>7</v>
      </c>
      <c r="F88" s="127" t="s">
        <v>36</v>
      </c>
      <c r="G88" s="129"/>
      <c r="H88" s="130">
        <v>0.40625</v>
      </c>
      <c r="I88" s="131" t="s">
        <v>7</v>
      </c>
      <c r="J88" s="130">
        <v>0.53125</v>
      </c>
      <c r="K88" s="132"/>
      <c r="L88" s="133">
        <f t="shared" si="2"/>
        <v>0.125</v>
      </c>
      <c r="M88" s="134"/>
      <c r="Q88" s="183"/>
    </row>
    <row r="89" spans="1:17" ht="16.5" customHeight="1" x14ac:dyDescent="0.3">
      <c r="A89" s="86"/>
      <c r="B89" s="196"/>
      <c r="C89" s="84"/>
      <c r="D89" s="76"/>
      <c r="E89" s="77"/>
      <c r="F89" s="76"/>
      <c r="G89" s="78"/>
      <c r="H89" s="76"/>
      <c r="I89" s="80"/>
      <c r="J89" s="76"/>
      <c r="K89" s="81"/>
      <c r="L89" s="85" t="str">
        <f t="shared" si="2"/>
        <v/>
      </c>
      <c r="M89" s="82"/>
      <c r="Q89" s="183"/>
    </row>
    <row r="90" spans="1:17" ht="16.5" customHeight="1" x14ac:dyDescent="0.3">
      <c r="A90" s="86"/>
      <c r="B90" s="196"/>
      <c r="C90" s="84"/>
      <c r="D90" s="76" t="s">
        <v>37</v>
      </c>
      <c r="E90" s="77" t="s">
        <v>7</v>
      </c>
      <c r="F90" s="76" t="s">
        <v>11</v>
      </c>
      <c r="G90" s="78"/>
      <c r="H90" s="79">
        <v>0.66666666666666663</v>
      </c>
      <c r="I90" s="80" t="s">
        <v>7</v>
      </c>
      <c r="J90" s="79">
        <v>0.79166666666666663</v>
      </c>
      <c r="K90" s="81"/>
      <c r="L90" s="85">
        <f t="shared" si="2"/>
        <v>0.125</v>
      </c>
      <c r="M90" s="82"/>
      <c r="Q90" s="183"/>
    </row>
    <row r="91" spans="1:17" ht="16.5" customHeight="1" x14ac:dyDescent="0.3">
      <c r="A91" s="30"/>
      <c r="B91" s="197"/>
      <c r="C91" s="70"/>
      <c r="D91" s="31"/>
      <c r="E91" s="49"/>
      <c r="F91" s="31"/>
      <c r="G91" s="45"/>
      <c r="H91" s="53"/>
      <c r="I91" s="62"/>
      <c r="J91" s="53"/>
      <c r="K91" s="58"/>
      <c r="L91" s="32" t="str">
        <f t="shared" si="2"/>
        <v/>
      </c>
      <c r="M91" s="33"/>
      <c r="Q91" s="183"/>
    </row>
    <row r="92" spans="1:17" ht="16.5" customHeight="1" x14ac:dyDescent="0.3">
      <c r="A92" s="125" t="str">
        <f>IF(A88="Lun","Mar",IF(A88="Mar","Mer",IF(A88="Mer","Jeu",IF(A88="Jeu","Ven",IF(A88="Ven","Sam",IF(A88="Sam","Dim",IF(A88="Dim","Lun")))))))</f>
        <v>Mer</v>
      </c>
      <c r="B92" s="195">
        <f>B88+1</f>
        <v>43852</v>
      </c>
      <c r="C92" s="126"/>
      <c r="D92" s="127" t="s">
        <v>52</v>
      </c>
      <c r="E92" s="128" t="s">
        <v>7</v>
      </c>
      <c r="F92" s="127" t="s">
        <v>53</v>
      </c>
      <c r="G92" s="129"/>
      <c r="H92" s="130">
        <v>0.44791666666666669</v>
      </c>
      <c r="I92" s="131" t="s">
        <v>7</v>
      </c>
      <c r="J92" s="130">
        <v>0.57291666666666663</v>
      </c>
      <c r="K92" s="132"/>
      <c r="L92" s="133">
        <f t="shared" si="2"/>
        <v>0.12499999999999994</v>
      </c>
      <c r="M92" s="134"/>
      <c r="Q92" s="183"/>
    </row>
    <row r="93" spans="1:17" ht="16.5" customHeight="1" x14ac:dyDescent="0.3">
      <c r="A93" s="86"/>
      <c r="B93" s="196"/>
      <c r="C93" s="84"/>
      <c r="D93" s="76"/>
      <c r="E93" s="77"/>
      <c r="F93" s="76"/>
      <c r="G93" s="78"/>
      <c r="H93" s="79"/>
      <c r="I93" s="80"/>
      <c r="J93" s="79"/>
      <c r="K93" s="81"/>
      <c r="L93" s="85" t="str">
        <f t="shared" si="2"/>
        <v/>
      </c>
      <c r="M93" s="82"/>
      <c r="Q93" s="183"/>
    </row>
    <row r="94" spans="1:17" ht="16.5" customHeight="1" x14ac:dyDescent="0.3">
      <c r="A94" s="86"/>
      <c r="B94" s="196"/>
      <c r="C94" s="84"/>
      <c r="D94" s="76" t="s">
        <v>38</v>
      </c>
      <c r="E94" s="77" t="s">
        <v>7</v>
      </c>
      <c r="F94" s="76" t="s">
        <v>39</v>
      </c>
      <c r="G94" s="78"/>
      <c r="H94" s="79">
        <v>0.69791666666666663</v>
      </c>
      <c r="I94" s="80" t="s">
        <v>7</v>
      </c>
      <c r="J94" s="79">
        <v>0.82291666666666663</v>
      </c>
      <c r="K94" s="81"/>
      <c r="L94" s="85">
        <f t="shared" si="2"/>
        <v>0.125</v>
      </c>
      <c r="M94" s="82"/>
      <c r="Q94" s="183"/>
    </row>
    <row r="95" spans="1:17" ht="16.5" customHeight="1" x14ac:dyDescent="0.3">
      <c r="A95" s="30"/>
      <c r="B95" s="197"/>
      <c r="C95" s="70"/>
      <c r="D95" s="31"/>
      <c r="E95" s="49"/>
      <c r="F95" s="31"/>
      <c r="G95" s="45"/>
      <c r="H95" s="53"/>
      <c r="I95" s="62"/>
      <c r="J95" s="53"/>
      <c r="K95" s="58"/>
      <c r="L95" s="32" t="str">
        <f t="shared" si="2"/>
        <v/>
      </c>
      <c r="M95" s="33"/>
      <c r="Q95" s="183"/>
    </row>
    <row r="96" spans="1:17" ht="16.5" customHeight="1" x14ac:dyDescent="0.3">
      <c r="A96" s="125" t="str">
        <f>IF(A92="Lun","Mar",IF(A92="Mar","Mer",IF(A92="Mer","Jeu",IF(A92="Jeu","Ven",IF(A92="Ven","Sam",IF(A92="Sam","Dim",IF(A92="Dim","Lun")))))))</f>
        <v>Jeu</v>
      </c>
      <c r="B96" s="195">
        <f>B92+1</f>
        <v>43853</v>
      </c>
      <c r="C96" s="126"/>
      <c r="D96" s="127" t="s">
        <v>40</v>
      </c>
      <c r="E96" s="128" t="s">
        <v>7</v>
      </c>
      <c r="F96" s="127" t="s">
        <v>8</v>
      </c>
      <c r="G96" s="129"/>
      <c r="H96" s="130">
        <v>0.23958333333333334</v>
      </c>
      <c r="I96" s="131" t="s">
        <v>7</v>
      </c>
      <c r="J96" s="130">
        <v>0.3125</v>
      </c>
      <c r="K96" s="132"/>
      <c r="L96" s="133">
        <f t="shared" si="2"/>
        <v>7.2916666666666657E-2</v>
      </c>
      <c r="M96" s="134"/>
      <c r="Q96" s="183"/>
    </row>
    <row r="97" spans="1:17" ht="16.5" customHeight="1" x14ac:dyDescent="0.3">
      <c r="A97" s="74"/>
      <c r="B97" s="196"/>
      <c r="C97" s="75"/>
      <c r="D97" s="76"/>
      <c r="E97" s="77"/>
      <c r="F97" s="76"/>
      <c r="G97" s="78"/>
      <c r="H97" s="79">
        <v>0.3125</v>
      </c>
      <c r="I97" s="80" t="s">
        <v>7</v>
      </c>
      <c r="J97" s="79">
        <v>0.39583333333333331</v>
      </c>
      <c r="K97" s="81"/>
      <c r="L97" s="133">
        <f t="shared" si="2"/>
        <v>8.3333333333333315E-2</v>
      </c>
      <c r="M97" s="82"/>
      <c r="Q97" s="183"/>
    </row>
    <row r="98" spans="1:17" ht="16.5" customHeight="1" x14ac:dyDescent="0.3">
      <c r="A98" s="74"/>
      <c r="B98" s="196"/>
      <c r="C98" s="75"/>
      <c r="D98" s="76"/>
      <c r="E98" s="77"/>
      <c r="F98" s="76"/>
      <c r="G98" s="78"/>
      <c r="H98" s="79">
        <v>0.48958333333333331</v>
      </c>
      <c r="I98" s="80" t="s">
        <v>7</v>
      </c>
      <c r="J98" s="79">
        <v>0.5625</v>
      </c>
      <c r="K98" s="81"/>
      <c r="L98" s="133">
        <f t="shared" si="2"/>
        <v>7.2916666666666685E-2</v>
      </c>
      <c r="M98" s="82"/>
      <c r="Q98" s="183"/>
    </row>
    <row r="99" spans="1:17" ht="16.5" customHeight="1" x14ac:dyDescent="0.3">
      <c r="A99" s="86"/>
      <c r="B99" s="196"/>
      <c r="C99" s="75"/>
      <c r="D99" s="76"/>
      <c r="E99" s="77"/>
      <c r="F99" s="76"/>
      <c r="G99" s="78"/>
      <c r="H99" s="79"/>
      <c r="I99" s="80"/>
      <c r="J99" s="79"/>
      <c r="K99" s="81"/>
      <c r="L99" s="85" t="str">
        <f t="shared" si="2"/>
        <v/>
      </c>
      <c r="M99" s="82"/>
      <c r="Q99" s="183"/>
    </row>
    <row r="100" spans="1:17" ht="16.5" customHeight="1" x14ac:dyDescent="0.3">
      <c r="A100" s="86"/>
      <c r="B100" s="196"/>
      <c r="C100" s="75"/>
      <c r="D100" s="76" t="s">
        <v>38</v>
      </c>
      <c r="E100" s="77" t="s">
        <v>7</v>
      </c>
      <c r="F100" s="76" t="s">
        <v>13</v>
      </c>
      <c r="G100" s="78"/>
      <c r="H100" s="79">
        <v>0.69791666666666663</v>
      </c>
      <c r="I100" s="80" t="s">
        <v>7</v>
      </c>
      <c r="J100" s="79">
        <v>0.84375</v>
      </c>
      <c r="K100" s="81"/>
      <c r="L100" s="85">
        <f t="shared" si="2"/>
        <v>0.14583333333333337</v>
      </c>
      <c r="M100" s="82"/>
      <c r="Q100" s="183"/>
    </row>
    <row r="101" spans="1:17" ht="16.5" customHeight="1" x14ac:dyDescent="0.3">
      <c r="A101" s="30"/>
      <c r="B101" s="197"/>
      <c r="C101" s="71"/>
      <c r="D101" s="31"/>
      <c r="E101" s="49"/>
      <c r="F101" s="31"/>
      <c r="G101" s="45"/>
      <c r="H101" s="53"/>
      <c r="I101" s="62"/>
      <c r="J101" s="53"/>
      <c r="K101" s="58"/>
      <c r="L101" s="32" t="str">
        <f t="shared" si="2"/>
        <v/>
      </c>
      <c r="M101" s="33"/>
      <c r="Q101" s="183"/>
    </row>
    <row r="102" spans="1:17" ht="16.5" customHeight="1" x14ac:dyDescent="0.3">
      <c r="A102" s="125" t="str">
        <f>IF(A96="Lun","Mar",IF(A96="Mar","Mer",IF(A96="Mer","Jeu",IF(A96="Jeu","Ven",IF(A96="Ven","Sam",IF(A96="Sam","Dim",IF(A96="Dim","Lun")))))))</f>
        <v>Ven</v>
      </c>
      <c r="B102" s="195">
        <f>B96+1</f>
        <v>43854</v>
      </c>
      <c r="C102" s="126"/>
      <c r="D102" s="127" t="s">
        <v>54</v>
      </c>
      <c r="E102" s="128" t="s">
        <v>7</v>
      </c>
      <c r="F102" s="127" t="s">
        <v>19</v>
      </c>
      <c r="G102" s="129"/>
      <c r="H102" s="130">
        <v>0.25</v>
      </c>
      <c r="I102" s="131" t="s">
        <v>7</v>
      </c>
      <c r="J102" s="130">
        <v>0.375</v>
      </c>
      <c r="K102" s="132"/>
      <c r="L102" s="133">
        <f t="shared" si="2"/>
        <v>0.125</v>
      </c>
      <c r="M102" s="134"/>
      <c r="Q102" s="183"/>
    </row>
    <row r="103" spans="1:17" ht="16.5" customHeight="1" x14ac:dyDescent="0.3">
      <c r="A103" s="86"/>
      <c r="B103" s="196"/>
      <c r="C103" s="84"/>
      <c r="D103" s="76"/>
      <c r="E103" s="77"/>
      <c r="F103" s="76"/>
      <c r="G103" s="78"/>
      <c r="H103" s="79"/>
      <c r="I103" s="80"/>
      <c r="J103" s="79"/>
      <c r="K103" s="81"/>
      <c r="L103" s="85" t="str">
        <f t="shared" si="2"/>
        <v/>
      </c>
      <c r="M103" s="82"/>
      <c r="Q103" s="183"/>
    </row>
    <row r="104" spans="1:17" ht="16.5" customHeight="1" x14ac:dyDescent="0.3">
      <c r="A104" s="86"/>
      <c r="B104" s="196"/>
      <c r="C104" s="84"/>
      <c r="D104" s="76" t="s">
        <v>38</v>
      </c>
      <c r="E104" s="77" t="s">
        <v>7</v>
      </c>
      <c r="F104" s="76" t="s">
        <v>43</v>
      </c>
      <c r="G104" s="78"/>
      <c r="H104" s="79">
        <v>0.69791666666666663</v>
      </c>
      <c r="I104" s="80" t="s">
        <v>7</v>
      </c>
      <c r="J104" s="79">
        <v>0.875</v>
      </c>
      <c r="K104" s="81"/>
      <c r="L104" s="85">
        <f t="shared" si="2"/>
        <v>0.17708333333333337</v>
      </c>
      <c r="M104" s="82"/>
      <c r="Q104" s="183"/>
    </row>
    <row r="105" spans="1:17" ht="16.5" customHeight="1" x14ac:dyDescent="0.3">
      <c r="A105" s="30"/>
      <c r="B105" s="197"/>
      <c r="C105" s="70"/>
      <c r="D105" s="31"/>
      <c r="E105" s="49"/>
      <c r="F105" s="31"/>
      <c r="G105" s="45"/>
      <c r="H105" s="53"/>
      <c r="I105" s="62"/>
      <c r="J105" s="53"/>
      <c r="K105" s="58"/>
      <c r="L105" s="32" t="str">
        <f t="shared" si="2"/>
        <v/>
      </c>
      <c r="M105" s="33"/>
      <c r="Q105" s="183"/>
    </row>
    <row r="106" spans="1:17" ht="16.5" customHeight="1" x14ac:dyDescent="0.3">
      <c r="A106" s="125" t="str">
        <f>IF(A102="Lun","Mar",IF(A102="Mar","Mer",IF(A102="Mer","Jeu",IF(A102="Jeu","Ven",IF(A102="Ven","Sam",IF(A102="Sam","Dim",IF(A102="Dim","Lun")))))))</f>
        <v>Sam</v>
      </c>
      <c r="B106" s="195">
        <f>B102+1</f>
        <v>43855</v>
      </c>
      <c r="C106" s="126"/>
      <c r="D106" s="127" t="s">
        <v>44</v>
      </c>
      <c r="E106" s="128" t="s">
        <v>7</v>
      </c>
      <c r="F106" s="127" t="s">
        <v>45</v>
      </c>
      <c r="G106" s="129"/>
      <c r="H106" s="130">
        <v>0.26041666666666669</v>
      </c>
      <c r="I106" s="131" t="s">
        <v>7</v>
      </c>
      <c r="J106" s="130">
        <v>0.39583333333333331</v>
      </c>
      <c r="K106" s="132"/>
      <c r="L106" s="133">
        <f t="shared" si="2"/>
        <v>0.13541666666666663</v>
      </c>
      <c r="M106" s="134"/>
      <c r="Q106" s="183"/>
    </row>
    <row r="107" spans="1:17" ht="16.5" customHeight="1" x14ac:dyDescent="0.3">
      <c r="A107" s="86"/>
      <c r="B107" s="196"/>
      <c r="C107" s="75"/>
      <c r="D107" s="76"/>
      <c r="E107" s="77"/>
      <c r="F107" s="76"/>
      <c r="G107" s="78"/>
      <c r="H107" s="79"/>
      <c r="I107" s="80"/>
      <c r="J107" s="79"/>
      <c r="K107" s="81"/>
      <c r="L107" s="85" t="str">
        <f t="shared" si="2"/>
        <v/>
      </c>
      <c r="M107" s="82"/>
      <c r="Q107" s="183"/>
    </row>
    <row r="108" spans="1:17" ht="16.5" customHeight="1" x14ac:dyDescent="0.3">
      <c r="A108" s="86"/>
      <c r="B108" s="196"/>
      <c r="C108" s="75"/>
      <c r="D108" s="76" t="s">
        <v>38</v>
      </c>
      <c r="E108" s="77" t="s">
        <v>7</v>
      </c>
      <c r="F108" s="76" t="s">
        <v>13</v>
      </c>
      <c r="G108" s="78"/>
      <c r="H108" s="79">
        <v>0.69791666666666663</v>
      </c>
      <c r="I108" s="80" t="s">
        <v>7</v>
      </c>
      <c r="J108" s="79">
        <v>0.84375</v>
      </c>
      <c r="K108" s="81"/>
      <c r="L108" s="85">
        <f t="shared" si="2"/>
        <v>0.14583333333333337</v>
      </c>
      <c r="M108" s="82"/>
      <c r="Q108" s="183"/>
    </row>
    <row r="109" spans="1:17" ht="16.5" customHeight="1" x14ac:dyDescent="0.3">
      <c r="A109" s="30"/>
      <c r="B109" s="197"/>
      <c r="C109" s="71"/>
      <c r="D109" s="31"/>
      <c r="E109" s="49"/>
      <c r="F109" s="31"/>
      <c r="G109" s="45"/>
      <c r="H109" s="53"/>
      <c r="I109" s="62"/>
      <c r="J109" s="53"/>
      <c r="K109" s="58"/>
      <c r="L109" s="32" t="str">
        <f t="shared" si="2"/>
        <v/>
      </c>
      <c r="M109" s="33"/>
      <c r="Q109" s="183"/>
    </row>
    <row r="110" spans="1:17" ht="16.5" customHeight="1" x14ac:dyDescent="0.3">
      <c r="A110" s="125" t="str">
        <f>IF(A106="Lun","Mar",IF(A106="Mar","Mer",IF(A106="Mer","Jeu",IF(A106="Jeu","Ven",IF(A106="Ven","Sam",IF(A106="Sam","Dim",IF(A106="Dim","Lun")))))))</f>
        <v>Dim</v>
      </c>
      <c r="B110" s="195">
        <f>B106+1</f>
        <v>43856</v>
      </c>
      <c r="C110" s="126"/>
      <c r="D110" s="127" t="s">
        <v>19</v>
      </c>
      <c r="E110" s="128" t="s">
        <v>7</v>
      </c>
      <c r="F110" s="127" t="s">
        <v>32</v>
      </c>
      <c r="G110" s="129"/>
      <c r="H110" s="130">
        <v>0.30208333333333331</v>
      </c>
      <c r="I110" s="131" t="s">
        <v>7</v>
      </c>
      <c r="J110" s="130">
        <v>0.42708333333333331</v>
      </c>
      <c r="K110" s="132"/>
      <c r="L110" s="133">
        <f t="shared" si="2"/>
        <v>0.125</v>
      </c>
      <c r="M110" s="134"/>
      <c r="Q110" s="183"/>
    </row>
    <row r="111" spans="1:17" ht="16.5" customHeight="1" x14ac:dyDescent="0.3">
      <c r="A111" s="87"/>
      <c r="B111" s="196"/>
      <c r="C111" s="75"/>
      <c r="D111" s="76"/>
      <c r="E111" s="77"/>
      <c r="F111" s="76"/>
      <c r="G111" s="78"/>
      <c r="H111" s="79"/>
      <c r="I111" s="80"/>
      <c r="J111" s="79"/>
      <c r="K111" s="81"/>
      <c r="L111" s="85" t="str">
        <f t="shared" si="2"/>
        <v/>
      </c>
      <c r="M111" s="82"/>
      <c r="Q111" s="183"/>
    </row>
    <row r="112" spans="1:17" ht="16.5" customHeight="1" x14ac:dyDescent="0.3">
      <c r="A112" s="87"/>
      <c r="B112" s="196"/>
      <c r="C112" s="75"/>
      <c r="D112" s="76" t="s">
        <v>22</v>
      </c>
      <c r="E112" s="77" t="s">
        <v>7</v>
      </c>
      <c r="F112" s="76" t="s">
        <v>43</v>
      </c>
      <c r="G112" s="78"/>
      <c r="H112" s="79">
        <v>0.73958333333333337</v>
      </c>
      <c r="I112" s="80" t="s">
        <v>7</v>
      </c>
      <c r="J112" s="79">
        <v>0.875</v>
      </c>
      <c r="K112" s="81"/>
      <c r="L112" s="85">
        <f t="shared" si="2"/>
        <v>0.13541666666666663</v>
      </c>
      <c r="M112" s="82"/>
      <c r="Q112" s="183"/>
    </row>
    <row r="113" spans="1:17" s="10" customFormat="1" ht="16.5" customHeight="1" x14ac:dyDescent="0.3">
      <c r="A113" s="34"/>
      <c r="B113" s="197"/>
      <c r="C113" s="71"/>
      <c r="D113" s="31"/>
      <c r="E113" s="49"/>
      <c r="F113" s="31"/>
      <c r="G113" s="45"/>
      <c r="H113" s="53"/>
      <c r="I113" s="62"/>
      <c r="J113" s="53"/>
      <c r="K113" s="58"/>
      <c r="L113" s="32" t="str">
        <f t="shared" si="2"/>
        <v/>
      </c>
      <c r="M113" s="33"/>
      <c r="O113" s="184"/>
      <c r="P113" s="184"/>
      <c r="Q113" s="183"/>
    </row>
    <row r="114" spans="1:17" ht="16.5" customHeight="1" x14ac:dyDescent="0.3">
      <c r="A114" s="125" t="str">
        <f>IF(A110="Lun","Mar",IF(A110="Mar","Mer",IF(A110="Mer","Jeu",IF(A110="Jeu","Ven",IF(A110="Ven","Sam",IF(A110="Sam","Dim",IF(A110="Dim","Lun")))))))</f>
        <v>Lun</v>
      </c>
      <c r="B114" s="195">
        <f>B110+1</f>
        <v>43857</v>
      </c>
      <c r="C114" s="126"/>
      <c r="D114" s="127" t="s">
        <v>46</v>
      </c>
      <c r="E114" s="128" t="s">
        <v>7</v>
      </c>
      <c r="F114" s="127" t="s">
        <v>19</v>
      </c>
      <c r="G114" s="129"/>
      <c r="H114" s="130">
        <v>0.1875</v>
      </c>
      <c r="I114" s="131" t="s">
        <v>7</v>
      </c>
      <c r="J114" s="130">
        <v>0.29166666666666669</v>
      </c>
      <c r="K114" s="132"/>
      <c r="L114" s="133">
        <f t="shared" si="2"/>
        <v>0.10416666666666669</v>
      </c>
      <c r="M114" s="134"/>
      <c r="Q114" s="183"/>
    </row>
    <row r="115" spans="1:17" ht="16.5" customHeight="1" x14ac:dyDescent="0.3">
      <c r="A115" s="86"/>
      <c r="B115" s="196"/>
      <c r="C115" s="75"/>
      <c r="D115" s="76"/>
      <c r="E115" s="77"/>
      <c r="F115" s="76"/>
      <c r="G115" s="78"/>
      <c r="H115" s="79"/>
      <c r="I115" s="80"/>
      <c r="J115" s="79"/>
      <c r="K115" s="81"/>
      <c r="L115" s="85" t="str">
        <f t="shared" si="2"/>
        <v/>
      </c>
      <c r="M115" s="82"/>
      <c r="Q115" s="183"/>
    </row>
    <row r="116" spans="1:17" ht="16.5" customHeight="1" x14ac:dyDescent="0.3">
      <c r="A116" s="86"/>
      <c r="B116" s="196"/>
      <c r="C116" s="75"/>
      <c r="D116" s="76" t="s">
        <v>38</v>
      </c>
      <c r="E116" s="77" t="s">
        <v>7</v>
      </c>
      <c r="F116" s="76" t="s">
        <v>13</v>
      </c>
      <c r="G116" s="78"/>
      <c r="H116" s="79">
        <v>0.69791666666666663</v>
      </c>
      <c r="I116" s="80" t="s">
        <v>7</v>
      </c>
      <c r="J116" s="79">
        <v>0.84375</v>
      </c>
      <c r="K116" s="81"/>
      <c r="L116" s="85">
        <f t="shared" si="2"/>
        <v>0.14583333333333337</v>
      </c>
      <c r="M116" s="82"/>
      <c r="Q116" s="183"/>
    </row>
    <row r="117" spans="1:17" ht="16.5" customHeight="1" x14ac:dyDescent="0.3">
      <c r="A117" s="30"/>
      <c r="B117" s="197"/>
      <c r="C117" s="71"/>
      <c r="D117" s="31"/>
      <c r="E117" s="49"/>
      <c r="F117" s="31"/>
      <c r="G117" s="45"/>
      <c r="H117" s="53"/>
      <c r="I117" s="62"/>
      <c r="J117" s="53"/>
      <c r="K117" s="58"/>
      <c r="L117" s="32" t="str">
        <f t="shared" si="2"/>
        <v/>
      </c>
      <c r="M117" s="33"/>
      <c r="Q117" s="183"/>
    </row>
    <row r="118" spans="1:17" ht="16.5" customHeight="1" x14ac:dyDescent="0.3">
      <c r="A118" s="125" t="str">
        <f>IF(A114="Lun","Mar",IF(A114="Mar","Mer",IF(A114="Mer","Jeu",IF(A114="Jeu","Ven",IF(A114="Ven","Sam",IF(A114="Sam","Dim",IF(A114="Dim","Lun")))))))</f>
        <v>Mar</v>
      </c>
      <c r="B118" s="195">
        <f>B114+1</f>
        <v>43858</v>
      </c>
      <c r="C118" s="126"/>
      <c r="D118" s="127" t="s">
        <v>19</v>
      </c>
      <c r="E118" s="128" t="s">
        <v>7</v>
      </c>
      <c r="F118" s="127" t="s">
        <v>20</v>
      </c>
      <c r="G118" s="129"/>
      <c r="H118" s="130">
        <v>0.30208333333333331</v>
      </c>
      <c r="I118" s="131" t="s">
        <v>7</v>
      </c>
      <c r="J118" s="130">
        <v>0.4375</v>
      </c>
      <c r="K118" s="132"/>
      <c r="L118" s="133">
        <f t="shared" si="2"/>
        <v>0.13541666666666669</v>
      </c>
      <c r="M118" s="134"/>
      <c r="Q118" s="183"/>
    </row>
    <row r="119" spans="1:17" ht="16.5" customHeight="1" x14ac:dyDescent="0.3">
      <c r="A119" s="86"/>
      <c r="B119" s="196"/>
      <c r="C119" s="84"/>
      <c r="D119" s="76"/>
      <c r="E119" s="77"/>
      <c r="F119" s="76"/>
      <c r="G119" s="78"/>
      <c r="H119" s="79"/>
      <c r="I119" s="80"/>
      <c r="J119" s="79"/>
      <c r="K119" s="81"/>
      <c r="L119" s="85" t="str">
        <f t="shared" si="2"/>
        <v/>
      </c>
      <c r="M119" s="82"/>
      <c r="Q119" s="183"/>
    </row>
    <row r="120" spans="1:17" ht="16.5" customHeight="1" x14ac:dyDescent="0.3">
      <c r="A120" s="86"/>
      <c r="B120" s="196"/>
      <c r="C120" s="84"/>
      <c r="D120" s="76" t="s">
        <v>38</v>
      </c>
      <c r="E120" s="77" t="s">
        <v>7</v>
      </c>
      <c r="F120" s="76" t="s">
        <v>13</v>
      </c>
      <c r="G120" s="78"/>
      <c r="H120" s="79">
        <v>0.69791666666666663</v>
      </c>
      <c r="I120" s="80" t="s">
        <v>7</v>
      </c>
      <c r="J120" s="79">
        <v>0.84375</v>
      </c>
      <c r="K120" s="81"/>
      <c r="L120" s="85">
        <f t="shared" si="2"/>
        <v>0.14583333333333337</v>
      </c>
      <c r="M120" s="82"/>
      <c r="Q120" s="183"/>
    </row>
    <row r="121" spans="1:17" ht="16.5" customHeight="1" x14ac:dyDescent="0.3">
      <c r="A121" s="30"/>
      <c r="B121" s="197"/>
      <c r="C121" s="70"/>
      <c r="D121" s="31"/>
      <c r="E121" s="49"/>
      <c r="F121" s="31"/>
      <c r="G121" s="45"/>
      <c r="H121" s="53"/>
      <c r="I121" s="62"/>
      <c r="J121" s="53"/>
      <c r="K121" s="58"/>
      <c r="L121" s="32" t="str">
        <f t="shared" si="2"/>
        <v/>
      </c>
      <c r="M121" s="33"/>
      <c r="Q121" s="183"/>
    </row>
    <row r="122" spans="1:17" ht="16.5" customHeight="1" x14ac:dyDescent="0.3">
      <c r="A122" s="125" t="str">
        <f>IF(A118="Lun","Mar",IF(A118="Mar","Mer",IF(A118="Mer","Jeu",IF(A118="Jeu","Ven",IF(A118="Ven","Sam",IF(A118="Sam","Dim",IF(A118="Dim","Lun")))))))</f>
        <v>Mer</v>
      </c>
      <c r="B122" s="195">
        <f>B118+1</f>
        <v>43859</v>
      </c>
      <c r="C122" s="126"/>
      <c r="D122" s="127" t="s">
        <v>19</v>
      </c>
      <c r="E122" s="128" t="s">
        <v>7</v>
      </c>
      <c r="F122" s="127" t="s">
        <v>20</v>
      </c>
      <c r="G122" s="129"/>
      <c r="H122" s="130">
        <v>0.30208333333333331</v>
      </c>
      <c r="I122" s="131" t="s">
        <v>7</v>
      </c>
      <c r="J122" s="130">
        <v>0.4375</v>
      </c>
      <c r="K122" s="132"/>
      <c r="L122" s="133">
        <f t="shared" si="2"/>
        <v>0.13541666666666669</v>
      </c>
      <c r="M122" s="134"/>
      <c r="Q122" s="183"/>
    </row>
    <row r="123" spans="1:17" ht="16.5" customHeight="1" x14ac:dyDescent="0.3">
      <c r="A123" s="86"/>
      <c r="B123" s="196"/>
      <c r="C123" s="84"/>
      <c r="D123" s="76"/>
      <c r="E123" s="77"/>
      <c r="F123" s="76"/>
      <c r="G123" s="78"/>
      <c r="H123" s="79"/>
      <c r="I123" s="80"/>
      <c r="J123" s="79"/>
      <c r="K123" s="81"/>
      <c r="L123" s="85" t="str">
        <f t="shared" si="2"/>
        <v/>
      </c>
      <c r="M123" s="82"/>
      <c r="Q123" s="183"/>
    </row>
    <row r="124" spans="1:17" ht="16.5" customHeight="1" x14ac:dyDescent="0.3">
      <c r="A124" s="86"/>
      <c r="B124" s="196"/>
      <c r="C124" s="84"/>
      <c r="D124" s="76" t="s">
        <v>38</v>
      </c>
      <c r="E124" s="77" t="s">
        <v>7</v>
      </c>
      <c r="F124" s="76" t="s">
        <v>13</v>
      </c>
      <c r="G124" s="78"/>
      <c r="H124" s="79">
        <v>0.69791666666666663</v>
      </c>
      <c r="I124" s="80" t="s">
        <v>7</v>
      </c>
      <c r="J124" s="79">
        <v>0.84375</v>
      </c>
      <c r="K124" s="81"/>
      <c r="L124" s="85">
        <f t="shared" si="2"/>
        <v>0.14583333333333337</v>
      </c>
      <c r="M124" s="82"/>
      <c r="Q124" s="183"/>
    </row>
    <row r="125" spans="1:17" ht="16.5" customHeight="1" x14ac:dyDescent="0.3">
      <c r="A125" s="30"/>
      <c r="B125" s="197"/>
      <c r="C125" s="70"/>
      <c r="D125" s="31"/>
      <c r="E125" s="49"/>
      <c r="F125" s="31"/>
      <c r="G125" s="45"/>
      <c r="H125" s="53"/>
      <c r="I125" s="62"/>
      <c r="J125" s="53"/>
      <c r="K125" s="58"/>
      <c r="L125" s="32" t="str">
        <f t="shared" si="2"/>
        <v/>
      </c>
      <c r="M125" s="33"/>
      <c r="Q125" s="183"/>
    </row>
    <row r="126" spans="1:17" ht="16.5" customHeight="1" x14ac:dyDescent="0.3">
      <c r="A126" s="125" t="str">
        <f>IF(A122="Lun","Mar",IF(A122="Mar","Mer",IF(A122="Mer","Jeu",IF(A122="Jeu","Ven",IF(A122="Ven","Sam",IF(A122="Sam","Dim",IF(A122="Dim","Lun")))))))</f>
        <v>Jeu</v>
      </c>
      <c r="B126" s="195">
        <f>B122+1</f>
        <v>43860</v>
      </c>
      <c r="C126" s="126"/>
      <c r="D126" s="127" t="s">
        <v>19</v>
      </c>
      <c r="E126" s="128" t="s">
        <v>7</v>
      </c>
      <c r="F126" s="127" t="s">
        <v>20</v>
      </c>
      <c r="G126" s="129"/>
      <c r="H126" s="130">
        <v>0.30208333333333331</v>
      </c>
      <c r="I126" s="131" t="s">
        <v>7</v>
      </c>
      <c r="J126" s="130">
        <v>0.4375</v>
      </c>
      <c r="K126" s="132"/>
      <c r="L126" s="133">
        <f t="shared" si="2"/>
        <v>0.13541666666666669</v>
      </c>
      <c r="M126" s="134"/>
      <c r="Q126" s="183"/>
    </row>
    <row r="127" spans="1:17" ht="16.5" customHeight="1" x14ac:dyDescent="0.3">
      <c r="A127" s="83"/>
      <c r="B127" s="196"/>
      <c r="C127" s="75"/>
      <c r="D127" s="76"/>
      <c r="E127" s="77"/>
      <c r="F127" s="76"/>
      <c r="G127" s="78"/>
      <c r="H127" s="79"/>
      <c r="I127" s="80"/>
      <c r="J127" s="79"/>
      <c r="K127" s="81"/>
      <c r="L127" s="85" t="str">
        <f t="shared" si="2"/>
        <v/>
      </c>
      <c r="M127" s="82"/>
      <c r="Q127" s="183"/>
    </row>
    <row r="128" spans="1:17" ht="16.5" customHeight="1" x14ac:dyDescent="0.3">
      <c r="A128" s="83"/>
      <c r="B128" s="196"/>
      <c r="C128" s="75"/>
      <c r="D128" s="76" t="s">
        <v>38</v>
      </c>
      <c r="E128" s="77" t="s">
        <v>7</v>
      </c>
      <c r="F128" s="76" t="s">
        <v>13</v>
      </c>
      <c r="G128" s="78"/>
      <c r="H128" s="79">
        <v>0.69791666666666663</v>
      </c>
      <c r="I128" s="80" t="s">
        <v>7</v>
      </c>
      <c r="J128" s="79">
        <v>0.84375</v>
      </c>
      <c r="K128" s="81"/>
      <c r="L128" s="85">
        <f t="shared" si="2"/>
        <v>0.14583333333333337</v>
      </c>
      <c r="M128" s="82"/>
      <c r="Q128" s="183"/>
    </row>
    <row r="129" spans="1:17" ht="16.5" customHeight="1" x14ac:dyDescent="0.3">
      <c r="A129" s="30"/>
      <c r="B129" s="197"/>
      <c r="C129" s="71"/>
      <c r="D129" s="31"/>
      <c r="E129" s="49"/>
      <c r="F129" s="31"/>
      <c r="G129" s="45"/>
      <c r="H129" s="53"/>
      <c r="I129" s="62"/>
      <c r="J129" s="53"/>
      <c r="K129" s="58"/>
      <c r="L129" s="32" t="str">
        <f t="shared" si="2"/>
        <v/>
      </c>
      <c r="M129" s="33"/>
      <c r="Q129" s="183"/>
    </row>
    <row r="130" spans="1:17" ht="16.5" customHeight="1" x14ac:dyDescent="0.3">
      <c r="A130" s="125" t="str">
        <f>IF(A126="Lun","Mar",IF(A126="Mar","Mer",IF(A126="Mer","Jeu",IF(A126="Jeu","Ven",IF(A126="Ven","Sam",IF(A126="Sam","Dim",IF(A126="Dim","Lun")))))))</f>
        <v>Ven</v>
      </c>
      <c r="B130" s="195">
        <f>B126+1</f>
        <v>43861</v>
      </c>
      <c r="C130" s="126"/>
      <c r="D130" s="127" t="s">
        <v>19</v>
      </c>
      <c r="E130" s="128" t="s">
        <v>7</v>
      </c>
      <c r="F130" s="127" t="s">
        <v>20</v>
      </c>
      <c r="G130" s="129"/>
      <c r="H130" s="130">
        <v>0.30208333333333331</v>
      </c>
      <c r="I130" s="131" t="s">
        <v>7</v>
      </c>
      <c r="J130" s="130">
        <v>0.4375</v>
      </c>
      <c r="K130" s="132"/>
      <c r="L130" s="133">
        <f t="shared" si="2"/>
        <v>0.13541666666666669</v>
      </c>
      <c r="M130" s="134"/>
      <c r="Q130" s="183"/>
    </row>
    <row r="131" spans="1:17" ht="16.5" customHeight="1" x14ac:dyDescent="0.3">
      <c r="A131" s="83"/>
      <c r="B131" s="196"/>
      <c r="C131" s="84"/>
      <c r="D131" s="76"/>
      <c r="E131" s="77"/>
      <c r="F131" s="76"/>
      <c r="G131" s="78"/>
      <c r="H131" s="76"/>
      <c r="I131" s="80"/>
      <c r="J131" s="76"/>
      <c r="K131" s="81"/>
      <c r="L131" s="85" t="str">
        <f t="shared" si="2"/>
        <v/>
      </c>
      <c r="M131" s="82"/>
      <c r="Q131" s="183"/>
    </row>
    <row r="132" spans="1:17" ht="16.5" customHeight="1" x14ac:dyDescent="0.3">
      <c r="A132" s="83"/>
      <c r="B132" s="196"/>
      <c r="C132" s="84"/>
      <c r="D132" s="76" t="s">
        <v>38</v>
      </c>
      <c r="E132" s="77" t="s">
        <v>7</v>
      </c>
      <c r="F132" s="76" t="s">
        <v>43</v>
      </c>
      <c r="G132" s="78"/>
      <c r="H132" s="79">
        <v>0.69791666666666663</v>
      </c>
      <c r="I132" s="80" t="s">
        <v>7</v>
      </c>
      <c r="J132" s="79">
        <v>0.77083333333333337</v>
      </c>
      <c r="K132" s="81"/>
      <c r="L132" s="85">
        <f t="shared" si="2"/>
        <v>7.2916666666666741E-2</v>
      </c>
      <c r="M132" s="82"/>
      <c r="Q132" s="183"/>
    </row>
    <row r="133" spans="1:17" ht="16.5" customHeight="1" x14ac:dyDescent="0.3">
      <c r="A133" s="83"/>
      <c r="B133" s="196"/>
      <c r="C133" s="84"/>
      <c r="D133" s="76"/>
      <c r="E133" s="77"/>
      <c r="F133" s="76"/>
      <c r="G133" s="78"/>
      <c r="H133" s="79">
        <v>0.77083333333333337</v>
      </c>
      <c r="I133" s="80" t="s">
        <v>7</v>
      </c>
      <c r="J133" s="79">
        <v>0.80208333333333337</v>
      </c>
      <c r="K133" s="81"/>
      <c r="L133" s="85">
        <f t="shared" si="2"/>
        <v>3.125E-2</v>
      </c>
      <c r="M133" s="82"/>
      <c r="Q133" s="183"/>
    </row>
    <row r="134" spans="1:17" ht="16.5" customHeight="1" x14ac:dyDescent="0.3">
      <c r="A134" s="30"/>
      <c r="B134" s="197"/>
      <c r="C134" s="70"/>
      <c r="D134" s="31"/>
      <c r="E134" s="49"/>
      <c r="F134" s="31"/>
      <c r="G134" s="45"/>
      <c r="H134" s="53">
        <v>0.80208333333333337</v>
      </c>
      <c r="I134" s="62" t="s">
        <v>7</v>
      </c>
      <c r="J134" s="53">
        <v>0.875</v>
      </c>
      <c r="K134" s="58"/>
      <c r="L134" s="32">
        <f t="shared" si="2"/>
        <v>7.291666666666663E-2</v>
      </c>
      <c r="M134" s="33"/>
      <c r="Q134" s="183"/>
    </row>
    <row r="135" spans="1:17" ht="16.5" customHeight="1" x14ac:dyDescent="0.3">
      <c r="A135" s="125" t="str">
        <f>IF(A130="Lun","Mar",IF(A130="Mar","Mer",IF(A130="Mer","Jeu",IF(A130="Jeu","Ven",IF(A130="Ven","Sam",IF(A130="Sam","Dim",IF(A130="Dim","Lun")))))))</f>
        <v>Sam</v>
      </c>
      <c r="B135" s="195">
        <f>B130+1</f>
        <v>43862</v>
      </c>
      <c r="C135" s="126"/>
      <c r="D135" s="127" t="s">
        <v>19</v>
      </c>
      <c r="E135" s="128" t="s">
        <v>7</v>
      </c>
      <c r="F135" s="127" t="s">
        <v>20</v>
      </c>
      <c r="G135" s="129"/>
      <c r="H135" s="130">
        <v>0.30208333333333331</v>
      </c>
      <c r="I135" s="131" t="s">
        <v>7</v>
      </c>
      <c r="J135" s="130">
        <v>0.4375</v>
      </c>
      <c r="K135" s="132"/>
      <c r="L135" s="133">
        <f t="shared" si="2"/>
        <v>0.13541666666666669</v>
      </c>
      <c r="M135" s="134"/>
      <c r="Q135" s="183"/>
    </row>
    <row r="136" spans="1:17" ht="16.5" customHeight="1" x14ac:dyDescent="0.3">
      <c r="A136" s="83"/>
      <c r="B136" s="196"/>
      <c r="C136" s="84"/>
      <c r="D136" s="76"/>
      <c r="E136" s="77"/>
      <c r="F136" s="76"/>
      <c r="G136" s="78"/>
      <c r="H136" s="76"/>
      <c r="I136" s="80"/>
      <c r="J136" s="76"/>
      <c r="K136" s="81"/>
      <c r="L136" s="85" t="str">
        <f t="shared" si="2"/>
        <v/>
      </c>
      <c r="M136" s="82"/>
      <c r="Q136" s="183"/>
    </row>
    <row r="137" spans="1:17" ht="16.5" customHeight="1" x14ac:dyDescent="0.3">
      <c r="A137" s="83"/>
      <c r="B137" s="196"/>
      <c r="C137" s="84"/>
      <c r="D137" s="76" t="s">
        <v>18</v>
      </c>
      <c r="E137" s="77" t="s">
        <v>7</v>
      </c>
      <c r="F137" s="76" t="s">
        <v>13</v>
      </c>
      <c r="G137" s="78"/>
      <c r="H137" s="79">
        <v>0.70833333333333337</v>
      </c>
      <c r="I137" s="80" t="s">
        <v>7</v>
      </c>
      <c r="J137" s="79">
        <v>0.84375</v>
      </c>
      <c r="K137" s="81"/>
      <c r="L137" s="85">
        <f t="shared" si="2"/>
        <v>0.13541666666666663</v>
      </c>
      <c r="M137" s="82"/>
      <c r="Q137" s="183"/>
    </row>
    <row r="138" spans="1:17" ht="16.5" customHeight="1" x14ac:dyDescent="0.3">
      <c r="A138" s="30"/>
      <c r="B138" s="197"/>
      <c r="C138" s="71"/>
      <c r="D138" s="31"/>
      <c r="E138" s="49"/>
      <c r="F138" s="31"/>
      <c r="G138" s="45"/>
      <c r="H138" s="31"/>
      <c r="I138" s="62"/>
      <c r="J138" s="31"/>
      <c r="K138" s="58"/>
      <c r="L138" s="32" t="str">
        <f t="shared" si="2"/>
        <v/>
      </c>
      <c r="M138" s="33"/>
      <c r="Q138" s="183"/>
    </row>
    <row r="139" spans="1:17" ht="16.5" customHeight="1" x14ac:dyDescent="0.3">
      <c r="A139" s="125" t="str">
        <f>IF(A135="Lun","Mar",IF(A135="Mar","Mer",IF(A135="Mer","Jeu",IF(A135="Jeu","Ven",IF(A135="Ven","Sam",IF(A135="Sam","Dim",IF(A135="Dim","Lun")))))))</f>
        <v>Dim</v>
      </c>
      <c r="B139" s="195">
        <f>B135+1</f>
        <v>43863</v>
      </c>
      <c r="C139" s="126"/>
      <c r="D139" s="127" t="s">
        <v>19</v>
      </c>
      <c r="E139" s="128" t="s">
        <v>7</v>
      </c>
      <c r="F139" s="127" t="s">
        <v>20</v>
      </c>
      <c r="G139" s="129"/>
      <c r="H139" s="130">
        <v>0.30208333333333331</v>
      </c>
      <c r="I139" s="131" t="s">
        <v>7</v>
      </c>
      <c r="J139" s="130">
        <v>0.4375</v>
      </c>
      <c r="K139" s="132"/>
      <c r="L139" s="133">
        <f t="shared" si="2"/>
        <v>0.13541666666666669</v>
      </c>
      <c r="M139" s="134"/>
      <c r="Q139" s="183"/>
    </row>
    <row r="140" spans="1:17" ht="16.5" customHeight="1" x14ac:dyDescent="0.3">
      <c r="A140" s="135"/>
      <c r="B140" s="196"/>
      <c r="C140" s="75"/>
      <c r="D140" s="76"/>
      <c r="E140" s="77"/>
      <c r="F140" s="76"/>
      <c r="G140" s="78"/>
      <c r="H140" s="76"/>
      <c r="I140" s="80"/>
      <c r="J140" s="76"/>
      <c r="K140" s="81"/>
      <c r="L140" s="85" t="str">
        <f t="shared" si="2"/>
        <v/>
      </c>
      <c r="M140" s="82"/>
      <c r="Q140" s="183"/>
    </row>
    <row r="141" spans="1:17" ht="16.5" customHeight="1" x14ac:dyDescent="0.3">
      <c r="A141" s="135"/>
      <c r="B141" s="196"/>
      <c r="C141" s="75"/>
      <c r="D141" s="76" t="s">
        <v>22</v>
      </c>
      <c r="E141" s="77" t="s">
        <v>7</v>
      </c>
      <c r="F141" s="76" t="s">
        <v>43</v>
      </c>
      <c r="G141" s="78"/>
      <c r="H141" s="79">
        <v>0.73958333333333337</v>
      </c>
      <c r="I141" s="80" t="s">
        <v>7</v>
      </c>
      <c r="J141" s="79">
        <v>0.875</v>
      </c>
      <c r="K141" s="81"/>
      <c r="L141" s="85">
        <f t="shared" ref="L141:L208" si="3">IF(H141="","",J141-H141)</f>
        <v>0.13541666666666663</v>
      </c>
      <c r="M141" s="82"/>
      <c r="Q141" s="183"/>
    </row>
    <row r="142" spans="1:17" ht="16.5" customHeight="1" x14ac:dyDescent="0.3">
      <c r="A142" s="34"/>
      <c r="B142" s="197"/>
      <c r="C142" s="71"/>
      <c r="D142" s="31"/>
      <c r="E142" s="49"/>
      <c r="F142" s="31"/>
      <c r="G142" s="45"/>
      <c r="H142" s="31"/>
      <c r="I142" s="62"/>
      <c r="J142" s="31"/>
      <c r="K142" s="58"/>
      <c r="L142" s="32" t="str">
        <f t="shared" si="3"/>
        <v/>
      </c>
      <c r="M142" s="33"/>
      <c r="Q142" s="183"/>
    </row>
    <row r="143" spans="1:17" ht="16.5" customHeight="1" x14ac:dyDescent="0.3">
      <c r="A143" s="125" t="str">
        <f>IF(A139="Lun","Mar",IF(A139="Mar","Mer",IF(A139="Mer","Jeu",IF(A139="Jeu","Ven",IF(A139="Ven","Sam",IF(A139="Sam","Dim",IF(A139="Dim","Lun")))))))</f>
        <v>Lun</v>
      </c>
      <c r="B143" s="195">
        <f>B139+1</f>
        <v>43864</v>
      </c>
      <c r="C143" s="126"/>
      <c r="D143" s="127" t="s">
        <v>54</v>
      </c>
      <c r="E143" s="128" t="s">
        <v>7</v>
      </c>
      <c r="F143" s="127" t="s">
        <v>19</v>
      </c>
      <c r="G143" s="129"/>
      <c r="H143" s="130">
        <v>0.25</v>
      </c>
      <c r="I143" s="131" t="s">
        <v>7</v>
      </c>
      <c r="J143" s="130">
        <v>0.375</v>
      </c>
      <c r="K143" s="132"/>
      <c r="L143" s="133">
        <f t="shared" si="3"/>
        <v>0.125</v>
      </c>
      <c r="M143" s="134"/>
      <c r="Q143" s="183"/>
    </row>
    <row r="144" spans="1:17" ht="16.5" customHeight="1" x14ac:dyDescent="0.3">
      <c r="A144" s="86"/>
      <c r="B144" s="196"/>
      <c r="C144" s="75"/>
      <c r="D144" s="76"/>
      <c r="E144" s="77"/>
      <c r="F144" s="76"/>
      <c r="G144" s="78"/>
      <c r="H144" s="79"/>
      <c r="I144" s="80"/>
      <c r="J144" s="79"/>
      <c r="K144" s="81"/>
      <c r="L144" s="85" t="str">
        <f t="shared" si="3"/>
        <v/>
      </c>
      <c r="M144" s="82"/>
      <c r="Q144" s="183"/>
    </row>
    <row r="145" spans="1:18" ht="16.5" customHeight="1" x14ac:dyDescent="0.3">
      <c r="A145" s="86"/>
      <c r="B145" s="196"/>
      <c r="C145" s="75"/>
      <c r="D145" s="76" t="s">
        <v>56</v>
      </c>
      <c r="E145" s="77" t="s">
        <v>7</v>
      </c>
      <c r="F145" s="76" t="s">
        <v>23</v>
      </c>
      <c r="G145" s="78"/>
      <c r="H145" s="79">
        <v>0.57291666666666663</v>
      </c>
      <c r="I145" s="80" t="s">
        <v>7</v>
      </c>
      <c r="J145" s="79">
        <v>0.64583333333333337</v>
      </c>
      <c r="K145" s="81"/>
      <c r="L145" s="85">
        <f t="shared" si="3"/>
        <v>7.2916666666666741E-2</v>
      </c>
      <c r="M145" s="82"/>
      <c r="Q145" s="183"/>
    </row>
    <row r="146" spans="1:18" ht="16.5" customHeight="1" x14ac:dyDescent="0.3">
      <c r="A146" s="86"/>
      <c r="B146" s="196"/>
      <c r="C146" s="75"/>
      <c r="D146" s="76"/>
      <c r="E146" s="77"/>
      <c r="F146" s="76"/>
      <c r="G146" s="78"/>
      <c r="H146" s="79">
        <v>0.64583333333333337</v>
      </c>
      <c r="I146" s="80" t="s">
        <v>7</v>
      </c>
      <c r="J146" s="79">
        <v>0.69791666666666663</v>
      </c>
      <c r="K146" s="81"/>
      <c r="L146" s="85">
        <f t="shared" si="3"/>
        <v>5.2083333333333259E-2</v>
      </c>
      <c r="M146" s="82"/>
      <c r="Q146" s="183"/>
    </row>
    <row r="147" spans="1:18" ht="16.5" customHeight="1" x14ac:dyDescent="0.3">
      <c r="A147" s="30"/>
      <c r="B147" s="197"/>
      <c r="C147" s="71"/>
      <c r="D147" s="31"/>
      <c r="E147" s="49"/>
      <c r="F147" s="31"/>
      <c r="G147" s="45"/>
      <c r="H147" s="53">
        <v>0.78125</v>
      </c>
      <c r="I147" s="62" t="s">
        <v>7</v>
      </c>
      <c r="J147" s="53">
        <v>0.85416666666666663</v>
      </c>
      <c r="K147" s="58"/>
      <c r="L147" s="32">
        <f t="shared" si="3"/>
        <v>7.291666666666663E-2</v>
      </c>
      <c r="M147" s="33"/>
      <c r="Q147" s="183"/>
    </row>
    <row r="148" spans="1:18" ht="16.5" customHeight="1" x14ac:dyDescent="0.3">
      <c r="A148" s="125" t="str">
        <f>IF(A143="Lun","Mar",IF(A143="Mar","Mer",IF(A143="Mer","Jeu",IF(A143="Jeu","Ven",IF(A143="Ven","Sam",IF(A143="Sam","Dim",IF(A143="Dim","Lun")))))))</f>
        <v>Mar</v>
      </c>
      <c r="B148" s="195">
        <f>B143+1</f>
        <v>43865</v>
      </c>
      <c r="C148" s="126"/>
      <c r="D148" s="127" t="s">
        <v>19</v>
      </c>
      <c r="E148" s="128" t="s">
        <v>7</v>
      </c>
      <c r="F148" s="127" t="s">
        <v>20</v>
      </c>
      <c r="G148" s="129"/>
      <c r="H148" s="130">
        <v>0.30208333333333331</v>
      </c>
      <c r="I148" s="131" t="s">
        <v>7</v>
      </c>
      <c r="J148" s="130">
        <v>0.4375</v>
      </c>
      <c r="K148" s="132"/>
      <c r="L148" s="133">
        <f t="shared" si="3"/>
        <v>0.13541666666666669</v>
      </c>
      <c r="M148" s="134"/>
      <c r="Q148" s="183"/>
    </row>
    <row r="149" spans="1:18" ht="16.5" customHeight="1" x14ac:dyDescent="0.3">
      <c r="A149" s="136"/>
      <c r="B149" s="196"/>
      <c r="C149" s="84"/>
      <c r="D149" s="76"/>
      <c r="E149" s="77"/>
      <c r="F149" s="76"/>
      <c r="G149" s="78"/>
      <c r="H149" s="79"/>
      <c r="I149" s="80"/>
      <c r="J149" s="79"/>
      <c r="K149" s="81"/>
      <c r="L149" s="85" t="str">
        <f t="shared" si="3"/>
        <v/>
      </c>
      <c r="M149" s="82"/>
      <c r="Q149" s="183"/>
    </row>
    <row r="150" spans="1:18" ht="16.5" customHeight="1" x14ac:dyDescent="0.3">
      <c r="A150" s="137"/>
      <c r="B150" s="196"/>
      <c r="C150" s="84"/>
      <c r="D150" s="76" t="s">
        <v>47</v>
      </c>
      <c r="E150" s="77" t="s">
        <v>7</v>
      </c>
      <c r="F150" s="76" t="s">
        <v>37</v>
      </c>
      <c r="G150" s="78"/>
      <c r="H150" s="79">
        <v>0.61458333333333337</v>
      </c>
      <c r="I150" s="80" t="s">
        <v>7</v>
      </c>
      <c r="J150" s="79">
        <v>0.73958333333333337</v>
      </c>
      <c r="K150" s="81"/>
      <c r="L150" s="85">
        <f t="shared" si="3"/>
        <v>0.125</v>
      </c>
      <c r="M150" s="82"/>
      <c r="Q150" s="183"/>
    </row>
    <row r="151" spans="1:18" ht="16.5" customHeight="1" x14ac:dyDescent="0.3">
      <c r="A151" s="30"/>
      <c r="B151" s="197"/>
      <c r="C151" s="70"/>
      <c r="D151" s="31"/>
      <c r="E151" s="49"/>
      <c r="F151" s="31"/>
      <c r="G151" s="45"/>
      <c r="H151" s="53"/>
      <c r="I151" s="62"/>
      <c r="J151" s="53"/>
      <c r="K151" s="58"/>
      <c r="L151" s="32" t="str">
        <f t="shared" si="3"/>
        <v/>
      </c>
      <c r="M151" s="33"/>
      <c r="Q151" s="183"/>
    </row>
    <row r="152" spans="1:18" ht="16.5" customHeight="1" x14ac:dyDescent="0.3">
      <c r="A152" s="125" t="str">
        <f>IF(A148="Lun","Mar",IF(A148="Mar","Mer",IF(A148="Mer","Jeu",IF(A148="Jeu","Ven",IF(A148="Ven","Sam",IF(A148="Sam","Dim",IF(A148="Dim","Lun")))))))</f>
        <v>Mer</v>
      </c>
      <c r="B152" s="195">
        <f>B148+1</f>
        <v>43866</v>
      </c>
      <c r="C152" s="126"/>
      <c r="D152" s="127" t="s">
        <v>20</v>
      </c>
      <c r="E152" s="128" t="s">
        <v>7</v>
      </c>
      <c r="F152" s="127" t="s">
        <v>57</v>
      </c>
      <c r="G152" s="129"/>
      <c r="H152" s="130">
        <v>0.36458333333333331</v>
      </c>
      <c r="I152" s="131" t="s">
        <v>7</v>
      </c>
      <c r="J152" s="130">
        <v>0.48958333333333331</v>
      </c>
      <c r="K152" s="132"/>
      <c r="L152" s="133">
        <f t="shared" si="3"/>
        <v>0.125</v>
      </c>
      <c r="M152" s="134"/>
      <c r="Q152" s="183"/>
    </row>
    <row r="153" spans="1:18" ht="16.5" customHeight="1" x14ac:dyDescent="0.3">
      <c r="A153" s="136"/>
      <c r="B153" s="196"/>
      <c r="C153" s="84"/>
      <c r="D153" s="76"/>
      <c r="E153" s="77"/>
      <c r="F153" s="76"/>
      <c r="G153" s="78"/>
      <c r="H153" s="79"/>
      <c r="I153" s="80"/>
      <c r="J153" s="79"/>
      <c r="K153" s="81"/>
      <c r="L153" s="85" t="str">
        <f t="shared" si="3"/>
        <v/>
      </c>
      <c r="M153" s="82"/>
      <c r="Q153" s="183"/>
      <c r="R153" s="9" t="e">
        <f>MATCH(TRUE,B148:B153&gt;0,0)</f>
        <v>#N/A</v>
      </c>
    </row>
    <row r="154" spans="1:18" ht="16.5" customHeight="1" x14ac:dyDescent="0.3">
      <c r="A154" s="86"/>
      <c r="B154" s="196"/>
      <c r="C154" s="84"/>
      <c r="D154" s="76" t="s">
        <v>58</v>
      </c>
      <c r="E154" s="77" t="s">
        <v>7</v>
      </c>
      <c r="F154" s="76" t="s">
        <v>38</v>
      </c>
      <c r="G154" s="78"/>
      <c r="H154" s="79">
        <v>0.64583333333333337</v>
      </c>
      <c r="I154" s="80" t="s">
        <v>7</v>
      </c>
      <c r="J154" s="79">
        <v>0.77083333333333337</v>
      </c>
      <c r="K154" s="81"/>
      <c r="L154" s="85">
        <f t="shared" si="3"/>
        <v>0.125</v>
      </c>
      <c r="M154" s="82"/>
      <c r="Q154" s="183"/>
    </row>
    <row r="155" spans="1:18" ht="16.5" customHeight="1" x14ac:dyDescent="0.3">
      <c r="A155" s="30"/>
      <c r="B155" s="197"/>
      <c r="C155" s="70"/>
      <c r="D155" s="31"/>
      <c r="E155" s="49"/>
      <c r="F155" s="31"/>
      <c r="G155" s="45"/>
      <c r="H155" s="53"/>
      <c r="I155" s="62"/>
      <c r="J155" s="53"/>
      <c r="K155" s="58"/>
      <c r="L155" s="32" t="str">
        <f t="shared" si="3"/>
        <v/>
      </c>
      <c r="M155" s="33"/>
      <c r="Q155" s="183"/>
    </row>
    <row r="156" spans="1:18" ht="16.5" customHeight="1" x14ac:dyDescent="0.3">
      <c r="A156" s="125" t="str">
        <f>IF(A152="Lun","Mar",IF(A152="Mar","Mer",IF(A152="Mer","Jeu",IF(A152="Jeu","Ven",IF(A152="Ven","Sam",IF(A152="Sam","Dim",IF(A152="Dim","Lun")))))))</f>
        <v>Jeu</v>
      </c>
      <c r="B156" s="195">
        <f>B152+1</f>
        <v>43867</v>
      </c>
      <c r="C156" s="126"/>
      <c r="D156" s="127" t="s">
        <v>57</v>
      </c>
      <c r="E156" s="128" t="s">
        <v>7</v>
      </c>
      <c r="F156" s="127" t="s">
        <v>59</v>
      </c>
      <c r="G156" s="129"/>
      <c r="H156" s="130">
        <v>0.41666666666666669</v>
      </c>
      <c r="I156" s="131" t="s">
        <v>7</v>
      </c>
      <c r="J156" s="130">
        <v>0.54166666666666663</v>
      </c>
      <c r="K156" s="132"/>
      <c r="L156" s="133">
        <f t="shared" si="3"/>
        <v>0.12499999999999994</v>
      </c>
      <c r="M156" s="134"/>
      <c r="Q156" s="183"/>
    </row>
    <row r="157" spans="1:18" ht="16.5" customHeight="1" x14ac:dyDescent="0.3">
      <c r="A157" s="136"/>
      <c r="B157" s="196"/>
      <c r="C157" s="75"/>
      <c r="D157" s="76"/>
      <c r="E157" s="77"/>
      <c r="F157" s="76"/>
      <c r="G157" s="78"/>
      <c r="H157" s="79"/>
      <c r="I157" s="80"/>
      <c r="J157" s="79"/>
      <c r="K157" s="81"/>
      <c r="L157" s="85" t="str">
        <f t="shared" si="3"/>
        <v/>
      </c>
      <c r="M157" s="82"/>
      <c r="Q157" s="183"/>
    </row>
    <row r="158" spans="1:18" ht="16.5" customHeight="1" x14ac:dyDescent="0.3">
      <c r="A158" s="86"/>
      <c r="B158" s="196"/>
      <c r="C158" s="75"/>
      <c r="D158" s="76" t="s">
        <v>9</v>
      </c>
      <c r="E158" s="77" t="s">
        <v>7</v>
      </c>
      <c r="F158" s="76" t="s">
        <v>10</v>
      </c>
      <c r="G158" s="78"/>
      <c r="H158" s="79">
        <v>0.67708333333333337</v>
      </c>
      <c r="I158" s="80" t="s">
        <v>7</v>
      </c>
      <c r="J158" s="79">
        <v>0.80208333333333337</v>
      </c>
      <c r="K158" s="81"/>
      <c r="L158" s="85">
        <f t="shared" si="3"/>
        <v>0.125</v>
      </c>
      <c r="M158" s="82"/>
      <c r="Q158" s="183"/>
    </row>
    <row r="159" spans="1:18" s="10" customFormat="1" ht="16.5" customHeight="1" x14ac:dyDescent="0.3">
      <c r="A159" s="86"/>
      <c r="B159" s="196"/>
      <c r="C159" s="75"/>
      <c r="D159" s="76"/>
      <c r="E159" s="77"/>
      <c r="F159" s="76"/>
      <c r="G159" s="78"/>
      <c r="H159" s="79"/>
      <c r="I159" s="80"/>
      <c r="J159" s="79"/>
      <c r="K159" s="81"/>
      <c r="L159" s="85" t="str">
        <f t="shared" si="3"/>
        <v/>
      </c>
      <c r="M159" s="82"/>
      <c r="O159" s="184"/>
      <c r="P159" s="184"/>
      <c r="Q159" s="183"/>
    </row>
    <row r="160" spans="1:18" ht="16.5" customHeight="1" x14ac:dyDescent="0.3">
      <c r="A160" s="125" t="str">
        <f>IF(A156="Lun","Mar",IF(A156="Mar","Mer",IF(A156="Mer","Jeu",IF(A156="Jeu","Ven",IF(A156="Ven","Sam",IF(A156="Sam","Dim",IF(A156="Dim","Lun")))))))</f>
        <v>Ven</v>
      </c>
      <c r="B160" s="195">
        <f>B156+1</f>
        <v>43868</v>
      </c>
      <c r="C160" s="126"/>
      <c r="D160" s="127" t="s">
        <v>60</v>
      </c>
      <c r="E160" s="128" t="s">
        <v>7</v>
      </c>
      <c r="F160" s="127" t="s">
        <v>55</v>
      </c>
      <c r="G160" s="129"/>
      <c r="H160" s="130">
        <v>0.21875</v>
      </c>
      <c r="I160" s="131" t="s">
        <v>7</v>
      </c>
      <c r="J160" s="130">
        <v>0.29166666666666669</v>
      </c>
      <c r="K160" s="132"/>
      <c r="L160" s="133">
        <f t="shared" si="3"/>
        <v>7.2916666666666685E-2</v>
      </c>
      <c r="M160" s="134"/>
      <c r="Q160" s="183"/>
    </row>
    <row r="161" spans="1:17" ht="16.5" customHeight="1" x14ac:dyDescent="0.3">
      <c r="A161" s="74"/>
      <c r="B161" s="196"/>
      <c r="C161" s="75"/>
      <c r="D161" s="76"/>
      <c r="E161" s="77"/>
      <c r="F161" s="76"/>
      <c r="G161" s="78"/>
      <c r="H161" s="79">
        <v>0.29166666666666669</v>
      </c>
      <c r="I161" s="80" t="s">
        <v>7</v>
      </c>
      <c r="J161" s="79">
        <v>0.375</v>
      </c>
      <c r="K161" s="81"/>
      <c r="L161" s="85">
        <f t="shared" si="3"/>
        <v>8.3333333333333315E-2</v>
      </c>
      <c r="M161" s="82"/>
      <c r="Q161" s="183"/>
    </row>
    <row r="162" spans="1:17" ht="16.5" customHeight="1" x14ac:dyDescent="0.3">
      <c r="A162" s="136"/>
      <c r="B162" s="196"/>
      <c r="C162" s="84"/>
      <c r="D162" s="76"/>
      <c r="E162" s="77"/>
      <c r="F162" s="76"/>
      <c r="G162" s="78"/>
      <c r="H162" s="79">
        <v>0.47916666666666669</v>
      </c>
      <c r="I162" s="80" t="s">
        <v>7</v>
      </c>
      <c r="J162" s="79">
        <v>0.55208333333333337</v>
      </c>
      <c r="K162" s="81"/>
      <c r="L162" s="85">
        <f t="shared" si="3"/>
        <v>7.2916666666666685E-2</v>
      </c>
      <c r="M162" s="82"/>
      <c r="Q162" s="183"/>
    </row>
    <row r="163" spans="1:17" ht="16.5" customHeight="1" x14ac:dyDescent="0.3">
      <c r="A163" s="86"/>
      <c r="B163" s="196"/>
      <c r="C163" s="84"/>
      <c r="D163" s="76" t="s">
        <v>38</v>
      </c>
      <c r="E163" s="77" t="s">
        <v>7</v>
      </c>
      <c r="F163" s="76" t="s">
        <v>61</v>
      </c>
      <c r="G163" s="78"/>
      <c r="H163" s="79">
        <v>0.69791666666666663</v>
      </c>
      <c r="I163" s="80" t="s">
        <v>7</v>
      </c>
      <c r="J163" s="79">
        <v>0.83333333333333337</v>
      </c>
      <c r="K163" s="81"/>
      <c r="L163" s="85">
        <f t="shared" si="3"/>
        <v>0.13541666666666674</v>
      </c>
      <c r="M163" s="82"/>
      <c r="Q163" s="183"/>
    </row>
    <row r="164" spans="1:17" ht="16.5" customHeight="1" x14ac:dyDescent="0.3">
      <c r="A164" s="30"/>
      <c r="B164" s="197"/>
      <c r="C164" s="70"/>
      <c r="D164" s="31"/>
      <c r="E164" s="49"/>
      <c r="F164" s="31"/>
      <c r="G164" s="45"/>
      <c r="H164" s="53"/>
      <c r="I164" s="62"/>
      <c r="J164" s="53"/>
      <c r="K164" s="58"/>
      <c r="L164" s="32" t="str">
        <f t="shared" si="3"/>
        <v/>
      </c>
      <c r="M164" s="33"/>
      <c r="Q164" s="183"/>
    </row>
    <row r="165" spans="1:17" ht="16.5" customHeight="1" x14ac:dyDescent="0.3">
      <c r="A165" s="125" t="str">
        <f>IF(A160="Lun","Mar",IF(A160="Mar","Mer",IF(A160="Mer","Jeu",IF(A160="Jeu","Ven",IF(A160="Ven","Sam",IF(A160="Sam","Dim",IF(A160="Dim","Lun")))))))</f>
        <v>Sam</v>
      </c>
      <c r="B165" s="195">
        <f>B160+1</f>
        <v>43869</v>
      </c>
      <c r="C165" s="126"/>
      <c r="D165" s="127" t="s">
        <v>41</v>
      </c>
      <c r="E165" s="128" t="s">
        <v>7</v>
      </c>
      <c r="F165" s="127" t="s">
        <v>62</v>
      </c>
      <c r="G165" s="129"/>
      <c r="H165" s="130">
        <v>0.22916666666666666</v>
      </c>
      <c r="I165" s="131" t="s">
        <v>7</v>
      </c>
      <c r="J165" s="130">
        <v>0.35416666666666669</v>
      </c>
      <c r="K165" s="132"/>
      <c r="L165" s="133">
        <f t="shared" si="3"/>
        <v>0.12500000000000003</v>
      </c>
      <c r="M165" s="134"/>
      <c r="Q165" s="183"/>
    </row>
    <row r="166" spans="1:17" ht="16.5" customHeight="1" x14ac:dyDescent="0.3">
      <c r="A166" s="86"/>
      <c r="B166" s="196"/>
      <c r="C166" s="75"/>
      <c r="D166" s="76" t="s">
        <v>53</v>
      </c>
      <c r="E166" s="77" t="s">
        <v>7</v>
      </c>
      <c r="F166" s="76" t="s">
        <v>63</v>
      </c>
      <c r="G166" s="78"/>
      <c r="H166" s="79">
        <v>0.5</v>
      </c>
      <c r="I166" s="80" t="s">
        <v>7</v>
      </c>
      <c r="J166" s="79">
        <v>0.625</v>
      </c>
      <c r="K166" s="81"/>
      <c r="L166" s="85">
        <f t="shared" si="3"/>
        <v>0.125</v>
      </c>
      <c r="M166" s="82"/>
      <c r="Q166" s="183"/>
    </row>
    <row r="167" spans="1:17" ht="16.5" customHeight="1" x14ac:dyDescent="0.3">
      <c r="A167" s="86"/>
      <c r="B167" s="196"/>
      <c r="C167" s="75"/>
      <c r="D167" s="76"/>
      <c r="E167" s="77"/>
      <c r="F167" s="76"/>
      <c r="G167" s="78"/>
      <c r="H167" s="76"/>
      <c r="I167" s="80"/>
      <c r="J167" s="76"/>
      <c r="K167" s="81"/>
      <c r="L167" s="85" t="str">
        <f t="shared" si="3"/>
        <v/>
      </c>
      <c r="M167" s="82"/>
      <c r="Q167" s="183"/>
    </row>
    <row r="168" spans="1:17" ht="16.5" customHeight="1" x14ac:dyDescent="0.3">
      <c r="A168" s="86"/>
      <c r="B168" s="196"/>
      <c r="C168" s="75"/>
      <c r="D168" s="76" t="s">
        <v>38</v>
      </c>
      <c r="E168" s="77" t="s">
        <v>7</v>
      </c>
      <c r="F168" s="76" t="s">
        <v>13</v>
      </c>
      <c r="G168" s="78"/>
      <c r="H168" s="79">
        <v>0.69791666666666663</v>
      </c>
      <c r="I168" s="80" t="s">
        <v>7</v>
      </c>
      <c r="J168" s="79">
        <v>0.84375</v>
      </c>
      <c r="K168" s="81"/>
      <c r="L168" s="85">
        <f t="shared" si="3"/>
        <v>0.14583333333333337</v>
      </c>
      <c r="M168" s="82"/>
      <c r="Q168" s="183"/>
    </row>
    <row r="169" spans="1:17" ht="16.5" customHeight="1" x14ac:dyDescent="0.3">
      <c r="A169" s="30"/>
      <c r="B169" s="197"/>
      <c r="C169" s="71"/>
      <c r="D169" s="31"/>
      <c r="E169" s="49"/>
      <c r="F169" s="31"/>
      <c r="G169" s="45"/>
      <c r="H169" s="31"/>
      <c r="I169" s="62"/>
      <c r="J169" s="31"/>
      <c r="K169" s="58"/>
      <c r="L169" s="32" t="str">
        <f t="shared" si="3"/>
        <v/>
      </c>
      <c r="M169" s="33"/>
      <c r="Q169" s="183"/>
    </row>
    <row r="170" spans="1:17" ht="16.5" customHeight="1" x14ac:dyDescent="0.3">
      <c r="A170" s="125" t="str">
        <f>IF(A165="Lun","Mar",IF(A165="Mar","Mer",IF(A165="Mer","Jeu",IF(A165="Jeu","Ven",IF(A165="Ven","Sam",IF(A165="Sam","Dim",IF(A165="Dim","Lun")))))))</f>
        <v>Dim</v>
      </c>
      <c r="B170" s="195">
        <f>B165+1</f>
        <v>43870</v>
      </c>
      <c r="C170" s="126"/>
      <c r="D170" s="127" t="s">
        <v>54</v>
      </c>
      <c r="E170" s="128" t="s">
        <v>7</v>
      </c>
      <c r="F170" s="127" t="s">
        <v>19</v>
      </c>
      <c r="G170" s="129"/>
      <c r="H170" s="130">
        <v>0.25</v>
      </c>
      <c r="I170" s="131" t="s">
        <v>7</v>
      </c>
      <c r="J170" s="130">
        <v>0.375</v>
      </c>
      <c r="K170" s="132"/>
      <c r="L170" s="133">
        <f t="shared" si="3"/>
        <v>0.125</v>
      </c>
      <c r="M170" s="134"/>
      <c r="Q170" s="183"/>
    </row>
    <row r="171" spans="1:17" ht="16.5" customHeight="1" x14ac:dyDescent="0.3">
      <c r="A171" s="87"/>
      <c r="B171" s="196"/>
      <c r="C171" s="75"/>
      <c r="D171" s="76"/>
      <c r="E171" s="77"/>
      <c r="F171" s="76"/>
      <c r="G171" s="78"/>
      <c r="H171" s="76"/>
      <c r="I171" s="80"/>
      <c r="J171" s="76"/>
      <c r="K171" s="81"/>
      <c r="L171" s="85" t="str">
        <f t="shared" si="3"/>
        <v/>
      </c>
      <c r="M171" s="82"/>
      <c r="Q171" s="183"/>
    </row>
    <row r="172" spans="1:17" ht="16.5" customHeight="1" x14ac:dyDescent="0.3">
      <c r="A172" s="87"/>
      <c r="B172" s="196"/>
      <c r="C172" s="75"/>
      <c r="D172" s="76" t="s">
        <v>22</v>
      </c>
      <c r="E172" s="77" t="s">
        <v>7</v>
      </c>
      <c r="F172" s="76" t="s">
        <v>43</v>
      </c>
      <c r="G172" s="78"/>
      <c r="H172" s="79">
        <v>0.73958333333333337</v>
      </c>
      <c r="I172" s="80" t="s">
        <v>7</v>
      </c>
      <c r="J172" s="79">
        <v>0.875</v>
      </c>
      <c r="K172" s="81"/>
      <c r="L172" s="85">
        <f t="shared" si="3"/>
        <v>0.13541666666666663</v>
      </c>
      <c r="M172" s="82"/>
      <c r="Q172" s="183"/>
    </row>
    <row r="173" spans="1:17" ht="16.5" customHeight="1" x14ac:dyDescent="0.3">
      <c r="A173" s="34"/>
      <c r="B173" s="197"/>
      <c r="C173" s="71"/>
      <c r="D173" s="31"/>
      <c r="E173" s="49"/>
      <c r="F173" s="31"/>
      <c r="G173" s="45"/>
      <c r="H173" s="31"/>
      <c r="I173" s="62"/>
      <c r="J173" s="31"/>
      <c r="K173" s="58"/>
      <c r="L173" s="32" t="str">
        <f t="shared" si="3"/>
        <v/>
      </c>
      <c r="M173" s="33"/>
      <c r="Q173" s="183"/>
    </row>
    <row r="174" spans="1:17" ht="16.5" customHeight="1" x14ac:dyDescent="0.3">
      <c r="A174" s="125" t="str">
        <f>IF(A170="Lun","Mar",IF(A170="Mar","Mer",IF(A170="Mer","Jeu",IF(A170="Jeu","Ven",IF(A170="Ven","Sam",IF(A170="Sam","Dim",IF(A170="Dim","Lun")))))))</f>
        <v>Lun</v>
      </c>
      <c r="B174" s="195">
        <f>B170+1</f>
        <v>43871</v>
      </c>
      <c r="C174" s="126"/>
      <c r="D174" s="127" t="s">
        <v>46</v>
      </c>
      <c r="E174" s="128" t="s">
        <v>7</v>
      </c>
      <c r="F174" s="127" t="s">
        <v>19</v>
      </c>
      <c r="G174" s="129"/>
      <c r="H174" s="130">
        <v>0.1875</v>
      </c>
      <c r="I174" s="131" t="s">
        <v>7</v>
      </c>
      <c r="J174" s="130">
        <v>0.26041666666666669</v>
      </c>
      <c r="K174" s="132"/>
      <c r="L174" s="133">
        <f t="shared" si="3"/>
        <v>7.2916666666666685E-2</v>
      </c>
      <c r="M174" s="134"/>
      <c r="Q174" s="183"/>
    </row>
    <row r="175" spans="1:17" ht="16.5" customHeight="1" x14ac:dyDescent="0.3">
      <c r="A175" s="86"/>
      <c r="B175" s="196"/>
      <c r="C175" s="75"/>
      <c r="D175" s="76"/>
      <c r="E175" s="77"/>
      <c r="F175" s="76"/>
      <c r="G175" s="78"/>
      <c r="H175" s="79">
        <v>0.26041666666666669</v>
      </c>
      <c r="I175" s="80" t="s">
        <v>7</v>
      </c>
      <c r="J175" s="79">
        <v>0.30208333333333331</v>
      </c>
      <c r="K175" s="81"/>
      <c r="L175" s="85">
        <f t="shared" si="3"/>
        <v>4.166666666666663E-2</v>
      </c>
      <c r="M175" s="82"/>
      <c r="Q175" s="183"/>
    </row>
    <row r="176" spans="1:17" ht="16.5" customHeight="1" x14ac:dyDescent="0.3">
      <c r="A176" s="86"/>
      <c r="B176" s="196"/>
      <c r="C176" s="75"/>
      <c r="D176" s="76"/>
      <c r="E176" s="77"/>
      <c r="F176" s="76"/>
      <c r="G176" s="78"/>
      <c r="H176" s="79">
        <v>0.30208333333333331</v>
      </c>
      <c r="I176" s="80" t="s">
        <v>7</v>
      </c>
      <c r="J176" s="79">
        <v>0.375</v>
      </c>
      <c r="K176" s="81"/>
      <c r="L176" s="85">
        <f t="shared" si="3"/>
        <v>7.2916666666666685E-2</v>
      </c>
      <c r="M176" s="82"/>
      <c r="Q176" s="183"/>
    </row>
    <row r="177" spans="1:17" ht="16.5" customHeight="1" x14ac:dyDescent="0.3">
      <c r="A177" s="86"/>
      <c r="B177" s="196"/>
      <c r="C177" s="75"/>
      <c r="D177" s="76" t="s">
        <v>38</v>
      </c>
      <c r="E177" s="77" t="s">
        <v>7</v>
      </c>
      <c r="F177" s="76" t="s">
        <v>13</v>
      </c>
      <c r="G177" s="78"/>
      <c r="H177" s="79">
        <v>0.69791666666666663</v>
      </c>
      <c r="I177" s="80" t="s">
        <v>7</v>
      </c>
      <c r="J177" s="79">
        <v>0.84375</v>
      </c>
      <c r="K177" s="81"/>
      <c r="L177" s="85">
        <f t="shared" si="3"/>
        <v>0.14583333333333337</v>
      </c>
      <c r="M177" s="82"/>
      <c r="Q177" s="183"/>
    </row>
    <row r="178" spans="1:17" ht="16.5" customHeight="1" x14ac:dyDescent="0.3">
      <c r="A178" s="30"/>
      <c r="B178" s="197"/>
      <c r="C178" s="71"/>
      <c r="D178" s="31"/>
      <c r="E178" s="49"/>
      <c r="F178" s="31"/>
      <c r="G178" s="45"/>
      <c r="H178" s="31"/>
      <c r="I178" s="62"/>
      <c r="J178" s="31"/>
      <c r="K178" s="58"/>
      <c r="L178" s="32" t="str">
        <f t="shared" si="3"/>
        <v/>
      </c>
      <c r="M178" s="33"/>
      <c r="Q178" s="183"/>
    </row>
    <row r="179" spans="1:17" ht="16.5" customHeight="1" x14ac:dyDescent="0.3">
      <c r="A179" s="125" t="str">
        <f>IF(A174="Lun","Mar",IF(A174="Mar","Mer",IF(A174="Mer","Jeu",IF(A174="Jeu","Ven",IF(A174="Ven","Sam",IF(A174="Sam","Dim",IF(A174="Dim","Lun")))))))</f>
        <v>Mar</v>
      </c>
      <c r="B179" s="195">
        <f>B174+1</f>
        <v>43872</v>
      </c>
      <c r="C179" s="126"/>
      <c r="D179" s="127" t="s">
        <v>19</v>
      </c>
      <c r="E179" s="128" t="s">
        <v>7</v>
      </c>
      <c r="F179" s="127" t="s">
        <v>20</v>
      </c>
      <c r="G179" s="129"/>
      <c r="H179" s="130">
        <v>0.30208333333333331</v>
      </c>
      <c r="I179" s="131" t="s">
        <v>7</v>
      </c>
      <c r="J179" s="130">
        <v>0.44791666666666669</v>
      </c>
      <c r="K179" s="132"/>
      <c r="L179" s="133">
        <f t="shared" si="3"/>
        <v>0.14583333333333337</v>
      </c>
      <c r="M179" s="134"/>
      <c r="Q179" s="183"/>
    </row>
    <row r="180" spans="1:17" ht="16.5" customHeight="1" x14ac:dyDescent="0.3">
      <c r="A180" s="86"/>
      <c r="B180" s="196"/>
      <c r="C180" s="84"/>
      <c r="D180" s="76"/>
      <c r="E180" s="77"/>
      <c r="F180" s="76"/>
      <c r="G180" s="78"/>
      <c r="H180" s="79"/>
      <c r="I180" s="80"/>
      <c r="J180" s="79"/>
      <c r="K180" s="81"/>
      <c r="L180" s="85" t="str">
        <f t="shared" si="3"/>
        <v/>
      </c>
      <c r="M180" s="82"/>
      <c r="Q180" s="183"/>
    </row>
    <row r="181" spans="1:17" ht="16.5" customHeight="1" x14ac:dyDescent="0.3">
      <c r="A181" s="86"/>
      <c r="B181" s="196"/>
      <c r="C181" s="84"/>
      <c r="D181" s="76" t="s">
        <v>38</v>
      </c>
      <c r="E181" s="77" t="s">
        <v>12</v>
      </c>
      <c r="F181" s="76" t="s">
        <v>13</v>
      </c>
      <c r="G181" s="78"/>
      <c r="H181" s="79">
        <v>0.69791666666666663</v>
      </c>
      <c r="I181" s="80" t="s">
        <v>7</v>
      </c>
      <c r="J181" s="79">
        <v>0.84375</v>
      </c>
      <c r="K181" s="81"/>
      <c r="L181" s="85">
        <f t="shared" si="3"/>
        <v>0.14583333333333337</v>
      </c>
      <c r="M181" s="82"/>
      <c r="Q181" s="183"/>
    </row>
    <row r="182" spans="1:17" ht="16.5" customHeight="1" x14ac:dyDescent="0.3">
      <c r="A182" s="30"/>
      <c r="B182" s="197"/>
      <c r="C182" s="70"/>
      <c r="D182" s="31"/>
      <c r="E182" s="49"/>
      <c r="F182" s="31"/>
      <c r="G182" s="45"/>
      <c r="H182" s="31"/>
      <c r="I182" s="62"/>
      <c r="J182" s="31"/>
      <c r="K182" s="58"/>
      <c r="L182" s="32" t="str">
        <f t="shared" si="3"/>
        <v/>
      </c>
      <c r="M182" s="33"/>
      <c r="Q182" s="183"/>
    </row>
    <row r="183" spans="1:17" ht="16.5" customHeight="1" x14ac:dyDescent="0.3">
      <c r="A183" s="125" t="str">
        <f>IF(A179="Lun","Mar",IF(A179="Mar","Mer",IF(A179="Mer","Jeu",IF(A179="Jeu","Ven",IF(A179="Ven","Sam",IF(A179="Sam","Dim",IF(A179="Dim","Lun")))))))</f>
        <v>Mer</v>
      </c>
      <c r="B183" s="195">
        <f>B179+1</f>
        <v>43873</v>
      </c>
      <c r="C183" s="126"/>
      <c r="D183" s="127" t="s">
        <v>19</v>
      </c>
      <c r="E183" s="128" t="s">
        <v>12</v>
      </c>
      <c r="F183" s="127" t="s">
        <v>20</v>
      </c>
      <c r="G183" s="129"/>
      <c r="H183" s="130">
        <v>0.30208333333333331</v>
      </c>
      <c r="I183" s="131" t="s">
        <v>12</v>
      </c>
      <c r="J183" s="130">
        <v>0.4375</v>
      </c>
      <c r="K183" s="132"/>
      <c r="L183" s="133">
        <f t="shared" si="3"/>
        <v>0.13541666666666669</v>
      </c>
      <c r="M183" s="134"/>
      <c r="Q183" s="183"/>
    </row>
    <row r="184" spans="1:17" ht="16.5" customHeight="1" x14ac:dyDescent="0.3">
      <c r="A184" s="83"/>
      <c r="B184" s="196"/>
      <c r="C184" s="84"/>
      <c r="D184" s="76"/>
      <c r="E184" s="77"/>
      <c r="F184" s="76"/>
      <c r="G184" s="78"/>
      <c r="H184" s="76"/>
      <c r="I184" s="80"/>
      <c r="J184" s="76"/>
      <c r="K184" s="81"/>
      <c r="L184" s="85" t="str">
        <f t="shared" si="3"/>
        <v/>
      </c>
      <c r="M184" s="82"/>
      <c r="Q184" s="183"/>
    </row>
    <row r="185" spans="1:17" ht="16.5" customHeight="1" x14ac:dyDescent="0.3">
      <c r="A185" s="83"/>
      <c r="B185" s="196"/>
      <c r="C185" s="84"/>
      <c r="D185" s="76" t="s">
        <v>38</v>
      </c>
      <c r="E185" s="77" t="s">
        <v>12</v>
      </c>
      <c r="F185" s="76" t="s">
        <v>13</v>
      </c>
      <c r="G185" s="78"/>
      <c r="H185" s="79">
        <v>0.69791666666666663</v>
      </c>
      <c r="I185" s="80" t="s">
        <v>12</v>
      </c>
      <c r="J185" s="79">
        <v>0.84375</v>
      </c>
      <c r="K185" s="81"/>
      <c r="L185" s="85">
        <f t="shared" si="3"/>
        <v>0.14583333333333337</v>
      </c>
      <c r="M185" s="82"/>
      <c r="Q185" s="183"/>
    </row>
    <row r="186" spans="1:17" ht="16.5" customHeight="1" x14ac:dyDescent="0.3">
      <c r="A186" s="30"/>
      <c r="B186" s="197"/>
      <c r="C186" s="70"/>
      <c r="D186" s="31"/>
      <c r="E186" s="49"/>
      <c r="F186" s="31"/>
      <c r="G186" s="45"/>
      <c r="H186" s="53"/>
      <c r="I186" s="62"/>
      <c r="J186" s="53"/>
      <c r="K186" s="58"/>
      <c r="L186" s="32" t="str">
        <f t="shared" si="3"/>
        <v/>
      </c>
      <c r="M186" s="33"/>
      <c r="Q186" s="183"/>
    </row>
    <row r="187" spans="1:17" ht="16.5" customHeight="1" x14ac:dyDescent="0.3">
      <c r="A187" s="125" t="str">
        <f>IF(A183="Lun","Mar",IF(A183="Mar","Mer",IF(A183="Mer","Jeu",IF(A183="Jeu","Ven",IF(A183="Ven","Sam",IF(A183="Sam","Dim",IF(A183="Dim","Lun")))))))</f>
        <v>Jeu</v>
      </c>
      <c r="B187" s="195">
        <f>B183+1</f>
        <v>43874</v>
      </c>
      <c r="C187" s="126"/>
      <c r="D187" s="127" t="s">
        <v>19</v>
      </c>
      <c r="E187" s="128" t="s">
        <v>12</v>
      </c>
      <c r="F187" s="127" t="s">
        <v>20</v>
      </c>
      <c r="G187" s="129"/>
      <c r="H187" s="130">
        <v>0.26041666666666669</v>
      </c>
      <c r="I187" s="131" t="s">
        <v>12</v>
      </c>
      <c r="J187" s="130">
        <v>0.4375</v>
      </c>
      <c r="K187" s="132"/>
      <c r="L187" s="133">
        <f t="shared" si="3"/>
        <v>0.17708333333333331</v>
      </c>
      <c r="M187" s="134"/>
      <c r="Q187" s="183"/>
    </row>
    <row r="188" spans="1:17" ht="16.5" customHeight="1" x14ac:dyDescent="0.3">
      <c r="A188" s="83"/>
      <c r="B188" s="196"/>
      <c r="C188" s="75"/>
      <c r="D188" s="76"/>
      <c r="E188" s="77"/>
      <c r="F188" s="76"/>
      <c r="G188" s="78"/>
      <c r="H188" s="79"/>
      <c r="I188" s="80"/>
      <c r="J188" s="79"/>
      <c r="K188" s="81"/>
      <c r="L188" s="85" t="str">
        <f t="shared" si="3"/>
        <v/>
      </c>
      <c r="M188" s="82"/>
      <c r="Q188" s="183"/>
    </row>
    <row r="189" spans="1:17" ht="16.5" customHeight="1" x14ac:dyDescent="0.3">
      <c r="A189" s="83"/>
      <c r="B189" s="196"/>
      <c r="C189" s="75"/>
      <c r="D189" s="76" t="s">
        <v>38</v>
      </c>
      <c r="E189" s="77" t="s">
        <v>12</v>
      </c>
      <c r="F189" s="76" t="s">
        <v>13</v>
      </c>
      <c r="G189" s="78"/>
      <c r="H189" s="79">
        <v>0.69791666666666663</v>
      </c>
      <c r="I189" s="80" t="s">
        <v>12</v>
      </c>
      <c r="J189" s="79">
        <v>0.84375</v>
      </c>
      <c r="K189" s="81"/>
      <c r="L189" s="85">
        <f t="shared" si="3"/>
        <v>0.14583333333333337</v>
      </c>
      <c r="M189" s="82"/>
      <c r="Q189" s="183"/>
    </row>
    <row r="190" spans="1:17" ht="16.5" customHeight="1" x14ac:dyDescent="0.3">
      <c r="A190" s="30"/>
      <c r="B190" s="197"/>
      <c r="C190" s="71"/>
      <c r="D190" s="31"/>
      <c r="E190" s="49"/>
      <c r="F190" s="31"/>
      <c r="G190" s="45"/>
      <c r="H190" s="53"/>
      <c r="I190" s="62"/>
      <c r="J190" s="53"/>
      <c r="K190" s="58"/>
      <c r="L190" s="32" t="str">
        <f t="shared" si="3"/>
        <v/>
      </c>
      <c r="M190" s="33"/>
      <c r="Q190" s="183"/>
    </row>
    <row r="191" spans="1:17" ht="16.5" customHeight="1" x14ac:dyDescent="0.3">
      <c r="A191" s="125" t="str">
        <f>IF(A187="Lun","Mar",IF(A187="Mar","Mer",IF(A187="Mer","Jeu",IF(A187="Jeu","Ven",IF(A187="Ven","Sam",IF(A187="Sam","Dim",IF(A187="Dim","Lun")))))))</f>
        <v>Ven</v>
      </c>
      <c r="B191" s="195">
        <f>B187+1</f>
        <v>43875</v>
      </c>
      <c r="C191" s="126"/>
      <c r="D191" s="127" t="s">
        <v>19</v>
      </c>
      <c r="E191" s="128" t="s">
        <v>12</v>
      </c>
      <c r="F191" s="127" t="s">
        <v>20</v>
      </c>
      <c r="G191" s="129"/>
      <c r="H191" s="130">
        <v>0.30208333333333331</v>
      </c>
      <c r="I191" s="131" t="s">
        <v>12</v>
      </c>
      <c r="J191" s="130">
        <v>0.4375</v>
      </c>
      <c r="K191" s="132"/>
      <c r="L191" s="133">
        <f t="shared" si="3"/>
        <v>0.13541666666666669</v>
      </c>
      <c r="M191" s="134"/>
      <c r="Q191" s="183"/>
    </row>
    <row r="192" spans="1:17" ht="16.5" customHeight="1" x14ac:dyDescent="0.3">
      <c r="A192" s="83"/>
      <c r="B192" s="196"/>
      <c r="C192" s="84"/>
      <c r="D192" s="76"/>
      <c r="E192" s="77"/>
      <c r="F192" s="76"/>
      <c r="G192" s="78"/>
      <c r="H192" s="79"/>
      <c r="I192" s="80"/>
      <c r="J192" s="79"/>
      <c r="K192" s="81"/>
      <c r="L192" s="85" t="str">
        <f t="shared" si="3"/>
        <v/>
      </c>
      <c r="M192" s="82"/>
      <c r="Q192" s="183"/>
    </row>
    <row r="193" spans="1:17" ht="16.5" customHeight="1" x14ac:dyDescent="0.3">
      <c r="A193" s="83"/>
      <c r="B193" s="196"/>
      <c r="C193" s="84"/>
      <c r="D193" s="76" t="s">
        <v>38</v>
      </c>
      <c r="E193" s="77" t="s">
        <v>12</v>
      </c>
      <c r="F193" s="76" t="s">
        <v>64</v>
      </c>
      <c r="G193" s="78"/>
      <c r="H193" s="79">
        <v>0.69791666666666663</v>
      </c>
      <c r="I193" s="80" t="s">
        <v>12</v>
      </c>
      <c r="J193" s="79">
        <v>0.83333333333333337</v>
      </c>
      <c r="K193" s="81"/>
      <c r="L193" s="85">
        <f t="shared" si="3"/>
        <v>0.13541666666666674</v>
      </c>
      <c r="M193" s="82"/>
      <c r="Q193" s="183"/>
    </row>
    <row r="194" spans="1:17" ht="16.5" customHeight="1" x14ac:dyDescent="0.3">
      <c r="A194" s="30"/>
      <c r="B194" s="197"/>
      <c r="C194" s="70"/>
      <c r="D194" s="31" t="s">
        <v>64</v>
      </c>
      <c r="E194" s="49" t="s">
        <v>28</v>
      </c>
      <c r="F194" s="31" t="s">
        <v>43</v>
      </c>
      <c r="G194" s="45"/>
      <c r="H194" s="53">
        <v>0.73958333333333337</v>
      </c>
      <c r="I194" s="62" t="s">
        <v>28</v>
      </c>
      <c r="J194" s="53">
        <v>0.875</v>
      </c>
      <c r="K194" s="58"/>
      <c r="L194" s="32">
        <f t="shared" si="3"/>
        <v>0.13541666666666663</v>
      </c>
      <c r="M194" s="33"/>
      <c r="Q194" s="183"/>
    </row>
    <row r="195" spans="1:17" ht="16.5" customHeight="1" x14ac:dyDescent="0.3">
      <c r="A195" s="125" t="str">
        <f>IF(A191="Lun","Mar",IF(A191="Mar","Mer",IF(A191="Mer","Jeu",IF(A191="Jeu","Ven",IF(A191="Ven","Sam",IF(A191="Sam","Dim",IF(A191="Dim","Lun")))))))</f>
        <v>Sam</v>
      </c>
      <c r="B195" s="195">
        <f>B191+1</f>
        <v>43876</v>
      </c>
      <c r="C195" s="126"/>
      <c r="D195" s="127" t="s">
        <v>65</v>
      </c>
      <c r="E195" s="128" t="s">
        <v>12</v>
      </c>
      <c r="F195" s="127" t="s">
        <v>66</v>
      </c>
      <c r="G195" s="129"/>
      <c r="H195" s="130">
        <v>0.20833333333333334</v>
      </c>
      <c r="I195" s="131" t="s">
        <v>12</v>
      </c>
      <c r="J195" s="130">
        <v>0.4375</v>
      </c>
      <c r="K195" s="132"/>
      <c r="L195" s="133">
        <f t="shared" si="3"/>
        <v>0.22916666666666666</v>
      </c>
      <c r="M195" s="134"/>
      <c r="Q195" s="183"/>
    </row>
    <row r="196" spans="1:17" ht="16.5" customHeight="1" x14ac:dyDescent="0.3">
      <c r="A196" s="83"/>
      <c r="B196" s="196"/>
      <c r="C196" s="75"/>
      <c r="D196" s="76" t="s">
        <v>19</v>
      </c>
      <c r="E196" s="77" t="s">
        <v>12</v>
      </c>
      <c r="F196" s="76" t="s">
        <v>20</v>
      </c>
      <c r="G196" s="78"/>
      <c r="H196" s="79"/>
      <c r="I196" s="80"/>
      <c r="J196" s="79"/>
      <c r="K196" s="81"/>
      <c r="L196" s="85" t="str">
        <f t="shared" si="3"/>
        <v/>
      </c>
      <c r="M196" s="82"/>
      <c r="Q196" s="183"/>
    </row>
    <row r="197" spans="1:17" ht="16.5" customHeight="1" x14ac:dyDescent="0.3">
      <c r="A197" s="83"/>
      <c r="B197" s="196"/>
      <c r="C197" s="75"/>
      <c r="D197" s="76"/>
      <c r="E197" s="77"/>
      <c r="F197" s="76"/>
      <c r="G197" s="78"/>
      <c r="H197" s="76"/>
      <c r="I197" s="80"/>
      <c r="J197" s="76"/>
      <c r="K197" s="81"/>
      <c r="L197" s="85" t="str">
        <f t="shared" si="3"/>
        <v/>
      </c>
      <c r="M197" s="82"/>
      <c r="Q197" s="183"/>
    </row>
    <row r="198" spans="1:17" ht="16.5" customHeight="1" x14ac:dyDescent="0.3">
      <c r="A198" s="30"/>
      <c r="B198" s="197"/>
      <c r="C198" s="71"/>
      <c r="D198" s="31" t="s">
        <v>11</v>
      </c>
      <c r="E198" s="49" t="s">
        <v>12</v>
      </c>
      <c r="F198" s="31" t="s">
        <v>13</v>
      </c>
      <c r="G198" s="45"/>
      <c r="H198" s="53">
        <v>0.71875</v>
      </c>
      <c r="I198" s="62" t="s">
        <v>12</v>
      </c>
      <c r="J198" s="53">
        <v>0.84375</v>
      </c>
      <c r="K198" s="58"/>
      <c r="L198" s="32">
        <f t="shared" si="3"/>
        <v>0.125</v>
      </c>
      <c r="M198" s="33"/>
      <c r="Q198" s="183"/>
    </row>
    <row r="199" spans="1:17" ht="16.5" customHeight="1" x14ac:dyDescent="0.3">
      <c r="A199" s="125" t="str">
        <f>IF(A195="Lun","Mar",IF(A195="Mar","Mer",IF(A195="Mer","Jeu",IF(A195="Jeu","Ven",IF(A195="Ven","Sam",IF(A195="Sam","Dim",IF(A195="Dim","Lun")))))))</f>
        <v>Dim</v>
      </c>
      <c r="B199" s="195">
        <f>B195+1</f>
        <v>43877</v>
      </c>
      <c r="C199" s="126"/>
      <c r="D199" s="127" t="s">
        <v>19</v>
      </c>
      <c r="E199" s="128" t="s">
        <v>12</v>
      </c>
      <c r="F199" s="127" t="s">
        <v>20</v>
      </c>
      <c r="G199" s="129"/>
      <c r="H199" s="130">
        <v>0.30208333333333331</v>
      </c>
      <c r="I199" s="131" t="s">
        <v>12</v>
      </c>
      <c r="J199" s="130">
        <v>0.4375</v>
      </c>
      <c r="K199" s="132"/>
      <c r="L199" s="133">
        <f t="shared" si="3"/>
        <v>0.13541666666666669</v>
      </c>
      <c r="M199" s="134"/>
      <c r="Q199" s="183"/>
    </row>
    <row r="200" spans="1:17" ht="16.5" customHeight="1" x14ac:dyDescent="0.3">
      <c r="A200" s="87"/>
      <c r="B200" s="196"/>
      <c r="C200" s="75"/>
      <c r="D200" s="76"/>
      <c r="E200" s="77"/>
      <c r="F200" s="76"/>
      <c r="G200" s="78"/>
      <c r="H200" s="79"/>
      <c r="I200" s="80"/>
      <c r="J200" s="79"/>
      <c r="K200" s="81"/>
      <c r="L200" s="85" t="str">
        <f t="shared" si="3"/>
        <v/>
      </c>
      <c r="M200" s="82"/>
      <c r="Q200" s="183"/>
    </row>
    <row r="201" spans="1:17" ht="16.5" customHeight="1" x14ac:dyDescent="0.3">
      <c r="A201" s="87"/>
      <c r="B201" s="196"/>
      <c r="C201" s="75"/>
      <c r="D201" s="76" t="s">
        <v>39</v>
      </c>
      <c r="E201" s="77" t="s">
        <v>12</v>
      </c>
      <c r="F201" s="76" t="s">
        <v>67</v>
      </c>
      <c r="G201" s="78"/>
      <c r="H201" s="79">
        <v>0.75</v>
      </c>
      <c r="I201" s="80" t="s">
        <v>12</v>
      </c>
      <c r="J201" s="79">
        <v>0.88541666666666663</v>
      </c>
      <c r="K201" s="81"/>
      <c r="L201" s="85">
        <f t="shared" si="3"/>
        <v>0.13541666666666663</v>
      </c>
      <c r="M201" s="82"/>
      <c r="Q201" s="183"/>
    </row>
    <row r="202" spans="1:17" ht="16.5" customHeight="1" x14ac:dyDescent="0.3">
      <c r="A202" s="34"/>
      <c r="B202" s="197"/>
      <c r="C202" s="71"/>
      <c r="D202" s="31" t="s">
        <v>68</v>
      </c>
      <c r="E202" s="49" t="s">
        <v>28</v>
      </c>
      <c r="F202" s="31" t="s">
        <v>69</v>
      </c>
      <c r="G202" s="45"/>
      <c r="H202" s="53">
        <v>0.76041666666666663</v>
      </c>
      <c r="I202" s="49" t="s">
        <v>28</v>
      </c>
      <c r="J202" s="53">
        <v>0.88541666666666663</v>
      </c>
      <c r="K202" s="58"/>
      <c r="L202" s="32">
        <f t="shared" si="3"/>
        <v>0.125</v>
      </c>
      <c r="M202" s="33"/>
      <c r="Q202" s="183"/>
    </row>
    <row r="203" spans="1:17" ht="16.5" customHeight="1" x14ac:dyDescent="0.3">
      <c r="A203" s="125" t="str">
        <f>IF(A199="Lun","Mar",IF(A199="Mar","Mer",IF(A199="Mer","Jeu",IF(A199="Jeu","Ven",IF(A199="Ven","Sam",IF(A199="Sam","Dim",IF(A199="Dim","Lun")))))))</f>
        <v>Lun</v>
      </c>
      <c r="B203" s="195">
        <f>B199+1</f>
        <v>43878</v>
      </c>
      <c r="C203" s="126"/>
      <c r="D203" s="127" t="s">
        <v>62</v>
      </c>
      <c r="E203" s="128" t="s">
        <v>12</v>
      </c>
      <c r="F203" s="127" t="s">
        <v>20</v>
      </c>
      <c r="G203" s="129"/>
      <c r="H203" s="130">
        <v>0.28125</v>
      </c>
      <c r="I203" s="131" t="s">
        <v>12</v>
      </c>
      <c r="J203" s="130">
        <v>0.4375</v>
      </c>
      <c r="K203" s="132"/>
      <c r="L203" s="133">
        <f t="shared" si="3"/>
        <v>0.15625</v>
      </c>
      <c r="M203" s="134"/>
      <c r="Q203" s="183"/>
    </row>
    <row r="204" spans="1:17" ht="16.5" customHeight="1" x14ac:dyDescent="0.3">
      <c r="A204" s="86"/>
      <c r="B204" s="196"/>
      <c r="C204" s="75"/>
      <c r="D204" s="76"/>
      <c r="E204" s="77"/>
      <c r="F204" s="76"/>
      <c r="G204" s="78"/>
      <c r="H204" s="76"/>
      <c r="I204" s="80"/>
      <c r="J204" s="76"/>
      <c r="K204" s="81"/>
      <c r="L204" s="85" t="str">
        <f t="shared" si="3"/>
        <v/>
      </c>
      <c r="M204" s="82"/>
      <c r="Q204" s="183"/>
    </row>
    <row r="205" spans="1:17" ht="16.5" customHeight="1" x14ac:dyDescent="0.3">
      <c r="A205" s="86"/>
      <c r="B205" s="196"/>
      <c r="C205" s="75"/>
      <c r="D205" s="76" t="s">
        <v>56</v>
      </c>
      <c r="E205" s="77" t="s">
        <v>12</v>
      </c>
      <c r="F205" s="76" t="s">
        <v>70</v>
      </c>
      <c r="G205" s="78"/>
      <c r="H205" s="79">
        <v>0.57291666666666663</v>
      </c>
      <c r="I205" s="80" t="s">
        <v>12</v>
      </c>
      <c r="J205" s="79">
        <v>0.64583333333333337</v>
      </c>
      <c r="K205" s="81"/>
      <c r="L205" s="85">
        <f t="shared" si="3"/>
        <v>7.2916666666666741E-2</v>
      </c>
      <c r="M205" s="82"/>
      <c r="Q205" s="183"/>
    </row>
    <row r="206" spans="1:17" ht="16.5" customHeight="1" x14ac:dyDescent="0.3">
      <c r="A206" s="86"/>
      <c r="B206" s="196"/>
      <c r="C206" s="75"/>
      <c r="D206" s="76"/>
      <c r="E206" s="77"/>
      <c r="F206" s="76"/>
      <c r="G206" s="78"/>
      <c r="H206" s="79">
        <v>0.64583333333333337</v>
      </c>
      <c r="I206" s="80" t="s">
        <v>12</v>
      </c>
      <c r="J206" s="79">
        <v>0.69791666666666663</v>
      </c>
      <c r="K206" s="81"/>
      <c r="L206" s="85">
        <f t="shared" si="3"/>
        <v>5.2083333333333259E-2</v>
      </c>
      <c r="M206" s="82"/>
      <c r="Q206" s="183"/>
    </row>
    <row r="207" spans="1:17" s="10" customFormat="1" ht="16.5" customHeight="1" x14ac:dyDescent="0.3">
      <c r="A207" s="30"/>
      <c r="B207" s="197"/>
      <c r="C207" s="71"/>
      <c r="D207" s="31"/>
      <c r="E207" s="49"/>
      <c r="F207" s="31"/>
      <c r="G207" s="45"/>
      <c r="H207" s="53">
        <v>0.8125</v>
      </c>
      <c r="I207" s="62" t="s">
        <v>12</v>
      </c>
      <c r="J207" s="53">
        <v>0.88541666666666663</v>
      </c>
      <c r="K207" s="58"/>
      <c r="L207" s="32">
        <f t="shared" si="3"/>
        <v>7.291666666666663E-2</v>
      </c>
      <c r="M207" s="33"/>
      <c r="O207" s="184"/>
      <c r="P207" s="184"/>
      <c r="Q207" s="183"/>
    </row>
    <row r="208" spans="1:17" ht="16.5" customHeight="1" x14ac:dyDescent="0.3">
      <c r="A208" s="125" t="str">
        <f>IF(A203="Lun","Mar",IF(A203="Mar","Mer",IF(A203="Mer","Jeu",IF(A203="Jeu","Ven",IF(A203="Ven","Sam",IF(A203="Sam","Dim",IF(A203="Dim","Lun")))))))</f>
        <v>Mar</v>
      </c>
      <c r="B208" s="195">
        <f>B203+1</f>
        <v>43879</v>
      </c>
      <c r="C208" s="126"/>
      <c r="D208" s="127" t="s">
        <v>71</v>
      </c>
      <c r="E208" s="128" t="s">
        <v>12</v>
      </c>
      <c r="F208" s="127" t="s">
        <v>72</v>
      </c>
      <c r="G208" s="129"/>
      <c r="H208" s="130">
        <v>0.33333333333333331</v>
      </c>
      <c r="I208" s="131" t="s">
        <v>12</v>
      </c>
      <c r="J208" s="130">
        <v>0.45833333333333331</v>
      </c>
      <c r="K208" s="132"/>
      <c r="L208" s="133">
        <f t="shared" si="3"/>
        <v>0.125</v>
      </c>
      <c r="M208" s="134"/>
      <c r="Q208" s="183"/>
    </row>
    <row r="209" spans="1:17" ht="16.5" customHeight="1" x14ac:dyDescent="0.3">
      <c r="A209" s="136"/>
      <c r="B209" s="196"/>
      <c r="C209" s="84"/>
      <c r="D209" s="76"/>
      <c r="E209" s="77"/>
      <c r="F209" s="76"/>
      <c r="G209" s="78"/>
      <c r="H209" s="79"/>
      <c r="I209" s="80"/>
      <c r="J209" s="79"/>
      <c r="K209" s="81"/>
      <c r="L209" s="85" t="str">
        <f t="shared" ref="L209:L276" si="4">IF(H209="","",J209-H209)</f>
        <v/>
      </c>
      <c r="M209" s="82"/>
      <c r="Q209" s="183"/>
    </row>
    <row r="210" spans="1:17" ht="16.5" customHeight="1" x14ac:dyDescent="0.3">
      <c r="A210" s="86"/>
      <c r="B210" s="196"/>
      <c r="C210" s="84"/>
      <c r="D210" s="76" t="s">
        <v>47</v>
      </c>
      <c r="E210" s="77" t="s">
        <v>12</v>
      </c>
      <c r="F210" s="76" t="s">
        <v>37</v>
      </c>
      <c r="G210" s="78"/>
      <c r="H210" s="79">
        <v>0.61458333333333337</v>
      </c>
      <c r="I210" s="80" t="s">
        <v>12</v>
      </c>
      <c r="J210" s="79">
        <v>0.73958333333333337</v>
      </c>
      <c r="K210" s="81"/>
      <c r="L210" s="85">
        <f t="shared" si="4"/>
        <v>0.125</v>
      </c>
      <c r="M210" s="82"/>
      <c r="Q210" s="183"/>
    </row>
    <row r="211" spans="1:17" ht="16.5" customHeight="1" x14ac:dyDescent="0.3">
      <c r="A211" s="30"/>
      <c r="B211" s="197"/>
      <c r="C211" s="70"/>
      <c r="D211" s="31"/>
      <c r="E211" s="49"/>
      <c r="F211" s="31"/>
      <c r="G211" s="45"/>
      <c r="H211" s="53"/>
      <c r="I211" s="62"/>
      <c r="J211" s="53"/>
      <c r="K211" s="58"/>
      <c r="L211" s="32" t="str">
        <f t="shared" si="4"/>
        <v/>
      </c>
      <c r="M211" s="33"/>
      <c r="Q211" s="183"/>
    </row>
    <row r="212" spans="1:17" ht="16.5" customHeight="1" x14ac:dyDescent="0.3">
      <c r="A212" s="125" t="str">
        <f>IF(A208="Lun","Mar",IF(A208="Mar","Mer",IF(A208="Mer","Jeu",IF(A208="Jeu","Ven",IF(A208="Ven","Sam",IF(A208="Sam","Dim",IF(A208="Dim","Lun")))))))</f>
        <v>Mer</v>
      </c>
      <c r="B212" s="195">
        <f>B208+1</f>
        <v>43880</v>
      </c>
      <c r="C212" s="126"/>
      <c r="D212" s="127" t="s">
        <v>35</v>
      </c>
      <c r="E212" s="128" t="s">
        <v>12</v>
      </c>
      <c r="F212" s="127" t="s">
        <v>52</v>
      </c>
      <c r="G212" s="129"/>
      <c r="H212" s="130">
        <v>0.39583333333333331</v>
      </c>
      <c r="I212" s="131" t="s">
        <v>12</v>
      </c>
      <c r="J212" s="130">
        <v>0.52083333333333337</v>
      </c>
      <c r="K212" s="132"/>
      <c r="L212" s="133">
        <f t="shared" si="4"/>
        <v>0.12500000000000006</v>
      </c>
      <c r="M212" s="134"/>
      <c r="Q212" s="183"/>
    </row>
    <row r="213" spans="1:17" ht="16.5" customHeight="1" x14ac:dyDescent="0.3">
      <c r="A213" s="136"/>
      <c r="B213" s="196"/>
      <c r="C213" s="84"/>
      <c r="D213" s="76"/>
      <c r="E213" s="77"/>
      <c r="F213" s="76"/>
      <c r="G213" s="78"/>
      <c r="H213" s="79"/>
      <c r="I213" s="80"/>
      <c r="J213" s="79"/>
      <c r="K213" s="81"/>
      <c r="L213" s="85" t="str">
        <f t="shared" si="4"/>
        <v/>
      </c>
      <c r="M213" s="82"/>
      <c r="Q213" s="183"/>
    </row>
    <row r="214" spans="1:17" ht="16.5" customHeight="1" x14ac:dyDescent="0.3">
      <c r="A214" s="86"/>
      <c r="B214" s="196"/>
      <c r="C214" s="84"/>
      <c r="D214" s="76" t="s">
        <v>37</v>
      </c>
      <c r="E214" s="77" t="s">
        <v>12</v>
      </c>
      <c r="F214" s="76" t="s">
        <v>11</v>
      </c>
      <c r="G214" s="78"/>
      <c r="H214" s="79">
        <v>0.66666666666666663</v>
      </c>
      <c r="I214" s="80" t="s">
        <v>12</v>
      </c>
      <c r="J214" s="79">
        <v>0.79166666666666663</v>
      </c>
      <c r="K214" s="81"/>
      <c r="L214" s="85">
        <f t="shared" si="4"/>
        <v>0.125</v>
      </c>
      <c r="M214" s="82"/>
      <c r="Q214" s="183"/>
    </row>
    <row r="215" spans="1:17" ht="16.5" customHeight="1" x14ac:dyDescent="0.3">
      <c r="A215" s="30"/>
      <c r="B215" s="197"/>
      <c r="C215" s="70"/>
      <c r="D215" s="31"/>
      <c r="E215" s="49"/>
      <c r="F215" s="31"/>
      <c r="G215" s="45"/>
      <c r="H215" s="53"/>
      <c r="I215" s="62"/>
      <c r="J215" s="53"/>
      <c r="K215" s="58"/>
      <c r="L215" s="32" t="str">
        <f t="shared" si="4"/>
        <v/>
      </c>
      <c r="M215" s="33"/>
      <c r="Q215" s="183"/>
    </row>
    <row r="216" spans="1:17" ht="16.5" customHeight="1" x14ac:dyDescent="0.3">
      <c r="A216" s="125" t="str">
        <f>IF(A212="Lun","Mar",IF(A212="Mar","Mer",IF(A212="Mer","Jeu",IF(A212="Jeu","Ven",IF(A212="Ven","Sam",IF(A212="Sam","Dim",IF(A212="Dim","Lun")))))))</f>
        <v>Jeu</v>
      </c>
      <c r="B216" s="195">
        <f>B212+1</f>
        <v>43881</v>
      </c>
      <c r="C216" s="126"/>
      <c r="D216" s="127" t="s">
        <v>6</v>
      </c>
      <c r="E216" s="128" t="s">
        <v>12</v>
      </c>
      <c r="F216" s="127" t="s">
        <v>8</v>
      </c>
      <c r="G216" s="129"/>
      <c r="H216" s="130">
        <v>0.4375</v>
      </c>
      <c r="I216" s="131" t="s">
        <v>12</v>
      </c>
      <c r="J216" s="130">
        <v>0.5625</v>
      </c>
      <c r="K216" s="132"/>
      <c r="L216" s="133">
        <f t="shared" si="4"/>
        <v>0.125</v>
      </c>
      <c r="M216" s="134"/>
      <c r="Q216" s="183"/>
    </row>
    <row r="217" spans="1:17" ht="16.5" customHeight="1" x14ac:dyDescent="0.3">
      <c r="A217" s="136"/>
      <c r="B217" s="196"/>
      <c r="C217" s="75"/>
      <c r="D217" s="76"/>
      <c r="E217" s="77"/>
      <c r="F217" s="76"/>
      <c r="G217" s="78"/>
      <c r="H217" s="79"/>
      <c r="I217" s="80"/>
      <c r="J217" s="79"/>
      <c r="K217" s="81"/>
      <c r="L217" s="85" t="str">
        <f t="shared" si="4"/>
        <v/>
      </c>
      <c r="M217" s="82"/>
      <c r="Q217" s="183"/>
    </row>
    <row r="218" spans="1:17" ht="16.5" customHeight="1" x14ac:dyDescent="0.3">
      <c r="A218" s="138"/>
      <c r="B218" s="196"/>
      <c r="C218" s="75"/>
      <c r="D218" s="76" t="s">
        <v>38</v>
      </c>
      <c r="E218" s="77" t="s">
        <v>12</v>
      </c>
      <c r="F218" s="76" t="s">
        <v>39</v>
      </c>
      <c r="G218" s="78"/>
      <c r="H218" s="79">
        <v>0.69791666666666663</v>
      </c>
      <c r="I218" s="80" t="s">
        <v>12</v>
      </c>
      <c r="J218" s="79">
        <v>0.82291666666666663</v>
      </c>
      <c r="K218" s="81"/>
      <c r="L218" s="85">
        <f t="shared" si="4"/>
        <v>0.125</v>
      </c>
      <c r="M218" s="82"/>
      <c r="Q218" s="183"/>
    </row>
    <row r="219" spans="1:17" ht="16.5" customHeight="1" x14ac:dyDescent="0.3">
      <c r="A219" s="30"/>
      <c r="B219" s="197"/>
      <c r="C219" s="71"/>
      <c r="D219" s="31"/>
      <c r="E219" s="49"/>
      <c r="F219" s="31"/>
      <c r="G219" s="45"/>
      <c r="H219" s="53"/>
      <c r="I219" s="62"/>
      <c r="J219" s="53"/>
      <c r="K219" s="58"/>
      <c r="L219" s="32" t="str">
        <f t="shared" si="4"/>
        <v/>
      </c>
      <c r="M219" s="33"/>
      <c r="Q219" s="183"/>
    </row>
    <row r="220" spans="1:17" ht="16.5" customHeight="1" x14ac:dyDescent="0.3">
      <c r="A220" s="125" t="str">
        <f>IF(A216="Lun","Mar",IF(A216="Mar","Mer",IF(A216="Mer","Jeu",IF(A216="Jeu","Ven",IF(A216="Ven","Sam",IF(A216="Sam","Dim",IF(A216="Dim","Lun")))))))</f>
        <v>Ven</v>
      </c>
      <c r="B220" s="195">
        <f>B216+1</f>
        <v>43882</v>
      </c>
      <c r="C220" s="126"/>
      <c r="D220" s="127" t="s">
        <v>41</v>
      </c>
      <c r="E220" s="128" t="s">
        <v>12</v>
      </c>
      <c r="F220" s="127" t="s">
        <v>8</v>
      </c>
      <c r="G220" s="129"/>
      <c r="H220" s="130">
        <v>0.22916666666666666</v>
      </c>
      <c r="I220" s="131" t="s">
        <v>12</v>
      </c>
      <c r="J220" s="130">
        <v>0.30208333333333331</v>
      </c>
      <c r="K220" s="132"/>
      <c r="L220" s="133">
        <f t="shared" si="4"/>
        <v>7.2916666666666657E-2</v>
      </c>
      <c r="M220" s="134"/>
      <c r="Q220" s="183"/>
    </row>
    <row r="221" spans="1:17" ht="16.5" customHeight="1" x14ac:dyDescent="0.3">
      <c r="A221" s="74"/>
      <c r="B221" s="196"/>
      <c r="C221" s="75"/>
      <c r="D221" s="76"/>
      <c r="E221" s="77"/>
      <c r="F221" s="76"/>
      <c r="G221" s="78"/>
      <c r="H221" s="79">
        <v>0.44791666666666669</v>
      </c>
      <c r="I221" s="80" t="s">
        <v>12</v>
      </c>
      <c r="J221" s="79">
        <v>0.48958333333333331</v>
      </c>
      <c r="K221" s="81"/>
      <c r="L221" s="85">
        <f t="shared" si="4"/>
        <v>4.166666666666663E-2</v>
      </c>
      <c r="M221" s="82"/>
      <c r="Q221" s="183"/>
    </row>
    <row r="222" spans="1:17" ht="16.5" customHeight="1" x14ac:dyDescent="0.3">
      <c r="A222" s="86"/>
      <c r="B222" s="196"/>
      <c r="C222" s="84"/>
      <c r="D222" s="76"/>
      <c r="E222" s="77"/>
      <c r="F222" s="76"/>
      <c r="G222" s="78"/>
      <c r="H222" s="79">
        <v>0.48958333333333331</v>
      </c>
      <c r="I222" s="80" t="s">
        <v>12</v>
      </c>
      <c r="J222" s="79">
        <v>0.5625</v>
      </c>
      <c r="K222" s="81"/>
      <c r="L222" s="85">
        <f t="shared" si="4"/>
        <v>7.2916666666666685E-2</v>
      </c>
      <c r="M222" s="82"/>
      <c r="Q222" s="183"/>
    </row>
    <row r="223" spans="1:17" ht="16.5" customHeight="1" x14ac:dyDescent="0.3">
      <c r="A223" s="86"/>
      <c r="B223" s="196"/>
      <c r="C223" s="84"/>
      <c r="D223" s="76"/>
      <c r="E223" s="77"/>
      <c r="F223" s="76"/>
      <c r="G223" s="78"/>
      <c r="H223" s="76"/>
      <c r="I223" s="80"/>
      <c r="J223" s="76"/>
      <c r="K223" s="81"/>
      <c r="L223" s="85" t="str">
        <f t="shared" si="4"/>
        <v/>
      </c>
      <c r="M223" s="82"/>
      <c r="Q223" s="183"/>
    </row>
    <row r="224" spans="1:17" ht="16.5" customHeight="1" x14ac:dyDescent="0.3">
      <c r="A224" s="30"/>
      <c r="B224" s="197"/>
      <c r="C224" s="70"/>
      <c r="D224" s="31" t="s">
        <v>38</v>
      </c>
      <c r="E224" s="49" t="s">
        <v>12</v>
      </c>
      <c r="F224" s="31" t="s">
        <v>23</v>
      </c>
      <c r="G224" s="45"/>
      <c r="H224" s="53">
        <v>0.69791666666666663</v>
      </c>
      <c r="I224" s="62" t="s">
        <v>12</v>
      </c>
      <c r="J224" s="53">
        <v>0.85416666666666663</v>
      </c>
      <c r="K224" s="58"/>
      <c r="L224" s="32">
        <f t="shared" si="4"/>
        <v>0.15625</v>
      </c>
      <c r="M224" s="33"/>
      <c r="Q224" s="183"/>
    </row>
    <row r="225" spans="1:17" ht="16.5" customHeight="1" x14ac:dyDescent="0.3">
      <c r="A225" s="125" t="str">
        <f>IF(A220="Lun","Mar",IF(A220="Mar","Mer",IF(A220="Mer","Jeu",IF(A220="Jeu","Ven",IF(A220="Ven","Sam",IF(A220="Sam","Dim",IF(A220="Dim","Lun")))))))</f>
        <v>Sam</v>
      </c>
      <c r="B225" s="195">
        <f>B220+1</f>
        <v>43883</v>
      </c>
      <c r="C225" s="126"/>
      <c r="D225" s="127" t="s">
        <v>40</v>
      </c>
      <c r="E225" s="128" t="s">
        <v>12</v>
      </c>
      <c r="F225" s="127" t="s">
        <v>42</v>
      </c>
      <c r="G225" s="129"/>
      <c r="H225" s="130">
        <v>0.21875</v>
      </c>
      <c r="I225" s="131" t="s">
        <v>12</v>
      </c>
      <c r="J225" s="130">
        <v>0.36458333333333331</v>
      </c>
      <c r="K225" s="132"/>
      <c r="L225" s="133">
        <f t="shared" si="4"/>
        <v>0.14583333333333331</v>
      </c>
      <c r="M225" s="134"/>
      <c r="Q225" s="183"/>
    </row>
    <row r="226" spans="1:17" ht="16.5" customHeight="1" x14ac:dyDescent="0.3">
      <c r="A226" s="86"/>
      <c r="B226" s="196"/>
      <c r="C226" s="75"/>
      <c r="D226" s="76"/>
      <c r="E226" s="77"/>
      <c r="F226" s="76"/>
      <c r="G226" s="78"/>
      <c r="H226" s="79"/>
      <c r="I226" s="80"/>
      <c r="J226" s="79"/>
      <c r="K226" s="81"/>
      <c r="L226" s="85" t="str">
        <f t="shared" si="4"/>
        <v/>
      </c>
      <c r="M226" s="82"/>
      <c r="Q226" s="183"/>
    </row>
    <row r="227" spans="1:17" ht="16.5" customHeight="1" x14ac:dyDescent="0.3">
      <c r="A227" s="86"/>
      <c r="B227" s="196"/>
      <c r="C227" s="75"/>
      <c r="D227" s="76" t="s">
        <v>38</v>
      </c>
      <c r="E227" s="77" t="s">
        <v>12</v>
      </c>
      <c r="F227" s="76" t="s">
        <v>13</v>
      </c>
      <c r="G227" s="78"/>
      <c r="H227" s="79">
        <v>0.69791666666666663</v>
      </c>
      <c r="I227" s="80" t="s">
        <v>12</v>
      </c>
      <c r="J227" s="79">
        <v>0.84375</v>
      </c>
      <c r="K227" s="81"/>
      <c r="L227" s="85">
        <f t="shared" si="4"/>
        <v>0.14583333333333337</v>
      </c>
      <c r="M227" s="82"/>
      <c r="Q227" s="183"/>
    </row>
    <row r="228" spans="1:17" ht="16.5" customHeight="1" x14ac:dyDescent="0.3">
      <c r="A228" s="86"/>
      <c r="B228" s="196"/>
      <c r="C228" s="75"/>
      <c r="D228" s="76"/>
      <c r="E228" s="77"/>
      <c r="F228" s="76"/>
      <c r="G228" s="78"/>
      <c r="H228" s="79"/>
      <c r="I228" s="80"/>
      <c r="J228" s="79"/>
      <c r="K228" s="81"/>
      <c r="L228" s="85" t="str">
        <f t="shared" si="4"/>
        <v/>
      </c>
      <c r="M228" s="82"/>
      <c r="Q228" s="183"/>
    </row>
    <row r="229" spans="1:17" ht="16.5" customHeight="1" x14ac:dyDescent="0.3">
      <c r="A229" s="125" t="str">
        <f>IF(A225="Lun","Mar",IF(A225="Mar","Mer",IF(A225="Mer","Jeu",IF(A225="Jeu","Ven",IF(A225="Ven","Sam",IF(A225="Sam","Dim",IF(A225="Dim","Lun")))))))</f>
        <v>Dim</v>
      </c>
      <c r="B229" s="195">
        <f>B225+1</f>
        <v>43884</v>
      </c>
      <c r="C229" s="126"/>
      <c r="D229" s="139" t="s">
        <v>44</v>
      </c>
      <c r="E229" s="128" t="s">
        <v>12</v>
      </c>
      <c r="F229" s="127" t="s">
        <v>73</v>
      </c>
      <c r="G229" s="129"/>
      <c r="H229" s="130">
        <v>0.26041666666666669</v>
      </c>
      <c r="I229" s="131" t="s">
        <v>12</v>
      </c>
      <c r="J229" s="130">
        <v>0.38541666666666669</v>
      </c>
      <c r="K229" s="132"/>
      <c r="L229" s="133">
        <f t="shared" si="4"/>
        <v>0.125</v>
      </c>
      <c r="M229" s="134"/>
      <c r="Q229" s="183"/>
    </row>
    <row r="230" spans="1:17" ht="16.5" customHeight="1" x14ac:dyDescent="0.3">
      <c r="A230" s="87"/>
      <c r="B230" s="196"/>
      <c r="C230" s="75"/>
      <c r="D230" s="76"/>
      <c r="E230" s="77"/>
      <c r="F230" s="76"/>
      <c r="G230" s="78"/>
      <c r="H230" s="79"/>
      <c r="I230" s="80"/>
      <c r="J230" s="79"/>
      <c r="K230" s="81"/>
      <c r="L230" s="85" t="str">
        <f t="shared" si="4"/>
        <v/>
      </c>
      <c r="M230" s="82"/>
      <c r="Q230" s="183"/>
    </row>
    <row r="231" spans="1:17" ht="16.5" customHeight="1" x14ac:dyDescent="0.3">
      <c r="A231" s="87"/>
      <c r="B231" s="196"/>
      <c r="C231" s="75"/>
      <c r="D231" s="76" t="s">
        <v>29</v>
      </c>
      <c r="E231" s="77" t="s">
        <v>12</v>
      </c>
      <c r="F231" s="76" t="s">
        <v>74</v>
      </c>
      <c r="G231" s="78"/>
      <c r="H231" s="79">
        <v>0.63541666666666663</v>
      </c>
      <c r="I231" s="80" t="s">
        <v>12</v>
      </c>
      <c r="J231" s="79">
        <v>0.73958333333333337</v>
      </c>
      <c r="K231" s="81"/>
      <c r="L231" s="85">
        <f t="shared" si="4"/>
        <v>0.10416666666666674</v>
      </c>
      <c r="M231" s="82"/>
      <c r="Q231" s="183"/>
    </row>
    <row r="232" spans="1:17" ht="16.5" customHeight="1" x14ac:dyDescent="0.3">
      <c r="A232" s="34"/>
      <c r="B232" s="197"/>
      <c r="C232" s="71"/>
      <c r="D232" s="31" t="s">
        <v>22</v>
      </c>
      <c r="E232" s="49" t="s">
        <v>12</v>
      </c>
      <c r="F232" s="31" t="s">
        <v>43</v>
      </c>
      <c r="G232" s="45"/>
      <c r="H232" s="53">
        <v>0.73958333333333337</v>
      </c>
      <c r="I232" s="62" t="s">
        <v>12</v>
      </c>
      <c r="J232" s="53">
        <v>0.875</v>
      </c>
      <c r="K232" s="58"/>
      <c r="L232" s="32">
        <f t="shared" si="4"/>
        <v>0.13541666666666663</v>
      </c>
      <c r="M232" s="33"/>
      <c r="Q232" s="183"/>
    </row>
    <row r="233" spans="1:17" ht="16.5" customHeight="1" x14ac:dyDescent="0.3">
      <c r="A233" s="125" t="str">
        <f>IF(A229="Lun","Mar",IF(A229="Mar","Mer",IF(A229="Mer","Jeu",IF(A229="Jeu","Ven",IF(A229="Ven","Sam",IF(A229="Sam","Dim",IF(A229="Dim","Lun")))))))</f>
        <v>Lun</v>
      </c>
      <c r="B233" s="195">
        <f>B229+1</f>
        <v>43885</v>
      </c>
      <c r="C233" s="126"/>
      <c r="D233" s="127" t="s">
        <v>46</v>
      </c>
      <c r="E233" s="128" t="s">
        <v>12</v>
      </c>
      <c r="F233" s="127" t="s">
        <v>19</v>
      </c>
      <c r="G233" s="129"/>
      <c r="H233" s="130">
        <v>0.1875</v>
      </c>
      <c r="I233" s="131" t="s">
        <v>12</v>
      </c>
      <c r="J233" s="130">
        <v>0.26041666666666669</v>
      </c>
      <c r="K233" s="132"/>
      <c r="L233" s="133">
        <f t="shared" si="4"/>
        <v>7.2916666666666685E-2</v>
      </c>
      <c r="M233" s="134"/>
      <c r="Q233" s="183"/>
    </row>
    <row r="234" spans="1:17" ht="16.5" customHeight="1" x14ac:dyDescent="0.3">
      <c r="A234" s="74"/>
      <c r="B234" s="196"/>
      <c r="C234" s="75"/>
      <c r="D234" s="76"/>
      <c r="E234" s="77"/>
      <c r="F234" s="76"/>
      <c r="G234" s="78"/>
      <c r="H234" s="79">
        <v>0.28125</v>
      </c>
      <c r="I234" s="80" t="s">
        <v>12</v>
      </c>
      <c r="J234" s="79">
        <v>0.30208333333333331</v>
      </c>
      <c r="K234" s="81"/>
      <c r="L234" s="85">
        <f t="shared" si="4"/>
        <v>2.0833333333333315E-2</v>
      </c>
      <c r="M234" s="82"/>
      <c r="Q234" s="183"/>
    </row>
    <row r="235" spans="1:17" ht="16.5" customHeight="1" x14ac:dyDescent="0.3">
      <c r="A235" s="86"/>
      <c r="B235" s="196"/>
      <c r="C235" s="75"/>
      <c r="D235" s="76"/>
      <c r="E235" s="77"/>
      <c r="F235" s="76"/>
      <c r="G235" s="78"/>
      <c r="H235" s="79">
        <v>0.30208333333333331</v>
      </c>
      <c r="I235" s="80" t="s">
        <v>12</v>
      </c>
      <c r="J235" s="79">
        <v>0.375</v>
      </c>
      <c r="K235" s="81"/>
      <c r="L235" s="85">
        <f t="shared" si="4"/>
        <v>7.2916666666666685E-2</v>
      </c>
      <c r="M235" s="82"/>
      <c r="Q235" s="183"/>
    </row>
    <row r="236" spans="1:17" ht="16.5" customHeight="1" x14ac:dyDescent="0.3">
      <c r="A236" s="86"/>
      <c r="B236" s="196"/>
      <c r="C236" s="75"/>
      <c r="D236" s="76" t="s">
        <v>38</v>
      </c>
      <c r="E236" s="77" t="s">
        <v>12</v>
      </c>
      <c r="F236" s="76" t="s">
        <v>13</v>
      </c>
      <c r="G236" s="78"/>
      <c r="H236" s="79">
        <v>0.69791666666666663</v>
      </c>
      <c r="I236" s="80" t="s">
        <v>12</v>
      </c>
      <c r="J236" s="79">
        <v>0.84375</v>
      </c>
      <c r="K236" s="81"/>
      <c r="L236" s="85">
        <f t="shared" si="4"/>
        <v>0.14583333333333337</v>
      </c>
      <c r="M236" s="82"/>
      <c r="Q236" s="183"/>
    </row>
    <row r="237" spans="1:17" s="10" customFormat="1" ht="16.5" customHeight="1" x14ac:dyDescent="0.3">
      <c r="A237" s="30"/>
      <c r="B237" s="197"/>
      <c r="C237" s="71"/>
      <c r="D237" s="31"/>
      <c r="E237" s="49"/>
      <c r="F237" s="31"/>
      <c r="G237" s="45"/>
      <c r="H237" s="31"/>
      <c r="I237" s="62"/>
      <c r="J237" s="31"/>
      <c r="K237" s="58"/>
      <c r="L237" s="32" t="str">
        <f t="shared" si="4"/>
        <v/>
      </c>
      <c r="M237" s="33"/>
      <c r="O237" s="184"/>
      <c r="P237" s="184"/>
      <c r="Q237" s="183"/>
    </row>
    <row r="238" spans="1:17" ht="16.5" customHeight="1" x14ac:dyDescent="0.3">
      <c r="A238" s="125" t="str">
        <f>IF(A233="Lun","Mar",IF(A233="Mar","Mer",IF(A233="Mer","Jeu",IF(A233="Jeu","Ven",IF(A233="Ven","Sam",IF(A233="Sam","Dim",IF(A233="Dim","Lun")))))))</f>
        <v>Mar</v>
      </c>
      <c r="B238" s="195">
        <f>B233+1</f>
        <v>43886</v>
      </c>
      <c r="C238" s="126"/>
      <c r="D238" s="127" t="s">
        <v>19</v>
      </c>
      <c r="E238" s="128" t="s">
        <v>12</v>
      </c>
      <c r="F238" s="127" t="s">
        <v>32</v>
      </c>
      <c r="G238" s="129"/>
      <c r="H238" s="130">
        <v>0.30208333333333331</v>
      </c>
      <c r="I238" s="131" t="s">
        <v>12</v>
      </c>
      <c r="J238" s="130">
        <v>0.42708333333333331</v>
      </c>
      <c r="K238" s="132"/>
      <c r="L238" s="133">
        <f t="shared" si="4"/>
        <v>0.125</v>
      </c>
      <c r="M238" s="134"/>
      <c r="Q238" s="183"/>
    </row>
    <row r="239" spans="1:17" ht="16.5" customHeight="1" x14ac:dyDescent="0.3">
      <c r="A239" s="86"/>
      <c r="B239" s="196"/>
      <c r="C239" s="84"/>
      <c r="D239" s="76"/>
      <c r="E239" s="77"/>
      <c r="F239" s="76"/>
      <c r="G239" s="78"/>
      <c r="H239" s="79"/>
      <c r="I239" s="80"/>
      <c r="J239" s="79"/>
      <c r="K239" s="81"/>
      <c r="L239" s="85" t="str">
        <f t="shared" si="4"/>
        <v/>
      </c>
      <c r="M239" s="82"/>
      <c r="Q239" s="183"/>
    </row>
    <row r="240" spans="1:17" ht="16.5" customHeight="1" x14ac:dyDescent="0.3">
      <c r="A240" s="86"/>
      <c r="B240" s="196"/>
      <c r="C240" s="84"/>
      <c r="D240" s="76" t="s">
        <v>38</v>
      </c>
      <c r="E240" s="77" t="s">
        <v>12</v>
      </c>
      <c r="F240" s="76" t="s">
        <v>13</v>
      </c>
      <c r="G240" s="78"/>
      <c r="H240" s="79">
        <v>0.69791666666666663</v>
      </c>
      <c r="I240" s="80" t="s">
        <v>12</v>
      </c>
      <c r="J240" s="79">
        <v>0.84375</v>
      </c>
      <c r="K240" s="81"/>
      <c r="L240" s="85">
        <f t="shared" si="4"/>
        <v>0.14583333333333337</v>
      </c>
      <c r="M240" s="82"/>
      <c r="Q240" s="183"/>
    </row>
    <row r="241" spans="1:17" ht="16.5" customHeight="1" x14ac:dyDescent="0.3">
      <c r="A241" s="30"/>
      <c r="B241" s="197"/>
      <c r="C241" s="70"/>
      <c r="D241" s="31"/>
      <c r="E241" s="49"/>
      <c r="F241" s="31"/>
      <c r="G241" s="45"/>
      <c r="H241" s="31"/>
      <c r="I241" s="62"/>
      <c r="J241" s="31"/>
      <c r="K241" s="58"/>
      <c r="L241" s="32" t="str">
        <f t="shared" si="4"/>
        <v/>
      </c>
      <c r="M241" s="33"/>
      <c r="Q241" s="183"/>
    </row>
    <row r="242" spans="1:17" ht="16.5" customHeight="1" x14ac:dyDescent="0.3">
      <c r="A242" s="125" t="str">
        <f>IF(A238="Lun","Mar",IF(A238="Mar","Mer",IF(A238="Mer","Jeu",IF(A238="Jeu","Ven",IF(A238="Ven","Sam",IF(A238="Sam","Dim",IF(A238="Dim","Lun")))))))</f>
        <v>Mer</v>
      </c>
      <c r="B242" s="195">
        <f>B238+1</f>
        <v>43887</v>
      </c>
      <c r="C242" s="126"/>
      <c r="D242" s="127" t="s">
        <v>19</v>
      </c>
      <c r="E242" s="128" t="s">
        <v>12</v>
      </c>
      <c r="F242" s="127" t="s">
        <v>20</v>
      </c>
      <c r="G242" s="129"/>
      <c r="H242" s="130">
        <v>0.30208333333333331</v>
      </c>
      <c r="I242" s="131" t="s">
        <v>12</v>
      </c>
      <c r="J242" s="130">
        <v>0.4375</v>
      </c>
      <c r="K242" s="132"/>
      <c r="L242" s="133">
        <f t="shared" si="4"/>
        <v>0.13541666666666669</v>
      </c>
      <c r="M242" s="134"/>
      <c r="Q242" s="183"/>
    </row>
    <row r="243" spans="1:17" ht="16.5" customHeight="1" x14ac:dyDescent="0.3">
      <c r="A243" s="86"/>
      <c r="B243" s="196"/>
      <c r="C243" s="84"/>
      <c r="D243" s="76"/>
      <c r="E243" s="77"/>
      <c r="F243" s="76"/>
      <c r="G243" s="78"/>
      <c r="H243" s="79"/>
      <c r="I243" s="80"/>
      <c r="J243" s="79"/>
      <c r="K243" s="81"/>
      <c r="L243" s="85" t="str">
        <f t="shared" si="4"/>
        <v/>
      </c>
      <c r="M243" s="82"/>
      <c r="Q243" s="183"/>
    </row>
    <row r="244" spans="1:17" ht="16.5" customHeight="1" x14ac:dyDescent="0.3">
      <c r="A244" s="86"/>
      <c r="B244" s="196"/>
      <c r="C244" s="84"/>
      <c r="D244" s="76" t="s">
        <v>38</v>
      </c>
      <c r="E244" s="77" t="s">
        <v>12</v>
      </c>
      <c r="F244" s="76" t="s">
        <v>13</v>
      </c>
      <c r="G244" s="78"/>
      <c r="H244" s="79">
        <v>0.69791666666666663</v>
      </c>
      <c r="I244" s="80" t="s">
        <v>12</v>
      </c>
      <c r="J244" s="79">
        <v>0.84375</v>
      </c>
      <c r="K244" s="81"/>
      <c r="L244" s="85">
        <f t="shared" si="4"/>
        <v>0.14583333333333337</v>
      </c>
      <c r="M244" s="82"/>
      <c r="Q244" s="183"/>
    </row>
    <row r="245" spans="1:17" ht="16.5" customHeight="1" x14ac:dyDescent="0.3">
      <c r="A245" s="30"/>
      <c r="B245" s="197"/>
      <c r="C245" s="71"/>
      <c r="D245" s="31"/>
      <c r="E245" s="49"/>
      <c r="F245" s="31"/>
      <c r="G245" s="45"/>
      <c r="H245" s="53"/>
      <c r="I245" s="62"/>
      <c r="J245" s="53"/>
      <c r="K245" s="58"/>
      <c r="L245" s="32" t="str">
        <f t="shared" si="4"/>
        <v/>
      </c>
      <c r="M245" s="33"/>
      <c r="Q245" s="183"/>
    </row>
    <row r="246" spans="1:17" ht="16.5" customHeight="1" x14ac:dyDescent="0.3">
      <c r="A246" s="125" t="str">
        <f>IF(A242="Lun","Mar",IF(A242="Mar","Mer",IF(A242="Mer","Jeu",IF(A242="Jeu","Ven",IF(A242="Ven","Sam",IF(A242="Sam","Dim",IF(A242="Dim","Lun")))))))</f>
        <v>Jeu</v>
      </c>
      <c r="B246" s="195">
        <f>B242+1</f>
        <v>43888</v>
      </c>
      <c r="C246" s="126"/>
      <c r="D246" s="127" t="s">
        <v>19</v>
      </c>
      <c r="E246" s="128" t="s">
        <v>12</v>
      </c>
      <c r="F246" s="127" t="s">
        <v>20</v>
      </c>
      <c r="G246" s="129"/>
      <c r="H246" s="130">
        <v>0.30208333333333331</v>
      </c>
      <c r="I246" s="131" t="s">
        <v>12</v>
      </c>
      <c r="J246" s="130">
        <v>0.4375</v>
      </c>
      <c r="K246" s="132"/>
      <c r="L246" s="133">
        <f t="shared" si="4"/>
        <v>0.13541666666666669</v>
      </c>
      <c r="M246" s="134"/>
      <c r="Q246" s="183"/>
    </row>
    <row r="247" spans="1:17" ht="16.5" customHeight="1" x14ac:dyDescent="0.3">
      <c r="A247" s="83"/>
      <c r="B247" s="196"/>
      <c r="C247" s="75"/>
      <c r="D247" s="76"/>
      <c r="E247" s="77"/>
      <c r="F247" s="76"/>
      <c r="G247" s="78"/>
      <c r="H247" s="79"/>
      <c r="I247" s="80"/>
      <c r="J247" s="79"/>
      <c r="K247" s="81"/>
      <c r="L247" s="85" t="str">
        <f t="shared" si="4"/>
        <v/>
      </c>
      <c r="M247" s="82"/>
      <c r="Q247" s="183"/>
    </row>
    <row r="248" spans="1:17" ht="16.5" customHeight="1" x14ac:dyDescent="0.3">
      <c r="A248" s="83"/>
      <c r="B248" s="196"/>
      <c r="C248" s="75"/>
      <c r="D248" s="76" t="s">
        <v>38</v>
      </c>
      <c r="E248" s="77" t="s">
        <v>12</v>
      </c>
      <c r="F248" s="76" t="s">
        <v>13</v>
      </c>
      <c r="G248" s="78"/>
      <c r="H248" s="79">
        <v>0.69791666666666663</v>
      </c>
      <c r="I248" s="80" t="s">
        <v>12</v>
      </c>
      <c r="J248" s="79">
        <v>0.84375</v>
      </c>
      <c r="K248" s="81"/>
      <c r="L248" s="85">
        <f t="shared" si="4"/>
        <v>0.14583333333333337</v>
      </c>
      <c r="M248" s="82"/>
      <c r="Q248" s="183"/>
    </row>
    <row r="249" spans="1:17" ht="16.5" customHeight="1" x14ac:dyDescent="0.3">
      <c r="A249" s="30"/>
      <c r="B249" s="197"/>
      <c r="C249" s="71"/>
      <c r="D249" s="31"/>
      <c r="E249" s="49"/>
      <c r="F249" s="31"/>
      <c r="G249" s="45"/>
      <c r="H249" s="53"/>
      <c r="I249" s="62"/>
      <c r="J249" s="53"/>
      <c r="K249" s="58"/>
      <c r="L249" s="32" t="str">
        <f t="shared" si="4"/>
        <v/>
      </c>
      <c r="M249" s="33"/>
      <c r="Q249" s="183"/>
    </row>
    <row r="250" spans="1:17" ht="16.5" customHeight="1" x14ac:dyDescent="0.3">
      <c r="A250" s="125" t="str">
        <f>IF(A246="Lun","Mar",IF(A246="Mar","Mer",IF(A246="Mer","Jeu",IF(A246="Jeu","Ven",IF(A246="Ven","Sam",IF(A246="Sam","Dim",IF(A246="Dim","Lun")))))))</f>
        <v>Ven</v>
      </c>
      <c r="B250" s="195">
        <f>B246+1</f>
        <v>43889</v>
      </c>
      <c r="C250" s="126"/>
      <c r="D250" s="127" t="s">
        <v>19</v>
      </c>
      <c r="E250" s="128" t="s">
        <v>12</v>
      </c>
      <c r="F250" s="127" t="s">
        <v>20</v>
      </c>
      <c r="G250" s="129"/>
      <c r="H250" s="130">
        <v>0.30208333333333331</v>
      </c>
      <c r="I250" s="131" t="s">
        <v>12</v>
      </c>
      <c r="J250" s="130">
        <v>0.4375</v>
      </c>
      <c r="K250" s="132"/>
      <c r="L250" s="133">
        <f t="shared" si="4"/>
        <v>0.13541666666666669</v>
      </c>
      <c r="M250" s="134"/>
      <c r="Q250" s="183"/>
    </row>
    <row r="251" spans="1:17" ht="16.5" customHeight="1" x14ac:dyDescent="0.3">
      <c r="A251" s="83"/>
      <c r="B251" s="196"/>
      <c r="C251" s="84"/>
      <c r="D251" s="76"/>
      <c r="E251" s="77"/>
      <c r="F251" s="76"/>
      <c r="G251" s="78"/>
      <c r="H251" s="79"/>
      <c r="I251" s="80"/>
      <c r="J251" s="79"/>
      <c r="K251" s="81"/>
      <c r="L251" s="85" t="str">
        <f t="shared" si="4"/>
        <v/>
      </c>
      <c r="M251" s="82"/>
      <c r="Q251" s="183"/>
    </row>
    <row r="252" spans="1:17" ht="16.5" customHeight="1" x14ac:dyDescent="0.3">
      <c r="A252" s="83"/>
      <c r="B252" s="196"/>
      <c r="C252" s="84"/>
      <c r="D252" s="76" t="s">
        <v>58</v>
      </c>
      <c r="E252" s="77" t="s">
        <v>12</v>
      </c>
      <c r="F252" s="76" t="s">
        <v>38</v>
      </c>
      <c r="G252" s="78"/>
      <c r="H252" s="79">
        <v>0.64583333333333337</v>
      </c>
      <c r="I252" s="80" t="s">
        <v>12</v>
      </c>
      <c r="J252" s="79">
        <v>0.875</v>
      </c>
      <c r="K252" s="81"/>
      <c r="L252" s="85">
        <f t="shared" si="4"/>
        <v>0.22916666666666663</v>
      </c>
      <c r="M252" s="82"/>
      <c r="Q252" s="183"/>
    </row>
    <row r="253" spans="1:17" ht="16.5" customHeight="1" x14ac:dyDescent="0.3">
      <c r="A253" s="30"/>
      <c r="B253" s="197"/>
      <c r="C253" s="70"/>
      <c r="D253" s="31" t="s">
        <v>39</v>
      </c>
      <c r="E253" s="49" t="s">
        <v>12</v>
      </c>
      <c r="F253" s="31" t="s">
        <v>43</v>
      </c>
      <c r="G253" s="45"/>
      <c r="H253" s="53"/>
      <c r="I253" s="62"/>
      <c r="J253" s="53"/>
      <c r="K253" s="58"/>
      <c r="L253" s="32" t="str">
        <f t="shared" si="4"/>
        <v/>
      </c>
      <c r="M253" s="33"/>
      <c r="Q253" s="183"/>
    </row>
    <row r="254" spans="1:17" ht="16.5" customHeight="1" x14ac:dyDescent="0.3">
      <c r="A254" s="125" t="str">
        <f>IF(A250="Lun","Mar",IF(A250="Mar","Mer",IF(A250="Mer","Jeu",IF(A250="Jeu","Ven",IF(A250="Ven","Sam",IF(A250="Sam","Dim",IF(A250="Dim","Lun")))))))</f>
        <v>Sam</v>
      </c>
      <c r="B254" s="195">
        <f>B250+1</f>
        <v>43890</v>
      </c>
      <c r="C254" s="126"/>
      <c r="D254" s="127" t="s">
        <v>19</v>
      </c>
      <c r="E254" s="128" t="s">
        <v>12</v>
      </c>
      <c r="F254" s="127" t="s">
        <v>20</v>
      </c>
      <c r="G254" s="129"/>
      <c r="H254" s="130">
        <v>0.30208333333333331</v>
      </c>
      <c r="I254" s="131" t="s">
        <v>12</v>
      </c>
      <c r="J254" s="130">
        <v>0.4375</v>
      </c>
      <c r="K254" s="132"/>
      <c r="L254" s="133">
        <f t="shared" si="4"/>
        <v>0.13541666666666669</v>
      </c>
      <c r="M254" s="134"/>
      <c r="Q254" s="183"/>
    </row>
    <row r="255" spans="1:17" ht="16.5" customHeight="1" x14ac:dyDescent="0.3">
      <c r="A255" s="83"/>
      <c r="B255" s="196"/>
      <c r="C255" s="75"/>
      <c r="D255" s="76"/>
      <c r="E255" s="77"/>
      <c r="F255" s="76"/>
      <c r="G255" s="78"/>
      <c r="H255" s="79"/>
      <c r="I255" s="80"/>
      <c r="J255" s="79"/>
      <c r="K255" s="81"/>
      <c r="L255" s="85" t="str">
        <f t="shared" si="4"/>
        <v/>
      </c>
      <c r="M255" s="82"/>
      <c r="Q255" s="183"/>
    </row>
    <row r="256" spans="1:17" ht="16.5" customHeight="1" x14ac:dyDescent="0.3">
      <c r="A256" s="140"/>
      <c r="B256" s="196"/>
      <c r="C256" s="75"/>
      <c r="D256" s="76" t="s">
        <v>38</v>
      </c>
      <c r="E256" s="77" t="s">
        <v>12</v>
      </c>
      <c r="F256" s="76" t="s">
        <v>13</v>
      </c>
      <c r="G256" s="78"/>
      <c r="H256" s="79">
        <v>0.69791666666666663</v>
      </c>
      <c r="I256" s="80" t="s">
        <v>12</v>
      </c>
      <c r="J256" s="79">
        <v>0.84375</v>
      </c>
      <c r="K256" s="81"/>
      <c r="L256" s="85">
        <f t="shared" si="4"/>
        <v>0.14583333333333337</v>
      </c>
      <c r="M256" s="82"/>
      <c r="Q256" s="183"/>
    </row>
    <row r="257" spans="1:17" ht="16.5" customHeight="1" x14ac:dyDescent="0.3">
      <c r="A257" s="30"/>
      <c r="B257" s="197"/>
      <c r="C257" s="71"/>
      <c r="D257" s="31"/>
      <c r="E257" s="49"/>
      <c r="F257" s="31"/>
      <c r="G257" s="45"/>
      <c r="H257" s="53"/>
      <c r="I257" s="62"/>
      <c r="J257" s="53"/>
      <c r="K257" s="58"/>
      <c r="L257" s="32" t="str">
        <f t="shared" si="4"/>
        <v/>
      </c>
      <c r="M257" s="33"/>
      <c r="Q257" s="183"/>
    </row>
    <row r="258" spans="1:17" ht="16.5" customHeight="1" x14ac:dyDescent="0.3">
      <c r="A258" s="125" t="str">
        <f>IF(A254="Lun","Mar",IF(A254="Mar","Mer",IF(A254="Mer","Jeu",IF(A254="Jeu","Ven",IF(A254="Ven","Sam",IF(A254="Sam","Dim",IF(A254="Dim","Lun")))))))</f>
        <v>Dim</v>
      </c>
      <c r="B258" s="195">
        <f>B254+1</f>
        <v>43891</v>
      </c>
      <c r="C258" s="126"/>
      <c r="D258" s="127" t="s">
        <v>19</v>
      </c>
      <c r="E258" s="128" t="s">
        <v>12</v>
      </c>
      <c r="F258" s="127" t="s">
        <v>20</v>
      </c>
      <c r="G258" s="129"/>
      <c r="H258" s="130">
        <v>0.30208333333333331</v>
      </c>
      <c r="I258" s="131" t="s">
        <v>12</v>
      </c>
      <c r="J258" s="130">
        <v>0.4375</v>
      </c>
      <c r="K258" s="132"/>
      <c r="L258" s="133">
        <f t="shared" si="4"/>
        <v>0.13541666666666669</v>
      </c>
      <c r="M258" s="134"/>
      <c r="Q258" s="183"/>
    </row>
    <row r="259" spans="1:17" ht="16.5" customHeight="1" x14ac:dyDescent="0.3">
      <c r="A259" s="87"/>
      <c r="B259" s="196"/>
      <c r="C259" s="75"/>
      <c r="D259" s="76"/>
      <c r="E259" s="77"/>
      <c r="F259" s="76"/>
      <c r="G259" s="78"/>
      <c r="H259" s="79"/>
      <c r="I259" s="80"/>
      <c r="J259" s="79"/>
      <c r="K259" s="81"/>
      <c r="L259" s="85" t="str">
        <f t="shared" si="4"/>
        <v/>
      </c>
      <c r="M259" s="82"/>
      <c r="Q259" s="183"/>
    </row>
    <row r="260" spans="1:17" ht="16.5" customHeight="1" x14ac:dyDescent="0.3">
      <c r="A260" s="87"/>
      <c r="B260" s="196"/>
      <c r="C260" s="75"/>
      <c r="D260" s="76" t="s">
        <v>37</v>
      </c>
      <c r="E260" s="77" t="s">
        <v>12</v>
      </c>
      <c r="F260" s="76" t="s">
        <v>18</v>
      </c>
      <c r="G260" s="78"/>
      <c r="H260" s="79">
        <v>0.66666666666666663</v>
      </c>
      <c r="I260" s="80" t="s">
        <v>12</v>
      </c>
      <c r="J260" s="79">
        <v>0.88541666666666663</v>
      </c>
      <c r="K260" s="81"/>
      <c r="L260" s="85">
        <f t="shared" si="4"/>
        <v>0.21875</v>
      </c>
      <c r="M260" s="82"/>
      <c r="Q260" s="183"/>
    </row>
    <row r="261" spans="1:17" ht="16.5" customHeight="1" x14ac:dyDescent="0.3">
      <c r="A261" s="34"/>
      <c r="B261" s="197"/>
      <c r="C261" s="71"/>
      <c r="D261" s="31" t="s">
        <v>61</v>
      </c>
      <c r="E261" s="49"/>
      <c r="F261" s="31" t="s">
        <v>70</v>
      </c>
      <c r="G261" s="45"/>
      <c r="H261" s="53"/>
      <c r="I261" s="62"/>
      <c r="J261" s="53"/>
      <c r="K261" s="58"/>
      <c r="L261" s="32" t="str">
        <f t="shared" si="4"/>
        <v/>
      </c>
      <c r="M261" s="33"/>
      <c r="Q261" s="183"/>
    </row>
    <row r="262" spans="1:17" ht="16.5" customHeight="1" x14ac:dyDescent="0.3">
      <c r="A262" s="125" t="str">
        <f>IF(A258="Lun","Mar",IF(A258="Mar","Mer",IF(A258="Mer","Jeu",IF(A258="Jeu","Ven",IF(A258="Ven","Sam",IF(A258="Sam","Dim",IF(A258="Dim","Lun")))))))</f>
        <v>Lun</v>
      </c>
      <c r="B262" s="195">
        <f>B258+1</f>
        <v>43892</v>
      </c>
      <c r="C262" s="126"/>
      <c r="D262" s="127" t="s">
        <v>46</v>
      </c>
      <c r="E262" s="128" t="s">
        <v>12</v>
      </c>
      <c r="F262" s="127" t="s">
        <v>19</v>
      </c>
      <c r="G262" s="129"/>
      <c r="H262" s="130">
        <v>0.1875</v>
      </c>
      <c r="I262" s="131" t="s">
        <v>12</v>
      </c>
      <c r="J262" s="130">
        <v>0.26041666666666669</v>
      </c>
      <c r="K262" s="132"/>
      <c r="L262" s="133">
        <f t="shared" si="4"/>
        <v>7.2916666666666685E-2</v>
      </c>
      <c r="M262" s="134"/>
      <c r="Q262" s="183"/>
    </row>
    <row r="263" spans="1:17" ht="16.5" customHeight="1" x14ac:dyDescent="0.3">
      <c r="A263" s="86"/>
      <c r="B263" s="196"/>
      <c r="C263" s="75"/>
      <c r="D263" s="76"/>
      <c r="E263" s="77"/>
      <c r="F263" s="76"/>
      <c r="G263" s="78"/>
      <c r="H263" s="79">
        <v>0.26041666666666669</v>
      </c>
      <c r="I263" s="80" t="s">
        <v>12</v>
      </c>
      <c r="J263" s="79">
        <v>0.30208333333333331</v>
      </c>
      <c r="K263" s="81"/>
      <c r="L263" s="85">
        <f t="shared" si="4"/>
        <v>4.166666666666663E-2</v>
      </c>
      <c r="M263" s="82"/>
      <c r="Q263" s="183"/>
    </row>
    <row r="264" spans="1:17" ht="16.5" customHeight="1" x14ac:dyDescent="0.3">
      <c r="A264" s="86"/>
      <c r="B264" s="196"/>
      <c r="C264" s="75"/>
      <c r="D264" s="76"/>
      <c r="E264" s="77"/>
      <c r="F264" s="76"/>
      <c r="G264" s="78"/>
      <c r="H264" s="79">
        <v>0.30208333333333331</v>
      </c>
      <c r="I264" s="80" t="s">
        <v>12</v>
      </c>
      <c r="J264" s="79">
        <v>0.375</v>
      </c>
      <c r="K264" s="81"/>
      <c r="L264" s="85">
        <f t="shared" si="4"/>
        <v>7.2916666666666685E-2</v>
      </c>
      <c r="M264" s="82"/>
      <c r="Q264" s="183"/>
    </row>
    <row r="265" spans="1:17" ht="16.5" customHeight="1" x14ac:dyDescent="0.3">
      <c r="A265" s="86"/>
      <c r="B265" s="196"/>
      <c r="C265" s="75"/>
      <c r="D265" s="76"/>
      <c r="E265" s="77"/>
      <c r="F265" s="76"/>
      <c r="G265" s="78"/>
      <c r="H265" s="79"/>
      <c r="I265" s="80"/>
      <c r="J265" s="79"/>
      <c r="K265" s="81"/>
      <c r="L265" s="85" t="str">
        <f t="shared" si="4"/>
        <v/>
      </c>
      <c r="M265" s="82"/>
      <c r="Q265" s="183"/>
    </row>
    <row r="266" spans="1:17" ht="16.5" customHeight="1" x14ac:dyDescent="0.3">
      <c r="A266" s="30"/>
      <c r="B266" s="197"/>
      <c r="C266" s="71"/>
      <c r="D266" s="31" t="s">
        <v>38</v>
      </c>
      <c r="E266" s="49" t="s">
        <v>12</v>
      </c>
      <c r="F266" s="31" t="s">
        <v>13</v>
      </c>
      <c r="G266" s="45"/>
      <c r="H266" s="53">
        <v>0.69791666666666663</v>
      </c>
      <c r="I266" s="62" t="s">
        <v>12</v>
      </c>
      <c r="J266" s="53">
        <v>0.84375</v>
      </c>
      <c r="K266" s="58"/>
      <c r="L266" s="32">
        <f t="shared" si="4"/>
        <v>0.14583333333333337</v>
      </c>
      <c r="M266" s="33"/>
      <c r="Q266" s="183"/>
    </row>
    <row r="267" spans="1:17" ht="16.5" customHeight="1" x14ac:dyDescent="0.3">
      <c r="A267" s="125" t="str">
        <f>IF(A262="Lun","Mar",IF(A262="Mar","Mer",IF(A262="Mer","Jeu",IF(A262="Jeu","Ven",IF(A262="Ven","Sam",IF(A262="Sam","Dim",IF(A262="Dim","Lun")))))))</f>
        <v>Mar</v>
      </c>
      <c r="B267" s="195">
        <f>B262+1</f>
        <v>43893</v>
      </c>
      <c r="C267" s="126"/>
      <c r="D267" s="127" t="s">
        <v>19</v>
      </c>
      <c r="E267" s="128" t="s">
        <v>12</v>
      </c>
      <c r="F267" s="127" t="s">
        <v>20</v>
      </c>
      <c r="G267" s="129"/>
      <c r="H267" s="130">
        <v>0.30208333333333331</v>
      </c>
      <c r="I267" s="131" t="s">
        <v>12</v>
      </c>
      <c r="J267" s="130">
        <v>0.4375</v>
      </c>
      <c r="K267" s="132"/>
      <c r="L267" s="133">
        <f t="shared" si="4"/>
        <v>0.13541666666666669</v>
      </c>
      <c r="M267" s="134"/>
      <c r="Q267" s="183"/>
    </row>
    <row r="268" spans="1:17" ht="16.5" customHeight="1" x14ac:dyDescent="0.3">
      <c r="A268" s="136"/>
      <c r="B268" s="196"/>
      <c r="C268" s="84"/>
      <c r="D268" s="76"/>
      <c r="E268" s="77"/>
      <c r="F268" s="76"/>
      <c r="G268" s="78"/>
      <c r="H268" s="76"/>
      <c r="I268" s="80"/>
      <c r="J268" s="76"/>
      <c r="K268" s="81"/>
      <c r="L268" s="85" t="str">
        <f t="shared" si="4"/>
        <v/>
      </c>
      <c r="M268" s="82"/>
      <c r="Q268" s="183"/>
    </row>
    <row r="269" spans="1:17" ht="16.5" customHeight="1" x14ac:dyDescent="0.3">
      <c r="A269" s="86"/>
      <c r="B269" s="196"/>
      <c r="C269" s="84"/>
      <c r="D269" s="76" t="s">
        <v>10</v>
      </c>
      <c r="E269" s="77" t="s">
        <v>12</v>
      </c>
      <c r="F269" s="76" t="s">
        <v>23</v>
      </c>
      <c r="G269" s="78"/>
      <c r="H269" s="79">
        <v>0.72916666666666663</v>
      </c>
      <c r="I269" s="80" t="s">
        <v>12</v>
      </c>
      <c r="J269" s="79">
        <v>0.85416666666666663</v>
      </c>
      <c r="K269" s="81"/>
      <c r="L269" s="85">
        <f t="shared" si="4"/>
        <v>0.125</v>
      </c>
      <c r="M269" s="82"/>
      <c r="Q269" s="183"/>
    </row>
    <row r="270" spans="1:17" ht="16.5" customHeight="1" x14ac:dyDescent="0.3">
      <c r="A270" s="30"/>
      <c r="B270" s="197"/>
      <c r="C270" s="70"/>
      <c r="D270" s="31"/>
      <c r="E270" s="49"/>
      <c r="F270" s="31"/>
      <c r="G270" s="45"/>
      <c r="H270" s="31"/>
      <c r="I270" s="62"/>
      <c r="J270" s="31"/>
      <c r="K270" s="58"/>
      <c r="L270" s="32" t="str">
        <f t="shared" si="4"/>
        <v/>
      </c>
      <c r="M270" s="33"/>
      <c r="Q270" s="183"/>
    </row>
    <row r="271" spans="1:17" ht="16.5" customHeight="1" x14ac:dyDescent="0.3">
      <c r="A271" s="125" t="str">
        <f>IF(A267="Lun","Mar",IF(A267="Mar","Mer",IF(A267="Mer","Jeu",IF(A267="Jeu","Ven",IF(A267="Ven","Sam",IF(A267="Sam","Dim",IF(A267="Dim","Lun")))))))</f>
        <v>Mer</v>
      </c>
      <c r="B271" s="195">
        <f>B267+1</f>
        <v>43894</v>
      </c>
      <c r="C271" s="126"/>
      <c r="D271" s="127" t="s">
        <v>19</v>
      </c>
      <c r="E271" s="128" t="s">
        <v>12</v>
      </c>
      <c r="F271" s="127" t="s">
        <v>20</v>
      </c>
      <c r="G271" s="129"/>
      <c r="H271" s="130">
        <v>0.30208333333333331</v>
      </c>
      <c r="I271" s="131" t="s">
        <v>12</v>
      </c>
      <c r="J271" s="130">
        <v>0.4375</v>
      </c>
      <c r="K271" s="132"/>
      <c r="L271" s="133">
        <f t="shared" si="4"/>
        <v>0.13541666666666669</v>
      </c>
      <c r="M271" s="134"/>
      <c r="Q271" s="183"/>
    </row>
    <row r="272" spans="1:17" ht="16.5" customHeight="1" x14ac:dyDescent="0.3">
      <c r="A272" s="136"/>
      <c r="B272" s="196"/>
      <c r="C272" s="84"/>
      <c r="D272" s="76"/>
      <c r="E272" s="77"/>
      <c r="F272" s="76"/>
      <c r="G272" s="78"/>
      <c r="H272" s="76"/>
      <c r="I272" s="80"/>
      <c r="J272" s="76"/>
      <c r="K272" s="81"/>
      <c r="L272" s="85" t="str">
        <f t="shared" si="4"/>
        <v/>
      </c>
      <c r="M272" s="82"/>
      <c r="Q272" s="183"/>
    </row>
    <row r="273" spans="1:17" ht="16.5" customHeight="1" x14ac:dyDescent="0.3">
      <c r="A273" s="86"/>
      <c r="B273" s="196"/>
      <c r="C273" s="84"/>
      <c r="D273" s="76" t="s">
        <v>47</v>
      </c>
      <c r="E273" s="77" t="s">
        <v>12</v>
      </c>
      <c r="F273" s="76" t="s">
        <v>43</v>
      </c>
      <c r="G273" s="78"/>
      <c r="H273" s="79">
        <v>0.61458333333333337</v>
      </c>
      <c r="I273" s="80" t="s">
        <v>12</v>
      </c>
      <c r="J273" s="79">
        <v>0.6875</v>
      </c>
      <c r="K273" s="81"/>
      <c r="L273" s="85">
        <f t="shared" si="4"/>
        <v>7.291666666666663E-2</v>
      </c>
      <c r="M273" s="82"/>
      <c r="Q273" s="183"/>
    </row>
    <row r="274" spans="1:17" ht="16.5" customHeight="1" x14ac:dyDescent="0.3">
      <c r="A274" s="86"/>
      <c r="B274" s="196"/>
      <c r="C274" s="84"/>
      <c r="D274" s="76"/>
      <c r="E274" s="77"/>
      <c r="F274" s="76"/>
      <c r="G274" s="78"/>
      <c r="H274" s="79">
        <v>0.6875</v>
      </c>
      <c r="I274" s="80" t="s">
        <v>12</v>
      </c>
      <c r="J274" s="79">
        <v>0.72916666666666663</v>
      </c>
      <c r="K274" s="81"/>
      <c r="L274" s="85">
        <f t="shared" si="4"/>
        <v>4.166666666666663E-2</v>
      </c>
      <c r="M274" s="82"/>
      <c r="Q274" s="183"/>
    </row>
    <row r="275" spans="1:17" ht="16.5" customHeight="1" x14ac:dyDescent="0.3">
      <c r="A275" s="86"/>
      <c r="B275" s="196"/>
      <c r="C275" s="84"/>
      <c r="D275" s="76"/>
      <c r="E275" s="77"/>
      <c r="F275" s="76"/>
      <c r="G275" s="78"/>
      <c r="H275" s="79">
        <v>0.80208333333333337</v>
      </c>
      <c r="I275" s="80" t="s">
        <v>12</v>
      </c>
      <c r="J275" s="79">
        <v>0.875</v>
      </c>
      <c r="K275" s="81"/>
      <c r="L275" s="85">
        <f t="shared" si="4"/>
        <v>7.291666666666663E-2</v>
      </c>
      <c r="M275" s="82"/>
      <c r="Q275" s="183"/>
    </row>
    <row r="276" spans="1:17" ht="16.5" customHeight="1" x14ac:dyDescent="0.3">
      <c r="A276" s="125" t="str">
        <f>IF(A271="Lun","Mar",IF(A271="Mar","Mer",IF(A271="Mer","Jeu",IF(A271="Jeu","Ven",IF(A271="Ven","Sam",IF(A271="Sam","Dim",IF(A271="Dim","Lun")))))))</f>
        <v>Jeu</v>
      </c>
      <c r="B276" s="195">
        <f>B271+1</f>
        <v>43895</v>
      </c>
      <c r="C276" s="126"/>
      <c r="D276" s="127" t="s">
        <v>71</v>
      </c>
      <c r="E276" s="128" t="s">
        <v>12</v>
      </c>
      <c r="F276" s="127" t="s">
        <v>72</v>
      </c>
      <c r="G276" s="129"/>
      <c r="H276" s="130">
        <v>0.33333333333333331</v>
      </c>
      <c r="I276" s="131" t="s">
        <v>12</v>
      </c>
      <c r="J276" s="130">
        <v>0.45833333333333331</v>
      </c>
      <c r="K276" s="132"/>
      <c r="L276" s="133">
        <f t="shared" si="4"/>
        <v>0.125</v>
      </c>
      <c r="M276" s="134"/>
      <c r="Q276" s="183"/>
    </row>
    <row r="277" spans="1:17" ht="16.5" customHeight="1" x14ac:dyDescent="0.3">
      <c r="A277" s="136"/>
      <c r="B277" s="196"/>
      <c r="C277" s="75"/>
      <c r="D277" s="76"/>
      <c r="E277" s="77"/>
      <c r="F277" s="76"/>
      <c r="G277" s="78"/>
      <c r="H277" s="76"/>
      <c r="I277" s="80"/>
      <c r="J277" s="76"/>
      <c r="K277" s="81"/>
      <c r="L277" s="85" t="str">
        <f t="shared" ref="L277:L344" si="5">IF(H277="","",J277-H277)</f>
        <v/>
      </c>
      <c r="M277" s="82"/>
      <c r="Q277" s="183"/>
    </row>
    <row r="278" spans="1:17" ht="16.5" customHeight="1" x14ac:dyDescent="0.3">
      <c r="A278" s="86"/>
      <c r="B278" s="196"/>
      <c r="C278" s="75"/>
      <c r="D278" s="76" t="s">
        <v>33</v>
      </c>
      <c r="E278" s="77" t="s">
        <v>12</v>
      </c>
      <c r="F278" s="76" t="s">
        <v>34</v>
      </c>
      <c r="G278" s="78"/>
      <c r="H278" s="79">
        <v>0.63541666666666663</v>
      </c>
      <c r="I278" s="80" t="s">
        <v>12</v>
      </c>
      <c r="J278" s="79">
        <v>0.76041666666666663</v>
      </c>
      <c r="K278" s="81"/>
      <c r="L278" s="85">
        <f t="shared" si="5"/>
        <v>0.125</v>
      </c>
      <c r="M278" s="82"/>
      <c r="Q278" s="183"/>
    </row>
    <row r="279" spans="1:17" ht="16.5" customHeight="1" x14ac:dyDescent="0.3">
      <c r="A279" s="30"/>
      <c r="B279" s="197"/>
      <c r="C279" s="71"/>
      <c r="D279" s="31"/>
      <c r="E279" s="49"/>
      <c r="F279" s="31"/>
      <c r="G279" s="45"/>
      <c r="H279" s="31"/>
      <c r="I279" s="62"/>
      <c r="J279" s="31"/>
      <c r="K279" s="58"/>
      <c r="L279" s="32" t="str">
        <f t="shared" si="5"/>
        <v/>
      </c>
      <c r="M279" s="33"/>
      <c r="Q279" s="183"/>
    </row>
    <row r="280" spans="1:17" ht="16.5" customHeight="1" x14ac:dyDescent="0.3">
      <c r="A280" s="125" t="str">
        <f>IF(A276="Lun","Mar",IF(A276="Mar","Mer",IF(A276="Mer","Jeu",IF(A276="Jeu","Ven",IF(A276="Ven","Sam",IF(A276="Sam","Dim",IF(A276="Dim","Lun")))))))</f>
        <v>Ven</v>
      </c>
      <c r="B280" s="195">
        <f>B276+1</f>
        <v>43896</v>
      </c>
      <c r="C280" s="126"/>
      <c r="D280" s="127" t="s">
        <v>17</v>
      </c>
      <c r="E280" s="128" t="s">
        <v>12</v>
      </c>
      <c r="F280" s="127" t="s">
        <v>36</v>
      </c>
      <c r="G280" s="129"/>
      <c r="H280" s="130">
        <v>0.40625</v>
      </c>
      <c r="I280" s="131" t="s">
        <v>12</v>
      </c>
      <c r="J280" s="130">
        <v>0.53125</v>
      </c>
      <c r="K280" s="132"/>
      <c r="L280" s="133">
        <f t="shared" si="5"/>
        <v>0.125</v>
      </c>
      <c r="M280" s="134"/>
      <c r="Q280" s="183"/>
    </row>
    <row r="281" spans="1:17" ht="16.5" customHeight="1" x14ac:dyDescent="0.3">
      <c r="A281" s="136"/>
      <c r="B281" s="196"/>
      <c r="C281" s="84"/>
      <c r="D281" s="76"/>
      <c r="E281" s="77"/>
      <c r="F281" s="76"/>
      <c r="G281" s="78"/>
      <c r="H281" s="79"/>
      <c r="I281" s="80"/>
      <c r="J281" s="79"/>
      <c r="K281" s="81"/>
      <c r="L281" s="85" t="str">
        <f t="shared" si="5"/>
        <v/>
      </c>
      <c r="M281" s="82"/>
      <c r="Q281" s="183"/>
    </row>
    <row r="282" spans="1:17" ht="16.5" customHeight="1" x14ac:dyDescent="0.3">
      <c r="A282" s="86"/>
      <c r="B282" s="196"/>
      <c r="C282" s="84"/>
      <c r="D282" s="76" t="s">
        <v>33</v>
      </c>
      <c r="E282" s="77" t="s">
        <v>12</v>
      </c>
      <c r="F282" s="76" t="s">
        <v>34</v>
      </c>
      <c r="G282" s="78"/>
      <c r="H282" s="79">
        <v>0.63541666666666663</v>
      </c>
      <c r="I282" s="80" t="s">
        <v>12</v>
      </c>
      <c r="J282" s="79">
        <v>0.77083333333333337</v>
      </c>
      <c r="K282" s="81"/>
      <c r="L282" s="85">
        <f t="shared" si="5"/>
        <v>0.13541666666666674</v>
      </c>
      <c r="M282" s="82"/>
      <c r="Q282" s="183"/>
    </row>
    <row r="283" spans="1:17" ht="16.5" customHeight="1" x14ac:dyDescent="0.3">
      <c r="A283" s="30"/>
      <c r="B283" s="197"/>
      <c r="C283" s="70"/>
      <c r="D283" s="31" t="s">
        <v>37</v>
      </c>
      <c r="E283" s="49" t="s">
        <v>7</v>
      </c>
      <c r="F283" s="31" t="s">
        <v>11</v>
      </c>
      <c r="G283" s="45"/>
      <c r="H283" s="53">
        <v>0.65625</v>
      </c>
      <c r="I283" s="62" t="s">
        <v>7</v>
      </c>
      <c r="J283" s="53">
        <v>0.79166666666666663</v>
      </c>
      <c r="K283" s="58"/>
      <c r="L283" s="32">
        <f t="shared" si="5"/>
        <v>0.13541666666666663</v>
      </c>
      <c r="M283" s="33"/>
      <c r="Q283" s="183"/>
    </row>
    <row r="284" spans="1:17" ht="16.5" customHeight="1" x14ac:dyDescent="0.3">
      <c r="A284" s="125" t="str">
        <f>IF(A280="Lun","Mar",IF(A280="Mar","Mer",IF(A280="Mer","Jeu",IF(A280="Jeu","Ven",IF(A280="Ven","Sam",IF(A280="Sam","Dim",IF(A280="Dim","Lun")))))))</f>
        <v>Sam</v>
      </c>
      <c r="B284" s="195">
        <f>B280+1</f>
        <v>43897</v>
      </c>
      <c r="C284" s="126"/>
      <c r="D284" s="127" t="s">
        <v>75</v>
      </c>
      <c r="E284" s="128" t="s">
        <v>7</v>
      </c>
      <c r="F284" s="127" t="s">
        <v>59</v>
      </c>
      <c r="G284" s="129"/>
      <c r="H284" s="130">
        <v>0.19791666666666666</v>
      </c>
      <c r="I284" s="131" t="s">
        <v>7</v>
      </c>
      <c r="J284" s="130">
        <v>0.27083333333333331</v>
      </c>
      <c r="K284" s="132"/>
      <c r="L284" s="133">
        <f t="shared" si="5"/>
        <v>7.2916666666666657E-2</v>
      </c>
      <c r="M284" s="134"/>
      <c r="Q284" s="183"/>
    </row>
    <row r="285" spans="1:17" ht="16.5" customHeight="1" x14ac:dyDescent="0.3">
      <c r="A285" s="74"/>
      <c r="B285" s="196"/>
      <c r="C285" s="75"/>
      <c r="D285" s="76"/>
      <c r="E285" s="77"/>
      <c r="F285" s="76"/>
      <c r="G285" s="78"/>
      <c r="H285" s="79">
        <v>0.42708333333333331</v>
      </c>
      <c r="I285" s="80" t="s">
        <v>7</v>
      </c>
      <c r="J285" s="79">
        <v>0.46875</v>
      </c>
      <c r="K285" s="81"/>
      <c r="L285" s="85">
        <f t="shared" si="5"/>
        <v>4.1666666666666685E-2</v>
      </c>
      <c r="M285" s="82"/>
      <c r="Q285" s="183"/>
    </row>
    <row r="286" spans="1:17" ht="16.5" customHeight="1" x14ac:dyDescent="0.3">
      <c r="A286" s="86"/>
      <c r="B286" s="196"/>
      <c r="C286" s="75"/>
      <c r="D286" s="76"/>
      <c r="E286" s="77"/>
      <c r="F286" s="76"/>
      <c r="G286" s="78"/>
      <c r="H286" s="79">
        <v>0.46875</v>
      </c>
      <c r="I286" s="80" t="s">
        <v>7</v>
      </c>
      <c r="J286" s="79">
        <v>0.54166666666666663</v>
      </c>
      <c r="K286" s="81"/>
      <c r="L286" s="85">
        <f t="shared" si="5"/>
        <v>7.291666666666663E-2</v>
      </c>
      <c r="M286" s="82"/>
      <c r="Q286" s="183"/>
    </row>
    <row r="287" spans="1:17" ht="16.5" customHeight="1" x14ac:dyDescent="0.3">
      <c r="A287" s="86"/>
      <c r="B287" s="196"/>
      <c r="C287" s="75"/>
      <c r="D287" s="76"/>
      <c r="E287" s="77"/>
      <c r="F287" s="76"/>
      <c r="G287" s="78"/>
      <c r="H287" s="79"/>
      <c r="I287" s="80"/>
      <c r="J287" s="79"/>
      <c r="K287" s="81"/>
      <c r="L287" s="85" t="str">
        <f t="shared" si="5"/>
        <v/>
      </c>
      <c r="M287" s="82"/>
      <c r="Q287" s="183"/>
    </row>
    <row r="288" spans="1:17" ht="16.5" customHeight="1" x14ac:dyDescent="0.3">
      <c r="A288" s="30"/>
      <c r="B288" s="197"/>
      <c r="C288" s="71"/>
      <c r="D288" s="31" t="s">
        <v>38</v>
      </c>
      <c r="E288" s="49" t="s">
        <v>7</v>
      </c>
      <c r="F288" s="31" t="s">
        <v>39</v>
      </c>
      <c r="G288" s="45"/>
      <c r="H288" s="53">
        <v>0.69791666666666663</v>
      </c>
      <c r="I288" s="62" t="s">
        <v>7</v>
      </c>
      <c r="J288" s="53">
        <v>0.82291666666666663</v>
      </c>
      <c r="K288" s="58"/>
      <c r="L288" s="32">
        <f t="shared" si="5"/>
        <v>0.125</v>
      </c>
      <c r="M288" s="33"/>
      <c r="Q288" s="183"/>
    </row>
    <row r="289" spans="1:17" ht="16.5" customHeight="1" x14ac:dyDescent="0.3">
      <c r="A289" s="125" t="str">
        <f>IF(A284="Lun","Mar",IF(A284="Mar","Mer",IF(A284="Mer","Jeu",IF(A284="Jeu","Ven",IF(A284="Ven","Sam",IF(A284="Sam","Dim",IF(A284="Dim","Lun")))))))</f>
        <v>Dim</v>
      </c>
      <c r="B289" s="195">
        <f>B284+1</f>
        <v>43898</v>
      </c>
      <c r="C289" s="126"/>
      <c r="D289" s="127" t="s">
        <v>41</v>
      </c>
      <c r="E289" s="128" t="s">
        <v>7</v>
      </c>
      <c r="F289" s="127" t="s">
        <v>76</v>
      </c>
      <c r="G289" s="129"/>
      <c r="H289" s="130">
        <v>0.22916666666666666</v>
      </c>
      <c r="I289" s="131" t="s">
        <v>7</v>
      </c>
      <c r="J289" s="130">
        <v>0.30208333333333331</v>
      </c>
      <c r="K289" s="132"/>
      <c r="L289" s="133">
        <f t="shared" si="5"/>
        <v>7.2916666666666657E-2</v>
      </c>
      <c r="M289" s="134"/>
      <c r="Q289" s="183"/>
    </row>
    <row r="290" spans="1:17" ht="16.5" customHeight="1" x14ac:dyDescent="0.3">
      <c r="A290" s="87"/>
      <c r="B290" s="196"/>
      <c r="C290" s="75"/>
      <c r="D290" s="76"/>
      <c r="E290" s="77"/>
      <c r="F290" s="76"/>
      <c r="G290" s="78"/>
      <c r="H290" s="79">
        <v>0.30208333333333331</v>
      </c>
      <c r="I290" s="80" t="s">
        <v>7</v>
      </c>
      <c r="J290" s="79">
        <v>0.34375</v>
      </c>
      <c r="K290" s="81"/>
      <c r="L290" s="85">
        <f t="shared" si="5"/>
        <v>4.1666666666666685E-2</v>
      </c>
      <c r="M290" s="82"/>
      <c r="Q290" s="183"/>
    </row>
    <row r="291" spans="1:17" ht="16.5" customHeight="1" x14ac:dyDescent="0.3">
      <c r="A291" s="87"/>
      <c r="B291" s="196"/>
      <c r="C291" s="75"/>
      <c r="D291" s="76"/>
      <c r="E291" s="77"/>
      <c r="F291" s="76"/>
      <c r="G291" s="78"/>
      <c r="H291" s="79">
        <v>0.51041666666666663</v>
      </c>
      <c r="I291" s="80" t="s">
        <v>7</v>
      </c>
      <c r="J291" s="79">
        <v>0.58333333333333337</v>
      </c>
      <c r="K291" s="81"/>
      <c r="L291" s="85">
        <f t="shared" si="5"/>
        <v>7.2916666666666741E-2</v>
      </c>
      <c r="M291" s="82"/>
      <c r="Q291" s="183"/>
    </row>
    <row r="292" spans="1:17" ht="16.5" customHeight="1" x14ac:dyDescent="0.3">
      <c r="A292" s="87"/>
      <c r="B292" s="196"/>
      <c r="C292" s="75"/>
      <c r="D292" s="76"/>
      <c r="E292" s="77"/>
      <c r="F292" s="76"/>
      <c r="G292" s="78"/>
      <c r="H292" s="79"/>
      <c r="I292" s="80"/>
      <c r="J292" s="79"/>
      <c r="K292" s="81"/>
      <c r="L292" s="85" t="str">
        <f t="shared" si="5"/>
        <v/>
      </c>
      <c r="M292" s="82"/>
      <c r="Q292" s="183"/>
    </row>
    <row r="293" spans="1:17" ht="16.5" customHeight="1" x14ac:dyDescent="0.3">
      <c r="A293" s="87"/>
      <c r="B293" s="196"/>
      <c r="C293" s="75"/>
      <c r="D293" s="76" t="s">
        <v>47</v>
      </c>
      <c r="E293" s="77" t="s">
        <v>7</v>
      </c>
      <c r="F293" s="76" t="s">
        <v>37</v>
      </c>
      <c r="G293" s="78"/>
      <c r="H293" s="79">
        <v>0.61458333333333337</v>
      </c>
      <c r="I293" s="80" t="s">
        <v>12</v>
      </c>
      <c r="J293" s="79">
        <v>0.84375</v>
      </c>
      <c r="K293" s="81"/>
      <c r="L293" s="85">
        <f t="shared" si="5"/>
        <v>0.22916666666666663</v>
      </c>
      <c r="M293" s="82"/>
      <c r="Q293" s="183"/>
    </row>
    <row r="294" spans="1:17" ht="16.5" customHeight="1" x14ac:dyDescent="0.3">
      <c r="A294" s="34"/>
      <c r="B294" s="197"/>
      <c r="C294" s="71"/>
      <c r="D294" s="31" t="s">
        <v>11</v>
      </c>
      <c r="E294" s="49" t="s">
        <v>7</v>
      </c>
      <c r="F294" s="31" t="s">
        <v>13</v>
      </c>
      <c r="G294" s="45"/>
      <c r="H294" s="31"/>
      <c r="I294" s="62"/>
      <c r="J294" s="31"/>
      <c r="K294" s="58"/>
      <c r="L294" s="32" t="str">
        <f t="shared" si="5"/>
        <v/>
      </c>
      <c r="M294" s="33"/>
      <c r="Q294" s="183"/>
    </row>
    <row r="295" spans="1:17" ht="16.5" customHeight="1" x14ac:dyDescent="0.3">
      <c r="A295" s="125" t="str">
        <f>IF(A289="Lun","Mar",IF(A289="Mar","Mer",IF(A289="Mer","Jeu",IF(A289="Jeu","Ven",IF(A289="Ven","Sam",IF(A289="Sam","Dim",IF(A289="Dim","Lun")))))))</f>
        <v>Lun</v>
      </c>
      <c r="B295" s="195">
        <f>B289+1</f>
        <v>43899</v>
      </c>
      <c r="C295" s="126"/>
      <c r="D295" s="127" t="s">
        <v>46</v>
      </c>
      <c r="E295" s="128" t="s">
        <v>7</v>
      </c>
      <c r="F295" s="127" t="s">
        <v>42</v>
      </c>
      <c r="G295" s="129"/>
      <c r="H295" s="130">
        <v>0.1875</v>
      </c>
      <c r="I295" s="131" t="s">
        <v>7</v>
      </c>
      <c r="J295" s="130">
        <v>0.26041666666666669</v>
      </c>
      <c r="K295" s="132"/>
      <c r="L295" s="133">
        <f t="shared" si="5"/>
        <v>7.2916666666666685E-2</v>
      </c>
      <c r="M295" s="134"/>
      <c r="Q295" s="183"/>
    </row>
    <row r="296" spans="1:17" ht="16.5" customHeight="1" x14ac:dyDescent="0.3">
      <c r="A296" s="86"/>
      <c r="B296" s="196"/>
      <c r="C296" s="75"/>
      <c r="D296" s="76"/>
      <c r="E296" s="77"/>
      <c r="F296" s="76"/>
      <c r="G296" s="78"/>
      <c r="H296" s="79">
        <v>0.29166666666666669</v>
      </c>
      <c r="I296" s="80" t="s">
        <v>7</v>
      </c>
      <c r="J296" s="79">
        <v>0.36458333333333331</v>
      </c>
      <c r="K296" s="81"/>
      <c r="L296" s="85">
        <f t="shared" si="5"/>
        <v>7.291666666666663E-2</v>
      </c>
      <c r="M296" s="82"/>
      <c r="Q296" s="183"/>
    </row>
    <row r="297" spans="1:17" ht="16.5" customHeight="1" x14ac:dyDescent="0.3">
      <c r="A297" s="86"/>
      <c r="B297" s="196"/>
      <c r="C297" s="75"/>
      <c r="D297" s="76" t="s">
        <v>38</v>
      </c>
      <c r="E297" s="77" t="s">
        <v>7</v>
      </c>
      <c r="F297" s="76" t="s">
        <v>13</v>
      </c>
      <c r="G297" s="78"/>
      <c r="H297" s="79">
        <v>0.69791666666666663</v>
      </c>
      <c r="I297" s="80" t="s">
        <v>7</v>
      </c>
      <c r="J297" s="79">
        <v>0.84375</v>
      </c>
      <c r="K297" s="81"/>
      <c r="L297" s="85">
        <f t="shared" si="5"/>
        <v>0.14583333333333337</v>
      </c>
      <c r="M297" s="82"/>
      <c r="Q297" s="183"/>
    </row>
    <row r="298" spans="1:17" ht="16.5" customHeight="1" x14ac:dyDescent="0.3">
      <c r="A298" s="30"/>
      <c r="B298" s="197"/>
      <c r="C298" s="71"/>
      <c r="D298" s="31"/>
      <c r="E298" s="49"/>
      <c r="F298" s="31"/>
      <c r="G298" s="45"/>
      <c r="H298" s="31"/>
      <c r="I298" s="62"/>
      <c r="J298" s="31"/>
      <c r="K298" s="58"/>
      <c r="L298" s="32" t="str">
        <f t="shared" si="5"/>
        <v/>
      </c>
      <c r="M298" s="33"/>
      <c r="Q298" s="183"/>
    </row>
    <row r="299" spans="1:17" ht="16.5" customHeight="1" x14ac:dyDescent="0.3">
      <c r="A299" s="125" t="str">
        <f>IF(A295="Lun","Mar",IF(A295="Mar","Mer",IF(A295="Mer","Jeu",IF(A295="Jeu","Ven",IF(A295="Ven","Sam",IF(A295="Sam","Dim",IF(A295="Dim","Lun")))))))</f>
        <v>Mar</v>
      </c>
      <c r="B299" s="195">
        <f>B295+1</f>
        <v>43900</v>
      </c>
      <c r="C299" s="126"/>
      <c r="D299" s="127" t="s">
        <v>77</v>
      </c>
      <c r="E299" s="128" t="s">
        <v>7</v>
      </c>
      <c r="F299" s="127" t="s">
        <v>45</v>
      </c>
      <c r="G299" s="129"/>
      <c r="H299" s="130">
        <v>0.27083333333333331</v>
      </c>
      <c r="I299" s="131" t="s">
        <v>7</v>
      </c>
      <c r="J299" s="130">
        <v>0.39583333333333331</v>
      </c>
      <c r="K299" s="132"/>
      <c r="L299" s="133">
        <f t="shared" si="5"/>
        <v>0.125</v>
      </c>
      <c r="M299" s="134"/>
      <c r="Q299" s="183"/>
    </row>
    <row r="300" spans="1:17" ht="16.5" customHeight="1" x14ac:dyDescent="0.3">
      <c r="A300" s="86"/>
      <c r="B300" s="196"/>
      <c r="C300" s="84"/>
      <c r="D300" s="76"/>
      <c r="E300" s="77"/>
      <c r="F300" s="76"/>
      <c r="G300" s="78"/>
      <c r="H300" s="76"/>
      <c r="I300" s="80"/>
      <c r="J300" s="76"/>
      <c r="K300" s="81"/>
      <c r="L300" s="85" t="str">
        <f t="shared" si="5"/>
        <v/>
      </c>
      <c r="M300" s="82"/>
      <c r="Q300" s="183"/>
    </row>
    <row r="301" spans="1:17" ht="16.5" customHeight="1" x14ac:dyDescent="0.3">
      <c r="A301" s="86"/>
      <c r="B301" s="196"/>
      <c r="C301" s="84"/>
      <c r="D301" s="76" t="s">
        <v>38</v>
      </c>
      <c r="E301" s="77" t="s">
        <v>7</v>
      </c>
      <c r="F301" s="76" t="s">
        <v>13</v>
      </c>
      <c r="G301" s="78"/>
      <c r="H301" s="79">
        <v>0.69791666666666663</v>
      </c>
      <c r="I301" s="80" t="s">
        <v>7</v>
      </c>
      <c r="J301" s="79">
        <v>0.84375</v>
      </c>
      <c r="K301" s="81"/>
      <c r="L301" s="85">
        <f t="shared" si="5"/>
        <v>0.14583333333333337</v>
      </c>
      <c r="M301" s="82"/>
      <c r="Q301" s="183"/>
    </row>
    <row r="302" spans="1:17" ht="16.5" customHeight="1" x14ac:dyDescent="0.3">
      <c r="A302" s="30"/>
      <c r="B302" s="197"/>
      <c r="C302" s="70"/>
      <c r="D302" s="31"/>
      <c r="E302" s="49"/>
      <c r="F302" s="31"/>
      <c r="G302" s="45"/>
      <c r="H302" s="31"/>
      <c r="I302" s="62"/>
      <c r="J302" s="31"/>
      <c r="K302" s="58"/>
      <c r="L302" s="32" t="str">
        <f t="shared" si="5"/>
        <v/>
      </c>
      <c r="M302" s="33"/>
      <c r="Q302" s="183"/>
    </row>
    <row r="303" spans="1:17" ht="16.5" customHeight="1" x14ac:dyDescent="0.3">
      <c r="A303" s="125" t="str">
        <f>IF(A299="Lun","Mar",IF(A299="Mar","Mer",IF(A299="Mer","Jeu",IF(A299="Jeu","Ven",IF(A299="Ven","Sam",IF(A299="Sam","Dim",IF(A299="Dim","Lun")))))))</f>
        <v>Mer</v>
      </c>
      <c r="B303" s="195">
        <f>B299+1</f>
        <v>43901</v>
      </c>
      <c r="C303" s="126"/>
      <c r="D303" s="127" t="s">
        <v>19</v>
      </c>
      <c r="E303" s="128" t="s">
        <v>12</v>
      </c>
      <c r="F303" s="127" t="s">
        <v>32</v>
      </c>
      <c r="G303" s="129"/>
      <c r="H303" s="130">
        <v>0.30208333333333331</v>
      </c>
      <c r="I303" s="131" t="s">
        <v>12</v>
      </c>
      <c r="J303" s="130">
        <v>0.42708333333333331</v>
      </c>
      <c r="K303" s="132"/>
      <c r="L303" s="133">
        <f t="shared" si="5"/>
        <v>0.125</v>
      </c>
      <c r="M303" s="134"/>
      <c r="Q303" s="183"/>
    </row>
    <row r="304" spans="1:17" ht="16.5" customHeight="1" x14ac:dyDescent="0.3">
      <c r="A304" s="86"/>
      <c r="B304" s="196"/>
      <c r="C304" s="84"/>
      <c r="D304" s="76"/>
      <c r="E304" s="77"/>
      <c r="F304" s="76"/>
      <c r="G304" s="78"/>
      <c r="H304" s="79"/>
      <c r="I304" s="80"/>
      <c r="J304" s="79"/>
      <c r="K304" s="81"/>
      <c r="L304" s="85" t="str">
        <f t="shared" si="5"/>
        <v/>
      </c>
      <c r="M304" s="82"/>
      <c r="Q304" s="183"/>
    </row>
    <row r="305" spans="1:17" ht="16.5" customHeight="1" x14ac:dyDescent="0.3">
      <c r="A305" s="86"/>
      <c r="B305" s="196"/>
      <c r="C305" s="84"/>
      <c r="D305" s="76" t="s">
        <v>38</v>
      </c>
      <c r="E305" s="77" t="s">
        <v>12</v>
      </c>
      <c r="F305" s="76" t="s">
        <v>13</v>
      </c>
      <c r="G305" s="78"/>
      <c r="H305" s="79">
        <v>0.69791666666666663</v>
      </c>
      <c r="I305" s="80" t="s">
        <v>12</v>
      </c>
      <c r="J305" s="79">
        <v>0.84375</v>
      </c>
      <c r="K305" s="81"/>
      <c r="L305" s="85">
        <f t="shared" si="5"/>
        <v>0.14583333333333337</v>
      </c>
      <c r="M305" s="82"/>
      <c r="Q305" s="183"/>
    </row>
    <row r="306" spans="1:17" ht="16.5" customHeight="1" x14ac:dyDescent="0.3">
      <c r="A306" s="30"/>
      <c r="B306" s="197"/>
      <c r="C306" s="70"/>
      <c r="D306" s="31"/>
      <c r="E306" s="49"/>
      <c r="F306" s="31"/>
      <c r="G306" s="45"/>
      <c r="H306" s="53"/>
      <c r="I306" s="62"/>
      <c r="J306" s="53"/>
      <c r="K306" s="58"/>
      <c r="L306" s="32" t="str">
        <f t="shared" si="5"/>
        <v/>
      </c>
      <c r="M306" s="33"/>
      <c r="Q306" s="183"/>
    </row>
    <row r="307" spans="1:17" ht="16.5" customHeight="1" x14ac:dyDescent="0.3">
      <c r="A307" s="125" t="str">
        <f>IF(A303="Lun","Mar",IF(A303="Mar","Mer",IF(A303="Mer","Jeu",IF(A303="Jeu","Ven",IF(A303="Ven","Sam",IF(A303="Sam","Dim",IF(A303="Dim","Lun")))))))</f>
        <v>Jeu</v>
      </c>
      <c r="B307" s="195">
        <f>B303+1</f>
        <v>43902</v>
      </c>
      <c r="C307" s="126"/>
      <c r="D307" s="127" t="s">
        <v>19</v>
      </c>
      <c r="E307" s="128" t="s">
        <v>7</v>
      </c>
      <c r="F307" s="127" t="s">
        <v>20</v>
      </c>
      <c r="G307" s="129"/>
      <c r="H307" s="130">
        <v>0.30208333333333331</v>
      </c>
      <c r="I307" s="131" t="s">
        <v>7</v>
      </c>
      <c r="J307" s="130">
        <v>0.4375</v>
      </c>
      <c r="K307" s="132"/>
      <c r="L307" s="133">
        <f t="shared" si="5"/>
        <v>0.13541666666666669</v>
      </c>
      <c r="M307" s="134"/>
      <c r="Q307" s="183"/>
    </row>
    <row r="308" spans="1:17" ht="16.5" customHeight="1" x14ac:dyDescent="0.3">
      <c r="A308" s="86"/>
      <c r="B308" s="196"/>
      <c r="C308" s="75"/>
      <c r="D308" s="76"/>
      <c r="E308" s="77"/>
      <c r="F308" s="76"/>
      <c r="G308" s="78"/>
      <c r="H308" s="79"/>
      <c r="I308" s="80"/>
      <c r="J308" s="79"/>
      <c r="K308" s="81"/>
      <c r="L308" s="85" t="str">
        <f t="shared" si="5"/>
        <v/>
      </c>
      <c r="M308" s="82"/>
      <c r="Q308" s="183"/>
    </row>
    <row r="309" spans="1:17" ht="16.5" customHeight="1" x14ac:dyDescent="0.3">
      <c r="A309" s="86"/>
      <c r="B309" s="196"/>
      <c r="C309" s="75"/>
      <c r="D309" s="76" t="s">
        <v>38</v>
      </c>
      <c r="E309" s="77" t="s">
        <v>7</v>
      </c>
      <c r="F309" s="76" t="s">
        <v>13</v>
      </c>
      <c r="G309" s="78"/>
      <c r="H309" s="79">
        <v>0.69791666666666663</v>
      </c>
      <c r="I309" s="80" t="s">
        <v>7</v>
      </c>
      <c r="J309" s="79">
        <v>0.84375</v>
      </c>
      <c r="K309" s="81"/>
      <c r="L309" s="85">
        <f t="shared" si="5"/>
        <v>0.14583333333333337</v>
      </c>
      <c r="M309" s="82"/>
      <c r="Q309" s="183"/>
    </row>
    <row r="310" spans="1:17" ht="16.5" customHeight="1" x14ac:dyDescent="0.3">
      <c r="A310" s="30"/>
      <c r="B310" s="197"/>
      <c r="C310" s="71"/>
      <c r="D310" s="31"/>
      <c r="E310" s="49"/>
      <c r="F310" s="31"/>
      <c r="G310" s="45"/>
      <c r="H310" s="53"/>
      <c r="I310" s="62"/>
      <c r="J310" s="53"/>
      <c r="K310" s="58"/>
      <c r="L310" s="32" t="str">
        <f t="shared" si="5"/>
        <v/>
      </c>
      <c r="M310" s="33"/>
      <c r="Q310" s="183"/>
    </row>
    <row r="311" spans="1:17" ht="16.5" customHeight="1" x14ac:dyDescent="0.3">
      <c r="A311" s="125" t="str">
        <f>IF(A307="Lun","Mar",IF(A307="Mar","Mer",IF(A307="Mer","Jeu",IF(A307="Jeu","Ven",IF(A307="Ven","Sam",IF(A307="Sam","Dim",IF(A307="Dim","Lun")))))))</f>
        <v>Ven</v>
      </c>
      <c r="B311" s="195">
        <f>B307+1</f>
        <v>43903</v>
      </c>
      <c r="C311" s="126"/>
      <c r="D311" s="127" t="s">
        <v>19</v>
      </c>
      <c r="E311" s="128" t="s">
        <v>7</v>
      </c>
      <c r="F311" s="127" t="s">
        <v>20</v>
      </c>
      <c r="G311" s="129"/>
      <c r="H311" s="130">
        <v>0.30208333333333331</v>
      </c>
      <c r="I311" s="131" t="s">
        <v>7</v>
      </c>
      <c r="J311" s="130">
        <v>0.4375</v>
      </c>
      <c r="K311" s="132"/>
      <c r="L311" s="133">
        <f t="shared" si="5"/>
        <v>0.13541666666666669</v>
      </c>
      <c r="M311" s="134"/>
      <c r="Q311" s="183"/>
    </row>
    <row r="312" spans="1:17" ht="16.5" customHeight="1" x14ac:dyDescent="0.3">
      <c r="A312" s="83"/>
      <c r="B312" s="196"/>
      <c r="C312" s="84"/>
      <c r="D312" s="76"/>
      <c r="E312" s="77"/>
      <c r="F312" s="76"/>
      <c r="G312" s="78"/>
      <c r="H312" s="76"/>
      <c r="I312" s="80"/>
      <c r="J312" s="76"/>
      <c r="K312" s="81"/>
      <c r="L312" s="85" t="str">
        <f t="shared" si="5"/>
        <v/>
      </c>
      <c r="M312" s="82"/>
      <c r="Q312" s="183"/>
    </row>
    <row r="313" spans="1:17" ht="16.5" customHeight="1" x14ac:dyDescent="0.3">
      <c r="A313" s="83"/>
      <c r="B313" s="196"/>
      <c r="C313" s="84"/>
      <c r="D313" s="76" t="s">
        <v>58</v>
      </c>
      <c r="E313" s="77" t="s">
        <v>7</v>
      </c>
      <c r="F313" s="76" t="s">
        <v>38</v>
      </c>
      <c r="G313" s="78"/>
      <c r="H313" s="79">
        <v>0.64583333333333337</v>
      </c>
      <c r="I313" s="80" t="s">
        <v>7</v>
      </c>
      <c r="J313" s="79">
        <v>0.875</v>
      </c>
      <c r="K313" s="81"/>
      <c r="L313" s="85">
        <f t="shared" si="5"/>
        <v>0.22916666666666663</v>
      </c>
      <c r="M313" s="82"/>
      <c r="Q313" s="183"/>
    </row>
    <row r="314" spans="1:17" ht="16.5" customHeight="1" x14ac:dyDescent="0.3">
      <c r="A314" s="30"/>
      <c r="B314" s="197"/>
      <c r="C314" s="70"/>
      <c r="D314" s="31" t="s">
        <v>39</v>
      </c>
      <c r="E314" s="49" t="s">
        <v>7</v>
      </c>
      <c r="F314" s="31" t="s">
        <v>43</v>
      </c>
      <c r="G314" s="45"/>
      <c r="H314" s="53"/>
      <c r="I314" s="62"/>
      <c r="J314" s="53"/>
      <c r="K314" s="58"/>
      <c r="L314" s="32" t="str">
        <f t="shared" si="5"/>
        <v/>
      </c>
      <c r="M314" s="33"/>
      <c r="Q314" s="183"/>
    </row>
    <row r="315" spans="1:17" ht="16.5" customHeight="1" x14ac:dyDescent="0.3">
      <c r="A315" s="125" t="str">
        <f>IF(A311="Lun","Mar",IF(A311="Mar","Mer",IF(A311="Mer","Jeu",IF(A311="Jeu","Ven",IF(A311="Ven","Sam",IF(A311="Sam","Dim",IF(A311="Dim","Lun")))))))</f>
        <v>Sam</v>
      </c>
      <c r="B315" s="195">
        <f>B311+1</f>
        <v>43904</v>
      </c>
      <c r="C315" s="126"/>
      <c r="D315" s="127" t="s">
        <v>19</v>
      </c>
      <c r="E315" s="128" t="s">
        <v>7</v>
      </c>
      <c r="F315" s="127" t="s">
        <v>20</v>
      </c>
      <c r="G315" s="129"/>
      <c r="H315" s="130">
        <v>0.30208333333333331</v>
      </c>
      <c r="I315" s="131" t="s">
        <v>7</v>
      </c>
      <c r="J315" s="130">
        <v>0.44791666666666669</v>
      </c>
      <c r="K315" s="132"/>
      <c r="L315" s="133">
        <f t="shared" si="5"/>
        <v>0.14583333333333337</v>
      </c>
      <c r="M315" s="134"/>
      <c r="Q315" s="183"/>
    </row>
    <row r="316" spans="1:17" ht="16.5" customHeight="1" x14ac:dyDescent="0.3">
      <c r="A316" s="83"/>
      <c r="B316" s="196"/>
      <c r="C316" s="75"/>
      <c r="D316" s="76"/>
      <c r="E316" s="77"/>
      <c r="F316" s="76"/>
      <c r="G316" s="78"/>
      <c r="H316" s="79"/>
      <c r="I316" s="80"/>
      <c r="J316" s="79"/>
      <c r="K316" s="81"/>
      <c r="L316" s="85" t="str">
        <f t="shared" si="5"/>
        <v/>
      </c>
      <c r="M316" s="82"/>
      <c r="Q316" s="183"/>
    </row>
    <row r="317" spans="1:17" ht="16.5" customHeight="1" x14ac:dyDescent="0.3">
      <c r="A317" s="83"/>
      <c r="B317" s="196"/>
      <c r="C317" s="75"/>
      <c r="D317" s="76" t="s">
        <v>38</v>
      </c>
      <c r="E317" s="77" t="s">
        <v>12</v>
      </c>
      <c r="F317" s="76" t="s">
        <v>13</v>
      </c>
      <c r="G317" s="78"/>
      <c r="H317" s="79">
        <v>0.69791666666666663</v>
      </c>
      <c r="I317" s="80" t="s">
        <v>7</v>
      </c>
      <c r="J317" s="79">
        <v>0.84375</v>
      </c>
      <c r="K317" s="81"/>
      <c r="L317" s="85">
        <f t="shared" si="5"/>
        <v>0.14583333333333337</v>
      </c>
      <c r="M317" s="82"/>
      <c r="Q317" s="183"/>
    </row>
    <row r="318" spans="1:17" ht="16.5" customHeight="1" x14ac:dyDescent="0.3">
      <c r="A318" s="30"/>
      <c r="B318" s="197"/>
      <c r="C318" s="71"/>
      <c r="D318" s="31"/>
      <c r="E318" s="49"/>
      <c r="F318" s="31"/>
      <c r="G318" s="45"/>
      <c r="H318" s="31"/>
      <c r="I318" s="62"/>
      <c r="J318" s="31"/>
      <c r="K318" s="58"/>
      <c r="L318" s="32" t="str">
        <f t="shared" si="5"/>
        <v/>
      </c>
      <c r="M318" s="33"/>
      <c r="Q318" s="183"/>
    </row>
    <row r="319" spans="1:17" ht="16.5" customHeight="1" x14ac:dyDescent="0.3">
      <c r="A319" s="125" t="str">
        <f>IF(A315="Lun","Mar",IF(A315="Mar","Mer",IF(A315="Mer","Jeu",IF(A315="Jeu","Ven",IF(A315="Ven","Sam",IF(A315="Sam","Dim",IF(A315="Dim","Lun")))))))</f>
        <v>Dim</v>
      </c>
      <c r="B319" s="195">
        <f>B315+1</f>
        <v>43905</v>
      </c>
      <c r="C319" s="126"/>
      <c r="D319" s="127" t="s">
        <v>19</v>
      </c>
      <c r="E319" s="128" t="s">
        <v>12</v>
      </c>
      <c r="F319" s="127" t="s">
        <v>20</v>
      </c>
      <c r="G319" s="129"/>
      <c r="H319" s="130">
        <v>0.30208333333333331</v>
      </c>
      <c r="I319" s="131" t="s">
        <v>12</v>
      </c>
      <c r="J319" s="130">
        <v>0.4375</v>
      </c>
      <c r="K319" s="132"/>
      <c r="L319" s="133">
        <f t="shared" si="5"/>
        <v>0.13541666666666669</v>
      </c>
      <c r="M319" s="134"/>
      <c r="Q319" s="183"/>
    </row>
    <row r="320" spans="1:17" ht="16.5" customHeight="1" x14ac:dyDescent="0.3">
      <c r="A320" s="87"/>
      <c r="B320" s="196"/>
      <c r="C320" s="75"/>
      <c r="D320" s="76"/>
      <c r="E320" s="77"/>
      <c r="F320" s="76"/>
      <c r="G320" s="78"/>
      <c r="H320" s="76"/>
      <c r="I320" s="80"/>
      <c r="J320" s="76"/>
      <c r="K320" s="81"/>
      <c r="L320" s="85" t="str">
        <f t="shared" si="5"/>
        <v/>
      </c>
      <c r="M320" s="82"/>
      <c r="Q320" s="183"/>
    </row>
    <row r="321" spans="1:17" ht="16.5" customHeight="1" x14ac:dyDescent="0.3">
      <c r="A321" s="87"/>
      <c r="B321" s="196"/>
      <c r="C321" s="75"/>
      <c r="D321" s="76" t="s">
        <v>38</v>
      </c>
      <c r="E321" s="77" t="s">
        <v>12</v>
      </c>
      <c r="F321" s="76" t="s">
        <v>78</v>
      </c>
      <c r="G321" s="78"/>
      <c r="H321" s="79">
        <v>0.69791666666666663</v>
      </c>
      <c r="I321" s="80" t="s">
        <v>12</v>
      </c>
      <c r="J321" s="79">
        <v>0.91666666666666663</v>
      </c>
      <c r="K321" s="81"/>
      <c r="L321" s="85">
        <f t="shared" si="5"/>
        <v>0.21875</v>
      </c>
      <c r="M321" s="82"/>
      <c r="Q321" s="183"/>
    </row>
    <row r="322" spans="1:17" ht="16.5" customHeight="1" x14ac:dyDescent="0.3">
      <c r="A322" s="34"/>
      <c r="B322" s="197"/>
      <c r="C322" s="71"/>
      <c r="D322" s="31" t="s">
        <v>43</v>
      </c>
      <c r="E322" s="49" t="s">
        <v>12</v>
      </c>
      <c r="F322" s="31" t="s">
        <v>79</v>
      </c>
      <c r="G322" s="45"/>
      <c r="H322" s="31"/>
      <c r="I322" s="62"/>
      <c r="J322" s="31"/>
      <c r="K322" s="58"/>
      <c r="L322" s="32" t="str">
        <f t="shared" si="5"/>
        <v/>
      </c>
      <c r="M322" s="33"/>
      <c r="Q322" s="183"/>
    </row>
    <row r="323" spans="1:17" ht="16.5" customHeight="1" x14ac:dyDescent="0.3">
      <c r="A323" s="125" t="str">
        <f>IF(A319="Lun","Mar",IF(A319="Mar","Mer",IF(A319="Mer","Jeu",IF(A319="Jeu","Ven",IF(A319="Ven","Sam",IF(A319="Sam","Dim",IF(A319="Dim","Lun")))))))</f>
        <v>Lun</v>
      </c>
      <c r="B323" s="195">
        <f>B319+1</f>
        <v>43906</v>
      </c>
      <c r="C323" s="126"/>
      <c r="D323" s="127" t="s">
        <v>60</v>
      </c>
      <c r="E323" s="128" t="s">
        <v>12</v>
      </c>
      <c r="F323" s="127" t="s">
        <v>19</v>
      </c>
      <c r="G323" s="129"/>
      <c r="H323" s="130">
        <v>0.21875</v>
      </c>
      <c r="I323" s="131" t="s">
        <v>12</v>
      </c>
      <c r="J323" s="130">
        <v>0.375</v>
      </c>
      <c r="K323" s="132"/>
      <c r="L323" s="133">
        <f t="shared" si="5"/>
        <v>0.15625</v>
      </c>
      <c r="M323" s="134"/>
      <c r="Q323" s="183"/>
    </row>
    <row r="324" spans="1:17" ht="16.5" customHeight="1" x14ac:dyDescent="0.3">
      <c r="A324" s="86"/>
      <c r="B324" s="196"/>
      <c r="C324" s="75"/>
      <c r="D324" s="76"/>
      <c r="E324" s="77"/>
      <c r="F324" s="76"/>
      <c r="G324" s="78"/>
      <c r="H324" s="76"/>
      <c r="I324" s="80"/>
      <c r="J324" s="76"/>
      <c r="K324" s="81"/>
      <c r="L324" s="85" t="str">
        <f t="shared" si="5"/>
        <v/>
      </c>
      <c r="M324" s="82"/>
      <c r="Q324" s="183"/>
    </row>
    <row r="325" spans="1:17" ht="16.5" customHeight="1" x14ac:dyDescent="0.3">
      <c r="A325" s="86"/>
      <c r="B325" s="196"/>
      <c r="C325" s="75"/>
      <c r="D325" s="76" t="s">
        <v>10</v>
      </c>
      <c r="E325" s="77" t="s">
        <v>12</v>
      </c>
      <c r="F325" s="76" t="s">
        <v>23</v>
      </c>
      <c r="G325" s="78"/>
      <c r="H325" s="79">
        <v>0.72916666666666663</v>
      </c>
      <c r="I325" s="80" t="s">
        <v>12</v>
      </c>
      <c r="J325" s="79">
        <v>0.85416666666666663</v>
      </c>
      <c r="K325" s="81"/>
      <c r="L325" s="85">
        <f t="shared" si="5"/>
        <v>0.125</v>
      </c>
      <c r="M325" s="82"/>
      <c r="Q325" s="183"/>
    </row>
    <row r="326" spans="1:17" ht="16.5" customHeight="1" x14ac:dyDescent="0.3">
      <c r="A326" s="30"/>
      <c r="B326" s="197"/>
      <c r="C326" s="71"/>
      <c r="D326" s="31"/>
      <c r="E326" s="49"/>
      <c r="F326" s="31"/>
      <c r="G326" s="45"/>
      <c r="H326" s="31"/>
      <c r="I326" s="62"/>
      <c r="J326" s="31"/>
      <c r="K326" s="58"/>
      <c r="L326" s="32" t="str">
        <f t="shared" si="5"/>
        <v/>
      </c>
      <c r="M326" s="33"/>
      <c r="Q326" s="183"/>
    </row>
    <row r="327" spans="1:17" ht="16.5" customHeight="1" x14ac:dyDescent="0.3">
      <c r="A327" s="125" t="str">
        <f>IF(A323="Lun","Mar",IF(A323="Mar","Mer",IF(A323="Mer","Jeu",IF(A323="Jeu","Ven",IF(A323="Ven","Sam",IF(A323="Sam","Dim",IF(A323="Dim","Lun")))))))</f>
        <v>Mar</v>
      </c>
      <c r="B327" s="195">
        <f>B323+1</f>
        <v>43907</v>
      </c>
      <c r="C327" s="126"/>
      <c r="D327" s="127" t="s">
        <v>73</v>
      </c>
      <c r="E327" s="128" t="s">
        <v>12</v>
      </c>
      <c r="F327" s="127" t="s">
        <v>20</v>
      </c>
      <c r="G327" s="129"/>
      <c r="H327" s="130">
        <v>0.3125</v>
      </c>
      <c r="I327" s="131" t="s">
        <v>12</v>
      </c>
      <c r="J327" s="130">
        <v>0.4375</v>
      </c>
      <c r="K327" s="132"/>
      <c r="L327" s="133">
        <f t="shared" si="5"/>
        <v>0.125</v>
      </c>
      <c r="M327" s="134"/>
      <c r="Q327" s="183"/>
    </row>
    <row r="328" spans="1:17" ht="16.5" customHeight="1" x14ac:dyDescent="0.3">
      <c r="A328" s="86"/>
      <c r="B328" s="196"/>
      <c r="C328" s="84"/>
      <c r="D328" s="76"/>
      <c r="E328" s="77"/>
      <c r="F328" s="76"/>
      <c r="G328" s="78"/>
      <c r="H328" s="76"/>
      <c r="I328" s="80"/>
      <c r="J328" s="76"/>
      <c r="K328" s="81"/>
      <c r="L328" s="85" t="str">
        <f t="shared" si="5"/>
        <v/>
      </c>
      <c r="M328" s="82"/>
      <c r="Q328" s="183"/>
    </row>
    <row r="329" spans="1:17" ht="16.5" customHeight="1" x14ac:dyDescent="0.3">
      <c r="A329" s="86"/>
      <c r="B329" s="196"/>
      <c r="C329" s="84"/>
      <c r="D329" s="76" t="s">
        <v>13</v>
      </c>
      <c r="E329" s="77" t="s">
        <v>12</v>
      </c>
      <c r="F329" s="76" t="s">
        <v>48</v>
      </c>
      <c r="G329" s="78"/>
      <c r="H329" s="79">
        <v>0.77083333333333337</v>
      </c>
      <c r="I329" s="80" t="s">
        <v>12</v>
      </c>
      <c r="J329" s="79">
        <v>0.89583333333333337</v>
      </c>
      <c r="K329" s="81"/>
      <c r="L329" s="85">
        <f t="shared" si="5"/>
        <v>0.125</v>
      </c>
      <c r="M329" s="82"/>
      <c r="Q329" s="183"/>
    </row>
    <row r="330" spans="1:17" ht="16.5" customHeight="1" x14ac:dyDescent="0.3">
      <c r="A330" s="30"/>
      <c r="B330" s="197"/>
      <c r="C330" s="70"/>
      <c r="D330" s="31"/>
      <c r="E330" s="49"/>
      <c r="F330" s="31"/>
      <c r="G330" s="45"/>
      <c r="H330" s="31"/>
      <c r="I330" s="62"/>
      <c r="J330" s="31"/>
      <c r="K330" s="58"/>
      <c r="L330" s="32" t="str">
        <f t="shared" si="5"/>
        <v/>
      </c>
      <c r="M330" s="33"/>
      <c r="Q330" s="183"/>
    </row>
    <row r="331" spans="1:17" ht="16.5" customHeight="1" x14ac:dyDescent="0.3">
      <c r="A331" s="125" t="str">
        <f>IF(A327="Lun","Mar",IF(A327="Mar","Mer",IF(A327="Mer","Jeu",IF(A327="Jeu","Ven",IF(A327="Ven","Sam",IF(A327="Sam","Dim",IF(A327="Dim","Lun")))))))</f>
        <v>Mer</v>
      </c>
      <c r="B331" s="195">
        <f>B327+1</f>
        <v>43908</v>
      </c>
      <c r="C331" s="126"/>
      <c r="D331" s="127" t="s">
        <v>73</v>
      </c>
      <c r="E331" s="128" t="s">
        <v>12</v>
      </c>
      <c r="F331" s="127" t="s">
        <v>20</v>
      </c>
      <c r="G331" s="129"/>
      <c r="H331" s="130">
        <v>0.3125</v>
      </c>
      <c r="I331" s="131" t="s">
        <v>12</v>
      </c>
      <c r="J331" s="130">
        <v>0.4375</v>
      </c>
      <c r="K331" s="132"/>
      <c r="L331" s="133">
        <f t="shared" si="5"/>
        <v>0.125</v>
      </c>
      <c r="M331" s="134"/>
      <c r="Q331" s="183"/>
    </row>
    <row r="332" spans="1:17" ht="16.5" customHeight="1" x14ac:dyDescent="0.3">
      <c r="A332" s="136"/>
      <c r="B332" s="196"/>
      <c r="C332" s="84"/>
      <c r="D332" s="76"/>
      <c r="E332" s="77"/>
      <c r="F332" s="76"/>
      <c r="G332" s="78"/>
      <c r="H332" s="76"/>
      <c r="I332" s="80"/>
      <c r="J332" s="76"/>
      <c r="K332" s="81"/>
      <c r="L332" s="85" t="str">
        <f t="shared" si="5"/>
        <v/>
      </c>
      <c r="M332" s="82"/>
      <c r="Q332" s="183"/>
    </row>
    <row r="333" spans="1:17" ht="16.5" customHeight="1" x14ac:dyDescent="0.3">
      <c r="A333" s="86"/>
      <c r="B333" s="196"/>
      <c r="C333" s="84"/>
      <c r="D333" s="76" t="s">
        <v>33</v>
      </c>
      <c r="E333" s="77" t="s">
        <v>12</v>
      </c>
      <c r="F333" s="76" t="s">
        <v>24</v>
      </c>
      <c r="G333" s="78"/>
      <c r="H333" s="79">
        <v>0.63541666666666663</v>
      </c>
      <c r="I333" s="80" t="s">
        <v>12</v>
      </c>
      <c r="J333" s="79">
        <v>0.70833333333333337</v>
      </c>
      <c r="K333" s="81"/>
      <c r="L333" s="85">
        <f t="shared" si="5"/>
        <v>7.2916666666666741E-2</v>
      </c>
      <c r="M333" s="82"/>
      <c r="Q333" s="183"/>
    </row>
    <row r="334" spans="1:17" ht="16.5" customHeight="1" x14ac:dyDescent="0.3">
      <c r="A334" s="86"/>
      <c r="B334" s="196"/>
      <c r="C334" s="84"/>
      <c r="D334" s="76"/>
      <c r="E334" s="77"/>
      <c r="F334" s="76"/>
      <c r="G334" s="78"/>
      <c r="H334" s="79">
        <v>0.70833333333333337</v>
      </c>
      <c r="I334" s="80" t="s">
        <v>12</v>
      </c>
      <c r="J334" s="79">
        <v>0.75</v>
      </c>
      <c r="K334" s="81"/>
      <c r="L334" s="85">
        <f t="shared" si="5"/>
        <v>4.166666666666663E-2</v>
      </c>
      <c r="M334" s="82"/>
      <c r="Q334" s="183"/>
    </row>
    <row r="335" spans="1:17" ht="16.5" customHeight="1" x14ac:dyDescent="0.3">
      <c r="A335" s="30"/>
      <c r="B335" s="197"/>
      <c r="C335" s="70"/>
      <c r="D335" s="31"/>
      <c r="E335" s="49"/>
      <c r="F335" s="31"/>
      <c r="G335" s="45"/>
      <c r="H335" s="53">
        <v>0.83333333333333337</v>
      </c>
      <c r="I335" s="62" t="s">
        <v>12</v>
      </c>
      <c r="J335" s="53">
        <v>0.90625</v>
      </c>
      <c r="K335" s="58"/>
      <c r="L335" s="32">
        <f t="shared" si="5"/>
        <v>7.291666666666663E-2</v>
      </c>
      <c r="M335" s="33"/>
      <c r="Q335" s="183"/>
    </row>
    <row r="336" spans="1:17" ht="16.5" customHeight="1" x14ac:dyDescent="0.3">
      <c r="A336" s="125" t="str">
        <f>IF(A331="Lun","Mar",IF(A331="Mar","Mer",IF(A331="Mer","Jeu",IF(A331="Jeu","Ven",IF(A331="Ven","Sam",IF(A331="Sam","Dim",IF(A331="Dim","Lun")))))))</f>
        <v>Jeu</v>
      </c>
      <c r="B336" s="195">
        <f>B331+1</f>
        <v>43909</v>
      </c>
      <c r="C336" s="126"/>
      <c r="D336" s="127" t="s">
        <v>80</v>
      </c>
      <c r="E336" s="128" t="s">
        <v>12</v>
      </c>
      <c r="F336" s="127" t="s">
        <v>81</v>
      </c>
      <c r="G336" s="129"/>
      <c r="H336" s="130">
        <v>0.375</v>
      </c>
      <c r="I336" s="131" t="s">
        <v>12</v>
      </c>
      <c r="J336" s="130">
        <v>0.5</v>
      </c>
      <c r="K336" s="132"/>
      <c r="L336" s="133">
        <f t="shared" si="5"/>
        <v>0.125</v>
      </c>
      <c r="M336" s="134"/>
      <c r="Q336" s="183"/>
    </row>
    <row r="337" spans="1:17" ht="16.5" customHeight="1" x14ac:dyDescent="0.3">
      <c r="A337" s="136"/>
      <c r="B337" s="196"/>
      <c r="C337" s="75"/>
      <c r="D337" s="76"/>
      <c r="E337" s="77"/>
      <c r="F337" s="76"/>
      <c r="G337" s="78"/>
      <c r="H337" s="76"/>
      <c r="I337" s="80"/>
      <c r="J337" s="76"/>
      <c r="K337" s="81"/>
      <c r="L337" s="85" t="str">
        <f t="shared" si="5"/>
        <v/>
      </c>
      <c r="M337" s="82"/>
      <c r="Q337" s="183"/>
    </row>
    <row r="338" spans="1:17" ht="16.5" customHeight="1" x14ac:dyDescent="0.3">
      <c r="A338" s="86"/>
      <c r="B338" s="196"/>
      <c r="C338" s="75"/>
      <c r="D338" s="76" t="s">
        <v>82</v>
      </c>
      <c r="E338" s="77" t="s">
        <v>12</v>
      </c>
      <c r="F338" s="76" t="s">
        <v>18</v>
      </c>
      <c r="G338" s="78"/>
      <c r="H338" s="79">
        <v>0.65625</v>
      </c>
      <c r="I338" s="80" t="s">
        <v>12</v>
      </c>
      <c r="J338" s="79">
        <v>0.78125</v>
      </c>
      <c r="K338" s="81"/>
      <c r="L338" s="85">
        <f t="shared" si="5"/>
        <v>0.125</v>
      </c>
      <c r="M338" s="82"/>
      <c r="Q338" s="183"/>
    </row>
    <row r="339" spans="1:17" ht="16.5" customHeight="1" x14ac:dyDescent="0.3">
      <c r="A339" s="30"/>
      <c r="B339" s="197"/>
      <c r="C339" s="71"/>
      <c r="D339" s="31"/>
      <c r="E339" s="49"/>
      <c r="F339" s="31"/>
      <c r="G339" s="45"/>
      <c r="H339" s="31"/>
      <c r="I339" s="62"/>
      <c r="J339" s="31"/>
      <c r="K339" s="58"/>
      <c r="L339" s="32" t="str">
        <f t="shared" si="5"/>
        <v/>
      </c>
      <c r="M339" s="33"/>
      <c r="Q339" s="183"/>
    </row>
    <row r="340" spans="1:17" ht="16.5" customHeight="1" x14ac:dyDescent="0.3">
      <c r="A340" s="125" t="str">
        <f>IF(A336="Lun","Mar",IF(A336="Mar","Mer",IF(A336="Mer","Jeu",IF(A336="Jeu","Ven",IF(A336="Ven","Sam",IF(A336="Sam","Dim",IF(A336="Dim","Lun")))))))</f>
        <v>Ven</v>
      </c>
      <c r="B340" s="195">
        <f>B336+1</f>
        <v>43910</v>
      </c>
      <c r="C340" s="126"/>
      <c r="D340" s="127" t="s">
        <v>81</v>
      </c>
      <c r="E340" s="128" t="s">
        <v>12</v>
      </c>
      <c r="F340" s="127" t="s">
        <v>55</v>
      </c>
      <c r="G340" s="129"/>
      <c r="H340" s="130">
        <v>0.42708333333333331</v>
      </c>
      <c r="I340" s="131" t="s">
        <v>12</v>
      </c>
      <c r="J340" s="130">
        <v>0.55208333333333337</v>
      </c>
      <c r="K340" s="132"/>
      <c r="L340" s="133">
        <f t="shared" si="5"/>
        <v>0.12500000000000006</v>
      </c>
      <c r="M340" s="134"/>
      <c r="Q340" s="183"/>
    </row>
    <row r="341" spans="1:17" ht="16.5" customHeight="1" x14ac:dyDescent="0.3">
      <c r="A341" s="136"/>
      <c r="B341" s="196"/>
      <c r="C341" s="84"/>
      <c r="D341" s="76"/>
      <c r="E341" s="77"/>
      <c r="F341" s="76"/>
      <c r="G341" s="78"/>
      <c r="H341" s="76"/>
      <c r="I341" s="80"/>
      <c r="J341" s="76"/>
      <c r="K341" s="81"/>
      <c r="L341" s="85" t="str">
        <f t="shared" si="5"/>
        <v/>
      </c>
      <c r="M341" s="82"/>
      <c r="Q341" s="183"/>
    </row>
    <row r="342" spans="1:17" ht="16.5" customHeight="1" x14ac:dyDescent="0.3">
      <c r="A342" s="86"/>
      <c r="B342" s="196"/>
      <c r="C342" s="84"/>
      <c r="D342" s="76" t="s">
        <v>27</v>
      </c>
      <c r="E342" s="77" t="s">
        <v>12</v>
      </c>
      <c r="F342" s="76" t="s">
        <v>33</v>
      </c>
      <c r="G342" s="78"/>
      <c r="H342" s="79">
        <v>0.58333333333333337</v>
      </c>
      <c r="I342" s="80" t="s">
        <v>12</v>
      </c>
      <c r="J342" s="79">
        <v>0.8125</v>
      </c>
      <c r="K342" s="81"/>
      <c r="L342" s="85">
        <f t="shared" si="5"/>
        <v>0.22916666666666663</v>
      </c>
      <c r="M342" s="82"/>
      <c r="Q342" s="183"/>
    </row>
    <row r="343" spans="1:17" ht="16.5" customHeight="1" x14ac:dyDescent="0.3">
      <c r="A343" s="30"/>
      <c r="B343" s="197"/>
      <c r="C343" s="70"/>
      <c r="D343" s="31" t="s">
        <v>34</v>
      </c>
      <c r="E343" s="49" t="s">
        <v>12</v>
      </c>
      <c r="F343" s="31" t="s">
        <v>22</v>
      </c>
      <c r="G343" s="45"/>
      <c r="H343" s="53"/>
      <c r="I343" s="62"/>
      <c r="J343" s="53"/>
      <c r="K343" s="58"/>
      <c r="L343" s="32" t="str">
        <f t="shared" si="5"/>
        <v/>
      </c>
      <c r="M343" s="33"/>
      <c r="Q343" s="183"/>
    </row>
    <row r="344" spans="1:17" ht="16.5" customHeight="1" x14ac:dyDescent="0.3">
      <c r="A344" s="125" t="str">
        <f>IF(A340="Lun","Mar",IF(A340="Mar","Mer",IF(A340="Mer","Jeu",IF(A340="Jeu","Ven",IF(A340="Ven","Sam",IF(A340="Sam","Dim",IF(A340="Dim","Lun")))))))</f>
        <v>Sam</v>
      </c>
      <c r="B344" s="195">
        <f>B340+1</f>
        <v>43911</v>
      </c>
      <c r="C344" s="126"/>
      <c r="D344" s="127" t="s">
        <v>60</v>
      </c>
      <c r="E344" s="128" t="s">
        <v>12</v>
      </c>
      <c r="F344" s="127" t="s">
        <v>59</v>
      </c>
      <c r="G344" s="129"/>
      <c r="H344" s="130">
        <v>0.21875</v>
      </c>
      <c r="I344" s="131" t="s">
        <v>12</v>
      </c>
      <c r="J344" s="130">
        <v>0.29166666666666669</v>
      </c>
      <c r="K344" s="132"/>
      <c r="L344" s="133">
        <f t="shared" si="5"/>
        <v>7.2916666666666685E-2</v>
      </c>
      <c r="M344" s="134"/>
      <c r="Q344" s="183"/>
    </row>
    <row r="345" spans="1:17" ht="16.5" customHeight="1" x14ac:dyDescent="0.3">
      <c r="A345" s="86"/>
      <c r="B345" s="196"/>
      <c r="C345" s="75"/>
      <c r="D345" s="76"/>
      <c r="E345" s="77"/>
      <c r="F345" s="76"/>
      <c r="G345" s="78"/>
      <c r="H345" s="79">
        <v>0.29166666666666669</v>
      </c>
      <c r="I345" s="80" t="s">
        <v>12</v>
      </c>
      <c r="J345" s="79">
        <v>0.36458333333333331</v>
      </c>
      <c r="K345" s="81"/>
      <c r="L345" s="85">
        <f t="shared" ref="L345:L413" si="6">IF(H345="","",J345-H345)</f>
        <v>7.291666666666663E-2</v>
      </c>
      <c r="M345" s="82"/>
      <c r="Q345" s="183"/>
    </row>
    <row r="346" spans="1:17" ht="16.5" customHeight="1" x14ac:dyDescent="0.3">
      <c r="A346" s="86"/>
      <c r="B346" s="196"/>
      <c r="C346" s="75"/>
      <c r="D346" s="76"/>
      <c r="E346" s="77"/>
      <c r="F346" s="76"/>
      <c r="G346" s="78"/>
      <c r="H346" s="79">
        <v>0.46875</v>
      </c>
      <c r="I346" s="80" t="s">
        <v>12</v>
      </c>
      <c r="J346" s="79">
        <v>0.54166666666666663</v>
      </c>
      <c r="K346" s="81"/>
      <c r="L346" s="85">
        <f t="shared" si="6"/>
        <v>7.291666666666663E-2</v>
      </c>
      <c r="M346" s="82"/>
      <c r="Q346" s="183"/>
    </row>
    <row r="347" spans="1:17" ht="16.5" customHeight="1" x14ac:dyDescent="0.3">
      <c r="A347" s="86"/>
      <c r="B347" s="196"/>
      <c r="C347" s="75"/>
      <c r="D347" s="76"/>
      <c r="E347" s="77"/>
      <c r="F347" s="76"/>
      <c r="G347" s="78"/>
      <c r="H347" s="79"/>
      <c r="I347" s="80"/>
      <c r="J347" s="79"/>
      <c r="K347" s="81"/>
      <c r="L347" s="85" t="str">
        <f t="shared" si="6"/>
        <v/>
      </c>
      <c r="M347" s="82"/>
      <c r="Q347" s="183"/>
    </row>
    <row r="348" spans="1:17" ht="16.5" customHeight="1" x14ac:dyDescent="0.3">
      <c r="A348" s="30"/>
      <c r="B348" s="197"/>
      <c r="C348" s="71"/>
      <c r="D348" s="31" t="s">
        <v>38</v>
      </c>
      <c r="E348" s="49" t="s">
        <v>12</v>
      </c>
      <c r="F348" s="31" t="s">
        <v>61</v>
      </c>
      <c r="G348" s="45"/>
      <c r="H348" s="53">
        <v>0.69791666666666663</v>
      </c>
      <c r="I348" s="62" t="s">
        <v>12</v>
      </c>
      <c r="J348" s="53">
        <v>0.83333333333333337</v>
      </c>
      <c r="K348" s="58"/>
      <c r="L348" s="32">
        <f t="shared" si="6"/>
        <v>0.13541666666666674</v>
      </c>
      <c r="M348" s="33"/>
      <c r="Q348" s="183"/>
    </row>
    <row r="349" spans="1:17" ht="16.5" customHeight="1" x14ac:dyDescent="0.3">
      <c r="A349" s="125" t="str">
        <f>IF(A344="Lun","Mar",IF(A344="Mar","Mer",IF(A344="Mer","Jeu",IF(A344="Jeu","Ven",IF(A344="Ven","Sam",IF(A344="Sam","Dim",IF(A344="Dim","Lun")))))))</f>
        <v>Dim</v>
      </c>
      <c r="B349" s="195">
        <f>B344+1</f>
        <v>43912</v>
      </c>
      <c r="C349" s="126"/>
      <c r="D349" s="127" t="s">
        <v>60</v>
      </c>
      <c r="E349" s="128" t="s">
        <v>12</v>
      </c>
      <c r="F349" s="127" t="s">
        <v>77</v>
      </c>
      <c r="G349" s="129"/>
      <c r="H349" s="130">
        <v>0.21875</v>
      </c>
      <c r="I349" s="131" t="s">
        <v>12</v>
      </c>
      <c r="J349" s="130">
        <v>0.34375</v>
      </c>
      <c r="K349" s="132"/>
      <c r="L349" s="133">
        <f t="shared" si="6"/>
        <v>0.125</v>
      </c>
      <c r="M349" s="134"/>
      <c r="Q349" s="183"/>
    </row>
    <row r="350" spans="1:17" ht="16.5" customHeight="1" x14ac:dyDescent="0.3">
      <c r="A350" s="87"/>
      <c r="B350" s="196"/>
      <c r="C350" s="75"/>
      <c r="D350" s="76"/>
      <c r="E350" s="77"/>
      <c r="F350" s="76"/>
      <c r="G350" s="78"/>
      <c r="H350" s="79"/>
      <c r="I350" s="80"/>
      <c r="J350" s="79"/>
      <c r="K350" s="81"/>
      <c r="L350" s="85" t="str">
        <f t="shared" si="6"/>
        <v/>
      </c>
      <c r="M350" s="82"/>
      <c r="Q350" s="183"/>
    </row>
    <row r="351" spans="1:17" ht="16.5" customHeight="1" x14ac:dyDescent="0.3">
      <c r="A351" s="87"/>
      <c r="B351" s="196"/>
      <c r="C351" s="75"/>
      <c r="D351" s="76" t="s">
        <v>33</v>
      </c>
      <c r="E351" s="77" t="s">
        <v>12</v>
      </c>
      <c r="F351" s="76" t="s">
        <v>34</v>
      </c>
      <c r="G351" s="78"/>
      <c r="H351" s="79">
        <v>0.65625</v>
      </c>
      <c r="I351" s="80" t="s">
        <v>12</v>
      </c>
      <c r="J351" s="79">
        <v>0.86458333333333337</v>
      </c>
      <c r="K351" s="81"/>
      <c r="L351" s="85">
        <f t="shared" si="6"/>
        <v>0.20833333333333337</v>
      </c>
      <c r="M351" s="82"/>
      <c r="Q351" s="183"/>
    </row>
    <row r="352" spans="1:17" ht="16.5" customHeight="1" x14ac:dyDescent="0.3">
      <c r="A352" s="34"/>
      <c r="B352" s="197"/>
      <c r="C352" s="71"/>
      <c r="D352" s="31" t="s">
        <v>22</v>
      </c>
      <c r="E352" s="49" t="s">
        <v>12</v>
      </c>
      <c r="F352" s="31" t="s">
        <v>67</v>
      </c>
      <c r="G352" s="45"/>
      <c r="H352" s="53"/>
      <c r="I352" s="62"/>
      <c r="J352" s="53"/>
      <c r="K352" s="58"/>
      <c r="L352" s="32" t="str">
        <f t="shared" si="6"/>
        <v/>
      </c>
      <c r="M352" s="33"/>
      <c r="Q352" s="183"/>
    </row>
    <row r="353" spans="1:17" ht="16.5" customHeight="1" x14ac:dyDescent="0.3">
      <c r="A353" s="125" t="str">
        <f>IF(A349="Lun","Mar",IF(A349="Mar","Mer",IF(A349="Mer","Jeu",IF(A349="Jeu","Ven",IF(A349="Ven","Sam",IF(A349="Sam","Dim",IF(A349="Dim","Lun")))))))</f>
        <v>Lun</v>
      </c>
      <c r="B353" s="195">
        <f>B349+1</f>
        <v>43913</v>
      </c>
      <c r="C353" s="126"/>
      <c r="D353" s="127" t="s">
        <v>46</v>
      </c>
      <c r="E353" s="128" t="s">
        <v>12</v>
      </c>
      <c r="F353" s="127" t="s">
        <v>42</v>
      </c>
      <c r="G353" s="129"/>
      <c r="H353" s="130">
        <v>0.1875</v>
      </c>
      <c r="I353" s="131" t="s">
        <v>7</v>
      </c>
      <c r="J353" s="130">
        <v>0.26041666666666669</v>
      </c>
      <c r="K353" s="132"/>
      <c r="L353" s="133">
        <f t="shared" si="6"/>
        <v>7.2916666666666685E-2</v>
      </c>
      <c r="M353" s="134"/>
      <c r="Q353" s="183"/>
    </row>
    <row r="354" spans="1:17" ht="16.5" customHeight="1" x14ac:dyDescent="0.3">
      <c r="A354" s="74"/>
      <c r="B354" s="196"/>
      <c r="C354" s="75"/>
      <c r="D354" s="76"/>
      <c r="E354" s="77"/>
      <c r="F354" s="76"/>
      <c r="G354" s="78"/>
      <c r="H354" s="79">
        <v>0.29166666666666669</v>
      </c>
      <c r="I354" s="80" t="s">
        <v>7</v>
      </c>
      <c r="J354" s="79">
        <v>0.375</v>
      </c>
      <c r="K354" s="81"/>
      <c r="L354" s="85">
        <f t="shared" si="6"/>
        <v>8.3333333333333315E-2</v>
      </c>
      <c r="M354" s="82"/>
      <c r="Q354" s="183"/>
    </row>
    <row r="355" spans="1:17" ht="16.5" customHeight="1" x14ac:dyDescent="0.3">
      <c r="A355" s="86"/>
      <c r="B355" s="196"/>
      <c r="C355" s="75"/>
      <c r="D355" s="76"/>
      <c r="E355" s="77"/>
      <c r="F355" s="76"/>
      <c r="G355" s="78"/>
      <c r="H355" s="79"/>
      <c r="I355" s="80"/>
      <c r="J355" s="79"/>
      <c r="K355" s="81"/>
      <c r="L355" s="85" t="str">
        <f t="shared" si="6"/>
        <v/>
      </c>
      <c r="M355" s="82"/>
      <c r="Q355" s="183"/>
    </row>
    <row r="356" spans="1:17" ht="16.5" customHeight="1" x14ac:dyDescent="0.3">
      <c r="A356" s="86"/>
      <c r="B356" s="196"/>
      <c r="C356" s="75"/>
      <c r="D356" s="76" t="s">
        <v>38</v>
      </c>
      <c r="E356" s="77" t="s">
        <v>7</v>
      </c>
      <c r="F356" s="76" t="s">
        <v>13</v>
      </c>
      <c r="G356" s="78"/>
      <c r="H356" s="79">
        <v>0.69791666666666663</v>
      </c>
      <c r="I356" s="80" t="s">
        <v>7</v>
      </c>
      <c r="J356" s="79">
        <v>0.84375</v>
      </c>
      <c r="K356" s="81"/>
      <c r="L356" s="85">
        <f t="shared" si="6"/>
        <v>0.14583333333333337</v>
      </c>
      <c r="M356" s="82"/>
      <c r="Q356" s="183"/>
    </row>
    <row r="357" spans="1:17" ht="16.5" customHeight="1" x14ac:dyDescent="0.3">
      <c r="A357" s="30"/>
      <c r="B357" s="197"/>
      <c r="C357" s="71"/>
      <c r="D357" s="31"/>
      <c r="E357" s="49"/>
      <c r="F357" s="31"/>
      <c r="G357" s="45"/>
      <c r="H357" s="53"/>
      <c r="I357" s="62"/>
      <c r="J357" s="53"/>
      <c r="K357" s="58"/>
      <c r="L357" s="32" t="str">
        <f t="shared" si="6"/>
        <v/>
      </c>
      <c r="M357" s="33"/>
      <c r="Q357" s="183"/>
    </row>
    <row r="358" spans="1:17" ht="16.5" customHeight="1" x14ac:dyDescent="0.3">
      <c r="A358" s="125" t="str">
        <f>IF(A353="Lun","Mar",IF(A353="Mar","Mer",IF(A353="Mer","Jeu",IF(A353="Jeu","Ven",IF(A353="Ven","Sam",IF(A353="Sam","Dim",IF(A353="Dim","Lun")))))))</f>
        <v>Mar</v>
      </c>
      <c r="B358" s="195">
        <f>B353+1</f>
        <v>43914</v>
      </c>
      <c r="C358" s="126"/>
      <c r="D358" s="127" t="s">
        <v>44</v>
      </c>
      <c r="E358" s="128" t="s">
        <v>7</v>
      </c>
      <c r="F358" s="127" t="s">
        <v>73</v>
      </c>
      <c r="G358" s="129"/>
      <c r="H358" s="130">
        <v>0.26041666666666669</v>
      </c>
      <c r="I358" s="131" t="s">
        <v>7</v>
      </c>
      <c r="J358" s="130">
        <v>0.38541666666666669</v>
      </c>
      <c r="K358" s="132"/>
      <c r="L358" s="133">
        <f t="shared" si="6"/>
        <v>0.125</v>
      </c>
      <c r="M358" s="134"/>
      <c r="Q358" s="183"/>
    </row>
    <row r="359" spans="1:17" ht="16.5" customHeight="1" x14ac:dyDescent="0.3">
      <c r="A359" s="86"/>
      <c r="B359" s="196"/>
      <c r="C359" s="84"/>
      <c r="D359" s="76"/>
      <c r="E359" s="77"/>
      <c r="F359" s="76"/>
      <c r="G359" s="78"/>
      <c r="H359" s="79"/>
      <c r="I359" s="80"/>
      <c r="J359" s="79"/>
      <c r="K359" s="81"/>
      <c r="L359" s="85" t="str">
        <f t="shared" si="6"/>
        <v/>
      </c>
      <c r="M359" s="82"/>
      <c r="Q359" s="183"/>
    </row>
    <row r="360" spans="1:17" ht="16.5" customHeight="1" x14ac:dyDescent="0.3">
      <c r="A360" s="86"/>
      <c r="B360" s="196"/>
      <c r="C360" s="84"/>
      <c r="D360" s="76" t="s">
        <v>38</v>
      </c>
      <c r="E360" s="77" t="s">
        <v>7</v>
      </c>
      <c r="F360" s="76" t="s">
        <v>13</v>
      </c>
      <c r="G360" s="78"/>
      <c r="H360" s="79">
        <v>0.69791666666666663</v>
      </c>
      <c r="I360" s="80" t="s">
        <v>7</v>
      </c>
      <c r="J360" s="79">
        <v>0.84375</v>
      </c>
      <c r="K360" s="81"/>
      <c r="L360" s="85">
        <f t="shared" si="6"/>
        <v>0.14583333333333337</v>
      </c>
      <c r="M360" s="82"/>
      <c r="Q360" s="183"/>
    </row>
    <row r="361" spans="1:17" ht="16.5" customHeight="1" x14ac:dyDescent="0.3">
      <c r="A361" s="30"/>
      <c r="B361" s="197"/>
      <c r="C361" s="70"/>
      <c r="D361" s="31"/>
      <c r="E361" s="49"/>
      <c r="F361" s="31"/>
      <c r="G361" s="45"/>
      <c r="H361" s="53"/>
      <c r="I361" s="62"/>
      <c r="J361" s="53"/>
      <c r="K361" s="58"/>
      <c r="L361" s="32" t="str">
        <f t="shared" si="6"/>
        <v/>
      </c>
      <c r="M361" s="33"/>
      <c r="Q361" s="183"/>
    </row>
    <row r="362" spans="1:17" ht="16.5" customHeight="1" x14ac:dyDescent="0.3">
      <c r="A362" s="125" t="str">
        <f>IF(A358="Lun","Mar",IF(A358="Mar","Mer",IF(A358="Mer","Jeu",IF(A358="Jeu","Ven",IF(A358="Ven","Sam",IF(A358="Sam","Dim",IF(A358="Dim","Lun")))))))</f>
        <v>Mer</v>
      </c>
      <c r="B362" s="195">
        <f>B358+1</f>
        <v>43915</v>
      </c>
      <c r="C362" s="126"/>
      <c r="D362" s="127" t="s">
        <v>62</v>
      </c>
      <c r="E362" s="128" t="s">
        <v>7</v>
      </c>
      <c r="F362" s="127" t="s">
        <v>71</v>
      </c>
      <c r="G362" s="129"/>
      <c r="H362" s="130">
        <v>0.28125</v>
      </c>
      <c r="I362" s="131" t="s">
        <v>7</v>
      </c>
      <c r="J362" s="130">
        <v>0.40625</v>
      </c>
      <c r="K362" s="132"/>
      <c r="L362" s="133">
        <f t="shared" si="6"/>
        <v>0.125</v>
      </c>
      <c r="M362" s="134"/>
      <c r="Q362" s="183"/>
    </row>
    <row r="363" spans="1:17" ht="16.5" customHeight="1" x14ac:dyDescent="0.3">
      <c r="A363" s="86"/>
      <c r="B363" s="196"/>
      <c r="C363" s="84"/>
      <c r="D363" s="76"/>
      <c r="E363" s="77"/>
      <c r="F363" s="76"/>
      <c r="G363" s="78"/>
      <c r="H363" s="79"/>
      <c r="I363" s="80"/>
      <c r="J363" s="79"/>
      <c r="K363" s="81"/>
      <c r="L363" s="85" t="str">
        <f t="shared" si="6"/>
        <v/>
      </c>
      <c r="M363" s="82"/>
      <c r="Q363" s="183"/>
    </row>
    <row r="364" spans="1:17" ht="16.5" customHeight="1" x14ac:dyDescent="0.3">
      <c r="A364" s="86"/>
      <c r="B364" s="196"/>
      <c r="C364" s="84"/>
      <c r="D364" s="76" t="s">
        <v>38</v>
      </c>
      <c r="E364" s="77" t="s">
        <v>7</v>
      </c>
      <c r="F364" s="76" t="s">
        <v>13</v>
      </c>
      <c r="G364" s="78"/>
      <c r="H364" s="79">
        <v>0.69791666666666663</v>
      </c>
      <c r="I364" s="80" t="s">
        <v>7</v>
      </c>
      <c r="J364" s="79">
        <v>0.84375</v>
      </c>
      <c r="K364" s="81"/>
      <c r="L364" s="85">
        <f t="shared" si="6"/>
        <v>0.14583333333333337</v>
      </c>
      <c r="M364" s="82"/>
      <c r="Q364" s="183"/>
    </row>
    <row r="365" spans="1:17" ht="16.5" customHeight="1" x14ac:dyDescent="0.3">
      <c r="A365" s="30"/>
      <c r="B365" s="197"/>
      <c r="C365" s="70"/>
      <c r="D365" s="31"/>
      <c r="E365" s="49"/>
      <c r="F365" s="31"/>
      <c r="G365" s="45"/>
      <c r="H365" s="53"/>
      <c r="I365" s="62"/>
      <c r="J365" s="53"/>
      <c r="K365" s="58"/>
      <c r="L365" s="32" t="str">
        <f t="shared" si="6"/>
        <v/>
      </c>
      <c r="M365" s="33"/>
      <c r="Q365" s="183"/>
    </row>
    <row r="366" spans="1:17" ht="16.5" customHeight="1" x14ac:dyDescent="0.3">
      <c r="A366" s="125" t="str">
        <f>IF(A362="Lun","Mar",IF(A362="Mar","Mer",IF(A362="Mer","Jeu",IF(A362="Jeu","Ven",IF(A362="Ven","Sam",IF(A362="Sam","Dim",IF(A362="Dim","Lun")))))))</f>
        <v>Jeu</v>
      </c>
      <c r="B366" s="195">
        <f>B362+1</f>
        <v>43916</v>
      </c>
      <c r="C366" s="126"/>
      <c r="D366" s="127" t="s">
        <v>19</v>
      </c>
      <c r="E366" s="128" t="s">
        <v>7</v>
      </c>
      <c r="F366" s="127" t="s">
        <v>32</v>
      </c>
      <c r="G366" s="129"/>
      <c r="H366" s="130">
        <v>0.30208333333333331</v>
      </c>
      <c r="I366" s="131" t="s">
        <v>7</v>
      </c>
      <c r="J366" s="130">
        <v>0.42708333333333331</v>
      </c>
      <c r="K366" s="132"/>
      <c r="L366" s="133">
        <f t="shared" si="6"/>
        <v>0.125</v>
      </c>
      <c r="M366" s="134"/>
      <c r="Q366" s="183"/>
    </row>
    <row r="367" spans="1:17" ht="16.5" customHeight="1" x14ac:dyDescent="0.3">
      <c r="A367" s="86"/>
      <c r="B367" s="196"/>
      <c r="C367" s="75"/>
      <c r="D367" s="76"/>
      <c r="E367" s="77"/>
      <c r="F367" s="76"/>
      <c r="G367" s="78"/>
      <c r="H367" s="79"/>
      <c r="I367" s="80"/>
      <c r="J367" s="79"/>
      <c r="K367" s="81"/>
      <c r="L367" s="85" t="str">
        <f t="shared" si="6"/>
        <v/>
      </c>
      <c r="M367" s="82"/>
      <c r="Q367" s="183"/>
    </row>
    <row r="368" spans="1:17" ht="16.5" customHeight="1" x14ac:dyDescent="0.3">
      <c r="A368" s="86"/>
      <c r="B368" s="196"/>
      <c r="C368" s="75"/>
      <c r="D368" s="76" t="s">
        <v>38</v>
      </c>
      <c r="E368" s="77" t="s">
        <v>7</v>
      </c>
      <c r="F368" s="76" t="s">
        <v>13</v>
      </c>
      <c r="G368" s="78"/>
      <c r="H368" s="79">
        <v>0.69791666666666663</v>
      </c>
      <c r="I368" s="80" t="s">
        <v>7</v>
      </c>
      <c r="J368" s="79">
        <v>0.84375</v>
      </c>
      <c r="K368" s="81"/>
      <c r="L368" s="85">
        <f t="shared" si="6"/>
        <v>0.14583333333333337</v>
      </c>
      <c r="M368" s="82"/>
      <c r="Q368" s="183"/>
    </row>
    <row r="369" spans="1:17" ht="16.5" customHeight="1" x14ac:dyDescent="0.3">
      <c r="A369" s="30"/>
      <c r="B369" s="197"/>
      <c r="C369" s="71"/>
      <c r="D369" s="31"/>
      <c r="E369" s="49"/>
      <c r="F369" s="31"/>
      <c r="G369" s="45"/>
      <c r="H369" s="53"/>
      <c r="I369" s="62"/>
      <c r="J369" s="53"/>
      <c r="K369" s="58"/>
      <c r="L369" s="32" t="str">
        <f t="shared" si="6"/>
        <v/>
      </c>
      <c r="M369" s="33"/>
      <c r="Q369" s="183"/>
    </row>
    <row r="370" spans="1:17" ht="16.5" customHeight="1" x14ac:dyDescent="0.3">
      <c r="A370" s="125" t="str">
        <f>IF(A366="Lun","Mar",IF(A366="Mar","Mer",IF(A366="Mer","Jeu",IF(A366="Jeu","Ven",IF(A366="Ven","Sam",IF(A366="Sam","Dim",IF(A366="Dim","Lun")))))))</f>
        <v>Ven</v>
      </c>
      <c r="B370" s="195">
        <f>B366+1</f>
        <v>43917</v>
      </c>
      <c r="C370" s="126"/>
      <c r="D370" s="127" t="s">
        <v>19</v>
      </c>
      <c r="E370" s="128" t="s">
        <v>7</v>
      </c>
      <c r="F370" s="127" t="s">
        <v>20</v>
      </c>
      <c r="G370" s="129"/>
      <c r="H370" s="130">
        <v>0.30208333333333331</v>
      </c>
      <c r="I370" s="131" t="s">
        <v>7</v>
      </c>
      <c r="J370" s="130">
        <v>0.4375</v>
      </c>
      <c r="K370" s="132"/>
      <c r="L370" s="133">
        <f t="shared" si="6"/>
        <v>0.13541666666666669</v>
      </c>
      <c r="M370" s="134"/>
      <c r="Q370" s="183"/>
    </row>
    <row r="371" spans="1:17" ht="16.5" customHeight="1" x14ac:dyDescent="0.3">
      <c r="A371" s="83"/>
      <c r="B371" s="196"/>
      <c r="C371" s="84"/>
      <c r="D371" s="76"/>
      <c r="E371" s="77"/>
      <c r="F371" s="76"/>
      <c r="G371" s="78"/>
      <c r="H371" s="79"/>
      <c r="I371" s="80"/>
      <c r="J371" s="79"/>
      <c r="K371" s="81"/>
      <c r="L371" s="85" t="str">
        <f t="shared" si="6"/>
        <v/>
      </c>
      <c r="M371" s="82"/>
      <c r="Q371" s="183"/>
    </row>
    <row r="372" spans="1:17" ht="16.5" customHeight="1" x14ac:dyDescent="0.3">
      <c r="A372" s="83"/>
      <c r="B372" s="196"/>
      <c r="C372" s="84"/>
      <c r="D372" s="76" t="s">
        <v>82</v>
      </c>
      <c r="E372" s="77" t="s">
        <v>7</v>
      </c>
      <c r="F372" s="76" t="s">
        <v>18</v>
      </c>
      <c r="G372" s="78"/>
      <c r="H372" s="79">
        <v>0.65625</v>
      </c>
      <c r="I372" s="80" t="s">
        <v>7</v>
      </c>
      <c r="J372" s="79">
        <v>0.88541666666666663</v>
      </c>
      <c r="K372" s="81"/>
      <c r="L372" s="85">
        <f t="shared" si="6"/>
        <v>0.22916666666666663</v>
      </c>
      <c r="M372" s="82"/>
      <c r="Q372" s="183"/>
    </row>
    <row r="373" spans="1:17" ht="16.5" customHeight="1" x14ac:dyDescent="0.3">
      <c r="A373" s="30"/>
      <c r="B373" s="197"/>
      <c r="C373" s="70"/>
      <c r="D373" s="31" t="s">
        <v>61</v>
      </c>
      <c r="E373" s="49" t="s">
        <v>7</v>
      </c>
      <c r="F373" s="31" t="s">
        <v>70</v>
      </c>
      <c r="G373" s="45"/>
      <c r="H373" s="53"/>
      <c r="I373" s="62"/>
      <c r="J373" s="53"/>
      <c r="K373" s="58"/>
      <c r="L373" s="32" t="str">
        <f t="shared" si="6"/>
        <v/>
      </c>
      <c r="M373" s="33"/>
      <c r="Q373" s="183"/>
    </row>
    <row r="374" spans="1:17" ht="16.5" customHeight="1" x14ac:dyDescent="0.3">
      <c r="A374" s="125" t="str">
        <f>IF(A370="Lun","Mar",IF(A370="Mar","Mer",IF(A370="Mer","Jeu",IF(A370="Jeu","Ven",IF(A370="Ven","Sam",IF(A370="Sam","Dim",IF(A370="Dim","Lun")))))))</f>
        <v>Sam</v>
      </c>
      <c r="B374" s="195">
        <f>B370+1</f>
        <v>43918</v>
      </c>
      <c r="C374" s="126"/>
      <c r="D374" s="127" t="s">
        <v>19</v>
      </c>
      <c r="E374" s="128" t="s">
        <v>7</v>
      </c>
      <c r="F374" s="127" t="s">
        <v>20</v>
      </c>
      <c r="G374" s="129"/>
      <c r="H374" s="130">
        <v>0.30208333333333331</v>
      </c>
      <c r="I374" s="131" t="s">
        <v>7</v>
      </c>
      <c r="J374" s="130">
        <v>0.4375</v>
      </c>
      <c r="K374" s="132"/>
      <c r="L374" s="133">
        <f t="shared" si="6"/>
        <v>0.13541666666666669</v>
      </c>
      <c r="M374" s="134"/>
      <c r="Q374" s="183"/>
    </row>
    <row r="375" spans="1:17" ht="16.5" customHeight="1" x14ac:dyDescent="0.3">
      <c r="A375" s="83"/>
      <c r="B375" s="196"/>
      <c r="C375" s="75"/>
      <c r="D375" s="76"/>
      <c r="E375" s="77"/>
      <c r="F375" s="76"/>
      <c r="G375" s="78"/>
      <c r="H375" s="79"/>
      <c r="I375" s="80"/>
      <c r="J375" s="79"/>
      <c r="K375" s="81"/>
      <c r="L375" s="85" t="str">
        <f t="shared" si="6"/>
        <v/>
      </c>
      <c r="M375" s="82"/>
      <c r="Q375" s="183"/>
    </row>
    <row r="376" spans="1:17" ht="16.5" customHeight="1" x14ac:dyDescent="0.3">
      <c r="A376" s="83"/>
      <c r="B376" s="196"/>
      <c r="C376" s="75"/>
      <c r="D376" s="76" t="s">
        <v>38</v>
      </c>
      <c r="E376" s="77" t="s">
        <v>7</v>
      </c>
      <c r="F376" s="76" t="s">
        <v>13</v>
      </c>
      <c r="G376" s="78"/>
      <c r="H376" s="79">
        <v>0.69791666666666663</v>
      </c>
      <c r="I376" s="80" t="s">
        <v>7</v>
      </c>
      <c r="J376" s="79">
        <v>0.84375</v>
      </c>
      <c r="K376" s="81"/>
      <c r="L376" s="85">
        <f t="shared" si="6"/>
        <v>0.14583333333333337</v>
      </c>
      <c r="M376" s="82"/>
      <c r="Q376" s="183"/>
    </row>
    <row r="377" spans="1:17" ht="16.5" customHeight="1" x14ac:dyDescent="0.3">
      <c r="A377" s="30"/>
      <c r="B377" s="197"/>
      <c r="C377" s="71"/>
      <c r="D377" s="31"/>
      <c r="E377" s="49"/>
      <c r="F377" s="31"/>
      <c r="G377" s="45"/>
      <c r="H377" s="53"/>
      <c r="I377" s="62"/>
      <c r="J377" s="53"/>
      <c r="K377" s="58"/>
      <c r="L377" s="32" t="str">
        <f t="shared" si="6"/>
        <v/>
      </c>
      <c r="M377" s="33"/>
      <c r="Q377" s="183"/>
    </row>
    <row r="378" spans="1:17" ht="16.5" customHeight="1" x14ac:dyDescent="0.3">
      <c r="A378" s="125" t="str">
        <f>IF(A374="Lun","Mar",IF(A374="Mar","Mer",IF(A374="Mer","Jeu",IF(A374="Jeu","Ven",IF(A374="Ven","Sam",IF(A374="Sam","Dim",IF(A374="Dim","Lun")))))))</f>
        <v>Dim</v>
      </c>
      <c r="B378" s="195">
        <f>B374+1</f>
        <v>43919</v>
      </c>
      <c r="C378" s="126"/>
      <c r="D378" s="127" t="s">
        <v>19</v>
      </c>
      <c r="E378" s="128" t="s">
        <v>7</v>
      </c>
      <c r="F378" s="127" t="s">
        <v>20</v>
      </c>
      <c r="G378" s="129"/>
      <c r="H378" s="130">
        <v>0.30208333333333331</v>
      </c>
      <c r="I378" s="131" t="s">
        <v>7</v>
      </c>
      <c r="J378" s="130">
        <v>0.4375</v>
      </c>
      <c r="K378" s="132"/>
      <c r="L378" s="133">
        <f t="shared" si="6"/>
        <v>0.13541666666666669</v>
      </c>
      <c r="M378" s="134"/>
      <c r="Q378" s="183"/>
    </row>
    <row r="379" spans="1:17" ht="16.5" customHeight="1" x14ac:dyDescent="0.3">
      <c r="A379" s="87"/>
      <c r="B379" s="196"/>
      <c r="C379" s="75"/>
      <c r="D379" s="76"/>
      <c r="E379" s="77"/>
      <c r="F379" s="76"/>
      <c r="G379" s="78"/>
      <c r="H379" s="76"/>
      <c r="I379" s="80"/>
      <c r="J379" s="76"/>
      <c r="K379" s="81"/>
      <c r="L379" s="85" t="str">
        <f t="shared" si="6"/>
        <v/>
      </c>
      <c r="M379" s="82"/>
      <c r="Q379" s="183"/>
    </row>
    <row r="380" spans="1:17" ht="16.5" customHeight="1" x14ac:dyDescent="0.3">
      <c r="A380" s="87"/>
      <c r="B380" s="196"/>
      <c r="C380" s="75"/>
      <c r="D380" s="76" t="s">
        <v>37</v>
      </c>
      <c r="E380" s="77" t="s">
        <v>7</v>
      </c>
      <c r="F380" s="76" t="s">
        <v>11</v>
      </c>
      <c r="G380" s="78"/>
      <c r="H380" s="79">
        <v>0.66666666666666663</v>
      </c>
      <c r="I380" s="80" t="s">
        <v>7</v>
      </c>
      <c r="J380" s="79">
        <v>0.89583333333333337</v>
      </c>
      <c r="K380" s="81"/>
      <c r="L380" s="85">
        <f t="shared" si="6"/>
        <v>0.22916666666666674</v>
      </c>
      <c r="M380" s="82"/>
      <c r="Q380" s="183"/>
    </row>
    <row r="381" spans="1:17" ht="16.5" customHeight="1" x14ac:dyDescent="0.3">
      <c r="A381" s="34"/>
      <c r="B381" s="197"/>
      <c r="C381" s="71"/>
      <c r="D381" s="31" t="s">
        <v>13</v>
      </c>
      <c r="E381" s="49" t="s">
        <v>7</v>
      </c>
      <c r="F381" s="31" t="s">
        <v>48</v>
      </c>
      <c r="G381" s="45"/>
      <c r="H381" s="31"/>
      <c r="I381" s="62"/>
      <c r="J381" s="31"/>
      <c r="K381" s="58"/>
      <c r="L381" s="32" t="str">
        <f t="shared" si="6"/>
        <v/>
      </c>
      <c r="M381" s="33"/>
      <c r="Q381" s="183"/>
    </row>
    <row r="382" spans="1:17" ht="16.5" customHeight="1" x14ac:dyDescent="0.3">
      <c r="A382" s="125" t="str">
        <f>IF(A378="Lun","Mar",IF(A378="Mar","Mer",IF(A378="Mer","Jeu",IF(A378="Jeu","Ven",IF(A378="Ven","Sam",IF(A378="Sam","Dim",IF(A378="Dim","Lun")))))))</f>
        <v>Lun</v>
      </c>
      <c r="B382" s="195">
        <f>B378+1</f>
        <v>43920</v>
      </c>
      <c r="C382" s="126"/>
      <c r="D382" s="127" t="s">
        <v>46</v>
      </c>
      <c r="E382" s="128" t="s">
        <v>7</v>
      </c>
      <c r="F382" s="127" t="s">
        <v>19</v>
      </c>
      <c r="G382" s="129"/>
      <c r="H382" s="130">
        <v>0.1875</v>
      </c>
      <c r="I382" s="131" t="s">
        <v>7</v>
      </c>
      <c r="J382" s="130">
        <v>0.26041666666666669</v>
      </c>
      <c r="K382" s="132"/>
      <c r="L382" s="133">
        <f t="shared" si="6"/>
        <v>7.2916666666666685E-2</v>
      </c>
      <c r="M382" s="134"/>
      <c r="Q382" s="183"/>
    </row>
    <row r="383" spans="1:17" ht="16.5" customHeight="1" x14ac:dyDescent="0.3">
      <c r="A383" s="74"/>
      <c r="B383" s="196"/>
      <c r="C383" s="75"/>
      <c r="D383" s="76"/>
      <c r="E383" s="77"/>
      <c r="F383" s="76"/>
      <c r="G383" s="78"/>
      <c r="H383" s="79">
        <v>0.26041666666666669</v>
      </c>
      <c r="I383" s="80" t="s">
        <v>7</v>
      </c>
      <c r="J383" s="79">
        <v>0.30208333333333331</v>
      </c>
      <c r="K383" s="81"/>
      <c r="L383" s="85">
        <f t="shared" si="6"/>
        <v>4.166666666666663E-2</v>
      </c>
      <c r="M383" s="82"/>
      <c r="Q383" s="183"/>
    </row>
    <row r="384" spans="1:17" ht="16.5" customHeight="1" x14ac:dyDescent="0.3">
      <c r="A384" s="86"/>
      <c r="B384" s="196"/>
      <c r="C384" s="75"/>
      <c r="D384" s="76"/>
      <c r="E384" s="77"/>
      <c r="F384" s="76"/>
      <c r="G384" s="78"/>
      <c r="H384" s="79">
        <v>0.30208333333333331</v>
      </c>
      <c r="I384" s="80" t="s">
        <v>7</v>
      </c>
      <c r="J384" s="79">
        <v>0.375</v>
      </c>
      <c r="K384" s="81"/>
      <c r="L384" s="85">
        <f t="shared" si="6"/>
        <v>7.2916666666666685E-2</v>
      </c>
      <c r="M384" s="82"/>
      <c r="Q384" s="183"/>
    </row>
    <row r="385" spans="1:17" ht="16.5" customHeight="1" x14ac:dyDescent="0.3">
      <c r="A385" s="86"/>
      <c r="B385" s="196"/>
      <c r="C385" s="75"/>
      <c r="D385" s="76"/>
      <c r="E385" s="77"/>
      <c r="F385" s="76"/>
      <c r="G385" s="78"/>
      <c r="H385" s="79"/>
      <c r="I385" s="80"/>
      <c r="J385" s="79"/>
      <c r="K385" s="81"/>
      <c r="L385" s="85" t="str">
        <f t="shared" si="6"/>
        <v/>
      </c>
      <c r="M385" s="82"/>
      <c r="Q385" s="183"/>
    </row>
    <row r="386" spans="1:17" ht="16.5" customHeight="1" x14ac:dyDescent="0.3">
      <c r="A386" s="30"/>
      <c r="B386" s="197"/>
      <c r="C386" s="71"/>
      <c r="D386" s="53">
        <v>0.72916666666666663</v>
      </c>
      <c r="E386" s="49" t="s">
        <v>7</v>
      </c>
      <c r="F386" s="53">
        <v>0.80208333333333337</v>
      </c>
      <c r="G386" s="45"/>
      <c r="H386" s="53">
        <v>0.69791666666666663</v>
      </c>
      <c r="I386" s="62" t="s">
        <v>7</v>
      </c>
      <c r="J386" s="53">
        <v>0.84375</v>
      </c>
      <c r="K386" s="58"/>
      <c r="L386" s="32">
        <f t="shared" si="6"/>
        <v>0.14583333333333337</v>
      </c>
      <c r="M386" s="33"/>
      <c r="Q386" s="183"/>
    </row>
    <row r="387" spans="1:17" ht="16.5" customHeight="1" x14ac:dyDescent="0.3">
      <c r="A387" s="125" t="str">
        <f>IF(A382="Lun","Mar",IF(A382="Mar","Mer",IF(A382="Mer","Jeu",IF(A382="Jeu","Ven",IF(A382="Ven","Sam",IF(A382="Sam","Dim",IF(A382="Dim","Lun")))))))</f>
        <v>Mar</v>
      </c>
      <c r="B387" s="195">
        <f>B382+1</f>
        <v>43921</v>
      </c>
      <c r="C387" s="126"/>
      <c r="D387" s="127" t="s">
        <v>19</v>
      </c>
      <c r="E387" s="128" t="s">
        <v>7</v>
      </c>
      <c r="F387" s="127" t="s">
        <v>20</v>
      </c>
      <c r="G387" s="129"/>
      <c r="H387" s="130">
        <v>0.30208333333333331</v>
      </c>
      <c r="I387" s="131" t="s">
        <v>7</v>
      </c>
      <c r="J387" s="130">
        <v>0.4375</v>
      </c>
      <c r="K387" s="132"/>
      <c r="L387" s="133">
        <f t="shared" si="6"/>
        <v>0.13541666666666669</v>
      </c>
      <c r="M387" s="134"/>
      <c r="Q387" s="183"/>
    </row>
    <row r="388" spans="1:17" ht="16.5" customHeight="1" x14ac:dyDescent="0.3">
      <c r="A388" s="136"/>
      <c r="B388" s="196"/>
      <c r="C388" s="84"/>
      <c r="D388" s="76"/>
      <c r="E388" s="77"/>
      <c r="F388" s="76"/>
      <c r="G388" s="78"/>
      <c r="H388" s="76"/>
      <c r="I388" s="80"/>
      <c r="J388" s="76"/>
      <c r="K388" s="81"/>
      <c r="L388" s="85" t="str">
        <f t="shared" si="6"/>
        <v/>
      </c>
      <c r="M388" s="82"/>
      <c r="Q388" s="183"/>
    </row>
    <row r="389" spans="1:17" ht="16.5" customHeight="1" x14ac:dyDescent="0.3">
      <c r="A389" s="86"/>
      <c r="B389" s="196"/>
      <c r="C389" s="84"/>
      <c r="D389" s="76" t="s">
        <v>11</v>
      </c>
      <c r="E389" s="77" t="s">
        <v>7</v>
      </c>
      <c r="F389" s="76" t="s">
        <v>13</v>
      </c>
      <c r="G389" s="78"/>
      <c r="H389" s="79">
        <v>0.71875</v>
      </c>
      <c r="I389" s="80" t="s">
        <v>7</v>
      </c>
      <c r="J389" s="79">
        <v>0.84375</v>
      </c>
      <c r="K389" s="81"/>
      <c r="L389" s="85">
        <f t="shared" si="6"/>
        <v>0.125</v>
      </c>
      <c r="M389" s="82"/>
      <c r="Q389" s="183"/>
    </row>
    <row r="390" spans="1:17" ht="16.5" customHeight="1" x14ac:dyDescent="0.3">
      <c r="A390" s="30"/>
      <c r="B390" s="197"/>
      <c r="C390" s="70"/>
      <c r="D390" s="31"/>
      <c r="E390" s="49"/>
      <c r="F390" s="31"/>
      <c r="G390" s="45"/>
      <c r="H390" s="31"/>
      <c r="I390" s="62"/>
      <c r="J390" s="31"/>
      <c r="K390" s="58"/>
      <c r="L390" s="32" t="str">
        <f t="shared" si="6"/>
        <v/>
      </c>
      <c r="M390" s="33"/>
      <c r="Q390" s="183"/>
    </row>
    <row r="391" spans="1:17" ht="16.5" customHeight="1" x14ac:dyDescent="0.3">
      <c r="A391" s="125" t="str">
        <f>IF(A387="Lun","Mar",IF(A387="Mar","Mer",IF(A387="Mer","Jeu",IF(A387="Jeu","Ven",IF(A387="Ven","Sam",IF(A387="Sam","Dim",IF(A387="Dim","Lun")))))))</f>
        <v>Mer</v>
      </c>
      <c r="B391" s="192">
        <f>B387+1</f>
        <v>43922</v>
      </c>
      <c r="C391" s="126"/>
      <c r="D391" s="127" t="s">
        <v>19</v>
      </c>
      <c r="E391" s="128" t="s">
        <v>7</v>
      </c>
      <c r="F391" s="127" t="s">
        <v>20</v>
      </c>
      <c r="G391" s="129"/>
      <c r="H391" s="130">
        <v>0.30208333333333331</v>
      </c>
      <c r="I391" s="131" t="s">
        <v>7</v>
      </c>
      <c r="J391" s="130">
        <v>0.4375</v>
      </c>
      <c r="K391" s="132"/>
      <c r="L391" s="133">
        <f t="shared" si="6"/>
        <v>0.13541666666666669</v>
      </c>
      <c r="M391" s="134"/>
      <c r="Q391" s="183"/>
    </row>
    <row r="392" spans="1:17" ht="16.5" customHeight="1" x14ac:dyDescent="0.3">
      <c r="A392" s="136"/>
      <c r="B392" s="193"/>
      <c r="C392" s="84"/>
      <c r="D392" s="76"/>
      <c r="E392" s="77"/>
      <c r="F392" s="76"/>
      <c r="G392" s="78"/>
      <c r="H392" s="76"/>
      <c r="I392" s="80"/>
      <c r="J392" s="76"/>
      <c r="K392" s="81"/>
      <c r="L392" s="85" t="str">
        <f t="shared" si="6"/>
        <v/>
      </c>
      <c r="M392" s="82"/>
      <c r="Q392" s="183"/>
    </row>
    <row r="393" spans="1:17" ht="16.5" customHeight="1" x14ac:dyDescent="0.3">
      <c r="A393" s="86"/>
      <c r="B393" s="193"/>
      <c r="C393" s="84"/>
      <c r="D393" s="76" t="s">
        <v>39</v>
      </c>
      <c r="E393" s="77" t="s">
        <v>7</v>
      </c>
      <c r="F393" s="76" t="s">
        <v>43</v>
      </c>
      <c r="G393" s="78"/>
      <c r="H393" s="79">
        <v>0.75</v>
      </c>
      <c r="I393" s="80" t="s">
        <v>7</v>
      </c>
      <c r="J393" s="79">
        <v>0.875</v>
      </c>
      <c r="K393" s="81"/>
      <c r="L393" s="85">
        <f t="shared" si="6"/>
        <v>0.125</v>
      </c>
      <c r="M393" s="82"/>
      <c r="Q393" s="183"/>
    </row>
    <row r="394" spans="1:17" ht="16.5" customHeight="1" x14ac:dyDescent="0.3">
      <c r="A394" s="86"/>
      <c r="B394" s="193"/>
      <c r="C394" s="84"/>
      <c r="D394" s="76"/>
      <c r="E394" s="77"/>
      <c r="F394" s="76"/>
      <c r="G394" s="78"/>
      <c r="H394" s="76"/>
      <c r="I394" s="80"/>
      <c r="J394" s="76"/>
      <c r="K394" s="81"/>
      <c r="L394" s="85" t="str">
        <f t="shared" si="6"/>
        <v/>
      </c>
      <c r="M394" s="82"/>
      <c r="Q394" s="183"/>
    </row>
    <row r="395" spans="1:17" ht="16.5" customHeight="1" x14ac:dyDescent="0.3">
      <c r="A395" s="30"/>
      <c r="B395" s="194"/>
      <c r="C395" s="70"/>
      <c r="D395" s="31"/>
      <c r="E395" s="49"/>
      <c r="F395" s="31"/>
      <c r="G395" s="45"/>
      <c r="H395" s="53"/>
      <c r="I395" s="62"/>
      <c r="J395" s="53"/>
      <c r="K395" s="58"/>
      <c r="L395" s="32" t="str">
        <f t="shared" si="6"/>
        <v/>
      </c>
      <c r="M395" s="33"/>
      <c r="Q395" s="183"/>
    </row>
    <row r="396" spans="1:17" ht="16.5" customHeight="1" x14ac:dyDescent="0.3">
      <c r="A396" s="125" t="str">
        <f>IF(A391="Lun","Mar",IF(A391="Mar","Mer",IF(A391="Mer","Jeu",IF(A391="Jeu","Ven",IF(A391="Ven","Sam",IF(A391="Sam","Dim",IF(A391="Dim","Lun")))))))</f>
        <v>Jeu</v>
      </c>
      <c r="B396" s="192">
        <f>B391+1</f>
        <v>43923</v>
      </c>
      <c r="C396" s="126"/>
      <c r="D396" s="127" t="s">
        <v>19</v>
      </c>
      <c r="E396" s="128" t="s">
        <v>7</v>
      </c>
      <c r="F396" s="127" t="s">
        <v>20</v>
      </c>
      <c r="G396" s="129"/>
      <c r="H396" s="130">
        <v>0.30208333333333331</v>
      </c>
      <c r="I396" s="131" t="s">
        <v>7</v>
      </c>
      <c r="J396" s="130">
        <v>0.4375</v>
      </c>
      <c r="K396" s="132"/>
      <c r="L396" s="133">
        <f t="shared" si="6"/>
        <v>0.13541666666666669</v>
      </c>
      <c r="M396" s="134"/>
      <c r="Q396" s="183"/>
    </row>
    <row r="397" spans="1:17" ht="16.5" customHeight="1" x14ac:dyDescent="0.3">
      <c r="A397" s="136"/>
      <c r="B397" s="193"/>
      <c r="C397" s="75"/>
      <c r="D397" s="76"/>
      <c r="E397" s="77"/>
      <c r="F397" s="76"/>
      <c r="G397" s="78"/>
      <c r="H397" s="79"/>
      <c r="I397" s="80"/>
      <c r="J397" s="79"/>
      <c r="K397" s="81"/>
      <c r="L397" s="85" t="str">
        <f t="shared" si="6"/>
        <v/>
      </c>
      <c r="M397" s="82"/>
      <c r="Q397" s="183"/>
    </row>
    <row r="398" spans="1:17" ht="16.5" customHeight="1" x14ac:dyDescent="0.3">
      <c r="A398" s="86"/>
      <c r="B398" s="193"/>
      <c r="C398" s="75"/>
      <c r="D398" s="76" t="s">
        <v>51</v>
      </c>
      <c r="E398" s="77" t="s">
        <v>7</v>
      </c>
      <c r="F398" s="76" t="s">
        <v>70</v>
      </c>
      <c r="G398" s="78"/>
      <c r="H398" s="79">
        <v>0.625</v>
      </c>
      <c r="I398" s="80" t="s">
        <v>7</v>
      </c>
      <c r="J398" s="79">
        <v>0.69791666666666663</v>
      </c>
      <c r="K398" s="81"/>
      <c r="L398" s="85">
        <f t="shared" si="6"/>
        <v>7.291666666666663E-2</v>
      </c>
      <c r="M398" s="82"/>
      <c r="Q398" s="183"/>
    </row>
    <row r="399" spans="1:17" ht="16.5" customHeight="1" x14ac:dyDescent="0.3">
      <c r="A399" s="86"/>
      <c r="B399" s="193"/>
      <c r="C399" s="75"/>
      <c r="D399" s="76"/>
      <c r="E399" s="77"/>
      <c r="F399" s="76"/>
      <c r="G399" s="78"/>
      <c r="H399" s="79">
        <v>0.69791666666666663</v>
      </c>
      <c r="I399" s="80" t="s">
        <v>7</v>
      </c>
      <c r="J399" s="79">
        <v>0.73958333333333337</v>
      </c>
      <c r="K399" s="81"/>
      <c r="L399" s="85">
        <f t="shared" si="6"/>
        <v>4.1666666666666741E-2</v>
      </c>
      <c r="M399" s="82"/>
      <c r="Q399" s="183"/>
    </row>
    <row r="400" spans="1:17" ht="16.5" customHeight="1" x14ac:dyDescent="0.3">
      <c r="A400" s="30"/>
      <c r="B400" s="194"/>
      <c r="C400" s="71"/>
      <c r="D400" s="31"/>
      <c r="E400" s="49"/>
      <c r="F400" s="31"/>
      <c r="G400" s="45"/>
      <c r="H400" s="53">
        <v>0.8125</v>
      </c>
      <c r="I400" s="62" t="s">
        <v>7</v>
      </c>
      <c r="J400" s="53">
        <v>0.88541666666666663</v>
      </c>
      <c r="K400" s="58"/>
      <c r="L400" s="32">
        <f t="shared" si="6"/>
        <v>7.291666666666663E-2</v>
      </c>
      <c r="M400" s="33"/>
      <c r="Q400" s="183"/>
    </row>
    <row r="401" spans="1:17" ht="16.5" customHeight="1" x14ac:dyDescent="0.3">
      <c r="A401" s="125" t="str">
        <f>IF(A396="Lun","Mar",IF(A396="Mar","Mer",IF(A396="Mer","Jeu",IF(A396="Jeu","Ven",IF(A396="Ven","Sam",IF(A396="Sam","Dim",IF(A396="Dim","Lun")))))))</f>
        <v>Ven</v>
      </c>
      <c r="B401" s="192">
        <f>B396+1</f>
        <v>43924</v>
      </c>
      <c r="C401" s="126"/>
      <c r="D401" s="127" t="s">
        <v>20</v>
      </c>
      <c r="E401" s="128" t="s">
        <v>7</v>
      </c>
      <c r="F401" s="127" t="s">
        <v>57</v>
      </c>
      <c r="G401" s="129"/>
      <c r="H401" s="130">
        <v>0.36458333333333331</v>
      </c>
      <c r="I401" s="131" t="s">
        <v>7</v>
      </c>
      <c r="J401" s="130">
        <v>0.48958333333333331</v>
      </c>
      <c r="K401" s="132"/>
      <c r="L401" s="133">
        <f t="shared" si="6"/>
        <v>0.125</v>
      </c>
      <c r="M401" s="134"/>
      <c r="Q401" s="183"/>
    </row>
    <row r="402" spans="1:17" ht="16.5" customHeight="1" x14ac:dyDescent="0.3">
      <c r="A402" s="136"/>
      <c r="B402" s="193"/>
      <c r="C402" s="84"/>
      <c r="D402" s="76"/>
      <c r="E402" s="77"/>
      <c r="F402" s="76"/>
      <c r="G402" s="78"/>
      <c r="H402" s="79"/>
      <c r="I402" s="80"/>
      <c r="J402" s="79"/>
      <c r="K402" s="81"/>
      <c r="L402" s="85" t="str">
        <f t="shared" si="6"/>
        <v/>
      </c>
      <c r="M402" s="82"/>
      <c r="Q402" s="183"/>
    </row>
    <row r="403" spans="1:17" ht="16.5" customHeight="1" x14ac:dyDescent="0.3">
      <c r="A403" s="86"/>
      <c r="B403" s="193"/>
      <c r="C403" s="84"/>
      <c r="D403" s="76" t="s">
        <v>47</v>
      </c>
      <c r="E403" s="77" t="s">
        <v>7</v>
      </c>
      <c r="F403" s="76" t="s">
        <v>37</v>
      </c>
      <c r="G403" s="78"/>
      <c r="H403" s="79">
        <v>0.61458333333333337</v>
      </c>
      <c r="I403" s="80" t="s">
        <v>7</v>
      </c>
      <c r="J403" s="79">
        <v>0.75</v>
      </c>
      <c r="K403" s="81"/>
      <c r="L403" s="85">
        <f t="shared" si="6"/>
        <v>0.13541666666666663</v>
      </c>
      <c r="M403" s="82"/>
      <c r="Q403" s="183"/>
    </row>
    <row r="404" spans="1:17" ht="16.5" customHeight="1" x14ac:dyDescent="0.3">
      <c r="A404" s="30"/>
      <c r="B404" s="194"/>
      <c r="C404" s="70"/>
      <c r="D404" s="31" t="s">
        <v>58</v>
      </c>
      <c r="E404" s="49" t="s">
        <v>12</v>
      </c>
      <c r="F404" s="31" t="s">
        <v>38</v>
      </c>
      <c r="G404" s="45"/>
      <c r="H404" s="53">
        <v>0.63541666666666663</v>
      </c>
      <c r="I404" s="62" t="s">
        <v>12</v>
      </c>
      <c r="J404" s="53">
        <v>0.77083333333333337</v>
      </c>
      <c r="K404" s="58"/>
      <c r="L404" s="32">
        <f t="shared" si="6"/>
        <v>0.13541666666666674</v>
      </c>
      <c r="M404" s="33"/>
      <c r="Q404" s="183"/>
    </row>
    <row r="405" spans="1:17" ht="16.5" customHeight="1" x14ac:dyDescent="0.3">
      <c r="A405" s="125" t="str">
        <f>IF(A401="Lun","Mar",IF(A401="Mar","Mer",IF(A401="Mer","Jeu",IF(A401="Jeu","Ven",IF(A401="Ven","Sam",IF(A401="Sam","Dim",IF(A401="Dim","Lun")))))))</f>
        <v>Sam</v>
      </c>
      <c r="B405" s="192">
        <f>B401+1</f>
        <v>43925</v>
      </c>
      <c r="C405" s="126"/>
      <c r="D405" s="127" t="s">
        <v>6</v>
      </c>
      <c r="E405" s="128" t="s">
        <v>12</v>
      </c>
      <c r="F405" s="127" t="s">
        <v>8</v>
      </c>
      <c r="G405" s="129"/>
      <c r="H405" s="130">
        <v>0.4375</v>
      </c>
      <c r="I405" s="131" t="s">
        <v>12</v>
      </c>
      <c r="J405" s="130">
        <v>0.66666666666666663</v>
      </c>
      <c r="K405" s="132"/>
      <c r="L405" s="133">
        <f t="shared" si="6"/>
        <v>0.22916666666666663</v>
      </c>
      <c r="M405" s="134"/>
      <c r="Q405" s="183"/>
    </row>
    <row r="406" spans="1:17" ht="16.5" customHeight="1" x14ac:dyDescent="0.3">
      <c r="A406" s="136"/>
      <c r="B406" s="193"/>
      <c r="C406" s="75"/>
      <c r="D406" s="76" t="s">
        <v>55</v>
      </c>
      <c r="E406" s="77" t="s">
        <v>7</v>
      </c>
      <c r="F406" s="76" t="s">
        <v>26</v>
      </c>
      <c r="G406" s="78"/>
      <c r="H406" s="79">
        <v>0.46875</v>
      </c>
      <c r="I406" s="80" t="s">
        <v>7</v>
      </c>
      <c r="J406" s="79">
        <v>0.61458333333333337</v>
      </c>
      <c r="K406" s="81"/>
      <c r="L406" s="85">
        <f t="shared" si="6"/>
        <v>0.14583333333333337</v>
      </c>
      <c r="M406" s="82"/>
      <c r="Q406" s="183"/>
    </row>
    <row r="407" spans="1:17" ht="16.5" customHeight="1" x14ac:dyDescent="0.3">
      <c r="A407" s="141"/>
      <c r="B407" s="193"/>
      <c r="C407" s="75"/>
      <c r="D407" s="76" t="s">
        <v>21</v>
      </c>
      <c r="E407" s="77" t="s">
        <v>12</v>
      </c>
      <c r="F407" s="76" t="s">
        <v>83</v>
      </c>
      <c r="G407" s="78"/>
      <c r="H407" s="79"/>
      <c r="I407" s="80"/>
      <c r="J407" s="79"/>
      <c r="K407" s="81"/>
      <c r="L407" s="85" t="str">
        <f t="shared" si="6"/>
        <v/>
      </c>
      <c r="M407" s="82"/>
      <c r="Q407" s="183"/>
    </row>
    <row r="408" spans="1:17" ht="16.5" customHeight="1" x14ac:dyDescent="0.3">
      <c r="A408" s="30"/>
      <c r="B408" s="194"/>
      <c r="C408" s="71"/>
      <c r="D408" s="31" t="s">
        <v>34</v>
      </c>
      <c r="E408" s="49" t="s">
        <v>12</v>
      </c>
      <c r="F408" s="31" t="s">
        <v>22</v>
      </c>
      <c r="G408" s="45"/>
      <c r="H408" s="53">
        <v>0.67708333333333337</v>
      </c>
      <c r="I408" s="62" t="s">
        <v>7</v>
      </c>
      <c r="J408" s="53">
        <v>0.8125</v>
      </c>
      <c r="K408" s="58"/>
      <c r="L408" s="32">
        <f t="shared" si="6"/>
        <v>0.13541666666666663</v>
      </c>
      <c r="M408" s="33"/>
      <c r="Q408" s="183"/>
    </row>
    <row r="409" spans="1:17" ht="16.5" customHeight="1" x14ac:dyDescent="0.3">
      <c r="A409" s="125" t="str">
        <f>IF(A405="Lun","Mar",IF(A405="Mar","Mer",IF(A405="Mer","Jeu",IF(A405="Jeu","Ven",IF(A405="Ven","Sam",IF(A405="Sam","Dim",IF(A405="Dim","Lun")))))))</f>
        <v>Dim</v>
      </c>
      <c r="B409" s="192">
        <f>B405+1</f>
        <v>43926</v>
      </c>
      <c r="C409" s="126"/>
      <c r="D409" s="127" t="s">
        <v>41</v>
      </c>
      <c r="E409" s="128" t="s">
        <v>7</v>
      </c>
      <c r="F409" s="127" t="s">
        <v>8</v>
      </c>
      <c r="G409" s="129"/>
      <c r="H409" s="130">
        <v>0.22916666666666666</v>
      </c>
      <c r="I409" s="131" t="s">
        <v>7</v>
      </c>
      <c r="J409" s="130">
        <v>0.30208333333333331</v>
      </c>
      <c r="K409" s="132"/>
      <c r="L409" s="133">
        <f t="shared" si="6"/>
        <v>7.2916666666666657E-2</v>
      </c>
      <c r="M409" s="134"/>
      <c r="Q409" s="183"/>
    </row>
    <row r="410" spans="1:17" ht="16.5" customHeight="1" x14ac:dyDescent="0.3">
      <c r="A410" s="74"/>
      <c r="B410" s="193"/>
      <c r="C410" s="75"/>
      <c r="D410" s="76"/>
      <c r="E410" s="77"/>
      <c r="F410" s="76"/>
      <c r="G410" s="78"/>
      <c r="H410" s="79">
        <v>0.44791666666666669</v>
      </c>
      <c r="I410" s="80" t="s">
        <v>7</v>
      </c>
      <c r="J410" s="79">
        <v>0.48958333333333331</v>
      </c>
      <c r="K410" s="81"/>
      <c r="L410" s="85">
        <f t="shared" si="6"/>
        <v>4.166666666666663E-2</v>
      </c>
      <c r="M410" s="82"/>
      <c r="Q410" s="183"/>
    </row>
    <row r="411" spans="1:17" ht="16.5" customHeight="1" x14ac:dyDescent="0.3">
      <c r="A411" s="87"/>
      <c r="B411" s="193"/>
      <c r="C411" s="75"/>
      <c r="D411" s="76"/>
      <c r="E411" s="77"/>
      <c r="F411" s="76"/>
      <c r="G411" s="78"/>
      <c r="H411" s="79">
        <v>0.48958333333333331</v>
      </c>
      <c r="I411" s="80" t="s">
        <v>7</v>
      </c>
      <c r="J411" s="79">
        <v>0.5625</v>
      </c>
      <c r="K411" s="81"/>
      <c r="L411" s="85">
        <f t="shared" si="6"/>
        <v>7.2916666666666685E-2</v>
      </c>
      <c r="M411" s="82"/>
      <c r="Q411" s="183"/>
    </row>
    <row r="412" spans="1:17" ht="16.5" customHeight="1" x14ac:dyDescent="0.3">
      <c r="A412" s="87"/>
      <c r="B412" s="193"/>
      <c r="C412" s="75"/>
      <c r="D412" s="76" t="s">
        <v>9</v>
      </c>
      <c r="E412" s="77" t="s">
        <v>7</v>
      </c>
      <c r="F412" s="76" t="s">
        <v>10</v>
      </c>
      <c r="G412" s="78"/>
      <c r="H412" s="79">
        <v>0.67708333333333337</v>
      </c>
      <c r="I412" s="80" t="s">
        <v>7</v>
      </c>
      <c r="J412" s="79">
        <v>0.77083333333333337</v>
      </c>
      <c r="K412" s="81"/>
      <c r="L412" s="85">
        <f t="shared" si="6"/>
        <v>9.375E-2</v>
      </c>
      <c r="M412" s="82"/>
      <c r="Q412" s="183"/>
    </row>
    <row r="413" spans="1:17" ht="16.5" customHeight="1" x14ac:dyDescent="0.3">
      <c r="A413" s="34"/>
      <c r="B413" s="194"/>
      <c r="C413" s="71"/>
      <c r="D413" s="31" t="s">
        <v>11</v>
      </c>
      <c r="E413" s="49" t="s">
        <v>12</v>
      </c>
      <c r="F413" s="31" t="s">
        <v>13</v>
      </c>
      <c r="G413" s="45"/>
      <c r="H413" s="53">
        <v>0.70833333333333337</v>
      </c>
      <c r="I413" s="62" t="s">
        <v>12</v>
      </c>
      <c r="J413" s="53">
        <v>0.85416666666666663</v>
      </c>
      <c r="K413" s="58"/>
      <c r="L413" s="32">
        <f t="shared" si="6"/>
        <v>0.14583333333333326</v>
      </c>
      <c r="M413" s="33"/>
      <c r="Q413" s="183"/>
    </row>
    <row r="414" spans="1:17" ht="16.5" customHeight="1" x14ac:dyDescent="0.3">
      <c r="A414" s="125" t="str">
        <f>IF(A409="Lun","Mar",IF(A409="Mar","Mer",IF(A409="Mer","Jeu",IF(A409="Jeu","Ven",IF(A409="Ven","Sam",IF(A409="Sam","Dim",IF(A409="Dim","Lun")))))))</f>
        <v>Lun</v>
      </c>
      <c r="B414" s="192">
        <f>B409+1</f>
        <v>43927</v>
      </c>
      <c r="C414" s="126"/>
      <c r="D414" s="127" t="s">
        <v>46</v>
      </c>
      <c r="E414" s="128" t="s">
        <v>12</v>
      </c>
      <c r="F414" s="127" t="s">
        <v>42</v>
      </c>
      <c r="G414" s="129"/>
      <c r="H414" s="130">
        <v>0.1875</v>
      </c>
      <c r="I414" s="131" t="s">
        <v>12</v>
      </c>
      <c r="J414" s="130">
        <v>0.26041666666666669</v>
      </c>
      <c r="K414" s="132"/>
      <c r="L414" s="133">
        <f t="shared" ref="L414:L479" si="7">IF(H414="","",J414-H414)</f>
        <v>7.2916666666666685E-2</v>
      </c>
      <c r="M414" s="134"/>
      <c r="Q414" s="183"/>
    </row>
    <row r="415" spans="1:17" ht="16.5" customHeight="1" x14ac:dyDescent="0.3">
      <c r="A415" s="74"/>
      <c r="B415" s="193"/>
      <c r="C415" s="75"/>
      <c r="D415" s="76"/>
      <c r="E415" s="77"/>
      <c r="F415" s="76"/>
      <c r="G415" s="78"/>
      <c r="H415" s="79">
        <v>0.26041666666666669</v>
      </c>
      <c r="I415" s="80" t="s">
        <v>12</v>
      </c>
      <c r="J415" s="79">
        <v>0.29166666666666669</v>
      </c>
      <c r="K415" s="81"/>
      <c r="L415" s="85">
        <f t="shared" si="7"/>
        <v>3.125E-2</v>
      </c>
      <c r="M415" s="82"/>
      <c r="Q415" s="183"/>
    </row>
    <row r="416" spans="1:17" ht="16.5" customHeight="1" x14ac:dyDescent="0.3">
      <c r="A416" s="86"/>
      <c r="B416" s="193"/>
      <c r="C416" s="75"/>
      <c r="D416" s="76"/>
      <c r="E416" s="77"/>
      <c r="F416" s="76"/>
      <c r="G416" s="78"/>
      <c r="H416" s="79">
        <v>0.29166666666666669</v>
      </c>
      <c r="I416" s="80" t="s">
        <v>12</v>
      </c>
      <c r="J416" s="79">
        <v>0.36458333333333331</v>
      </c>
      <c r="K416" s="81"/>
      <c r="L416" s="85">
        <f t="shared" si="7"/>
        <v>7.291666666666663E-2</v>
      </c>
      <c r="M416" s="82"/>
      <c r="Q416" s="183"/>
    </row>
    <row r="417" spans="1:17" ht="16.5" customHeight="1" x14ac:dyDescent="0.3">
      <c r="A417" s="86"/>
      <c r="B417" s="193"/>
      <c r="C417" s="75"/>
      <c r="D417" s="142" t="s">
        <v>38</v>
      </c>
      <c r="E417" s="77" t="s">
        <v>12</v>
      </c>
      <c r="F417" s="76" t="s">
        <v>13</v>
      </c>
      <c r="G417" s="78"/>
      <c r="H417" s="79">
        <v>0.69791666666666663</v>
      </c>
      <c r="I417" s="80" t="s">
        <v>12</v>
      </c>
      <c r="J417" s="79">
        <v>0.84375</v>
      </c>
      <c r="K417" s="81"/>
      <c r="L417" s="85">
        <f t="shared" si="7"/>
        <v>0.14583333333333337</v>
      </c>
      <c r="M417" s="82"/>
      <c r="Q417" s="183"/>
    </row>
    <row r="418" spans="1:17" ht="16.5" customHeight="1" x14ac:dyDescent="0.3">
      <c r="A418" s="30"/>
      <c r="B418" s="194"/>
      <c r="C418" s="71"/>
      <c r="D418" s="31"/>
      <c r="E418" s="49"/>
      <c r="F418" s="31"/>
      <c r="G418" s="45"/>
      <c r="H418" s="53"/>
      <c r="I418" s="62"/>
      <c r="J418" s="53"/>
      <c r="K418" s="58"/>
      <c r="L418" s="32" t="str">
        <f t="shared" si="7"/>
        <v/>
      </c>
      <c r="M418" s="33"/>
      <c r="Q418" s="183"/>
    </row>
    <row r="419" spans="1:17" ht="16.5" customHeight="1" x14ac:dyDescent="0.3">
      <c r="A419" s="125" t="str">
        <f>IF(A414="Lun","Mar",IF(A414="Mar","Mer",IF(A414="Mer","Jeu",IF(A414="Jeu","Ven",IF(A414="Ven","Sam",IF(A414="Sam","Dim",IF(A414="Dim","Lun")))))))</f>
        <v>Mar</v>
      </c>
      <c r="B419" s="192">
        <f>B414+1</f>
        <v>43928</v>
      </c>
      <c r="C419" s="126"/>
      <c r="D419" s="127" t="s">
        <v>44</v>
      </c>
      <c r="E419" s="128" t="s">
        <v>12</v>
      </c>
      <c r="F419" s="127" t="s">
        <v>73</v>
      </c>
      <c r="G419" s="129"/>
      <c r="H419" s="130">
        <v>0.26041666666666669</v>
      </c>
      <c r="I419" s="131" t="s">
        <v>12</v>
      </c>
      <c r="J419" s="130">
        <v>0.38541666666666669</v>
      </c>
      <c r="K419" s="132"/>
      <c r="L419" s="133">
        <f t="shared" si="7"/>
        <v>0.125</v>
      </c>
      <c r="M419" s="134"/>
      <c r="Q419" s="183"/>
    </row>
    <row r="420" spans="1:17" ht="16.5" customHeight="1" x14ac:dyDescent="0.3">
      <c r="A420" s="86"/>
      <c r="B420" s="193"/>
      <c r="C420" s="84"/>
      <c r="D420" s="76"/>
      <c r="E420" s="77"/>
      <c r="F420" s="76"/>
      <c r="G420" s="78"/>
      <c r="H420" s="79"/>
      <c r="I420" s="80"/>
      <c r="J420" s="79"/>
      <c r="K420" s="81"/>
      <c r="L420" s="85" t="str">
        <f t="shared" si="7"/>
        <v/>
      </c>
      <c r="M420" s="82"/>
      <c r="Q420" s="183"/>
    </row>
    <row r="421" spans="1:17" ht="16.5" customHeight="1" x14ac:dyDescent="0.3">
      <c r="A421" s="86"/>
      <c r="B421" s="193"/>
      <c r="C421" s="84"/>
      <c r="D421" s="76" t="s">
        <v>38</v>
      </c>
      <c r="E421" s="77" t="s">
        <v>12</v>
      </c>
      <c r="F421" s="76" t="s">
        <v>13</v>
      </c>
      <c r="G421" s="78"/>
      <c r="H421" s="79">
        <v>0.69791666666666663</v>
      </c>
      <c r="I421" s="80" t="s">
        <v>12</v>
      </c>
      <c r="J421" s="79">
        <v>0.84375</v>
      </c>
      <c r="K421" s="81"/>
      <c r="L421" s="85">
        <f t="shared" si="7"/>
        <v>0.14583333333333337</v>
      </c>
      <c r="M421" s="82"/>
      <c r="Q421" s="183"/>
    </row>
    <row r="422" spans="1:17" ht="16.5" customHeight="1" x14ac:dyDescent="0.3">
      <c r="A422" s="30"/>
      <c r="B422" s="194"/>
      <c r="C422" s="70"/>
      <c r="D422" s="31"/>
      <c r="E422" s="49"/>
      <c r="F422" s="31"/>
      <c r="G422" s="45"/>
      <c r="H422" s="53"/>
      <c r="I422" s="62"/>
      <c r="J422" s="53"/>
      <c r="K422" s="58"/>
      <c r="L422" s="32" t="str">
        <f t="shared" si="7"/>
        <v/>
      </c>
      <c r="M422" s="33"/>
      <c r="Q422" s="183"/>
    </row>
    <row r="423" spans="1:17" ht="16.5" customHeight="1" x14ac:dyDescent="0.3">
      <c r="A423" s="125" t="str">
        <f>IF(A419="Lun","Mar",IF(A419="Mar","Mer",IF(A419="Mer","Jeu",IF(A419="Jeu","Ven",IF(A419="Ven","Sam",IF(A419="Sam","Dim",IF(A419="Dim","Lun")))))))</f>
        <v>Mer</v>
      </c>
      <c r="B423" s="192">
        <f>B419+1</f>
        <v>43929</v>
      </c>
      <c r="C423" s="126"/>
      <c r="D423" s="127" t="s">
        <v>42</v>
      </c>
      <c r="E423" s="128" t="s">
        <v>12</v>
      </c>
      <c r="F423" s="127" t="s">
        <v>16</v>
      </c>
      <c r="G423" s="129"/>
      <c r="H423" s="130">
        <v>0.29166666666666669</v>
      </c>
      <c r="I423" s="131" t="s">
        <v>12</v>
      </c>
      <c r="J423" s="130">
        <v>0.41666666666666669</v>
      </c>
      <c r="K423" s="132"/>
      <c r="L423" s="133">
        <f t="shared" si="7"/>
        <v>0.125</v>
      </c>
      <c r="M423" s="134"/>
      <c r="Q423" s="183"/>
    </row>
    <row r="424" spans="1:17" ht="16.5" customHeight="1" x14ac:dyDescent="0.3">
      <c r="A424" s="86"/>
      <c r="B424" s="193"/>
      <c r="C424" s="84"/>
      <c r="D424" s="76"/>
      <c r="E424" s="77"/>
      <c r="F424" s="76"/>
      <c r="G424" s="78"/>
      <c r="H424" s="79"/>
      <c r="I424" s="80"/>
      <c r="J424" s="79"/>
      <c r="K424" s="81"/>
      <c r="L424" s="85" t="str">
        <f t="shared" si="7"/>
        <v/>
      </c>
      <c r="M424" s="82"/>
      <c r="Q424" s="183"/>
    </row>
    <row r="425" spans="1:17" ht="16.5" customHeight="1" x14ac:dyDescent="0.3">
      <c r="A425" s="86"/>
      <c r="B425" s="193"/>
      <c r="C425" s="84"/>
      <c r="D425" s="76" t="s">
        <v>38</v>
      </c>
      <c r="E425" s="77" t="s">
        <v>12</v>
      </c>
      <c r="F425" s="76" t="s">
        <v>13</v>
      </c>
      <c r="G425" s="78"/>
      <c r="H425" s="79">
        <v>0.69791666666666663</v>
      </c>
      <c r="I425" s="80" t="s">
        <v>12</v>
      </c>
      <c r="J425" s="79">
        <v>0.84375</v>
      </c>
      <c r="K425" s="81"/>
      <c r="L425" s="85">
        <f t="shared" si="7"/>
        <v>0.14583333333333337</v>
      </c>
      <c r="M425" s="82"/>
      <c r="Q425" s="183"/>
    </row>
    <row r="426" spans="1:17" ht="16.5" customHeight="1" x14ac:dyDescent="0.3">
      <c r="A426" s="30"/>
      <c r="B426" s="194"/>
      <c r="C426" s="70"/>
      <c r="D426" s="31"/>
      <c r="E426" s="49"/>
      <c r="F426" s="31"/>
      <c r="G426" s="45"/>
      <c r="H426" s="53"/>
      <c r="I426" s="62"/>
      <c r="J426" s="53"/>
      <c r="K426" s="58"/>
      <c r="L426" s="32" t="str">
        <f t="shared" si="7"/>
        <v/>
      </c>
      <c r="M426" s="33"/>
      <c r="Q426" s="183"/>
    </row>
    <row r="427" spans="1:17" ht="16.5" customHeight="1" x14ac:dyDescent="0.3">
      <c r="A427" s="125" t="str">
        <f>IF(A423="Lun","Mar",IF(A423="Mar","Mer",IF(A423="Mer","Jeu",IF(A423="Jeu","Ven",IF(A423="Ven","Sam",IF(A423="Sam","Dim",IF(A423="Dim","Lun")))))))</f>
        <v>Jeu</v>
      </c>
      <c r="B427" s="192">
        <f>B423+1</f>
        <v>43930</v>
      </c>
      <c r="C427" s="126"/>
      <c r="D427" s="127" t="s">
        <v>19</v>
      </c>
      <c r="E427" s="128" t="s">
        <v>12</v>
      </c>
      <c r="F427" s="127" t="s">
        <v>20</v>
      </c>
      <c r="G427" s="129"/>
      <c r="H427" s="130">
        <v>0.30208333333333331</v>
      </c>
      <c r="I427" s="131" t="s">
        <v>12</v>
      </c>
      <c r="J427" s="130">
        <v>0.4375</v>
      </c>
      <c r="K427" s="132"/>
      <c r="L427" s="133">
        <f t="shared" si="7"/>
        <v>0.13541666666666669</v>
      </c>
      <c r="M427" s="134"/>
      <c r="Q427" s="183"/>
    </row>
    <row r="428" spans="1:17" ht="16.5" customHeight="1" x14ac:dyDescent="0.3">
      <c r="A428" s="86"/>
      <c r="B428" s="193"/>
      <c r="C428" s="75"/>
      <c r="D428" s="76"/>
      <c r="E428" s="77"/>
      <c r="F428" s="76"/>
      <c r="G428" s="78"/>
      <c r="H428" s="79"/>
      <c r="I428" s="80"/>
      <c r="J428" s="79"/>
      <c r="K428" s="81"/>
      <c r="L428" s="85" t="str">
        <f t="shared" si="7"/>
        <v/>
      </c>
      <c r="M428" s="82"/>
      <c r="Q428" s="183"/>
    </row>
    <row r="429" spans="1:17" ht="16.5" customHeight="1" x14ac:dyDescent="0.3">
      <c r="A429" s="86"/>
      <c r="B429" s="193"/>
      <c r="C429" s="75"/>
      <c r="D429" s="76" t="s">
        <v>38</v>
      </c>
      <c r="E429" s="77" t="s">
        <v>12</v>
      </c>
      <c r="F429" s="76" t="s">
        <v>13</v>
      </c>
      <c r="G429" s="78"/>
      <c r="H429" s="79">
        <v>0.69791666666666663</v>
      </c>
      <c r="I429" s="80" t="s">
        <v>12</v>
      </c>
      <c r="J429" s="79">
        <v>0.84375</v>
      </c>
      <c r="K429" s="81"/>
      <c r="L429" s="85">
        <f t="shared" si="7"/>
        <v>0.14583333333333337</v>
      </c>
      <c r="M429" s="82"/>
      <c r="Q429" s="183"/>
    </row>
    <row r="430" spans="1:17" ht="16.5" customHeight="1" x14ac:dyDescent="0.3">
      <c r="A430" s="30"/>
      <c r="B430" s="194"/>
      <c r="C430" s="71"/>
      <c r="D430" s="31"/>
      <c r="E430" s="49"/>
      <c r="F430" s="31"/>
      <c r="G430" s="45"/>
      <c r="H430" s="53"/>
      <c r="I430" s="62"/>
      <c r="J430" s="53"/>
      <c r="K430" s="58"/>
      <c r="L430" s="32" t="str">
        <f t="shared" si="7"/>
        <v/>
      </c>
      <c r="M430" s="33"/>
      <c r="Q430" s="183"/>
    </row>
    <row r="431" spans="1:17" ht="16.5" customHeight="1" x14ac:dyDescent="0.3">
      <c r="A431" s="125" t="str">
        <f>IF(A427="Lun","Mar",IF(A427="Mar","Mer",IF(A427="Mer","Jeu",IF(A427="Jeu","Ven",IF(A427="Ven","Sam",IF(A427="Sam","Dim",IF(A427="Dim","Lun")))))))</f>
        <v>Ven</v>
      </c>
      <c r="B431" s="192">
        <f>B427+1</f>
        <v>43931</v>
      </c>
      <c r="C431" s="126"/>
      <c r="D431" s="127" t="s">
        <v>19</v>
      </c>
      <c r="E431" s="128" t="s">
        <v>12</v>
      </c>
      <c r="F431" s="127" t="s">
        <v>20</v>
      </c>
      <c r="G431" s="129"/>
      <c r="H431" s="130">
        <v>0.30208333333333331</v>
      </c>
      <c r="I431" s="131" t="s">
        <v>12</v>
      </c>
      <c r="J431" s="130">
        <v>0.4375</v>
      </c>
      <c r="K431" s="132"/>
      <c r="L431" s="133">
        <f t="shared" si="7"/>
        <v>0.13541666666666669</v>
      </c>
      <c r="M431" s="134"/>
      <c r="Q431" s="183"/>
    </row>
    <row r="432" spans="1:17" ht="16.5" customHeight="1" x14ac:dyDescent="0.3">
      <c r="A432" s="86"/>
      <c r="B432" s="193"/>
      <c r="C432" s="84"/>
      <c r="D432" s="76"/>
      <c r="E432" s="77"/>
      <c r="F432" s="76"/>
      <c r="G432" s="78"/>
      <c r="H432" s="79"/>
      <c r="I432" s="80"/>
      <c r="J432" s="79"/>
      <c r="K432" s="81"/>
      <c r="L432" s="85" t="str">
        <f t="shared" si="7"/>
        <v/>
      </c>
      <c r="M432" s="82"/>
      <c r="Q432" s="183"/>
    </row>
    <row r="433" spans="1:17" ht="16.5" customHeight="1" x14ac:dyDescent="0.3">
      <c r="A433" s="86"/>
      <c r="B433" s="193"/>
      <c r="C433" s="84"/>
      <c r="D433" s="76" t="s">
        <v>33</v>
      </c>
      <c r="E433" s="77" t="s">
        <v>12</v>
      </c>
      <c r="F433" s="76" t="s">
        <v>34</v>
      </c>
      <c r="G433" s="78"/>
      <c r="H433" s="79">
        <v>0.65625</v>
      </c>
      <c r="I433" s="80" t="s">
        <v>7</v>
      </c>
      <c r="J433" s="79">
        <v>0.875</v>
      </c>
      <c r="K433" s="81"/>
      <c r="L433" s="85">
        <f t="shared" si="7"/>
        <v>0.21875</v>
      </c>
      <c r="M433" s="82"/>
      <c r="Q433" s="183"/>
    </row>
    <row r="434" spans="1:17" ht="16.5" customHeight="1" x14ac:dyDescent="0.3">
      <c r="A434" s="86"/>
      <c r="B434" s="193"/>
      <c r="C434" s="84"/>
      <c r="D434" s="76" t="s">
        <v>38</v>
      </c>
      <c r="E434" s="77" t="s">
        <v>7</v>
      </c>
      <c r="F434" s="76" t="s">
        <v>61</v>
      </c>
      <c r="G434" s="78"/>
      <c r="H434" s="79">
        <v>0.6875</v>
      </c>
      <c r="I434" s="80" t="s">
        <v>12</v>
      </c>
      <c r="J434" s="79">
        <v>0.84375</v>
      </c>
      <c r="K434" s="81"/>
      <c r="L434" s="85">
        <f t="shared" si="7"/>
        <v>0.15625</v>
      </c>
      <c r="M434" s="82"/>
      <c r="Q434" s="183"/>
    </row>
    <row r="435" spans="1:17" ht="16.5" customHeight="1" x14ac:dyDescent="0.3">
      <c r="A435" s="30"/>
      <c r="B435" s="194"/>
      <c r="C435" s="70"/>
      <c r="D435" s="31" t="s">
        <v>22</v>
      </c>
      <c r="E435" s="49" t="s">
        <v>12</v>
      </c>
      <c r="F435" s="31" t="s">
        <v>43</v>
      </c>
      <c r="G435" s="45"/>
      <c r="H435" s="31"/>
      <c r="I435" s="62"/>
      <c r="J435" s="31"/>
      <c r="K435" s="58"/>
      <c r="L435" s="32" t="str">
        <f t="shared" si="7"/>
        <v/>
      </c>
      <c r="M435" s="33"/>
      <c r="Q435" s="183"/>
    </row>
    <row r="436" spans="1:17" ht="16.5" customHeight="1" x14ac:dyDescent="0.3">
      <c r="A436" s="125" t="str">
        <f>IF(A431="Lun","Mar",IF(A431="Mar","Mer",IF(A431="Mer","Jeu",IF(A431="Jeu","Ven",IF(A431="Ven","Sam",IF(A431="Sam","Dim",IF(A431="Dim","Lun")))))))</f>
        <v>Sam</v>
      </c>
      <c r="B436" s="192">
        <f>B431+1</f>
        <v>43932</v>
      </c>
      <c r="C436" s="126"/>
      <c r="D436" s="127" t="s">
        <v>42</v>
      </c>
      <c r="E436" s="128" t="s">
        <v>12</v>
      </c>
      <c r="F436" s="127" t="s">
        <v>16</v>
      </c>
      <c r="G436" s="129"/>
      <c r="H436" s="130">
        <v>0.29166666666666669</v>
      </c>
      <c r="I436" s="131" t="s">
        <v>12</v>
      </c>
      <c r="J436" s="130">
        <v>0.52083333333333337</v>
      </c>
      <c r="K436" s="132"/>
      <c r="L436" s="133">
        <f t="shared" si="7"/>
        <v>0.22916666666666669</v>
      </c>
      <c r="M436" s="134"/>
      <c r="Q436" s="183"/>
    </row>
    <row r="437" spans="1:17" ht="16.5" customHeight="1" x14ac:dyDescent="0.3">
      <c r="A437" s="86"/>
      <c r="B437" s="193"/>
      <c r="C437" s="75"/>
      <c r="D437" s="76" t="s">
        <v>45</v>
      </c>
      <c r="E437" s="77" t="s">
        <v>7</v>
      </c>
      <c r="F437" s="76" t="s">
        <v>80</v>
      </c>
      <c r="G437" s="78"/>
      <c r="H437" s="79">
        <v>0.3125</v>
      </c>
      <c r="I437" s="80" t="s">
        <v>7</v>
      </c>
      <c r="J437" s="79">
        <v>0.45833333333333331</v>
      </c>
      <c r="K437" s="81"/>
      <c r="L437" s="85">
        <f t="shared" si="7"/>
        <v>0.14583333333333331</v>
      </c>
      <c r="M437" s="82"/>
      <c r="Q437" s="183"/>
    </row>
    <row r="438" spans="1:17" ht="16.5" customHeight="1" x14ac:dyDescent="0.3">
      <c r="A438" s="86"/>
      <c r="B438" s="193"/>
      <c r="C438" s="75"/>
      <c r="D438" s="76" t="s">
        <v>35</v>
      </c>
      <c r="E438" s="77" t="s">
        <v>12</v>
      </c>
      <c r="F438" s="76" t="s">
        <v>52</v>
      </c>
      <c r="G438" s="78"/>
      <c r="H438" s="79"/>
      <c r="I438" s="80"/>
      <c r="J438" s="79"/>
      <c r="K438" s="81"/>
      <c r="L438" s="85" t="str">
        <f t="shared" si="7"/>
        <v/>
      </c>
      <c r="M438" s="82"/>
      <c r="Q438" s="183"/>
    </row>
    <row r="439" spans="1:17" ht="16.5" customHeight="1" x14ac:dyDescent="0.3">
      <c r="A439" s="86"/>
      <c r="B439" s="193"/>
      <c r="C439" s="75"/>
      <c r="D439" s="76" t="s">
        <v>37</v>
      </c>
      <c r="E439" s="77" t="s">
        <v>12</v>
      </c>
      <c r="F439" s="76" t="s">
        <v>11</v>
      </c>
      <c r="G439" s="78"/>
      <c r="H439" s="79">
        <v>0.66666666666666663</v>
      </c>
      <c r="I439" s="80" t="s">
        <v>12</v>
      </c>
      <c r="J439" s="79">
        <v>0.80208333333333337</v>
      </c>
      <c r="K439" s="81"/>
      <c r="L439" s="85">
        <f t="shared" si="7"/>
        <v>0.13541666666666674</v>
      </c>
      <c r="M439" s="82"/>
      <c r="Q439" s="183"/>
    </row>
    <row r="440" spans="1:17" ht="16.5" customHeight="1" x14ac:dyDescent="0.3">
      <c r="A440" s="30"/>
      <c r="B440" s="194"/>
      <c r="C440" s="71"/>
      <c r="D440" s="31" t="s">
        <v>22</v>
      </c>
      <c r="E440" s="49" t="s">
        <v>7</v>
      </c>
      <c r="F440" s="31" t="s">
        <v>43</v>
      </c>
      <c r="G440" s="45"/>
      <c r="H440" s="53">
        <v>0.72916666666666663</v>
      </c>
      <c r="I440" s="62" t="s">
        <v>7</v>
      </c>
      <c r="J440" s="53">
        <v>0.875</v>
      </c>
      <c r="K440" s="58"/>
      <c r="L440" s="32">
        <f t="shared" si="7"/>
        <v>0.14583333333333337</v>
      </c>
      <c r="M440" s="33"/>
      <c r="Q440" s="183"/>
    </row>
    <row r="441" spans="1:17" ht="16.5" customHeight="1" x14ac:dyDescent="0.3">
      <c r="A441" s="125" t="str">
        <f>IF(A436="Lun","Mar",IF(A436="Mar","Mer",IF(A436="Mer","Jeu",IF(A436="Jeu","Ven",IF(A436="Ven","Sam",IF(A436="Sam","Dim",IF(A436="Dim","Lun")))))))</f>
        <v>Dim</v>
      </c>
      <c r="B441" s="192">
        <f>B436+1</f>
        <v>43933</v>
      </c>
      <c r="C441" s="126"/>
      <c r="D441" s="127" t="s">
        <v>19</v>
      </c>
      <c r="E441" s="128" t="s">
        <v>7</v>
      </c>
      <c r="F441" s="127" t="s">
        <v>20</v>
      </c>
      <c r="G441" s="129"/>
      <c r="H441" s="130">
        <v>0.30208333333333331</v>
      </c>
      <c r="I441" s="131" t="s">
        <v>7</v>
      </c>
      <c r="J441" s="130">
        <v>0.44791666666666669</v>
      </c>
      <c r="K441" s="132"/>
      <c r="L441" s="133">
        <f t="shared" si="7"/>
        <v>0.14583333333333337</v>
      </c>
      <c r="M441" s="134"/>
      <c r="Q441" s="183"/>
    </row>
    <row r="442" spans="1:17" ht="16.5" customHeight="1" x14ac:dyDescent="0.3">
      <c r="A442" s="143"/>
      <c r="B442" s="193"/>
      <c r="C442" s="75"/>
      <c r="D442" s="76" t="s">
        <v>16</v>
      </c>
      <c r="E442" s="77" t="s">
        <v>12</v>
      </c>
      <c r="F442" s="76" t="s">
        <v>17</v>
      </c>
      <c r="G442" s="78"/>
      <c r="H442" s="79">
        <v>0.33333333333333331</v>
      </c>
      <c r="I442" s="80" t="s">
        <v>12</v>
      </c>
      <c r="J442" s="79">
        <v>0.47916666666666669</v>
      </c>
      <c r="K442" s="81"/>
      <c r="L442" s="85">
        <f t="shared" si="7"/>
        <v>0.14583333333333337</v>
      </c>
      <c r="M442" s="82"/>
      <c r="Q442" s="183"/>
    </row>
    <row r="443" spans="1:17" ht="16.5" customHeight="1" x14ac:dyDescent="0.3">
      <c r="A443" s="87"/>
      <c r="B443" s="193"/>
      <c r="C443" s="75"/>
      <c r="D443" s="76" t="s">
        <v>38</v>
      </c>
      <c r="E443" s="77" t="s">
        <v>12</v>
      </c>
      <c r="F443" s="76" t="s">
        <v>61</v>
      </c>
      <c r="G443" s="78"/>
      <c r="H443" s="79">
        <v>0.69791666666666663</v>
      </c>
      <c r="I443" s="80" t="s">
        <v>7</v>
      </c>
      <c r="J443" s="79">
        <v>0.84375</v>
      </c>
      <c r="K443" s="81"/>
      <c r="L443" s="85">
        <f t="shared" si="7"/>
        <v>0.14583333333333337</v>
      </c>
      <c r="M443" s="82"/>
      <c r="Q443" s="183"/>
    </row>
    <row r="444" spans="1:17" ht="16.5" customHeight="1" x14ac:dyDescent="0.3">
      <c r="A444" s="34"/>
      <c r="B444" s="194"/>
      <c r="C444" s="71"/>
      <c r="D444" s="31" t="s">
        <v>22</v>
      </c>
      <c r="E444" s="49" t="s">
        <v>7</v>
      </c>
      <c r="F444" s="31" t="s">
        <v>43</v>
      </c>
      <c r="G444" s="45"/>
      <c r="H444" s="53">
        <v>0.72916666666666663</v>
      </c>
      <c r="I444" s="62" t="s">
        <v>12</v>
      </c>
      <c r="J444" s="53">
        <v>0.875</v>
      </c>
      <c r="K444" s="58"/>
      <c r="L444" s="32">
        <f t="shared" si="7"/>
        <v>0.14583333333333337</v>
      </c>
      <c r="M444" s="33"/>
      <c r="Q444" s="183"/>
    </row>
    <row r="445" spans="1:17" ht="16.5" customHeight="1" x14ac:dyDescent="0.3">
      <c r="A445" s="125" t="str">
        <f>IF(A441="Lun","Mar",IF(A441="Mar","Mer",IF(A441="Mer","Jeu",IF(A441="Jeu","Ven",IF(A441="Ven","Sam",IF(A441="Sam","Dim",IF(A441="Dim","Lun")))))))</f>
        <v>Lun</v>
      </c>
      <c r="B445" s="192">
        <f>B441+1</f>
        <v>43934</v>
      </c>
      <c r="C445" s="126"/>
      <c r="D445" s="127" t="s">
        <v>19</v>
      </c>
      <c r="E445" s="128" t="s">
        <v>7</v>
      </c>
      <c r="F445" s="127" t="s">
        <v>20</v>
      </c>
      <c r="G445" s="129"/>
      <c r="H445" s="130">
        <v>0.30208333333333331</v>
      </c>
      <c r="I445" s="131" t="s">
        <v>7</v>
      </c>
      <c r="J445" s="130">
        <v>0.44791666666666669</v>
      </c>
      <c r="K445" s="132"/>
      <c r="L445" s="133">
        <f t="shared" si="7"/>
        <v>0.14583333333333337</v>
      </c>
      <c r="M445" s="134"/>
      <c r="Q445" s="183"/>
    </row>
    <row r="446" spans="1:17" ht="16.5" customHeight="1" x14ac:dyDescent="0.3">
      <c r="A446" s="87"/>
      <c r="B446" s="193"/>
      <c r="C446" s="75"/>
      <c r="D446" s="76" t="s">
        <v>16</v>
      </c>
      <c r="E446" s="77" t="s">
        <v>12</v>
      </c>
      <c r="F446" s="76" t="s">
        <v>17</v>
      </c>
      <c r="G446" s="78"/>
      <c r="H446" s="79">
        <v>0.33333333333333331</v>
      </c>
      <c r="I446" s="80" t="s">
        <v>12</v>
      </c>
      <c r="J446" s="79">
        <v>0.47916666666666669</v>
      </c>
      <c r="K446" s="81"/>
      <c r="L446" s="85">
        <f t="shared" si="7"/>
        <v>0.14583333333333337</v>
      </c>
      <c r="M446" s="82"/>
      <c r="Q446" s="183"/>
    </row>
    <row r="447" spans="1:17" ht="16.5" customHeight="1" x14ac:dyDescent="0.3">
      <c r="A447" s="87"/>
      <c r="B447" s="193"/>
      <c r="C447" s="75"/>
      <c r="D447" s="76"/>
      <c r="E447" s="77"/>
      <c r="F447" s="76"/>
      <c r="G447" s="78"/>
      <c r="H447" s="79"/>
      <c r="I447" s="80"/>
      <c r="J447" s="79"/>
      <c r="K447" s="81"/>
      <c r="L447" s="85" t="str">
        <f t="shared" si="7"/>
        <v/>
      </c>
      <c r="M447" s="82"/>
      <c r="Q447" s="183"/>
    </row>
    <row r="448" spans="1:17" ht="16.5" customHeight="1" x14ac:dyDescent="0.3">
      <c r="A448" s="87"/>
      <c r="B448" s="193"/>
      <c r="C448" s="75"/>
      <c r="D448" s="76" t="s">
        <v>11</v>
      </c>
      <c r="E448" s="77" t="s">
        <v>12</v>
      </c>
      <c r="F448" s="76" t="s">
        <v>13</v>
      </c>
      <c r="G448" s="78"/>
      <c r="H448" s="79">
        <v>0.71875</v>
      </c>
      <c r="I448" s="80" t="s">
        <v>12</v>
      </c>
      <c r="J448" s="79">
        <v>0.9375</v>
      </c>
      <c r="K448" s="81"/>
      <c r="L448" s="85">
        <f t="shared" si="7"/>
        <v>0.21875</v>
      </c>
      <c r="M448" s="82"/>
      <c r="Q448" s="183"/>
    </row>
    <row r="449" spans="1:17" ht="16.5" customHeight="1" x14ac:dyDescent="0.3">
      <c r="A449" s="87"/>
      <c r="B449" s="193"/>
      <c r="C449" s="75"/>
      <c r="D449" s="76" t="s">
        <v>39</v>
      </c>
      <c r="E449" s="77" t="s">
        <v>7</v>
      </c>
      <c r="F449" s="76" t="s">
        <v>43</v>
      </c>
      <c r="G449" s="78"/>
      <c r="H449" s="79">
        <v>0.73958333333333337</v>
      </c>
      <c r="I449" s="80" t="s">
        <v>7</v>
      </c>
      <c r="J449" s="79">
        <v>0.88541666666666663</v>
      </c>
      <c r="K449" s="81"/>
      <c r="L449" s="85">
        <f t="shared" si="7"/>
        <v>0.14583333333333326</v>
      </c>
      <c r="M449" s="82"/>
      <c r="Q449" s="183"/>
    </row>
    <row r="450" spans="1:17" ht="16.5" customHeight="1" x14ac:dyDescent="0.3">
      <c r="A450" s="34"/>
      <c r="B450" s="194"/>
      <c r="C450" s="71"/>
      <c r="D450" s="31" t="s">
        <v>48</v>
      </c>
      <c r="E450" s="49" t="s">
        <v>12</v>
      </c>
      <c r="F450" s="31" t="s">
        <v>50</v>
      </c>
      <c r="G450" s="45"/>
      <c r="H450" s="31"/>
      <c r="I450" s="62"/>
      <c r="J450" s="31"/>
      <c r="K450" s="58"/>
      <c r="L450" s="32" t="str">
        <f t="shared" si="7"/>
        <v/>
      </c>
      <c r="M450" s="33"/>
      <c r="Q450" s="183"/>
    </row>
    <row r="451" spans="1:17" ht="16.5" customHeight="1" x14ac:dyDescent="0.3">
      <c r="A451" s="125" t="str">
        <f>IF(A445="Lun","Mar",IF(A445="Mar","Mer",IF(A445="Mer","Jeu",IF(A445="Jeu","Ven",IF(A445="Ven","Sam",IF(A445="Sam","Dim",IF(A445="Dim","Lun")))))))</f>
        <v>Mar</v>
      </c>
      <c r="B451" s="192">
        <f>B445+1</f>
        <v>43935</v>
      </c>
      <c r="C451" s="126"/>
      <c r="D451" s="127" t="s">
        <v>40</v>
      </c>
      <c r="E451" s="128" t="s">
        <v>12</v>
      </c>
      <c r="F451" s="127" t="s">
        <v>19</v>
      </c>
      <c r="G451" s="129"/>
      <c r="H451" s="130">
        <v>0.23958333333333334</v>
      </c>
      <c r="I451" s="131" t="s">
        <v>12</v>
      </c>
      <c r="J451" s="130">
        <v>0.47916666666666669</v>
      </c>
      <c r="K451" s="132"/>
      <c r="L451" s="133">
        <f t="shared" si="7"/>
        <v>0.23958333333333334</v>
      </c>
      <c r="M451" s="134"/>
      <c r="Q451" s="183"/>
    </row>
    <row r="452" spans="1:17" ht="16.5" customHeight="1" x14ac:dyDescent="0.3">
      <c r="A452" s="86"/>
      <c r="B452" s="193"/>
      <c r="C452" s="84"/>
      <c r="D452" s="76" t="s">
        <v>32</v>
      </c>
      <c r="E452" s="77" t="s">
        <v>12</v>
      </c>
      <c r="F452" s="76" t="s">
        <v>17</v>
      </c>
      <c r="G452" s="78"/>
      <c r="H452" s="79"/>
      <c r="I452" s="80"/>
      <c r="J452" s="79"/>
      <c r="K452" s="81"/>
      <c r="L452" s="85" t="str">
        <f t="shared" si="7"/>
        <v/>
      </c>
      <c r="M452" s="82"/>
      <c r="Q452" s="183"/>
    </row>
    <row r="453" spans="1:17" ht="16.5" customHeight="1" x14ac:dyDescent="0.3">
      <c r="A453" s="86"/>
      <c r="B453" s="193"/>
      <c r="C453" s="84"/>
      <c r="D453" s="76"/>
      <c r="E453" s="77"/>
      <c r="F453" s="76"/>
      <c r="G453" s="78"/>
      <c r="H453" s="79"/>
      <c r="I453" s="80"/>
      <c r="J453" s="79"/>
      <c r="K453" s="81"/>
      <c r="L453" s="85" t="str">
        <f t="shared" si="7"/>
        <v/>
      </c>
      <c r="M453" s="82"/>
      <c r="Q453" s="183"/>
    </row>
    <row r="454" spans="1:17" ht="16.5" customHeight="1" x14ac:dyDescent="0.3">
      <c r="A454" s="30"/>
      <c r="B454" s="194"/>
      <c r="C454" s="70"/>
      <c r="D454" s="31" t="s">
        <v>39</v>
      </c>
      <c r="E454" s="49" t="s">
        <v>12</v>
      </c>
      <c r="F454" s="31" t="s">
        <v>43</v>
      </c>
      <c r="G454" s="45"/>
      <c r="H454" s="53">
        <v>0.75</v>
      </c>
      <c r="I454" s="62" t="s">
        <v>12</v>
      </c>
      <c r="J454" s="53">
        <v>0.875</v>
      </c>
      <c r="K454" s="58"/>
      <c r="L454" s="32">
        <f t="shared" si="7"/>
        <v>0.125</v>
      </c>
      <c r="M454" s="33"/>
      <c r="Q454" s="183"/>
    </row>
    <row r="455" spans="1:17" ht="16.5" customHeight="1" x14ac:dyDescent="0.3">
      <c r="A455" s="125" t="str">
        <f>IF(A451="Lun","Mar",IF(A451="Mar","Mer",IF(A451="Mer","Jeu",IF(A451="Jeu","Ven",IF(A451="Ven","Sam",IF(A451="Sam","Dim",IF(A451="Dim","Lun")))))))</f>
        <v>Mer</v>
      </c>
      <c r="B455" s="192">
        <f>B451+1</f>
        <v>43936</v>
      </c>
      <c r="C455" s="126"/>
      <c r="D455" s="127" t="s">
        <v>19</v>
      </c>
      <c r="E455" s="128" t="s">
        <v>12</v>
      </c>
      <c r="F455" s="127" t="s">
        <v>20</v>
      </c>
      <c r="G455" s="129"/>
      <c r="H455" s="130">
        <v>0.30208333333333331</v>
      </c>
      <c r="I455" s="131" t="s">
        <v>12</v>
      </c>
      <c r="J455" s="130">
        <v>0.4375</v>
      </c>
      <c r="K455" s="132"/>
      <c r="L455" s="133">
        <f t="shared" si="7"/>
        <v>0.13541666666666669</v>
      </c>
      <c r="M455" s="134"/>
      <c r="Q455" s="183"/>
    </row>
    <row r="456" spans="1:17" ht="16.5" customHeight="1" x14ac:dyDescent="0.3">
      <c r="A456" s="86"/>
      <c r="B456" s="193"/>
      <c r="C456" s="84"/>
      <c r="D456" s="76"/>
      <c r="E456" s="77"/>
      <c r="F456" s="76"/>
      <c r="G456" s="78"/>
      <c r="H456" s="76"/>
      <c r="I456" s="80"/>
      <c r="J456" s="76"/>
      <c r="K456" s="81"/>
      <c r="L456" s="85" t="str">
        <f t="shared" si="7"/>
        <v/>
      </c>
      <c r="M456" s="82"/>
      <c r="Q456" s="183"/>
    </row>
    <row r="457" spans="1:17" ht="16.5" customHeight="1" x14ac:dyDescent="0.3">
      <c r="A457" s="86"/>
      <c r="B457" s="193"/>
      <c r="C457" s="84"/>
      <c r="D457" s="76" t="s">
        <v>84</v>
      </c>
      <c r="E457" s="77" t="s">
        <v>12</v>
      </c>
      <c r="F457" s="76" t="s">
        <v>67</v>
      </c>
      <c r="G457" s="78"/>
      <c r="H457" s="79">
        <v>0.60416666666666663</v>
      </c>
      <c r="I457" s="80" t="s">
        <v>12</v>
      </c>
      <c r="J457" s="79">
        <v>0.67708333333333337</v>
      </c>
      <c r="K457" s="81"/>
      <c r="L457" s="85">
        <f t="shared" si="7"/>
        <v>7.2916666666666741E-2</v>
      </c>
      <c r="M457" s="82"/>
      <c r="Q457" s="183"/>
    </row>
    <row r="458" spans="1:17" ht="16.5" customHeight="1" x14ac:dyDescent="0.3">
      <c r="A458" s="86"/>
      <c r="B458" s="193"/>
      <c r="C458" s="84"/>
      <c r="D458" s="76"/>
      <c r="E458" s="77"/>
      <c r="F458" s="76"/>
      <c r="G458" s="78"/>
      <c r="H458" s="79">
        <v>0.67708333333333337</v>
      </c>
      <c r="I458" s="80" t="s">
        <v>12</v>
      </c>
      <c r="J458" s="79">
        <v>0.72916666666666663</v>
      </c>
      <c r="K458" s="81"/>
      <c r="L458" s="85">
        <f t="shared" si="7"/>
        <v>5.2083333333333259E-2</v>
      </c>
      <c r="M458" s="82"/>
      <c r="Q458" s="183"/>
    </row>
    <row r="459" spans="1:17" ht="16.5" customHeight="1" x14ac:dyDescent="0.3">
      <c r="A459" s="30"/>
      <c r="B459" s="194"/>
      <c r="C459" s="70"/>
      <c r="D459" s="31"/>
      <c r="E459" s="49"/>
      <c r="F459" s="31"/>
      <c r="G459" s="45"/>
      <c r="H459" s="53">
        <v>0.79166666666666663</v>
      </c>
      <c r="I459" s="62" t="s">
        <v>12</v>
      </c>
      <c r="J459" s="53">
        <v>0.86458333333333337</v>
      </c>
      <c r="K459" s="58"/>
      <c r="L459" s="32">
        <f t="shared" si="7"/>
        <v>7.2916666666666741E-2</v>
      </c>
      <c r="M459" s="33"/>
      <c r="Q459" s="183"/>
    </row>
    <row r="460" spans="1:17" ht="16.5" customHeight="1" x14ac:dyDescent="0.3">
      <c r="A460" s="125" t="str">
        <f>IF(A455="Lun","Mar",IF(A455="Mar","Mer",IF(A455="Mer","Jeu",IF(A455="Jeu","Ven",IF(A455="Ven","Sam",IF(A455="Sam","Dim",IF(A455="Dim","Lun")))))))</f>
        <v>Jeu</v>
      </c>
      <c r="B460" s="192">
        <f>B455+1</f>
        <v>43937</v>
      </c>
      <c r="C460" s="126"/>
      <c r="D460" s="127" t="s">
        <v>71</v>
      </c>
      <c r="E460" s="128" t="s">
        <v>12</v>
      </c>
      <c r="F460" s="127" t="s">
        <v>72</v>
      </c>
      <c r="G460" s="129"/>
      <c r="H460" s="130">
        <v>0.33333333333333331</v>
      </c>
      <c r="I460" s="131" t="s">
        <v>12</v>
      </c>
      <c r="J460" s="130">
        <v>0.45833333333333331</v>
      </c>
      <c r="K460" s="132"/>
      <c r="L460" s="133">
        <f t="shared" si="7"/>
        <v>0.125</v>
      </c>
      <c r="M460" s="134"/>
      <c r="Q460" s="183"/>
    </row>
    <row r="461" spans="1:17" ht="16.5" customHeight="1" x14ac:dyDescent="0.3">
      <c r="A461" s="136"/>
      <c r="B461" s="193"/>
      <c r="C461" s="84"/>
      <c r="D461" s="76"/>
      <c r="E461" s="77"/>
      <c r="F461" s="76"/>
      <c r="G461" s="78"/>
      <c r="H461" s="79"/>
      <c r="I461" s="80"/>
      <c r="J461" s="79"/>
      <c r="K461" s="81"/>
      <c r="L461" s="85" t="str">
        <f t="shared" si="7"/>
        <v/>
      </c>
      <c r="M461" s="82"/>
      <c r="Q461" s="183"/>
    </row>
    <row r="462" spans="1:17" ht="16.5" customHeight="1" x14ac:dyDescent="0.3">
      <c r="A462" s="86"/>
      <c r="B462" s="193"/>
      <c r="C462" s="84"/>
      <c r="D462" s="76" t="s">
        <v>33</v>
      </c>
      <c r="E462" s="77" t="s">
        <v>12</v>
      </c>
      <c r="F462" s="76" t="s">
        <v>34</v>
      </c>
      <c r="G462" s="78"/>
      <c r="H462" s="79">
        <v>0.63541666666666663</v>
      </c>
      <c r="I462" s="80" t="s">
        <v>12</v>
      </c>
      <c r="J462" s="79">
        <v>0.76041666666666663</v>
      </c>
      <c r="K462" s="81"/>
      <c r="L462" s="85">
        <f t="shared" si="7"/>
        <v>0.125</v>
      </c>
      <c r="M462" s="82"/>
      <c r="Q462" s="183"/>
    </row>
    <row r="463" spans="1:17" ht="16.5" customHeight="1" x14ac:dyDescent="0.3">
      <c r="A463" s="30"/>
      <c r="B463" s="194"/>
      <c r="C463" s="70"/>
      <c r="D463" s="31"/>
      <c r="E463" s="49"/>
      <c r="F463" s="31"/>
      <c r="G463" s="45"/>
      <c r="H463" s="31"/>
      <c r="I463" s="62"/>
      <c r="J463" s="31"/>
      <c r="K463" s="58"/>
      <c r="L463" s="32" t="str">
        <f t="shared" si="7"/>
        <v/>
      </c>
      <c r="M463" s="33"/>
      <c r="Q463" s="183"/>
    </row>
    <row r="464" spans="1:17" ht="16.5" customHeight="1" x14ac:dyDescent="0.3">
      <c r="A464" s="125" t="str">
        <f>IF(A460="Lun","Mar",IF(A460="Mar","Mer",IF(A460="Mer","Jeu",IF(A460="Jeu","Ven",IF(A460="Ven","Sam",IF(A460="Sam","Dim",IF(A460="Dim","Lun")))))))</f>
        <v>Ven</v>
      </c>
      <c r="B464" s="192">
        <f>B460+1</f>
        <v>43938</v>
      </c>
      <c r="C464" s="126"/>
      <c r="D464" s="127" t="s">
        <v>35</v>
      </c>
      <c r="E464" s="128" t="s">
        <v>12</v>
      </c>
      <c r="F464" s="127" t="s">
        <v>52</v>
      </c>
      <c r="G464" s="129"/>
      <c r="H464" s="130">
        <v>0.39583333333333331</v>
      </c>
      <c r="I464" s="131" t="s">
        <v>12</v>
      </c>
      <c r="J464" s="130">
        <v>0.52083333333333337</v>
      </c>
      <c r="K464" s="132"/>
      <c r="L464" s="133">
        <f t="shared" si="7"/>
        <v>0.12500000000000006</v>
      </c>
      <c r="M464" s="134"/>
      <c r="Q464" s="183"/>
    </row>
    <row r="465" spans="1:17" ht="16.5" customHeight="1" x14ac:dyDescent="0.3">
      <c r="A465" s="136"/>
      <c r="B465" s="193"/>
      <c r="C465" s="84"/>
      <c r="D465" s="76"/>
      <c r="E465" s="77"/>
      <c r="F465" s="76"/>
      <c r="G465" s="78"/>
      <c r="H465" s="79"/>
      <c r="I465" s="80"/>
      <c r="J465" s="79"/>
      <c r="K465" s="81"/>
      <c r="L465" s="85" t="str">
        <f t="shared" si="7"/>
        <v/>
      </c>
      <c r="M465" s="82"/>
      <c r="Q465" s="183"/>
    </row>
    <row r="466" spans="1:17" ht="16.5" customHeight="1" x14ac:dyDescent="0.3">
      <c r="A466" s="86"/>
      <c r="B466" s="193"/>
      <c r="C466" s="84"/>
      <c r="D466" s="76" t="s">
        <v>58</v>
      </c>
      <c r="E466" s="77" t="s">
        <v>12</v>
      </c>
      <c r="F466" s="76" t="s">
        <v>38</v>
      </c>
      <c r="G466" s="78"/>
      <c r="H466" s="79">
        <v>0.64583333333333337</v>
      </c>
      <c r="I466" s="80" t="s">
        <v>12</v>
      </c>
      <c r="J466" s="79">
        <v>0.78125</v>
      </c>
      <c r="K466" s="81"/>
      <c r="L466" s="85">
        <f t="shared" si="7"/>
        <v>0.13541666666666663</v>
      </c>
      <c r="M466" s="82"/>
      <c r="Q466" s="183"/>
    </row>
    <row r="467" spans="1:17" ht="16.5" customHeight="1" x14ac:dyDescent="0.3">
      <c r="A467" s="30"/>
      <c r="B467" s="194"/>
      <c r="C467" s="70"/>
      <c r="D467" s="31" t="s">
        <v>34</v>
      </c>
      <c r="E467" s="49" t="s">
        <v>7</v>
      </c>
      <c r="F467" s="31" t="s">
        <v>22</v>
      </c>
      <c r="G467" s="45"/>
      <c r="H467" s="53">
        <v>0.67708333333333337</v>
      </c>
      <c r="I467" s="62" t="s">
        <v>7</v>
      </c>
      <c r="J467" s="53">
        <v>0.8125</v>
      </c>
      <c r="K467" s="58"/>
      <c r="L467" s="32">
        <f t="shared" si="7"/>
        <v>0.13541666666666663</v>
      </c>
      <c r="M467" s="33"/>
      <c r="Q467" s="183"/>
    </row>
    <row r="468" spans="1:17" ht="16.5" customHeight="1" x14ac:dyDescent="0.3">
      <c r="A468" s="125" t="str">
        <f>IF(A464="Lun","Mar",IF(A464="Mar","Mer",IF(A464="Mer","Jeu",IF(A464="Jeu","Ven",IF(A464="Ven","Sam",IF(A464="Sam","Dim",IF(A464="Dim","Lun")))))))</f>
        <v>Sam</v>
      </c>
      <c r="B468" s="192">
        <f>B464+1</f>
        <v>43939</v>
      </c>
      <c r="C468" s="126"/>
      <c r="D468" s="127" t="s">
        <v>60</v>
      </c>
      <c r="E468" s="128" t="s">
        <v>7</v>
      </c>
      <c r="F468" s="127" t="s">
        <v>52</v>
      </c>
      <c r="G468" s="129"/>
      <c r="H468" s="130">
        <v>0.23958333333333334</v>
      </c>
      <c r="I468" s="131" t="s">
        <v>7</v>
      </c>
      <c r="J468" s="130">
        <v>0.29166666666666669</v>
      </c>
      <c r="K468" s="132"/>
      <c r="L468" s="133">
        <f t="shared" si="7"/>
        <v>5.2083333333333343E-2</v>
      </c>
      <c r="M468" s="134"/>
      <c r="Q468" s="183"/>
    </row>
    <row r="469" spans="1:17" ht="16.5" customHeight="1" x14ac:dyDescent="0.3">
      <c r="A469" s="136"/>
      <c r="B469" s="193"/>
      <c r="C469" s="75"/>
      <c r="D469" s="76" t="s">
        <v>52</v>
      </c>
      <c r="E469" s="77" t="s">
        <v>12</v>
      </c>
      <c r="F469" s="76" t="s">
        <v>53</v>
      </c>
      <c r="G469" s="78"/>
      <c r="H469" s="79">
        <v>0.44791666666666669</v>
      </c>
      <c r="I469" s="80" t="s">
        <v>7</v>
      </c>
      <c r="J469" s="79">
        <v>0.63541666666666663</v>
      </c>
      <c r="K469" s="81"/>
      <c r="L469" s="85">
        <f t="shared" si="7"/>
        <v>0.18749999999999994</v>
      </c>
      <c r="M469" s="82"/>
      <c r="Q469" s="183"/>
    </row>
    <row r="470" spans="1:17" ht="16.5" customHeight="1" x14ac:dyDescent="0.3">
      <c r="A470" s="86"/>
      <c r="B470" s="193"/>
      <c r="C470" s="75"/>
      <c r="D470" s="76" t="s">
        <v>53</v>
      </c>
      <c r="E470" s="77" t="s">
        <v>7</v>
      </c>
      <c r="F470" s="76" t="s">
        <v>63</v>
      </c>
      <c r="G470" s="78"/>
      <c r="H470" s="79">
        <v>0.4375</v>
      </c>
      <c r="I470" s="80" t="s">
        <v>12</v>
      </c>
      <c r="J470" s="79">
        <v>0.67708333333333337</v>
      </c>
      <c r="K470" s="81"/>
      <c r="L470" s="85">
        <f t="shared" si="7"/>
        <v>0.23958333333333337</v>
      </c>
      <c r="M470" s="82"/>
      <c r="Q470" s="183"/>
    </row>
    <row r="471" spans="1:17" ht="16.5" customHeight="1" x14ac:dyDescent="0.3">
      <c r="A471" s="86"/>
      <c r="B471" s="193"/>
      <c r="C471" s="75"/>
      <c r="D471" s="76" t="s">
        <v>63</v>
      </c>
      <c r="E471" s="77" t="s">
        <v>12</v>
      </c>
      <c r="F471" s="76" t="s">
        <v>84</v>
      </c>
      <c r="G471" s="78"/>
      <c r="H471" s="76"/>
      <c r="I471" s="80"/>
      <c r="J471" s="76"/>
      <c r="K471" s="81"/>
      <c r="L471" s="85" t="str">
        <f t="shared" si="7"/>
        <v/>
      </c>
      <c r="M471" s="82"/>
      <c r="Q471" s="183"/>
    </row>
    <row r="472" spans="1:17" ht="16.5" customHeight="1" x14ac:dyDescent="0.3">
      <c r="A472" s="30"/>
      <c r="B472" s="194"/>
      <c r="C472" s="71"/>
      <c r="D472" s="31" t="s">
        <v>38</v>
      </c>
      <c r="E472" s="49" t="s">
        <v>12</v>
      </c>
      <c r="F472" s="31" t="s">
        <v>61</v>
      </c>
      <c r="G472" s="45"/>
      <c r="H472" s="53">
        <v>0.69791666666666663</v>
      </c>
      <c r="I472" s="62" t="s">
        <v>12</v>
      </c>
      <c r="J472" s="53">
        <v>0.83333333333333337</v>
      </c>
      <c r="K472" s="58"/>
      <c r="L472" s="32">
        <f t="shared" si="7"/>
        <v>0.13541666666666674</v>
      </c>
      <c r="M472" s="33"/>
      <c r="Q472" s="183"/>
    </row>
    <row r="473" spans="1:17" ht="16.5" customHeight="1" x14ac:dyDescent="0.3">
      <c r="A473" s="125" t="str">
        <f>IF(A468="Lun","Mar",IF(A468="Mar","Mer",IF(A468="Mer","Jeu",IF(A468="Jeu","Ven",IF(A468="Ven","Sam",IF(A468="Sam","Dim",IF(A468="Dim","Lun")))))))</f>
        <v>Dim</v>
      </c>
      <c r="B473" s="192">
        <f>B468+1</f>
        <v>43940</v>
      </c>
      <c r="C473" s="126"/>
      <c r="D473" s="127" t="s">
        <v>40</v>
      </c>
      <c r="E473" s="128" t="s">
        <v>12</v>
      </c>
      <c r="F473" s="127" t="s">
        <v>8</v>
      </c>
      <c r="G473" s="129"/>
      <c r="H473" s="130">
        <v>0.23958333333333334</v>
      </c>
      <c r="I473" s="131" t="s">
        <v>12</v>
      </c>
      <c r="J473" s="130">
        <v>0.3125</v>
      </c>
      <c r="K473" s="132"/>
      <c r="L473" s="133">
        <f t="shared" si="7"/>
        <v>7.2916666666666657E-2</v>
      </c>
      <c r="M473" s="134"/>
      <c r="Q473" s="183"/>
    </row>
    <row r="474" spans="1:17" ht="16.5" customHeight="1" x14ac:dyDescent="0.3">
      <c r="A474" s="74"/>
      <c r="B474" s="193"/>
      <c r="C474" s="75"/>
      <c r="D474" s="76"/>
      <c r="E474" s="77"/>
      <c r="F474" s="76"/>
      <c r="G474" s="78"/>
      <c r="H474" s="79">
        <v>0.44791666666666669</v>
      </c>
      <c r="I474" s="80" t="s">
        <v>12</v>
      </c>
      <c r="J474" s="79">
        <v>0.48958333333333331</v>
      </c>
      <c r="K474" s="81"/>
      <c r="L474" s="85">
        <f t="shared" si="7"/>
        <v>4.166666666666663E-2</v>
      </c>
      <c r="M474" s="82"/>
      <c r="Q474" s="183"/>
    </row>
    <row r="475" spans="1:17" ht="16.5" customHeight="1" x14ac:dyDescent="0.3">
      <c r="A475" s="87"/>
      <c r="B475" s="193"/>
      <c r="C475" s="75"/>
      <c r="D475" s="76"/>
      <c r="E475" s="77"/>
      <c r="F475" s="76"/>
      <c r="G475" s="78"/>
      <c r="H475" s="79">
        <v>0.48958333333333331</v>
      </c>
      <c r="I475" s="80" t="s">
        <v>12</v>
      </c>
      <c r="J475" s="79">
        <v>0.5625</v>
      </c>
      <c r="K475" s="81"/>
      <c r="L475" s="85">
        <f t="shared" si="7"/>
        <v>7.2916666666666685E-2</v>
      </c>
      <c r="M475" s="82"/>
      <c r="Q475" s="183"/>
    </row>
    <row r="476" spans="1:17" ht="16.5" customHeight="1" x14ac:dyDescent="0.3">
      <c r="A476" s="87"/>
      <c r="B476" s="193"/>
      <c r="C476" s="75"/>
      <c r="D476" s="76" t="s">
        <v>33</v>
      </c>
      <c r="E476" s="77" t="s">
        <v>12</v>
      </c>
      <c r="F476" s="76" t="s">
        <v>34</v>
      </c>
      <c r="G476" s="78"/>
      <c r="H476" s="79">
        <v>0.63541666666666663</v>
      </c>
      <c r="I476" s="80" t="s">
        <v>7</v>
      </c>
      <c r="J476" s="79">
        <v>0.86458333333333337</v>
      </c>
      <c r="K476" s="81"/>
      <c r="L476" s="85">
        <f t="shared" si="7"/>
        <v>0.22916666666666674</v>
      </c>
      <c r="M476" s="82"/>
      <c r="Q476" s="183"/>
    </row>
    <row r="477" spans="1:17" ht="16.5" customHeight="1" x14ac:dyDescent="0.3">
      <c r="A477" s="144"/>
      <c r="B477" s="193"/>
      <c r="C477" s="84"/>
      <c r="D477" s="76" t="s">
        <v>38</v>
      </c>
      <c r="E477" s="77" t="s">
        <v>7</v>
      </c>
      <c r="F477" s="76" t="s">
        <v>39</v>
      </c>
      <c r="G477" s="78"/>
      <c r="H477" s="79">
        <v>0.6875</v>
      </c>
      <c r="I477" s="80" t="s">
        <v>12</v>
      </c>
      <c r="J477" s="79">
        <v>0.83333333333333337</v>
      </c>
      <c r="K477" s="81"/>
      <c r="L477" s="85">
        <f t="shared" si="7"/>
        <v>0.14583333333333337</v>
      </c>
      <c r="M477" s="82"/>
      <c r="Q477" s="183"/>
    </row>
    <row r="478" spans="1:17" ht="16.5" customHeight="1" x14ac:dyDescent="0.3">
      <c r="A478" s="34"/>
      <c r="B478" s="194"/>
      <c r="C478" s="70"/>
      <c r="D478" s="31" t="s">
        <v>22</v>
      </c>
      <c r="E478" s="49" t="s">
        <v>12</v>
      </c>
      <c r="F478" s="31" t="s">
        <v>67</v>
      </c>
      <c r="G478" s="45"/>
      <c r="H478" s="31"/>
      <c r="I478" s="62"/>
      <c r="J478" s="31"/>
      <c r="K478" s="58"/>
      <c r="L478" s="32" t="str">
        <f t="shared" si="7"/>
        <v/>
      </c>
      <c r="M478" s="33"/>
      <c r="Q478" s="183"/>
    </row>
    <row r="479" spans="1:17" ht="16.5" customHeight="1" x14ac:dyDescent="0.3">
      <c r="A479" s="125" t="str">
        <f>IF(A473="Lun","Mar",IF(A473="Mar","Mer",IF(A473="Mer","Jeu",IF(A473="Jeu","Ven",IF(A473="Ven","Sam",IF(A473="Sam","Dim",IF(A473="Dim","Lun")))))))</f>
        <v>Lun</v>
      </c>
      <c r="B479" s="192">
        <f>B473+1</f>
        <v>43941</v>
      </c>
      <c r="C479" s="126"/>
      <c r="D479" s="127" t="s">
        <v>46</v>
      </c>
      <c r="E479" s="128" t="s">
        <v>12</v>
      </c>
      <c r="F479" s="127" t="s">
        <v>42</v>
      </c>
      <c r="G479" s="129"/>
      <c r="H479" s="130">
        <v>0.1875</v>
      </c>
      <c r="I479" s="131" t="s">
        <v>12</v>
      </c>
      <c r="J479" s="130">
        <v>0.36458333333333331</v>
      </c>
      <c r="K479" s="132"/>
      <c r="L479" s="133">
        <f t="shared" si="7"/>
        <v>0.17708333333333331</v>
      </c>
      <c r="M479" s="134"/>
      <c r="Q479" s="183"/>
    </row>
    <row r="480" spans="1:17" ht="16.5" customHeight="1" x14ac:dyDescent="0.3">
      <c r="A480" s="86"/>
      <c r="B480" s="193"/>
      <c r="C480" s="75"/>
      <c r="D480" s="76"/>
      <c r="E480" s="77"/>
      <c r="F480" s="76"/>
      <c r="G480" s="78"/>
      <c r="H480" s="76"/>
      <c r="I480" s="80"/>
      <c r="J480" s="76"/>
      <c r="K480" s="81"/>
      <c r="L480" s="85" t="str">
        <f t="shared" ref="L480:L544" si="8">IF(H480="","",J480-H480)</f>
        <v/>
      </c>
      <c r="M480" s="82"/>
      <c r="Q480" s="183"/>
    </row>
    <row r="481" spans="1:17" ht="16.5" customHeight="1" x14ac:dyDescent="0.3">
      <c r="A481" s="86"/>
      <c r="B481" s="193"/>
      <c r="C481" s="75"/>
      <c r="D481" s="76" t="s">
        <v>38</v>
      </c>
      <c r="E481" s="77" t="s">
        <v>12</v>
      </c>
      <c r="F481" s="76" t="s">
        <v>13</v>
      </c>
      <c r="G481" s="78"/>
      <c r="H481" s="79">
        <v>0.69791666666666663</v>
      </c>
      <c r="I481" s="80" t="s">
        <v>12</v>
      </c>
      <c r="J481" s="79">
        <v>0.84375</v>
      </c>
      <c r="K481" s="81"/>
      <c r="L481" s="85">
        <f t="shared" si="8"/>
        <v>0.14583333333333337</v>
      </c>
      <c r="M481" s="82"/>
      <c r="Q481" s="183"/>
    </row>
    <row r="482" spans="1:17" ht="16.5" customHeight="1" x14ac:dyDescent="0.3">
      <c r="A482" s="30"/>
      <c r="B482" s="194"/>
      <c r="C482" s="71"/>
      <c r="D482" s="31"/>
      <c r="E482" s="49"/>
      <c r="F482" s="31"/>
      <c r="G482" s="45"/>
      <c r="H482" s="31"/>
      <c r="I482" s="62"/>
      <c r="J482" s="31"/>
      <c r="K482" s="58"/>
      <c r="L482" s="32" t="str">
        <f t="shared" si="8"/>
        <v/>
      </c>
      <c r="M482" s="33"/>
      <c r="Q482" s="183"/>
    </row>
    <row r="483" spans="1:17" ht="16.5" customHeight="1" x14ac:dyDescent="0.3">
      <c r="A483" s="125" t="str">
        <f>IF(A479="Lun","Mar",IF(A479="Mar","Mer",IF(A479="Mer","Jeu",IF(A479="Jeu","Ven",IF(A479="Ven","Sam",IF(A479="Sam","Dim",IF(A479="Dim","Lun")))))))</f>
        <v>Mar</v>
      </c>
      <c r="B483" s="192">
        <f>B479+1</f>
        <v>43942</v>
      </c>
      <c r="C483" s="126"/>
      <c r="D483" s="127" t="s">
        <v>44</v>
      </c>
      <c r="E483" s="128" t="s">
        <v>12</v>
      </c>
      <c r="F483" s="127" t="s">
        <v>73</v>
      </c>
      <c r="G483" s="129"/>
      <c r="H483" s="130">
        <v>0.26041666666666669</v>
      </c>
      <c r="I483" s="131" t="s">
        <v>12</v>
      </c>
      <c r="J483" s="130">
        <v>0.38541666666666669</v>
      </c>
      <c r="K483" s="132"/>
      <c r="L483" s="133">
        <f t="shared" si="8"/>
        <v>0.125</v>
      </c>
      <c r="M483" s="134"/>
      <c r="Q483" s="183"/>
    </row>
    <row r="484" spans="1:17" ht="16.5" customHeight="1" x14ac:dyDescent="0.3">
      <c r="A484" s="86"/>
      <c r="B484" s="193"/>
      <c r="C484" s="84"/>
      <c r="D484" s="76"/>
      <c r="E484" s="77"/>
      <c r="F484" s="76"/>
      <c r="G484" s="78"/>
      <c r="H484" s="76"/>
      <c r="I484" s="80"/>
      <c r="J484" s="76"/>
      <c r="K484" s="81"/>
      <c r="L484" s="85" t="str">
        <f t="shared" si="8"/>
        <v/>
      </c>
      <c r="M484" s="82"/>
      <c r="Q484" s="183"/>
    </row>
    <row r="485" spans="1:17" ht="16.5" customHeight="1" x14ac:dyDescent="0.3">
      <c r="A485" s="86"/>
      <c r="B485" s="193"/>
      <c r="C485" s="84"/>
      <c r="D485" s="76" t="s">
        <v>38</v>
      </c>
      <c r="E485" s="77" t="s">
        <v>12</v>
      </c>
      <c r="F485" s="76" t="s">
        <v>13</v>
      </c>
      <c r="G485" s="78"/>
      <c r="H485" s="79">
        <v>0.69791666666666663</v>
      </c>
      <c r="I485" s="80" t="s">
        <v>12</v>
      </c>
      <c r="J485" s="79">
        <v>0.84375</v>
      </c>
      <c r="K485" s="81"/>
      <c r="L485" s="85">
        <f t="shared" si="8"/>
        <v>0.14583333333333337</v>
      </c>
      <c r="M485" s="82"/>
      <c r="Q485" s="183"/>
    </row>
    <row r="486" spans="1:17" ht="16.5" customHeight="1" x14ac:dyDescent="0.3">
      <c r="A486" s="30"/>
      <c r="B486" s="194"/>
      <c r="C486" s="70"/>
      <c r="D486" s="31"/>
      <c r="E486" s="49"/>
      <c r="F486" s="31"/>
      <c r="G486" s="45"/>
      <c r="H486" s="31"/>
      <c r="I486" s="62"/>
      <c r="J486" s="31"/>
      <c r="K486" s="58"/>
      <c r="L486" s="32" t="str">
        <f t="shared" si="8"/>
        <v/>
      </c>
      <c r="M486" s="33"/>
      <c r="Q486" s="183"/>
    </row>
    <row r="487" spans="1:17" ht="16.5" customHeight="1" x14ac:dyDescent="0.3">
      <c r="A487" s="125" t="str">
        <f>IF(A483="Lun","Mar",IF(A483="Mar","Mer",IF(A483="Mer","Jeu",IF(A483="Jeu","Ven",IF(A483="Ven","Sam",IF(A483="Sam","Dim",IF(A483="Dim","Lun")))))))</f>
        <v>Mer</v>
      </c>
      <c r="B487" s="192">
        <f>B483+1</f>
        <v>43943</v>
      </c>
      <c r="C487" s="126"/>
      <c r="D487" s="127" t="s">
        <v>62</v>
      </c>
      <c r="E487" s="128" t="s">
        <v>12</v>
      </c>
      <c r="F487" s="127" t="s">
        <v>71</v>
      </c>
      <c r="G487" s="129"/>
      <c r="H487" s="130">
        <v>0.28125</v>
      </c>
      <c r="I487" s="131" t="s">
        <v>12</v>
      </c>
      <c r="J487" s="130">
        <v>0.40625</v>
      </c>
      <c r="K487" s="132"/>
      <c r="L487" s="133">
        <f t="shared" si="8"/>
        <v>0.125</v>
      </c>
      <c r="M487" s="134"/>
      <c r="Q487" s="183"/>
    </row>
    <row r="488" spans="1:17" ht="16.5" customHeight="1" x14ac:dyDescent="0.3">
      <c r="A488" s="86"/>
      <c r="B488" s="193"/>
      <c r="C488" s="84"/>
      <c r="D488" s="76"/>
      <c r="E488" s="77"/>
      <c r="F488" s="76"/>
      <c r="G488" s="78"/>
      <c r="H488" s="76"/>
      <c r="I488" s="80"/>
      <c r="J488" s="76"/>
      <c r="K488" s="81"/>
      <c r="L488" s="85" t="str">
        <f t="shared" si="8"/>
        <v/>
      </c>
      <c r="M488" s="82"/>
      <c r="Q488" s="183"/>
    </row>
    <row r="489" spans="1:17" ht="16.5" customHeight="1" x14ac:dyDescent="0.3">
      <c r="A489" s="86"/>
      <c r="B489" s="193"/>
      <c r="C489" s="84"/>
      <c r="D489" s="76" t="s">
        <v>38</v>
      </c>
      <c r="E489" s="77" t="s">
        <v>12</v>
      </c>
      <c r="F489" s="76" t="s">
        <v>13</v>
      </c>
      <c r="G489" s="78"/>
      <c r="H489" s="79">
        <v>0.69791666666666663</v>
      </c>
      <c r="I489" s="80" t="s">
        <v>12</v>
      </c>
      <c r="J489" s="79">
        <v>0.84375</v>
      </c>
      <c r="K489" s="81"/>
      <c r="L489" s="85">
        <f t="shared" si="8"/>
        <v>0.14583333333333337</v>
      </c>
      <c r="M489" s="82"/>
      <c r="Q489" s="183"/>
    </row>
    <row r="490" spans="1:17" ht="16.5" customHeight="1" x14ac:dyDescent="0.3">
      <c r="A490" s="30"/>
      <c r="B490" s="194"/>
      <c r="C490" s="70"/>
      <c r="D490" s="31"/>
      <c r="E490" s="49"/>
      <c r="F490" s="31"/>
      <c r="G490" s="45"/>
      <c r="H490" s="53"/>
      <c r="I490" s="62"/>
      <c r="J490" s="53"/>
      <c r="K490" s="58"/>
      <c r="L490" s="32" t="str">
        <f t="shared" si="8"/>
        <v/>
      </c>
      <c r="M490" s="33"/>
      <c r="Q490" s="183"/>
    </row>
    <row r="491" spans="1:17" ht="16.5" customHeight="1" x14ac:dyDescent="0.3">
      <c r="A491" s="125" t="str">
        <f>IF(A487="Lun","Mar",IF(A487="Mar","Mer",IF(A487="Mer","Jeu",IF(A487="Jeu","Ven",IF(A487="Ven","Sam",IF(A487="Sam","Dim",IF(A487="Dim","Lun")))))))</f>
        <v>Jeu</v>
      </c>
      <c r="B491" s="192">
        <f>B487+1</f>
        <v>43944</v>
      </c>
      <c r="C491" s="126"/>
      <c r="D491" s="127" t="s">
        <v>19</v>
      </c>
      <c r="E491" s="128" t="s">
        <v>12</v>
      </c>
      <c r="F491" s="127" t="s">
        <v>32</v>
      </c>
      <c r="G491" s="129"/>
      <c r="H491" s="130">
        <v>0.30208333333333331</v>
      </c>
      <c r="I491" s="131" t="s">
        <v>12</v>
      </c>
      <c r="J491" s="130">
        <v>0.42708333333333331</v>
      </c>
      <c r="K491" s="132"/>
      <c r="L491" s="133">
        <f t="shared" si="8"/>
        <v>0.125</v>
      </c>
      <c r="M491" s="134"/>
      <c r="Q491" s="183"/>
    </row>
    <row r="492" spans="1:17" ht="16.5" customHeight="1" x14ac:dyDescent="0.3">
      <c r="A492" s="86"/>
      <c r="B492" s="193"/>
      <c r="C492" s="75"/>
      <c r="D492" s="76"/>
      <c r="E492" s="77"/>
      <c r="F492" s="76"/>
      <c r="G492" s="78"/>
      <c r="H492" s="79"/>
      <c r="I492" s="80"/>
      <c r="J492" s="79"/>
      <c r="K492" s="81"/>
      <c r="L492" s="85" t="str">
        <f t="shared" si="8"/>
        <v/>
      </c>
      <c r="M492" s="82"/>
      <c r="Q492" s="183"/>
    </row>
    <row r="493" spans="1:17" ht="16.5" customHeight="1" x14ac:dyDescent="0.3">
      <c r="A493" s="86"/>
      <c r="B493" s="193"/>
      <c r="C493" s="75"/>
      <c r="D493" s="76" t="s">
        <v>38</v>
      </c>
      <c r="E493" s="77" t="s">
        <v>12</v>
      </c>
      <c r="F493" s="76" t="s">
        <v>13</v>
      </c>
      <c r="G493" s="78"/>
      <c r="H493" s="79">
        <v>0.69791666666666663</v>
      </c>
      <c r="I493" s="80" t="s">
        <v>12</v>
      </c>
      <c r="J493" s="79">
        <v>0.84375</v>
      </c>
      <c r="K493" s="81"/>
      <c r="L493" s="85">
        <f t="shared" si="8"/>
        <v>0.14583333333333337</v>
      </c>
      <c r="M493" s="82"/>
      <c r="Q493" s="183"/>
    </row>
    <row r="494" spans="1:17" ht="16.5" customHeight="1" x14ac:dyDescent="0.3">
      <c r="A494" s="30"/>
      <c r="B494" s="194"/>
      <c r="C494" s="71"/>
      <c r="D494" s="31"/>
      <c r="E494" s="49"/>
      <c r="F494" s="31"/>
      <c r="G494" s="45"/>
      <c r="H494" s="31"/>
      <c r="I494" s="62"/>
      <c r="J494" s="31"/>
      <c r="K494" s="58"/>
      <c r="L494" s="32" t="str">
        <f t="shared" si="8"/>
        <v/>
      </c>
      <c r="M494" s="33"/>
      <c r="Q494" s="183"/>
    </row>
    <row r="495" spans="1:17" ht="16.5" customHeight="1" x14ac:dyDescent="0.3">
      <c r="A495" s="125" t="str">
        <f>IF(A491="Lun","Mar",IF(A491="Mar","Mer",IF(A491="Mer","Jeu",IF(A491="Jeu","Ven",IF(A491="Ven","Sam",IF(A491="Sam","Dim",IF(A491="Dim","Lun")))))))</f>
        <v>Ven</v>
      </c>
      <c r="B495" s="192">
        <f>B491+1</f>
        <v>43945</v>
      </c>
      <c r="C495" s="126"/>
      <c r="D495" s="127" t="s">
        <v>19</v>
      </c>
      <c r="E495" s="128" t="s">
        <v>12</v>
      </c>
      <c r="F495" s="127" t="s">
        <v>20</v>
      </c>
      <c r="G495" s="129"/>
      <c r="H495" s="130">
        <v>0.30208333333333331</v>
      </c>
      <c r="I495" s="131" t="s">
        <v>12</v>
      </c>
      <c r="J495" s="130">
        <v>0.4375</v>
      </c>
      <c r="K495" s="132"/>
      <c r="L495" s="133">
        <f t="shared" si="8"/>
        <v>0.13541666666666669</v>
      </c>
      <c r="M495" s="134"/>
      <c r="Q495" s="183"/>
    </row>
    <row r="496" spans="1:17" ht="16.5" customHeight="1" x14ac:dyDescent="0.3">
      <c r="A496" s="86"/>
      <c r="B496" s="193"/>
      <c r="C496" s="84"/>
      <c r="D496" s="76"/>
      <c r="E496" s="77"/>
      <c r="F496" s="76"/>
      <c r="G496" s="78"/>
      <c r="H496" s="79"/>
      <c r="I496" s="80"/>
      <c r="J496" s="79"/>
      <c r="K496" s="81"/>
      <c r="L496" s="85" t="str">
        <f t="shared" si="8"/>
        <v/>
      </c>
      <c r="M496" s="82"/>
      <c r="Q496" s="183"/>
    </row>
    <row r="497" spans="1:17" ht="16.5" customHeight="1" x14ac:dyDescent="0.3">
      <c r="A497" s="86"/>
      <c r="B497" s="193"/>
      <c r="C497" s="84"/>
      <c r="D497" s="76" t="s">
        <v>38</v>
      </c>
      <c r="E497" s="77" t="s">
        <v>12</v>
      </c>
      <c r="F497" s="76" t="s">
        <v>61</v>
      </c>
      <c r="G497" s="78"/>
      <c r="H497" s="79">
        <v>0.69791666666666663</v>
      </c>
      <c r="I497" s="80" t="s">
        <v>12</v>
      </c>
      <c r="J497" s="79">
        <v>0.84375</v>
      </c>
      <c r="K497" s="81"/>
      <c r="L497" s="85">
        <f t="shared" si="8"/>
        <v>0.14583333333333337</v>
      </c>
      <c r="M497" s="82"/>
      <c r="Q497" s="183"/>
    </row>
    <row r="498" spans="1:17" ht="16.5" customHeight="1" x14ac:dyDescent="0.3">
      <c r="A498" s="86"/>
      <c r="B498" s="193"/>
      <c r="C498" s="84"/>
      <c r="D498" s="76" t="s">
        <v>22</v>
      </c>
      <c r="E498" s="77" t="s">
        <v>7</v>
      </c>
      <c r="F498" s="76" t="s">
        <v>43</v>
      </c>
      <c r="G498" s="78"/>
      <c r="H498" s="79">
        <v>0.72916666666666663</v>
      </c>
      <c r="I498" s="80" t="s">
        <v>7</v>
      </c>
      <c r="J498" s="79">
        <v>0.875</v>
      </c>
      <c r="K498" s="81"/>
      <c r="L498" s="85">
        <f t="shared" si="8"/>
        <v>0.14583333333333337</v>
      </c>
      <c r="M498" s="82"/>
      <c r="Q498" s="183"/>
    </row>
    <row r="499" spans="1:17" ht="16.5" customHeight="1" x14ac:dyDescent="0.3">
      <c r="A499" s="38" t="str">
        <f>IF(A495="Lun","Mar",IF(A495="Mar","Mer",IF(A495="Mer","Jeu",IF(A495="Jeu","Ven",IF(A495="Ven","Sam",IF(A495="Sam","Dim",IF(A495="Dim","Lun")))))))</f>
        <v>Sam</v>
      </c>
      <c r="B499" s="189">
        <f>B495+1</f>
        <v>43946</v>
      </c>
      <c r="C499" s="73"/>
      <c r="D499" s="39" t="s">
        <v>19</v>
      </c>
      <c r="E499" s="50" t="s">
        <v>7</v>
      </c>
      <c r="F499" s="39" t="s">
        <v>20</v>
      </c>
      <c r="G499" s="46"/>
      <c r="H499" s="56">
        <v>0.30208333333333331</v>
      </c>
      <c r="I499" s="65" t="s">
        <v>7</v>
      </c>
      <c r="J499" s="56">
        <v>0.4375</v>
      </c>
      <c r="K499" s="60"/>
      <c r="L499" s="40">
        <f t="shared" si="8"/>
        <v>0.13541666666666669</v>
      </c>
      <c r="M499" s="41"/>
      <c r="Q499" s="183"/>
    </row>
    <row r="500" spans="1:17" ht="16.5" customHeight="1" x14ac:dyDescent="0.3">
      <c r="A500" s="98"/>
      <c r="B500" s="190"/>
      <c r="C500" s="89"/>
      <c r="D500" s="90"/>
      <c r="E500" s="91"/>
      <c r="F500" s="90"/>
      <c r="G500" s="92"/>
      <c r="H500" s="93"/>
      <c r="I500" s="94"/>
      <c r="J500" s="93"/>
      <c r="K500" s="95"/>
      <c r="L500" s="96" t="str">
        <f t="shared" si="8"/>
        <v/>
      </c>
      <c r="M500" s="97"/>
      <c r="Q500" s="183"/>
    </row>
    <row r="501" spans="1:17" ht="16.5" customHeight="1" x14ac:dyDescent="0.3">
      <c r="A501" s="98"/>
      <c r="B501" s="190"/>
      <c r="C501" s="89"/>
      <c r="D501" s="90" t="s">
        <v>47</v>
      </c>
      <c r="E501" s="91" t="s">
        <v>7</v>
      </c>
      <c r="F501" s="90" t="s">
        <v>37</v>
      </c>
      <c r="G501" s="92"/>
      <c r="H501" s="93">
        <v>0.61458333333333337</v>
      </c>
      <c r="I501" s="94" t="s">
        <v>7</v>
      </c>
      <c r="J501" s="93">
        <v>0.84375</v>
      </c>
      <c r="K501" s="95"/>
      <c r="L501" s="96">
        <f t="shared" si="8"/>
        <v>0.22916666666666663</v>
      </c>
      <c r="M501" s="97"/>
      <c r="Q501" s="183"/>
    </row>
    <row r="502" spans="1:17" ht="16.5" customHeight="1" x14ac:dyDescent="0.3">
      <c r="A502" s="27"/>
      <c r="B502" s="191"/>
      <c r="C502" s="66"/>
      <c r="D502" s="24" t="s">
        <v>11</v>
      </c>
      <c r="E502" s="48" t="s">
        <v>7</v>
      </c>
      <c r="F502" s="24" t="s">
        <v>13</v>
      </c>
      <c r="G502" s="44"/>
      <c r="H502" s="52"/>
      <c r="I502" s="61"/>
      <c r="J502" s="52"/>
      <c r="K502" s="57"/>
      <c r="L502" s="25" t="str">
        <f t="shared" si="8"/>
        <v/>
      </c>
      <c r="M502" s="26"/>
      <c r="Q502" s="183"/>
    </row>
    <row r="503" spans="1:17" ht="16.5" customHeight="1" x14ac:dyDescent="0.3">
      <c r="A503" s="38" t="str">
        <f>IF(A499="Lun","Mar",IF(A499="Mar","Mer",IF(A499="Mer","Jeu",IF(A499="Jeu","Ven",IF(A499="Ven","Sam",IF(A499="Sam","Dim",IF(A499="Dim","Lun")))))))</f>
        <v>Dim</v>
      </c>
      <c r="B503" s="189">
        <f>B499+1</f>
        <v>43947</v>
      </c>
      <c r="C503" s="73"/>
      <c r="D503" s="39" t="s">
        <v>19</v>
      </c>
      <c r="E503" s="50" t="s">
        <v>7</v>
      </c>
      <c r="F503" s="39" t="s">
        <v>20</v>
      </c>
      <c r="G503" s="46"/>
      <c r="H503" s="56">
        <v>0.30208333333333331</v>
      </c>
      <c r="I503" s="65" t="s">
        <v>7</v>
      </c>
      <c r="J503" s="56">
        <v>0.4375</v>
      </c>
      <c r="K503" s="60"/>
      <c r="L503" s="40">
        <f t="shared" si="8"/>
        <v>0.13541666666666669</v>
      </c>
      <c r="M503" s="41"/>
      <c r="Q503" s="183"/>
    </row>
    <row r="504" spans="1:17" ht="16.5" customHeight="1" x14ac:dyDescent="0.3">
      <c r="A504" s="145"/>
      <c r="B504" s="190"/>
      <c r="C504" s="89"/>
      <c r="D504" s="90"/>
      <c r="E504" s="91"/>
      <c r="F504" s="90"/>
      <c r="G504" s="92"/>
      <c r="H504" s="93"/>
      <c r="I504" s="94"/>
      <c r="J504" s="146"/>
      <c r="K504" s="95"/>
      <c r="L504" s="96" t="str">
        <f t="shared" si="8"/>
        <v/>
      </c>
      <c r="M504" s="97"/>
      <c r="Q504" s="183"/>
    </row>
    <row r="505" spans="1:17" ht="16.5" customHeight="1" x14ac:dyDescent="0.3">
      <c r="A505" s="117"/>
      <c r="B505" s="190"/>
      <c r="C505" s="89"/>
      <c r="D505" s="90" t="s">
        <v>33</v>
      </c>
      <c r="E505" s="91" t="s">
        <v>7</v>
      </c>
      <c r="F505" s="90" t="s">
        <v>34</v>
      </c>
      <c r="G505" s="92"/>
      <c r="H505" s="93">
        <v>0.63541666666666663</v>
      </c>
      <c r="I505" s="94" t="s">
        <v>12</v>
      </c>
      <c r="J505" s="93">
        <v>0.875</v>
      </c>
      <c r="K505" s="95"/>
      <c r="L505" s="96">
        <f t="shared" si="8"/>
        <v>0.23958333333333337</v>
      </c>
      <c r="M505" s="97"/>
      <c r="Q505" s="183"/>
    </row>
    <row r="506" spans="1:17" ht="16.5" customHeight="1" x14ac:dyDescent="0.3">
      <c r="A506" s="117"/>
      <c r="B506" s="190"/>
      <c r="C506" s="89"/>
      <c r="D506" s="90" t="s">
        <v>38</v>
      </c>
      <c r="E506" s="91" t="s">
        <v>12</v>
      </c>
      <c r="F506" s="90" t="s">
        <v>61</v>
      </c>
      <c r="G506" s="92"/>
      <c r="H506" s="93">
        <v>0.6875</v>
      </c>
      <c r="I506" s="94" t="s">
        <v>7</v>
      </c>
      <c r="J506" s="93">
        <v>0.84375</v>
      </c>
      <c r="K506" s="95"/>
      <c r="L506" s="96">
        <f t="shared" si="8"/>
        <v>0.15625</v>
      </c>
      <c r="M506" s="97"/>
      <c r="Q506" s="183"/>
    </row>
    <row r="507" spans="1:17" ht="16.5" customHeight="1" x14ac:dyDescent="0.3">
      <c r="A507" s="23"/>
      <c r="B507" s="191"/>
      <c r="C507" s="66"/>
      <c r="D507" s="24" t="s">
        <v>22</v>
      </c>
      <c r="E507" s="48" t="s">
        <v>7</v>
      </c>
      <c r="F507" s="24" t="s">
        <v>43</v>
      </c>
      <c r="G507" s="44"/>
      <c r="H507" s="24"/>
      <c r="I507" s="61"/>
      <c r="J507" s="24"/>
      <c r="K507" s="57"/>
      <c r="L507" s="25" t="str">
        <f t="shared" si="8"/>
        <v/>
      </c>
      <c r="M507" s="26"/>
      <c r="Q507" s="183"/>
    </row>
    <row r="508" spans="1:17" ht="16.5" customHeight="1" x14ac:dyDescent="0.3">
      <c r="A508" s="38" t="str">
        <f>IF(A503="Lun","Mar",IF(A503="Mar","Mer",IF(A503="Mer","Jeu",IF(A503="Jeu","Ven",IF(A503="Ven","Sam",IF(A503="Sam","Dim",IF(A503="Dim","Lun")))))))</f>
        <v>Lun</v>
      </c>
      <c r="B508" s="189">
        <f>B503+1</f>
        <v>43948</v>
      </c>
      <c r="C508" s="73"/>
      <c r="D508" s="39" t="s">
        <v>46</v>
      </c>
      <c r="E508" s="50" t="s">
        <v>7</v>
      </c>
      <c r="F508" s="39" t="s">
        <v>19</v>
      </c>
      <c r="G508" s="46"/>
      <c r="H508" s="56">
        <v>0.1875</v>
      </c>
      <c r="I508" s="65" t="s">
        <v>7</v>
      </c>
      <c r="J508" s="56">
        <v>0.26041666666666669</v>
      </c>
      <c r="K508" s="60"/>
      <c r="L508" s="40">
        <f t="shared" si="8"/>
        <v>7.2916666666666685E-2</v>
      </c>
      <c r="M508" s="41"/>
      <c r="Q508" s="183"/>
    </row>
    <row r="509" spans="1:17" ht="16.5" customHeight="1" x14ac:dyDescent="0.3">
      <c r="A509" s="88"/>
      <c r="B509" s="190"/>
      <c r="C509" s="89"/>
      <c r="D509" s="90"/>
      <c r="E509" s="91"/>
      <c r="F509" s="90"/>
      <c r="G509" s="92"/>
      <c r="H509" s="93">
        <v>0.26041666666666669</v>
      </c>
      <c r="I509" s="94" t="s">
        <v>7</v>
      </c>
      <c r="J509" s="93">
        <v>0.30208333333333331</v>
      </c>
      <c r="K509" s="95"/>
      <c r="L509" s="96">
        <f t="shared" si="8"/>
        <v>4.166666666666663E-2</v>
      </c>
      <c r="M509" s="97"/>
      <c r="Q509" s="183"/>
    </row>
    <row r="510" spans="1:17" ht="16.5" customHeight="1" x14ac:dyDescent="0.3">
      <c r="A510" s="88"/>
      <c r="B510" s="190"/>
      <c r="C510" s="89"/>
      <c r="D510" s="90"/>
      <c r="E510" s="91"/>
      <c r="F510" s="90"/>
      <c r="G510" s="92"/>
      <c r="H510" s="93">
        <v>0.30208333333333331</v>
      </c>
      <c r="I510" s="94" t="s">
        <v>7</v>
      </c>
      <c r="J510" s="93">
        <v>0.375</v>
      </c>
      <c r="K510" s="95"/>
      <c r="L510" s="96">
        <f t="shared" si="8"/>
        <v>7.2916666666666685E-2</v>
      </c>
      <c r="M510" s="97"/>
      <c r="Q510" s="183"/>
    </row>
    <row r="511" spans="1:17" ht="16.5" customHeight="1" x14ac:dyDescent="0.3">
      <c r="A511" s="88"/>
      <c r="B511" s="190"/>
      <c r="C511" s="89"/>
      <c r="D511" s="90" t="s">
        <v>38</v>
      </c>
      <c r="E511" s="91" t="s">
        <v>7</v>
      </c>
      <c r="F511" s="90" t="s">
        <v>13</v>
      </c>
      <c r="G511" s="92"/>
      <c r="H511" s="93">
        <v>0.69791666666666663</v>
      </c>
      <c r="I511" s="94" t="s">
        <v>7</v>
      </c>
      <c r="J511" s="93">
        <v>0.84375</v>
      </c>
      <c r="K511" s="95"/>
      <c r="L511" s="96">
        <f t="shared" si="8"/>
        <v>0.14583333333333337</v>
      </c>
      <c r="M511" s="97"/>
      <c r="Q511" s="183"/>
    </row>
    <row r="512" spans="1:17" ht="16.5" customHeight="1" x14ac:dyDescent="0.3">
      <c r="A512" s="27"/>
      <c r="B512" s="191"/>
      <c r="C512" s="66"/>
      <c r="D512" s="24"/>
      <c r="E512" s="48"/>
      <c r="F512" s="24"/>
      <c r="G512" s="44"/>
      <c r="H512" s="52"/>
      <c r="I512" s="61"/>
      <c r="J512" s="52"/>
      <c r="K512" s="57"/>
      <c r="L512" s="25" t="str">
        <f t="shared" si="8"/>
        <v/>
      </c>
      <c r="M512" s="26"/>
      <c r="Q512" s="183"/>
    </row>
    <row r="513" spans="1:17" ht="16.5" customHeight="1" x14ac:dyDescent="0.3">
      <c r="A513" s="38" t="str">
        <f>IF(A508="Lun","Mar",IF(A508="Mar","Mer",IF(A508="Mer","Jeu",IF(A508="Jeu","Ven",IF(A508="Ven","Sam",IF(A508="Sam","Dim",IF(A508="Dim","Lun")))))))</f>
        <v>Mar</v>
      </c>
      <c r="B513" s="189">
        <f>B508+1</f>
        <v>43949</v>
      </c>
      <c r="C513" s="73"/>
      <c r="D513" s="39" t="s">
        <v>19</v>
      </c>
      <c r="E513" s="50" t="s">
        <v>7</v>
      </c>
      <c r="F513" s="39" t="s">
        <v>20</v>
      </c>
      <c r="G513" s="46"/>
      <c r="H513" s="56">
        <v>0.30208333333333331</v>
      </c>
      <c r="I513" s="65" t="s">
        <v>7</v>
      </c>
      <c r="J513" s="56">
        <v>0.4375</v>
      </c>
      <c r="K513" s="60"/>
      <c r="L513" s="40">
        <f t="shared" si="8"/>
        <v>0.13541666666666669</v>
      </c>
      <c r="M513" s="41"/>
      <c r="Q513" s="183"/>
    </row>
    <row r="514" spans="1:17" ht="16.5" customHeight="1" x14ac:dyDescent="0.3">
      <c r="A514" s="98"/>
      <c r="B514" s="190"/>
      <c r="C514" s="99"/>
      <c r="D514" s="90"/>
      <c r="E514" s="91"/>
      <c r="F514" s="90"/>
      <c r="G514" s="92"/>
      <c r="H514" s="93"/>
      <c r="I514" s="94"/>
      <c r="J514" s="93"/>
      <c r="K514" s="95"/>
      <c r="L514" s="96" t="str">
        <f t="shared" si="8"/>
        <v/>
      </c>
      <c r="M514" s="97"/>
      <c r="Q514" s="183"/>
    </row>
    <row r="515" spans="1:17" ht="15.9" customHeight="1" x14ac:dyDescent="0.3">
      <c r="A515" s="98"/>
      <c r="B515" s="190"/>
      <c r="C515" s="99"/>
      <c r="D515" s="90" t="s">
        <v>38</v>
      </c>
      <c r="E515" s="91" t="s">
        <v>7</v>
      </c>
      <c r="F515" s="90" t="s">
        <v>13</v>
      </c>
      <c r="G515" s="92"/>
      <c r="H515" s="93">
        <v>0.69791666666666663</v>
      </c>
      <c r="I515" s="94" t="s">
        <v>7</v>
      </c>
      <c r="J515" s="93">
        <v>0.84375</v>
      </c>
      <c r="K515" s="95"/>
      <c r="L515" s="96">
        <f t="shared" si="8"/>
        <v>0.14583333333333337</v>
      </c>
      <c r="M515" s="97"/>
      <c r="Q515" s="183"/>
    </row>
    <row r="516" spans="1:17" ht="16.5" customHeight="1" x14ac:dyDescent="0.3">
      <c r="A516" s="27"/>
      <c r="B516" s="191"/>
      <c r="C516" s="68"/>
      <c r="D516" s="24"/>
      <c r="E516" s="48"/>
      <c r="F516" s="24"/>
      <c r="G516" s="44"/>
      <c r="H516" s="52"/>
      <c r="I516" s="61"/>
      <c r="J516" s="52"/>
      <c r="K516" s="57"/>
      <c r="L516" s="25" t="str">
        <f t="shared" si="8"/>
        <v/>
      </c>
      <c r="M516" s="26"/>
      <c r="Q516" s="183"/>
    </row>
    <row r="517" spans="1:17" ht="16.5" customHeight="1" x14ac:dyDescent="0.3">
      <c r="A517" s="38" t="str">
        <f>IF(A513="Lun","Mar",IF(A513="Mar","Mer",IF(A513="Mer","Jeu",IF(A513="Jeu","Ven",IF(A513="Ven","Sam",IF(A513="Sam","Dim",IF(A513="Dim","Lun")))))))</f>
        <v>Mer</v>
      </c>
      <c r="B517" s="189">
        <f>B513+1</f>
        <v>43950</v>
      </c>
      <c r="C517" s="73"/>
      <c r="D517" s="39" t="s">
        <v>19</v>
      </c>
      <c r="E517" s="50" t="s">
        <v>7</v>
      </c>
      <c r="F517" s="39" t="s">
        <v>20</v>
      </c>
      <c r="G517" s="46"/>
      <c r="H517" s="56">
        <v>0.30208333333333331</v>
      </c>
      <c r="I517" s="65" t="s">
        <v>7</v>
      </c>
      <c r="J517" s="56">
        <v>0.4375</v>
      </c>
      <c r="K517" s="60"/>
      <c r="L517" s="40">
        <f t="shared" si="8"/>
        <v>0.13541666666666669</v>
      </c>
      <c r="M517" s="41"/>
      <c r="Q517" s="183"/>
    </row>
    <row r="518" spans="1:17" ht="16.5" customHeight="1" x14ac:dyDescent="0.3">
      <c r="A518" s="147"/>
      <c r="B518" s="190"/>
      <c r="C518" s="99"/>
      <c r="D518" s="90"/>
      <c r="E518" s="91"/>
      <c r="F518" s="90"/>
      <c r="G518" s="92"/>
      <c r="H518" s="93"/>
      <c r="I518" s="94"/>
      <c r="J518" s="93"/>
      <c r="K518" s="95"/>
      <c r="L518" s="96" t="str">
        <f t="shared" si="8"/>
        <v/>
      </c>
      <c r="M518" s="97"/>
      <c r="Q518" s="183"/>
    </row>
    <row r="519" spans="1:17" ht="16.5" customHeight="1" x14ac:dyDescent="0.3">
      <c r="A519" s="98"/>
      <c r="B519" s="190"/>
      <c r="C519" s="99"/>
      <c r="D519" s="90" t="s">
        <v>18</v>
      </c>
      <c r="E519" s="91" t="s">
        <v>7</v>
      </c>
      <c r="F519" s="90" t="s">
        <v>13</v>
      </c>
      <c r="G519" s="92"/>
      <c r="H519" s="93">
        <v>0.70833333333333337</v>
      </c>
      <c r="I519" s="94" t="s">
        <v>7</v>
      </c>
      <c r="J519" s="93">
        <v>0.84375</v>
      </c>
      <c r="K519" s="95"/>
      <c r="L519" s="96">
        <f t="shared" si="8"/>
        <v>0.13541666666666663</v>
      </c>
      <c r="M519" s="97"/>
      <c r="Q519" s="183"/>
    </row>
    <row r="520" spans="1:17" ht="16.5" customHeight="1" x14ac:dyDescent="0.3">
      <c r="A520" s="27"/>
      <c r="B520" s="191"/>
      <c r="C520" s="68"/>
      <c r="D520" s="24"/>
      <c r="E520" s="48"/>
      <c r="F520" s="24"/>
      <c r="G520" s="44"/>
      <c r="H520" s="52"/>
      <c r="I520" s="61"/>
      <c r="J520" s="52"/>
      <c r="K520" s="57"/>
      <c r="L520" s="25" t="str">
        <f t="shared" si="8"/>
        <v/>
      </c>
      <c r="M520" s="26"/>
      <c r="Q520" s="183"/>
    </row>
    <row r="521" spans="1:17" ht="16.5" customHeight="1" x14ac:dyDescent="0.3">
      <c r="A521" s="38" t="str">
        <f>IF(A517="Lun","Mar",IF(A517="Mar","Mer",IF(A517="Mer","Jeu",IF(A517="Jeu","Ven",IF(A517="Ven","Sam",IF(A517="Sam","Dim",IF(A517="Dim","Lun")))))))</f>
        <v>Jeu</v>
      </c>
      <c r="B521" s="189">
        <f>B517+1</f>
        <v>43951</v>
      </c>
      <c r="C521" s="73"/>
      <c r="D521" s="39" t="s">
        <v>19</v>
      </c>
      <c r="E521" s="50" t="s">
        <v>7</v>
      </c>
      <c r="F521" s="39" t="s">
        <v>20</v>
      </c>
      <c r="G521" s="46"/>
      <c r="H521" s="56">
        <v>0.30208333333333331</v>
      </c>
      <c r="I521" s="65" t="s">
        <v>7</v>
      </c>
      <c r="J521" s="56">
        <v>0.4375</v>
      </c>
      <c r="K521" s="60"/>
      <c r="L521" s="40">
        <f t="shared" si="8"/>
        <v>0.13541666666666669</v>
      </c>
      <c r="M521" s="41"/>
      <c r="Q521" s="183"/>
    </row>
    <row r="522" spans="1:17" ht="16.5" customHeight="1" x14ac:dyDescent="0.3">
      <c r="A522" s="88"/>
      <c r="B522" s="190"/>
      <c r="C522" s="99"/>
      <c r="D522" s="90"/>
      <c r="E522" s="91"/>
      <c r="F522" s="90"/>
      <c r="G522" s="92"/>
      <c r="H522" s="93"/>
      <c r="I522" s="94"/>
      <c r="J522" s="93"/>
      <c r="K522" s="95"/>
      <c r="L522" s="96" t="str">
        <f t="shared" si="8"/>
        <v/>
      </c>
      <c r="M522" s="97"/>
      <c r="Q522" s="183"/>
    </row>
    <row r="523" spans="1:17" ht="16.5" customHeight="1" x14ac:dyDescent="0.3">
      <c r="A523" s="88"/>
      <c r="B523" s="190"/>
      <c r="C523" s="99"/>
      <c r="D523" s="90" t="s">
        <v>8</v>
      </c>
      <c r="E523" s="91" t="s">
        <v>7</v>
      </c>
      <c r="F523" s="90" t="s">
        <v>63</v>
      </c>
      <c r="G523" s="92"/>
      <c r="H523" s="93">
        <v>0.48958333333333331</v>
      </c>
      <c r="I523" s="94" t="s">
        <v>7</v>
      </c>
      <c r="J523" s="93">
        <v>0.625</v>
      </c>
      <c r="K523" s="95"/>
      <c r="L523" s="96">
        <f t="shared" si="8"/>
        <v>0.13541666666666669</v>
      </c>
      <c r="M523" s="97"/>
      <c r="Q523" s="183"/>
    </row>
    <row r="524" spans="1:17" ht="16.5" customHeight="1" x14ac:dyDescent="0.3">
      <c r="A524" s="88"/>
      <c r="B524" s="190"/>
      <c r="C524" s="99"/>
      <c r="D524" s="90"/>
      <c r="E524" s="91"/>
      <c r="F524" s="90"/>
      <c r="G524" s="92"/>
      <c r="H524" s="90"/>
      <c r="I524" s="94"/>
      <c r="J524" s="90"/>
      <c r="K524" s="95"/>
      <c r="L524" s="96" t="str">
        <f t="shared" si="8"/>
        <v/>
      </c>
      <c r="M524" s="97"/>
      <c r="Q524" s="183"/>
    </row>
    <row r="525" spans="1:17" ht="16.5" customHeight="1" x14ac:dyDescent="0.3">
      <c r="A525" s="88"/>
      <c r="B525" s="190"/>
      <c r="C525" s="99"/>
      <c r="D525" s="90" t="s">
        <v>22</v>
      </c>
      <c r="E525" s="91" t="s">
        <v>7</v>
      </c>
      <c r="F525" s="90" t="s">
        <v>67</v>
      </c>
      <c r="G525" s="92"/>
      <c r="H525" s="93">
        <v>0.73958333333333337</v>
      </c>
      <c r="I525" s="94"/>
      <c r="J525" s="93">
        <v>0.95833333333333337</v>
      </c>
      <c r="K525" s="95"/>
      <c r="L525" s="96">
        <f t="shared" si="8"/>
        <v>0.21875</v>
      </c>
      <c r="M525" s="97"/>
      <c r="Q525" s="183"/>
    </row>
    <row r="526" spans="1:17" ht="16.5" customHeight="1" x14ac:dyDescent="0.3">
      <c r="A526" s="88"/>
      <c r="B526" s="190"/>
      <c r="C526" s="99"/>
      <c r="D526" s="90" t="s">
        <v>13</v>
      </c>
      <c r="E526" s="91" t="s">
        <v>12</v>
      </c>
      <c r="F526" s="90" t="s">
        <v>48</v>
      </c>
      <c r="G526" s="92"/>
      <c r="H526" s="93">
        <v>0.76041666666666663</v>
      </c>
      <c r="I526" s="94"/>
      <c r="J526" s="93">
        <v>0.90625</v>
      </c>
      <c r="K526" s="95"/>
      <c r="L526" s="96">
        <f t="shared" si="8"/>
        <v>0.14583333333333337</v>
      </c>
      <c r="M526" s="97"/>
      <c r="Q526" s="183"/>
    </row>
    <row r="527" spans="1:17" ht="16.5" customHeight="1" x14ac:dyDescent="0.3">
      <c r="A527" s="27"/>
      <c r="B527" s="191"/>
      <c r="C527" s="68"/>
      <c r="D527" s="24" t="s">
        <v>79</v>
      </c>
      <c r="E527" s="48" t="s">
        <v>7</v>
      </c>
      <c r="F527" s="24" t="s">
        <v>85</v>
      </c>
      <c r="G527" s="44"/>
      <c r="H527" s="52"/>
      <c r="I527" s="61"/>
      <c r="J527" s="52"/>
      <c r="K527" s="57"/>
      <c r="L527" s="25" t="str">
        <f t="shared" si="8"/>
        <v/>
      </c>
      <c r="M527" s="26"/>
      <c r="Q527" s="183"/>
    </row>
    <row r="528" spans="1:17" ht="16.5" customHeight="1" x14ac:dyDescent="0.3">
      <c r="A528" s="38" t="str">
        <f>IF(A521="Lun","Mar",IF(A521="Mar","Mer",IF(A521="Mer","Jeu",IF(A521="Jeu","Ven",IF(A521="Ven","Sam",IF(A521="Sam","Dim",IF(A521="Dim","Lun")))))))</f>
        <v>Ven</v>
      </c>
      <c r="B528" s="189">
        <f>B521+1</f>
        <v>43952</v>
      </c>
      <c r="C528" s="73"/>
      <c r="D528" s="39" t="s">
        <v>19</v>
      </c>
      <c r="E528" s="50" t="s">
        <v>7</v>
      </c>
      <c r="F528" s="39" t="s">
        <v>20</v>
      </c>
      <c r="G528" s="46"/>
      <c r="H528" s="56">
        <v>0.30208333333333331</v>
      </c>
      <c r="I528" s="65"/>
      <c r="J528" s="56">
        <v>0.44791666666666669</v>
      </c>
      <c r="K528" s="60"/>
      <c r="L528" s="40">
        <f t="shared" si="8"/>
        <v>0.14583333333333337</v>
      </c>
      <c r="M528" s="41"/>
      <c r="Q528" s="183"/>
    </row>
    <row r="529" spans="1:17" ht="16.5" customHeight="1" x14ac:dyDescent="0.3">
      <c r="A529" s="145"/>
      <c r="B529" s="190"/>
      <c r="C529" s="99"/>
      <c r="D529" s="90" t="s">
        <v>16</v>
      </c>
      <c r="E529" s="91" t="s">
        <v>12</v>
      </c>
      <c r="F529" s="90" t="s">
        <v>17</v>
      </c>
      <c r="G529" s="92"/>
      <c r="H529" s="93">
        <v>0.33333333333333331</v>
      </c>
      <c r="I529" s="94"/>
      <c r="J529" s="93">
        <v>0.47916666666666669</v>
      </c>
      <c r="K529" s="95"/>
      <c r="L529" s="96">
        <f t="shared" si="8"/>
        <v>0.14583333333333337</v>
      </c>
      <c r="M529" s="97"/>
      <c r="Q529" s="183"/>
    </row>
    <row r="530" spans="1:17" ht="16.5" customHeight="1" x14ac:dyDescent="0.3">
      <c r="A530" s="148"/>
      <c r="B530" s="190"/>
      <c r="C530" s="99"/>
      <c r="D530" s="90"/>
      <c r="E530" s="91"/>
      <c r="F530" s="90"/>
      <c r="G530" s="92"/>
      <c r="H530" s="93"/>
      <c r="I530" s="94"/>
      <c r="J530" s="93"/>
      <c r="K530" s="95"/>
      <c r="L530" s="96" t="str">
        <f t="shared" si="8"/>
        <v/>
      </c>
      <c r="M530" s="97"/>
      <c r="Q530" s="183"/>
    </row>
    <row r="531" spans="1:17" ht="16.5" customHeight="1" x14ac:dyDescent="0.3">
      <c r="A531" s="117"/>
      <c r="B531" s="190"/>
      <c r="C531" s="99"/>
      <c r="D531" s="90" t="s">
        <v>8</v>
      </c>
      <c r="E531" s="91" t="s">
        <v>12</v>
      </c>
      <c r="F531" s="90" t="s">
        <v>63</v>
      </c>
      <c r="G531" s="92"/>
      <c r="H531" s="93">
        <v>0.48958333333333331</v>
      </c>
      <c r="I531" s="94"/>
      <c r="J531" s="93">
        <v>0.72916666666666663</v>
      </c>
      <c r="K531" s="95"/>
      <c r="L531" s="96">
        <f t="shared" si="8"/>
        <v>0.23958333333333331</v>
      </c>
      <c r="M531" s="97"/>
      <c r="Q531" s="183"/>
    </row>
    <row r="532" spans="1:17" ht="16.5" customHeight="1" x14ac:dyDescent="0.3">
      <c r="A532" s="117"/>
      <c r="B532" s="190"/>
      <c r="C532" s="99"/>
      <c r="D532" s="90" t="s">
        <v>84</v>
      </c>
      <c r="E532" s="91" t="s">
        <v>12</v>
      </c>
      <c r="F532" s="90" t="s">
        <v>82</v>
      </c>
      <c r="G532" s="92"/>
      <c r="H532" s="93"/>
      <c r="I532" s="94"/>
      <c r="J532" s="93"/>
      <c r="K532" s="95"/>
      <c r="L532" s="96" t="str">
        <f t="shared" si="8"/>
        <v/>
      </c>
      <c r="M532" s="97"/>
      <c r="Q532" s="183"/>
    </row>
    <row r="533" spans="1:17" ht="16.5" customHeight="1" x14ac:dyDescent="0.3">
      <c r="A533" s="117"/>
      <c r="B533" s="190"/>
      <c r="C533" s="99"/>
      <c r="D533" s="90"/>
      <c r="E533" s="91"/>
      <c r="F533" s="90"/>
      <c r="G533" s="92"/>
      <c r="H533" s="90"/>
      <c r="I533" s="94"/>
      <c r="J533" s="90"/>
      <c r="K533" s="95"/>
      <c r="L533" s="96" t="str">
        <f t="shared" si="8"/>
        <v/>
      </c>
      <c r="M533" s="97"/>
      <c r="Q533" s="183"/>
    </row>
    <row r="534" spans="1:17" ht="16.5" customHeight="1" x14ac:dyDescent="0.3">
      <c r="A534" s="23"/>
      <c r="B534" s="191"/>
      <c r="C534" s="68"/>
      <c r="D534" s="24" t="s">
        <v>13</v>
      </c>
      <c r="E534" s="48" t="s">
        <v>12</v>
      </c>
      <c r="F534" s="24" t="s">
        <v>48</v>
      </c>
      <c r="G534" s="44"/>
      <c r="H534" s="52">
        <v>0.77083333333333337</v>
      </c>
      <c r="I534" s="61"/>
      <c r="J534" s="52">
        <v>0.89583333333333337</v>
      </c>
      <c r="K534" s="57"/>
      <c r="L534" s="25">
        <f t="shared" si="8"/>
        <v>0.125</v>
      </c>
      <c r="M534" s="26"/>
      <c r="Q534" s="183"/>
    </row>
    <row r="535" spans="1:17" ht="16.5" customHeight="1" x14ac:dyDescent="0.3">
      <c r="A535" s="38" t="str">
        <f>IF(A528="Lun","Mar",IF(A528="Mar","Mer",IF(A528="Mer","Jeu",IF(A528="Jeu","Ven",IF(A528="Ven","Sam",IF(A528="Sam","Dim",IF(A528="Dim","Lun")))))))</f>
        <v>Sam</v>
      </c>
      <c r="B535" s="189">
        <f>B528+1</f>
        <v>43953</v>
      </c>
      <c r="C535" s="73"/>
      <c r="D535" s="39" t="s">
        <v>71</v>
      </c>
      <c r="E535" s="50" t="s">
        <v>12</v>
      </c>
      <c r="F535" s="39" t="s">
        <v>72</v>
      </c>
      <c r="G535" s="46"/>
      <c r="H535" s="56">
        <v>0.33333333333333331</v>
      </c>
      <c r="I535" s="65"/>
      <c r="J535" s="56">
        <v>0.46875</v>
      </c>
      <c r="K535" s="60"/>
      <c r="L535" s="40">
        <f t="shared" si="8"/>
        <v>0.13541666666666669</v>
      </c>
      <c r="M535" s="41"/>
      <c r="Q535" s="183"/>
    </row>
    <row r="536" spans="1:17" ht="16.5" customHeight="1" x14ac:dyDescent="0.3">
      <c r="A536" s="100"/>
      <c r="B536" s="190"/>
      <c r="C536" s="89"/>
      <c r="D536" s="90" t="s">
        <v>80</v>
      </c>
      <c r="E536" s="91" t="s">
        <v>7</v>
      </c>
      <c r="F536" s="90" t="s">
        <v>81</v>
      </c>
      <c r="G536" s="92"/>
      <c r="H536" s="93">
        <v>0.36458333333333331</v>
      </c>
      <c r="I536" s="94"/>
      <c r="J536" s="93">
        <v>0.5</v>
      </c>
      <c r="K536" s="95"/>
      <c r="L536" s="96">
        <f t="shared" si="8"/>
        <v>0.13541666666666669</v>
      </c>
      <c r="M536" s="97"/>
      <c r="Q536" s="183"/>
    </row>
    <row r="537" spans="1:17" ht="16.5" customHeight="1" x14ac:dyDescent="0.3">
      <c r="A537" s="88"/>
      <c r="B537" s="190"/>
      <c r="C537" s="89"/>
      <c r="D537" s="90" t="s">
        <v>47</v>
      </c>
      <c r="E537" s="91" t="s">
        <v>7</v>
      </c>
      <c r="F537" s="90" t="s">
        <v>37</v>
      </c>
      <c r="G537" s="92"/>
      <c r="H537" s="93">
        <v>0.61458333333333337</v>
      </c>
      <c r="I537" s="94"/>
      <c r="J537" s="93">
        <v>0.75</v>
      </c>
      <c r="K537" s="95"/>
      <c r="L537" s="96">
        <f t="shared" si="8"/>
        <v>0.13541666666666663</v>
      </c>
      <c r="M537" s="97"/>
      <c r="Q537" s="183"/>
    </row>
    <row r="538" spans="1:17" ht="16.5" customHeight="1" x14ac:dyDescent="0.3">
      <c r="A538" s="27"/>
      <c r="B538" s="191"/>
      <c r="C538" s="66"/>
      <c r="D538" s="24" t="s">
        <v>58</v>
      </c>
      <c r="E538" s="48" t="s">
        <v>12</v>
      </c>
      <c r="F538" s="24" t="s">
        <v>38</v>
      </c>
      <c r="G538" s="44"/>
      <c r="H538" s="52">
        <v>0.63541666666666663</v>
      </c>
      <c r="I538" s="61"/>
      <c r="J538" s="52">
        <v>0.77083333333333337</v>
      </c>
      <c r="K538" s="57"/>
      <c r="L538" s="25">
        <f t="shared" si="8"/>
        <v>0.13541666666666674</v>
      </c>
      <c r="M538" s="26"/>
      <c r="Q538" s="183"/>
    </row>
    <row r="539" spans="1:17" ht="16.5" customHeight="1" x14ac:dyDescent="0.3">
      <c r="A539" s="38" t="str">
        <f>IF(A535="Lun","Mar",IF(A535="Mar","Mer",IF(A535="Mer","Jeu",IF(A535="Jeu","Ven",IF(A535="Ven","Sam",IF(A535="Sam","Dim",IF(A535="Dim","Lun")))))))</f>
        <v>Dim</v>
      </c>
      <c r="B539" s="189">
        <f>B535+1</f>
        <v>43954</v>
      </c>
      <c r="C539" s="73"/>
      <c r="D539" s="39" t="s">
        <v>35</v>
      </c>
      <c r="E539" s="50" t="s">
        <v>12</v>
      </c>
      <c r="F539" s="39" t="s">
        <v>52</v>
      </c>
      <c r="G539" s="46"/>
      <c r="H539" s="56">
        <v>0.39583333333333331</v>
      </c>
      <c r="I539" s="65"/>
      <c r="J539" s="56">
        <v>0.53125</v>
      </c>
      <c r="K539" s="60"/>
      <c r="L539" s="40">
        <f t="shared" si="8"/>
        <v>0.13541666666666669</v>
      </c>
      <c r="M539" s="41"/>
      <c r="Q539" s="183"/>
    </row>
    <row r="540" spans="1:17" ht="16.5" customHeight="1" x14ac:dyDescent="0.3">
      <c r="A540" s="117"/>
      <c r="B540" s="190"/>
      <c r="C540" s="89"/>
      <c r="D540" s="90" t="s">
        <v>6</v>
      </c>
      <c r="E540" s="91" t="s">
        <v>7</v>
      </c>
      <c r="F540" s="90" t="s">
        <v>8</v>
      </c>
      <c r="G540" s="92"/>
      <c r="H540" s="93">
        <v>0.42708333333333331</v>
      </c>
      <c r="I540" s="94"/>
      <c r="J540" s="93">
        <v>0.67708333333333337</v>
      </c>
      <c r="K540" s="95"/>
      <c r="L540" s="96">
        <f t="shared" si="8"/>
        <v>0.25000000000000006</v>
      </c>
      <c r="M540" s="97"/>
      <c r="Q540" s="183"/>
    </row>
    <row r="541" spans="1:17" ht="16.5" customHeight="1" x14ac:dyDescent="0.3">
      <c r="A541" s="117"/>
      <c r="B541" s="190"/>
      <c r="C541" s="89"/>
      <c r="D541" s="90" t="s">
        <v>63</v>
      </c>
      <c r="E541" s="91" t="s">
        <v>7</v>
      </c>
      <c r="F541" s="90" t="s">
        <v>84</v>
      </c>
      <c r="G541" s="92"/>
      <c r="H541" s="93"/>
      <c r="I541" s="94"/>
      <c r="J541" s="93"/>
      <c r="K541" s="95"/>
      <c r="L541" s="96" t="str">
        <f t="shared" si="8"/>
        <v/>
      </c>
      <c r="M541" s="97"/>
      <c r="Q541" s="183"/>
    </row>
    <row r="542" spans="1:17" ht="16.5" customHeight="1" x14ac:dyDescent="0.3">
      <c r="A542" s="117"/>
      <c r="B542" s="190"/>
      <c r="C542" s="89"/>
      <c r="D542" s="90"/>
      <c r="E542" s="91"/>
      <c r="F542" s="90"/>
      <c r="G542" s="92"/>
      <c r="H542" s="90"/>
      <c r="I542" s="94"/>
      <c r="J542" s="90"/>
      <c r="K542" s="95"/>
      <c r="L542" s="96" t="str">
        <f t="shared" si="8"/>
        <v/>
      </c>
      <c r="M542" s="97"/>
      <c r="Q542" s="183"/>
    </row>
    <row r="543" spans="1:17" ht="16.5" customHeight="1" x14ac:dyDescent="0.3">
      <c r="A543" s="117"/>
      <c r="B543" s="190"/>
      <c r="C543" s="89"/>
      <c r="D543" s="90" t="s">
        <v>58</v>
      </c>
      <c r="E543" s="91" t="s">
        <v>7</v>
      </c>
      <c r="F543" s="90" t="s">
        <v>38</v>
      </c>
      <c r="G543" s="92"/>
      <c r="H543" s="93">
        <v>0.63541666666666663</v>
      </c>
      <c r="I543" s="94"/>
      <c r="J543" s="93">
        <v>0.78125</v>
      </c>
      <c r="K543" s="95"/>
      <c r="L543" s="96">
        <f t="shared" si="8"/>
        <v>0.14583333333333337</v>
      </c>
      <c r="M543" s="97"/>
      <c r="Q543" s="183"/>
    </row>
    <row r="544" spans="1:17" ht="16.5" customHeight="1" x14ac:dyDescent="0.3">
      <c r="A544" s="23"/>
      <c r="B544" s="191"/>
      <c r="C544" s="66"/>
      <c r="D544" s="24" t="s">
        <v>9</v>
      </c>
      <c r="E544" s="48" t="s">
        <v>12</v>
      </c>
      <c r="F544" s="24" t="s">
        <v>10</v>
      </c>
      <c r="G544" s="44"/>
      <c r="H544" s="52">
        <v>0.67708333333333337</v>
      </c>
      <c r="I544" s="102" t="s">
        <v>7</v>
      </c>
      <c r="J544" s="52">
        <v>0.8125</v>
      </c>
      <c r="K544" s="57"/>
      <c r="L544" s="25">
        <f t="shared" si="8"/>
        <v>0.13541666666666663</v>
      </c>
      <c r="M544" s="26"/>
      <c r="Q544" s="183"/>
    </row>
    <row r="545" spans="1:17" ht="16.5" customHeight="1" x14ac:dyDescent="0.3">
      <c r="A545" s="38" t="str">
        <f>IF(A539="Lun","Mar",IF(A539="Mar","Mer",IF(A539="Mer","Jeu",IF(A539="Jeu","Ven",IF(A539="Ven","Sam",IF(A539="Sam","Dim",IF(A539="Dim","Lun")))))))</f>
        <v>Lun</v>
      </c>
      <c r="B545" s="189">
        <f>B539+1</f>
        <v>43955</v>
      </c>
      <c r="C545" s="73"/>
      <c r="D545" s="39" t="s">
        <v>46</v>
      </c>
      <c r="E545" s="50" t="s">
        <v>12</v>
      </c>
      <c r="F545" s="39" t="s">
        <v>54</v>
      </c>
      <c r="G545" s="46"/>
      <c r="H545" s="56">
        <v>0.1875</v>
      </c>
      <c r="I545" s="65" t="s">
        <v>7</v>
      </c>
      <c r="J545" s="56">
        <v>0.32291666666666669</v>
      </c>
      <c r="K545" s="60"/>
      <c r="L545" s="40">
        <f t="shared" ref="L545:L610" si="9">IF(H545="","",J545-H545)</f>
        <v>0.13541666666666669</v>
      </c>
      <c r="M545" s="41"/>
      <c r="Q545" s="183"/>
    </row>
    <row r="546" spans="1:17" ht="16.5" customHeight="1" x14ac:dyDescent="0.3">
      <c r="A546" s="88"/>
      <c r="B546" s="190"/>
      <c r="C546" s="89"/>
      <c r="D546" s="90"/>
      <c r="E546" s="91"/>
      <c r="F546" s="90"/>
      <c r="G546" s="92"/>
      <c r="H546" s="93"/>
      <c r="I546" s="94"/>
      <c r="J546" s="93"/>
      <c r="K546" s="95"/>
      <c r="L546" s="96" t="str">
        <f t="shared" si="9"/>
        <v/>
      </c>
      <c r="M546" s="97"/>
      <c r="Q546" s="183"/>
    </row>
    <row r="547" spans="1:17" ht="16.5" customHeight="1" x14ac:dyDescent="0.3">
      <c r="A547" s="88"/>
      <c r="B547" s="190"/>
      <c r="C547" s="89"/>
      <c r="D547" s="90" t="s">
        <v>52</v>
      </c>
      <c r="E547" s="91" t="s">
        <v>12</v>
      </c>
      <c r="F547" s="90" t="s">
        <v>53</v>
      </c>
      <c r="G547" s="92"/>
      <c r="H547" s="93">
        <v>0.44791666666666669</v>
      </c>
      <c r="I547" s="94"/>
      <c r="J547" s="93">
        <v>0.57291666666666663</v>
      </c>
      <c r="K547" s="95"/>
      <c r="L547" s="96">
        <f t="shared" si="9"/>
        <v>0.12499999999999994</v>
      </c>
      <c r="M547" s="97"/>
      <c r="Q547" s="183"/>
    </row>
    <row r="548" spans="1:17" ht="16.5" customHeight="1" x14ac:dyDescent="0.3">
      <c r="A548" s="88"/>
      <c r="B548" s="190"/>
      <c r="C548" s="89"/>
      <c r="D548" s="90"/>
      <c r="E548" s="91"/>
      <c r="F548" s="90"/>
      <c r="G548" s="92"/>
      <c r="H548" s="90"/>
      <c r="I548" s="94"/>
      <c r="J548" s="90"/>
      <c r="K548" s="95"/>
      <c r="L548" s="96" t="str">
        <f t="shared" si="9"/>
        <v/>
      </c>
      <c r="M548" s="97"/>
      <c r="Q548" s="183"/>
    </row>
    <row r="549" spans="1:17" ht="16.5" customHeight="1" x14ac:dyDescent="0.3">
      <c r="A549" s="27"/>
      <c r="B549" s="191"/>
      <c r="C549" s="66"/>
      <c r="D549" s="24" t="s">
        <v>38</v>
      </c>
      <c r="E549" s="48" t="s">
        <v>12</v>
      </c>
      <c r="F549" s="24" t="s">
        <v>61</v>
      </c>
      <c r="G549" s="44"/>
      <c r="H549" s="52">
        <v>0.69791666666666663</v>
      </c>
      <c r="I549" s="61"/>
      <c r="J549" s="52">
        <v>0.83333333333333337</v>
      </c>
      <c r="K549" s="57"/>
      <c r="L549" s="25">
        <f t="shared" si="9"/>
        <v>0.13541666666666674</v>
      </c>
      <c r="M549" s="26"/>
      <c r="Q549" s="183"/>
    </row>
    <row r="550" spans="1:17" ht="16.5" customHeight="1" x14ac:dyDescent="0.3">
      <c r="A550" s="38" t="str">
        <f>IF(A545="Lun","Mar",IF(A545="Mar","Mer",IF(A545="Mer","Jeu",IF(A545="Jeu","Ven",IF(A545="Ven","Sam",IF(A545="Sam","Dim",IF(A545="Dim","Lun")))))))</f>
        <v>Mar</v>
      </c>
      <c r="B550" s="189">
        <f>B545+1</f>
        <v>43956</v>
      </c>
      <c r="C550" s="73"/>
      <c r="D550" s="39" t="s">
        <v>41</v>
      </c>
      <c r="E550" s="50" t="s">
        <v>12</v>
      </c>
      <c r="F550" s="39" t="s">
        <v>62</v>
      </c>
      <c r="G550" s="46"/>
      <c r="H550" s="56">
        <v>0.22916666666666666</v>
      </c>
      <c r="I550" s="65"/>
      <c r="J550" s="56">
        <v>0.35416666666666669</v>
      </c>
      <c r="K550" s="60"/>
      <c r="L550" s="40">
        <f t="shared" si="9"/>
        <v>0.12500000000000003</v>
      </c>
      <c r="M550" s="41"/>
      <c r="Q550" s="183"/>
    </row>
    <row r="551" spans="1:17" ht="16.5" customHeight="1" x14ac:dyDescent="0.3">
      <c r="A551" s="88"/>
      <c r="B551" s="190"/>
      <c r="C551" s="99"/>
      <c r="D551" s="90"/>
      <c r="E551" s="91"/>
      <c r="F551" s="90"/>
      <c r="G551" s="92"/>
      <c r="H551" s="93"/>
      <c r="I551" s="94"/>
      <c r="J551" s="93"/>
      <c r="K551" s="95"/>
      <c r="L551" s="96" t="str">
        <f t="shared" si="9"/>
        <v/>
      </c>
      <c r="M551" s="97"/>
      <c r="Q551" s="183"/>
    </row>
    <row r="552" spans="1:17" ht="16.5" customHeight="1" x14ac:dyDescent="0.3">
      <c r="A552" s="88"/>
      <c r="B552" s="190"/>
      <c r="C552" s="99"/>
      <c r="D552" s="90" t="s">
        <v>38</v>
      </c>
      <c r="E552" s="91" t="s">
        <v>12</v>
      </c>
      <c r="F552" s="90" t="s">
        <v>13</v>
      </c>
      <c r="G552" s="92"/>
      <c r="H552" s="93">
        <v>0.69791666666666663</v>
      </c>
      <c r="I552" s="94"/>
      <c r="J552" s="93">
        <v>0.84375</v>
      </c>
      <c r="K552" s="95"/>
      <c r="L552" s="96">
        <f t="shared" si="9"/>
        <v>0.14583333333333337</v>
      </c>
      <c r="M552" s="97"/>
      <c r="Q552" s="183"/>
    </row>
    <row r="553" spans="1:17" ht="16.5" customHeight="1" x14ac:dyDescent="0.3">
      <c r="A553" s="27"/>
      <c r="B553" s="191"/>
      <c r="C553" s="68"/>
      <c r="D553" s="24"/>
      <c r="E553" s="48"/>
      <c r="F553" s="24"/>
      <c r="G553" s="44"/>
      <c r="H553" s="52"/>
      <c r="I553" s="61"/>
      <c r="J553" s="52"/>
      <c r="K553" s="57"/>
      <c r="L553" s="25" t="str">
        <f t="shared" si="9"/>
        <v/>
      </c>
      <c r="M553" s="26"/>
      <c r="Q553" s="183"/>
    </row>
    <row r="554" spans="1:17" ht="16.5" customHeight="1" x14ac:dyDescent="0.3">
      <c r="A554" s="38" t="str">
        <f>IF(A550="Lun","Mar",IF(A550="Mar","Mer",IF(A550="Mer","Jeu",IF(A550="Jeu","Ven",IF(A550="Ven","Sam",IF(A550="Sam","Dim",IF(A550="Dim","Lun")))))))</f>
        <v>Mer</v>
      </c>
      <c r="B554" s="189">
        <f>B550+1</f>
        <v>43957</v>
      </c>
      <c r="C554" s="73"/>
      <c r="D554" s="39" t="s">
        <v>44</v>
      </c>
      <c r="E554" s="50" t="s">
        <v>12</v>
      </c>
      <c r="F554" s="39" t="s">
        <v>73</v>
      </c>
      <c r="G554" s="46"/>
      <c r="H554" s="56">
        <v>0.26041666666666669</v>
      </c>
      <c r="I554" s="65"/>
      <c r="J554" s="56">
        <v>0.38541666666666669</v>
      </c>
      <c r="K554" s="60"/>
      <c r="L554" s="40">
        <f t="shared" si="9"/>
        <v>0.125</v>
      </c>
      <c r="M554" s="41"/>
      <c r="Q554" s="183"/>
    </row>
    <row r="555" spans="1:17" ht="16.5" customHeight="1" x14ac:dyDescent="0.3">
      <c r="A555" s="88"/>
      <c r="B555" s="190"/>
      <c r="C555" s="99"/>
      <c r="D555" s="90"/>
      <c r="E555" s="91"/>
      <c r="F555" s="90"/>
      <c r="G555" s="92"/>
      <c r="H555" s="93"/>
      <c r="I555" s="94"/>
      <c r="J555" s="93"/>
      <c r="K555" s="95"/>
      <c r="L555" s="96" t="str">
        <f t="shared" si="9"/>
        <v/>
      </c>
      <c r="M555" s="97"/>
      <c r="Q555" s="183"/>
    </row>
    <row r="556" spans="1:17" ht="16.5" customHeight="1" x14ac:dyDescent="0.3">
      <c r="A556" s="88"/>
      <c r="B556" s="190"/>
      <c r="C556" s="99"/>
      <c r="D556" s="90" t="s">
        <v>38</v>
      </c>
      <c r="E556" s="91" t="s">
        <v>12</v>
      </c>
      <c r="F556" s="90" t="s">
        <v>13</v>
      </c>
      <c r="G556" s="92"/>
      <c r="H556" s="93">
        <v>0.69791666666666663</v>
      </c>
      <c r="I556" s="94"/>
      <c r="J556" s="93">
        <v>0.84375</v>
      </c>
      <c r="K556" s="95"/>
      <c r="L556" s="96">
        <f t="shared" si="9"/>
        <v>0.14583333333333337</v>
      </c>
      <c r="M556" s="97"/>
      <c r="Q556" s="183"/>
    </row>
    <row r="557" spans="1:17" ht="16.5" customHeight="1" x14ac:dyDescent="0.3">
      <c r="A557" s="27"/>
      <c r="B557" s="191"/>
      <c r="C557" s="68"/>
      <c r="D557" s="24"/>
      <c r="E557" s="48"/>
      <c r="F557" s="24"/>
      <c r="G557" s="44"/>
      <c r="H557" s="24"/>
      <c r="I557" s="61"/>
      <c r="J557" s="24"/>
      <c r="K557" s="57"/>
      <c r="L557" s="25" t="str">
        <f t="shared" si="9"/>
        <v/>
      </c>
      <c r="M557" s="26"/>
      <c r="Q557" s="183"/>
    </row>
    <row r="558" spans="1:17" ht="16.5" customHeight="1" x14ac:dyDescent="0.3">
      <c r="A558" s="38" t="str">
        <f>IF(A554="Lun","Mar",IF(A554="Mar","Mer",IF(A554="Mer","Jeu",IF(A554="Jeu","Ven",IF(A554="Ven","Sam",IF(A554="Sam","Dim",IF(A554="Dim","Lun")))))))</f>
        <v>Jeu</v>
      </c>
      <c r="B558" s="189">
        <f>B554+1</f>
        <v>43958</v>
      </c>
      <c r="C558" s="73"/>
      <c r="D558" s="39" t="s">
        <v>42</v>
      </c>
      <c r="E558" s="50" t="s">
        <v>12</v>
      </c>
      <c r="F558" s="39" t="s">
        <v>16</v>
      </c>
      <c r="G558" s="46"/>
      <c r="H558" s="56">
        <v>0.29166666666666669</v>
      </c>
      <c r="I558" s="65"/>
      <c r="J558" s="56">
        <v>0.41666666666666669</v>
      </c>
      <c r="K558" s="60"/>
      <c r="L558" s="40">
        <f t="shared" si="9"/>
        <v>0.125</v>
      </c>
      <c r="M558" s="41"/>
      <c r="Q558" s="183"/>
    </row>
    <row r="559" spans="1:17" ht="16.5" customHeight="1" x14ac:dyDescent="0.3">
      <c r="A559" s="88"/>
      <c r="B559" s="190"/>
      <c r="C559" s="99"/>
      <c r="D559" s="90" t="s">
        <v>33</v>
      </c>
      <c r="E559" s="91" t="s">
        <v>12</v>
      </c>
      <c r="F559" s="90" t="s">
        <v>34</v>
      </c>
      <c r="G559" s="92"/>
      <c r="H559" s="93">
        <v>0.63541666666666663</v>
      </c>
      <c r="I559" s="94"/>
      <c r="J559" s="93">
        <v>0.875</v>
      </c>
      <c r="K559" s="95"/>
      <c r="L559" s="96">
        <f t="shared" si="9"/>
        <v>0.23958333333333337</v>
      </c>
      <c r="M559" s="97"/>
      <c r="Q559" s="183"/>
    </row>
    <row r="560" spans="1:17" ht="16.5" customHeight="1" x14ac:dyDescent="0.3">
      <c r="A560" s="88"/>
      <c r="B560" s="190"/>
      <c r="C560" s="99"/>
      <c r="D560" s="90" t="s">
        <v>38</v>
      </c>
      <c r="E560" s="91" t="s">
        <v>7</v>
      </c>
      <c r="F560" s="90" t="s">
        <v>61</v>
      </c>
      <c r="G560" s="92"/>
      <c r="H560" s="93">
        <v>0.6875</v>
      </c>
      <c r="I560" s="94"/>
      <c r="J560" s="93">
        <v>0.84375</v>
      </c>
      <c r="K560" s="95"/>
      <c r="L560" s="96">
        <f t="shared" si="9"/>
        <v>0.15625</v>
      </c>
      <c r="M560" s="97"/>
      <c r="Q560" s="183"/>
    </row>
    <row r="561" spans="1:17" ht="16.5" customHeight="1" x14ac:dyDescent="0.3">
      <c r="A561" s="27"/>
      <c r="B561" s="191"/>
      <c r="C561" s="68"/>
      <c r="D561" s="24" t="s">
        <v>22</v>
      </c>
      <c r="E561" s="48" t="s">
        <v>12</v>
      </c>
      <c r="F561" s="24" t="s">
        <v>43</v>
      </c>
      <c r="G561" s="44"/>
      <c r="H561" s="52"/>
      <c r="I561" s="61"/>
      <c r="J561" s="52"/>
      <c r="K561" s="57"/>
      <c r="L561" s="25" t="str">
        <f t="shared" si="9"/>
        <v/>
      </c>
      <c r="M561" s="26"/>
      <c r="Q561" s="183"/>
    </row>
    <row r="562" spans="1:17" ht="16.5" customHeight="1" x14ac:dyDescent="0.3">
      <c r="A562" s="38" t="str">
        <f>IF(A558="Lun","Mar",IF(A558="Mar","Mer",IF(A558="Mer","Jeu",IF(A558="Jeu","Ven",IF(A558="Ven","Sam",IF(A558="Sam","Dim",IF(A558="Dim","Lun")))))))</f>
        <v>Ven</v>
      </c>
      <c r="B562" s="189">
        <f>B558+1</f>
        <v>43959</v>
      </c>
      <c r="C562" s="73"/>
      <c r="D562" s="39" t="s">
        <v>42</v>
      </c>
      <c r="E562" s="50" t="s">
        <v>12</v>
      </c>
      <c r="F562" s="39" t="s">
        <v>16</v>
      </c>
      <c r="G562" s="46"/>
      <c r="H562" s="56">
        <v>0.29166666666666669</v>
      </c>
      <c r="I562" s="65" t="s">
        <v>12</v>
      </c>
      <c r="J562" s="56">
        <v>0.42708333333333331</v>
      </c>
      <c r="K562" s="60"/>
      <c r="L562" s="40">
        <f t="shared" si="9"/>
        <v>0.13541666666666663</v>
      </c>
      <c r="M562" s="41"/>
      <c r="Q562" s="183"/>
    </row>
    <row r="563" spans="1:17" ht="16.5" customHeight="1" x14ac:dyDescent="0.3">
      <c r="A563" s="117"/>
      <c r="B563" s="190"/>
      <c r="C563" s="99"/>
      <c r="D563" s="90" t="s">
        <v>45</v>
      </c>
      <c r="E563" s="91" t="s">
        <v>7</v>
      </c>
      <c r="F563" s="90" t="s">
        <v>80</v>
      </c>
      <c r="G563" s="92"/>
      <c r="H563" s="93">
        <v>0.3125</v>
      </c>
      <c r="I563" s="94" t="s">
        <v>7</v>
      </c>
      <c r="J563" s="93">
        <v>0.44791666666666669</v>
      </c>
      <c r="K563" s="95"/>
      <c r="L563" s="96">
        <f t="shared" si="9"/>
        <v>0.13541666666666669</v>
      </c>
      <c r="M563" s="97"/>
      <c r="Q563" s="183"/>
    </row>
    <row r="564" spans="1:17" ht="16.5" customHeight="1" x14ac:dyDescent="0.3">
      <c r="A564" s="117"/>
      <c r="B564" s="190"/>
      <c r="C564" s="99"/>
      <c r="D564" s="90" t="s">
        <v>38</v>
      </c>
      <c r="E564" s="91" t="s">
        <v>7</v>
      </c>
      <c r="F564" s="90" t="s">
        <v>61</v>
      </c>
      <c r="G564" s="92"/>
      <c r="H564" s="93">
        <v>0.69791666666666663</v>
      </c>
      <c r="I564" s="94" t="s">
        <v>7</v>
      </c>
      <c r="J564" s="93">
        <v>0.84375</v>
      </c>
      <c r="K564" s="95"/>
      <c r="L564" s="96">
        <f t="shared" si="9"/>
        <v>0.14583333333333337</v>
      </c>
      <c r="M564" s="97"/>
      <c r="Q564" s="183"/>
    </row>
    <row r="565" spans="1:17" ht="16.5" customHeight="1" x14ac:dyDescent="0.3">
      <c r="A565" s="23"/>
      <c r="B565" s="191"/>
      <c r="C565" s="68"/>
      <c r="D565" s="24" t="s">
        <v>22</v>
      </c>
      <c r="E565" s="48" t="s">
        <v>12</v>
      </c>
      <c r="F565" s="24" t="s">
        <v>43</v>
      </c>
      <c r="G565" s="44"/>
      <c r="H565" s="52">
        <v>0.72916666666666663</v>
      </c>
      <c r="I565" s="61" t="s">
        <v>12</v>
      </c>
      <c r="J565" s="52">
        <v>0.875</v>
      </c>
      <c r="K565" s="57"/>
      <c r="L565" s="25">
        <f t="shared" si="9"/>
        <v>0.14583333333333337</v>
      </c>
      <c r="M565" s="26"/>
      <c r="Q565" s="183"/>
    </row>
    <row r="566" spans="1:17" ht="16.5" customHeight="1" x14ac:dyDescent="0.3">
      <c r="A566" s="38" t="str">
        <f>IF(A562="Lun","Mar",IF(A562="Mar","Mer",IF(A562="Mer","Jeu",IF(A562="Jeu","Ven",IF(A562="Ven","Sam",IF(A562="Sam","Dim",IF(A562="Dim","Lun")))))))</f>
        <v>Sam</v>
      </c>
      <c r="B566" s="189">
        <f>B562+1</f>
        <v>43960</v>
      </c>
      <c r="C566" s="73"/>
      <c r="D566" s="39" t="s">
        <v>19</v>
      </c>
      <c r="E566" s="50" t="s">
        <v>12</v>
      </c>
      <c r="F566" s="39" t="s">
        <v>20</v>
      </c>
      <c r="G566" s="46"/>
      <c r="H566" s="56">
        <v>0.30208333333333331</v>
      </c>
      <c r="I566" s="65" t="s">
        <v>12</v>
      </c>
      <c r="J566" s="56">
        <v>0.4375</v>
      </c>
      <c r="K566" s="60"/>
      <c r="L566" s="40">
        <f t="shared" si="9"/>
        <v>0.13541666666666669</v>
      </c>
      <c r="M566" s="41"/>
      <c r="Q566" s="183"/>
    </row>
    <row r="567" spans="1:17" ht="16.5" customHeight="1" x14ac:dyDescent="0.3">
      <c r="A567" s="98"/>
      <c r="B567" s="190"/>
      <c r="C567" s="99"/>
      <c r="D567" s="90" t="s">
        <v>86</v>
      </c>
      <c r="E567" s="91" t="s">
        <v>7</v>
      </c>
      <c r="F567" s="90" t="s">
        <v>87</v>
      </c>
      <c r="G567" s="92"/>
      <c r="H567" s="93"/>
      <c r="I567" s="94"/>
      <c r="J567" s="93"/>
      <c r="K567" s="95"/>
      <c r="L567" s="96" t="str">
        <f t="shared" si="9"/>
        <v/>
      </c>
      <c r="M567" s="97"/>
      <c r="Q567" s="183"/>
    </row>
    <row r="568" spans="1:17" ht="16.5" customHeight="1" x14ac:dyDescent="0.3">
      <c r="A568" s="98"/>
      <c r="B568" s="190"/>
      <c r="C568" s="99"/>
      <c r="D568" s="90" t="s">
        <v>38</v>
      </c>
      <c r="E568" s="91" t="s">
        <v>7</v>
      </c>
      <c r="F568" s="90" t="s">
        <v>88</v>
      </c>
      <c r="G568" s="92"/>
      <c r="H568" s="93">
        <v>0.69791666666666663</v>
      </c>
      <c r="I568" s="94" t="s">
        <v>12</v>
      </c>
      <c r="J568" s="93">
        <v>0.77083333333333337</v>
      </c>
      <c r="K568" s="95"/>
      <c r="L568" s="96">
        <f t="shared" si="9"/>
        <v>7.2916666666666741E-2</v>
      </c>
      <c r="M568" s="97"/>
      <c r="Q568" s="183"/>
    </row>
    <row r="569" spans="1:17" ht="16.5" customHeight="1" x14ac:dyDescent="0.3">
      <c r="A569" s="98"/>
      <c r="B569" s="190"/>
      <c r="C569" s="99"/>
      <c r="D569" s="90"/>
      <c r="E569" s="91"/>
      <c r="F569" s="90"/>
      <c r="G569" s="92"/>
      <c r="H569" s="93">
        <v>0.77083333333333337</v>
      </c>
      <c r="I569" s="94" t="s">
        <v>12</v>
      </c>
      <c r="J569" s="93">
        <v>0.80208333333333337</v>
      </c>
      <c r="K569" s="95"/>
      <c r="L569" s="96">
        <f t="shared" si="9"/>
        <v>3.125E-2</v>
      </c>
      <c r="M569" s="97"/>
      <c r="Q569" s="183"/>
    </row>
    <row r="570" spans="1:17" ht="16.5" customHeight="1" x14ac:dyDescent="0.3">
      <c r="A570" s="27"/>
      <c r="B570" s="191"/>
      <c r="C570" s="68"/>
      <c r="D570" s="24" t="s">
        <v>89</v>
      </c>
      <c r="E570" s="48" t="s">
        <v>12</v>
      </c>
      <c r="F570" s="24" t="s">
        <v>43</v>
      </c>
      <c r="G570" s="44"/>
      <c r="H570" s="52">
        <v>0.80208333333333337</v>
      </c>
      <c r="I570" s="61" t="s">
        <v>12</v>
      </c>
      <c r="J570" s="52">
        <v>0.875</v>
      </c>
      <c r="K570" s="57"/>
      <c r="L570" s="25">
        <f t="shared" si="9"/>
        <v>7.291666666666663E-2</v>
      </c>
      <c r="M570" s="26"/>
      <c r="Q570" s="183"/>
    </row>
    <row r="571" spans="1:17" ht="16.5" customHeight="1" x14ac:dyDescent="0.3">
      <c r="A571" s="38" t="str">
        <f>IF(A566="Lun","Mar",IF(A566="Mar","Mer",IF(A566="Mer","Jeu",IF(A566="Jeu","Ven",IF(A566="Ven","Sam",IF(A566="Sam","Dim",IF(A566="Dim","Lun")))))))</f>
        <v>Dim</v>
      </c>
      <c r="B571" s="189">
        <f>B566+1</f>
        <v>43961</v>
      </c>
      <c r="C571" s="73"/>
      <c r="D571" s="39" t="s">
        <v>19</v>
      </c>
      <c r="E571" s="50" t="s">
        <v>12</v>
      </c>
      <c r="F571" s="39" t="s">
        <v>20</v>
      </c>
      <c r="G571" s="46"/>
      <c r="H571" s="56">
        <v>0.30208333333333331</v>
      </c>
      <c r="I571" s="65" t="s">
        <v>12</v>
      </c>
      <c r="J571" s="56">
        <v>0.44791666666666669</v>
      </c>
      <c r="K571" s="60"/>
      <c r="L571" s="40">
        <f t="shared" si="9"/>
        <v>0.14583333333333337</v>
      </c>
      <c r="M571" s="41"/>
      <c r="Q571" s="183"/>
    </row>
    <row r="572" spans="1:17" ht="16.5" customHeight="1" x14ac:dyDescent="0.3">
      <c r="A572" s="117"/>
      <c r="B572" s="190"/>
      <c r="C572" s="89"/>
      <c r="D572" s="90" t="s">
        <v>16</v>
      </c>
      <c r="E572" s="91" t="s">
        <v>7</v>
      </c>
      <c r="F572" s="90" t="s">
        <v>17</v>
      </c>
      <c r="G572" s="92"/>
      <c r="H572" s="93">
        <v>0.33333333333333331</v>
      </c>
      <c r="I572" s="94" t="s">
        <v>7</v>
      </c>
      <c r="J572" s="93">
        <v>0.47916666666666669</v>
      </c>
      <c r="K572" s="95"/>
      <c r="L572" s="96">
        <f t="shared" si="9"/>
        <v>0.14583333333333337</v>
      </c>
      <c r="M572" s="97"/>
      <c r="Q572" s="183"/>
    </row>
    <row r="573" spans="1:17" ht="16.5" customHeight="1" x14ac:dyDescent="0.3">
      <c r="A573" s="117"/>
      <c r="B573" s="190"/>
      <c r="C573" s="89"/>
      <c r="D573" s="90" t="s">
        <v>33</v>
      </c>
      <c r="E573" s="91" t="s">
        <v>7</v>
      </c>
      <c r="F573" s="90" t="s">
        <v>34</v>
      </c>
      <c r="G573" s="92"/>
      <c r="H573" s="93">
        <v>0.63541666666666663</v>
      </c>
      <c r="I573" s="94" t="s">
        <v>12</v>
      </c>
      <c r="J573" s="93">
        <v>0.875</v>
      </c>
      <c r="K573" s="95"/>
      <c r="L573" s="96">
        <f t="shared" si="9"/>
        <v>0.23958333333333337</v>
      </c>
      <c r="M573" s="97"/>
      <c r="Q573" s="183"/>
    </row>
    <row r="574" spans="1:17" ht="16.5" customHeight="1" x14ac:dyDescent="0.3">
      <c r="A574" s="117"/>
      <c r="B574" s="190"/>
      <c r="C574" s="89"/>
      <c r="D574" s="90" t="s">
        <v>38</v>
      </c>
      <c r="E574" s="91" t="s">
        <v>12</v>
      </c>
      <c r="F574" s="90" t="s">
        <v>61</v>
      </c>
      <c r="G574" s="92"/>
      <c r="H574" s="93">
        <v>0.6875</v>
      </c>
      <c r="I574" s="94" t="s">
        <v>7</v>
      </c>
      <c r="J574" s="93">
        <v>0.84375</v>
      </c>
      <c r="K574" s="95"/>
      <c r="L574" s="96">
        <f t="shared" si="9"/>
        <v>0.15625</v>
      </c>
      <c r="M574" s="97"/>
      <c r="Q574" s="183"/>
    </row>
    <row r="575" spans="1:17" ht="16.5" customHeight="1" x14ac:dyDescent="0.3">
      <c r="A575" s="23"/>
      <c r="B575" s="191"/>
      <c r="C575" s="66"/>
      <c r="D575" s="24" t="s">
        <v>22</v>
      </c>
      <c r="E575" s="48" t="s">
        <v>7</v>
      </c>
      <c r="F575" s="24" t="s">
        <v>43</v>
      </c>
      <c r="G575" s="44"/>
      <c r="H575" s="52"/>
      <c r="I575" s="61"/>
      <c r="J575" s="52"/>
      <c r="K575" s="57"/>
      <c r="L575" s="25" t="str">
        <f t="shared" si="9"/>
        <v/>
      </c>
      <c r="M575" s="26"/>
      <c r="Q575" s="183"/>
    </row>
    <row r="576" spans="1:17" ht="16.5" customHeight="1" x14ac:dyDescent="0.3">
      <c r="A576" s="38" t="str">
        <f>IF(A571="Lun","Mar",IF(A571="Mar","Mer",IF(A571="Mer","Jeu",IF(A571="Jeu","Ven",IF(A571="Ven","Sam",IF(A571="Sam","Dim",IF(A571="Dim","Lun")))))))</f>
        <v>Lun</v>
      </c>
      <c r="B576" s="189">
        <f>B571+1</f>
        <v>43962</v>
      </c>
      <c r="C576" s="73"/>
      <c r="D576" s="39" t="s">
        <v>46</v>
      </c>
      <c r="E576" s="50" t="s">
        <v>7</v>
      </c>
      <c r="F576" s="39" t="s">
        <v>40</v>
      </c>
      <c r="G576" s="46"/>
      <c r="H576" s="56">
        <v>0.1875</v>
      </c>
      <c r="I576" s="65" t="s">
        <v>7</v>
      </c>
      <c r="J576" s="56">
        <v>0.42708333333333331</v>
      </c>
      <c r="K576" s="60"/>
      <c r="L576" s="40">
        <f t="shared" si="9"/>
        <v>0.23958333333333331</v>
      </c>
      <c r="M576" s="41"/>
      <c r="Q576" s="183"/>
    </row>
    <row r="577" spans="1:17" ht="16.5" customHeight="1" x14ac:dyDescent="0.3">
      <c r="A577" s="100"/>
      <c r="B577" s="190"/>
      <c r="C577" s="89"/>
      <c r="D577" s="90" t="s">
        <v>19</v>
      </c>
      <c r="E577" s="91" t="s">
        <v>7</v>
      </c>
      <c r="F577" s="90" t="s">
        <v>32</v>
      </c>
      <c r="G577" s="92"/>
      <c r="H577" s="90"/>
      <c r="I577" s="94"/>
      <c r="J577" s="90"/>
      <c r="K577" s="95"/>
      <c r="L577" s="96" t="str">
        <f t="shared" si="9"/>
        <v/>
      </c>
      <c r="M577" s="97"/>
      <c r="Q577" s="183"/>
    </row>
    <row r="578" spans="1:17" ht="16.5" customHeight="1" x14ac:dyDescent="0.3">
      <c r="A578" s="100"/>
      <c r="B578" s="190"/>
      <c r="C578" s="89"/>
      <c r="D578" s="90"/>
      <c r="E578" s="91"/>
      <c r="F578" s="90"/>
      <c r="G578" s="92"/>
      <c r="H578" s="93"/>
      <c r="I578" s="94"/>
      <c r="J578" s="93"/>
      <c r="K578" s="95"/>
      <c r="L578" s="96" t="str">
        <f t="shared" si="9"/>
        <v/>
      </c>
      <c r="M578" s="97"/>
      <c r="Q578" s="183"/>
    </row>
    <row r="579" spans="1:17" ht="16.5" customHeight="1" x14ac:dyDescent="0.3">
      <c r="A579" s="35"/>
      <c r="B579" s="191"/>
      <c r="C579" s="66"/>
      <c r="D579" s="24" t="s">
        <v>38</v>
      </c>
      <c r="E579" s="48" t="s">
        <v>7</v>
      </c>
      <c r="F579" s="24" t="s">
        <v>13</v>
      </c>
      <c r="G579" s="44"/>
      <c r="H579" s="52">
        <v>0.69791666666666663</v>
      </c>
      <c r="I579" s="61" t="s">
        <v>7</v>
      </c>
      <c r="J579" s="52">
        <v>0.84375</v>
      </c>
      <c r="K579" s="57"/>
      <c r="L579" s="25">
        <f t="shared" si="9"/>
        <v>0.14583333333333337</v>
      </c>
      <c r="M579" s="26"/>
      <c r="Q579" s="183"/>
    </row>
    <row r="580" spans="1:17" ht="16.5" customHeight="1" x14ac:dyDescent="0.3">
      <c r="A580" s="38" t="str">
        <f>IF(A576="Lun","Mar",IF(A576="Mar","Mer",IF(A576="Mer","Jeu",IF(A576="Jeu","Ven",IF(A576="Ven","Sam",IF(A576="Sam","Dim",IF(A576="Dim","Lun")))))))</f>
        <v>Mar</v>
      </c>
      <c r="B580" s="189">
        <f>B576+1</f>
        <v>43963</v>
      </c>
      <c r="C580" s="73"/>
      <c r="D580" s="39"/>
      <c r="E580" s="50"/>
      <c r="F580" s="39"/>
      <c r="G580" s="46"/>
      <c r="H580" s="56"/>
      <c r="I580" s="65"/>
      <c r="J580" s="56"/>
      <c r="K580" s="60"/>
      <c r="L580" s="40"/>
      <c r="M580" s="41"/>
      <c r="Q580" s="183"/>
    </row>
    <row r="581" spans="1:17" ht="16.5" customHeight="1" x14ac:dyDescent="0.3">
      <c r="A581" s="88"/>
      <c r="B581" s="190"/>
      <c r="C581" s="99"/>
      <c r="D581" s="90"/>
      <c r="E581" s="91"/>
      <c r="F581" s="90"/>
      <c r="G581" s="92"/>
      <c r="H581" s="90"/>
      <c r="I581" s="94"/>
      <c r="J581" s="90"/>
      <c r="K581" s="95"/>
      <c r="L581" s="96"/>
      <c r="M581" s="97"/>
      <c r="Q581" s="183"/>
    </row>
    <row r="582" spans="1:17" ht="16.5" customHeight="1" x14ac:dyDescent="0.3">
      <c r="A582" s="88"/>
      <c r="B582" s="190"/>
      <c r="C582" s="99"/>
      <c r="D582" s="90"/>
      <c r="E582" s="91"/>
      <c r="F582" s="90"/>
      <c r="G582" s="92"/>
      <c r="H582" s="93"/>
      <c r="I582" s="94"/>
      <c r="J582" s="93"/>
      <c r="K582" s="95"/>
      <c r="L582" s="96"/>
      <c r="M582" s="97"/>
      <c r="Q582" s="183"/>
    </row>
    <row r="583" spans="1:17" ht="16.5" customHeight="1" x14ac:dyDescent="0.3">
      <c r="A583" s="27"/>
      <c r="B583" s="191"/>
      <c r="C583" s="68"/>
      <c r="D583" s="24"/>
      <c r="E583" s="48"/>
      <c r="F583" s="24"/>
      <c r="G583" s="44"/>
      <c r="H583" s="52"/>
      <c r="I583" s="61"/>
      <c r="J583" s="52"/>
      <c r="K583" s="57"/>
      <c r="L583" s="25"/>
      <c r="M583" s="26"/>
      <c r="Q583" s="183"/>
    </row>
    <row r="584" spans="1:17" ht="16.5" customHeight="1" x14ac:dyDescent="0.3">
      <c r="A584" s="38" t="str">
        <f>IF(A580="Lun","Mar",IF(A580="Mar","Mer",IF(A580="Mer","Jeu",IF(A580="Jeu","Ven",IF(A580="Ven","Sam",IF(A580="Sam","Dim",IF(A580="Dim","Lun")))))))</f>
        <v>Mer</v>
      </c>
      <c r="B584" s="189">
        <f>B580+1</f>
        <v>43964</v>
      </c>
      <c r="C584" s="73"/>
      <c r="D584" s="39" t="s">
        <v>19</v>
      </c>
      <c r="E584" s="50" t="s">
        <v>7</v>
      </c>
      <c r="F584" s="39" t="s">
        <v>20</v>
      </c>
      <c r="G584" s="46"/>
      <c r="H584" s="56">
        <v>0.30208333333333331</v>
      </c>
      <c r="I584" s="65" t="s">
        <v>7</v>
      </c>
      <c r="J584" s="56">
        <v>0.4375</v>
      </c>
      <c r="K584" s="60"/>
      <c r="L584" s="40">
        <f t="shared" si="9"/>
        <v>0.13541666666666669</v>
      </c>
      <c r="M584" s="41"/>
      <c r="Q584" s="183"/>
    </row>
    <row r="585" spans="1:17" ht="16.5" customHeight="1" x14ac:dyDescent="0.3">
      <c r="A585" s="147"/>
      <c r="B585" s="190"/>
      <c r="C585" s="99"/>
      <c r="D585" s="90"/>
      <c r="E585" s="91"/>
      <c r="F585" s="90"/>
      <c r="G585" s="92"/>
      <c r="H585" s="93"/>
      <c r="I585" s="94"/>
      <c r="J585" s="93"/>
      <c r="K585" s="95"/>
      <c r="L585" s="96" t="str">
        <f t="shared" si="9"/>
        <v/>
      </c>
      <c r="M585" s="97"/>
      <c r="Q585" s="183"/>
    </row>
    <row r="586" spans="1:17" ht="16.5" customHeight="1" x14ac:dyDescent="0.3">
      <c r="A586" s="98"/>
      <c r="B586" s="190"/>
      <c r="C586" s="99"/>
      <c r="D586" s="90" t="s">
        <v>18</v>
      </c>
      <c r="E586" s="91" t="s">
        <v>7</v>
      </c>
      <c r="F586" s="90" t="s">
        <v>13</v>
      </c>
      <c r="G586" s="92"/>
      <c r="H586" s="93">
        <v>0.70833333333333337</v>
      </c>
      <c r="I586" s="94" t="s">
        <v>7</v>
      </c>
      <c r="J586" s="93">
        <v>0.84375</v>
      </c>
      <c r="K586" s="95"/>
      <c r="L586" s="96">
        <f t="shared" si="9"/>
        <v>0.13541666666666663</v>
      </c>
      <c r="M586" s="97"/>
      <c r="Q586" s="183"/>
    </row>
    <row r="587" spans="1:17" ht="16.5" customHeight="1" x14ac:dyDescent="0.3">
      <c r="A587" s="27"/>
      <c r="B587" s="191"/>
      <c r="C587" s="68"/>
      <c r="D587" s="24"/>
      <c r="E587" s="48"/>
      <c r="F587" s="24"/>
      <c r="G587" s="44"/>
      <c r="H587" s="24"/>
      <c r="I587" s="61"/>
      <c r="J587" s="24"/>
      <c r="K587" s="57"/>
      <c r="L587" s="25" t="str">
        <f t="shared" si="9"/>
        <v/>
      </c>
      <c r="M587" s="26"/>
      <c r="Q587" s="183"/>
    </row>
    <row r="588" spans="1:17" ht="16.5" customHeight="1" x14ac:dyDescent="0.3">
      <c r="A588" s="38" t="str">
        <f>IF(A584="Lun","Mar",IF(A584="Mar","Mer",IF(A584="Mer","Jeu",IF(A584="Jeu","Ven",IF(A584="Ven","Sam",IF(A584="Sam","Dim",IF(A584="Dim","Lun")))))))</f>
        <v>Jeu</v>
      </c>
      <c r="B588" s="189">
        <f>B584+1</f>
        <v>43965</v>
      </c>
      <c r="C588" s="73"/>
      <c r="D588" s="39"/>
      <c r="E588" s="50"/>
      <c r="F588" s="39"/>
      <c r="G588" s="46"/>
      <c r="H588" s="56"/>
      <c r="I588" s="65"/>
      <c r="J588" s="56"/>
      <c r="K588" s="60"/>
      <c r="L588" s="40"/>
      <c r="M588" s="41"/>
      <c r="Q588" s="183"/>
    </row>
    <row r="589" spans="1:17" ht="16.5" customHeight="1" x14ac:dyDescent="0.3">
      <c r="A589" s="147"/>
      <c r="B589" s="190"/>
      <c r="C589" s="89"/>
      <c r="D589" s="90"/>
      <c r="E589" s="91"/>
      <c r="F589" s="90"/>
      <c r="G589" s="92"/>
      <c r="H589" s="93"/>
      <c r="I589" s="94"/>
      <c r="J589" s="93"/>
      <c r="K589" s="95"/>
      <c r="L589" s="96"/>
      <c r="M589" s="97"/>
      <c r="Q589" s="183"/>
    </row>
    <row r="590" spans="1:17" ht="16.5" customHeight="1" x14ac:dyDescent="0.3">
      <c r="A590" s="88"/>
      <c r="B590" s="190"/>
      <c r="C590" s="89"/>
      <c r="D590" s="90"/>
      <c r="E590" s="91"/>
      <c r="F590" s="90"/>
      <c r="G590" s="92"/>
      <c r="H590" s="93"/>
      <c r="I590" s="94"/>
      <c r="J590" s="93"/>
      <c r="K590" s="95"/>
      <c r="L590" s="96"/>
      <c r="M590" s="97"/>
      <c r="Q590" s="183"/>
    </row>
    <row r="591" spans="1:17" ht="16.5" customHeight="1" x14ac:dyDescent="0.3">
      <c r="A591" s="88"/>
      <c r="B591" s="190"/>
      <c r="C591" s="89"/>
      <c r="D591" s="90"/>
      <c r="E591" s="91"/>
      <c r="F591" s="90"/>
      <c r="G591" s="92"/>
      <c r="H591" s="90"/>
      <c r="I591" s="94"/>
      <c r="J591" s="90"/>
      <c r="K591" s="95"/>
      <c r="L591" s="96"/>
      <c r="M591" s="97"/>
      <c r="Q591" s="183"/>
    </row>
    <row r="592" spans="1:17" ht="16.5" customHeight="1" x14ac:dyDescent="0.3">
      <c r="A592" s="27"/>
      <c r="B592" s="191"/>
      <c r="C592" s="66"/>
      <c r="D592" s="24"/>
      <c r="E592" s="48"/>
      <c r="F592" s="24"/>
      <c r="G592" s="44"/>
      <c r="H592" s="24"/>
      <c r="I592" s="61"/>
      <c r="J592" s="24"/>
      <c r="K592" s="57"/>
      <c r="L592" s="25"/>
      <c r="M592" s="26"/>
      <c r="Q592" s="183"/>
    </row>
    <row r="593" spans="1:17" ht="16.5" customHeight="1" x14ac:dyDescent="0.3">
      <c r="A593" s="38" t="str">
        <f>IF(A588="Lun","Mar",IF(A588="Mar","Mer",IF(A588="Mer","Jeu",IF(A588="Jeu","Ven",IF(A588="Ven","Sam",IF(A588="Sam","Dim",IF(A588="Dim","Lun")))))))</f>
        <v>Ven</v>
      </c>
      <c r="B593" s="189">
        <f>B588+1</f>
        <v>43966</v>
      </c>
      <c r="C593" s="73"/>
      <c r="D593" s="39" t="s">
        <v>19</v>
      </c>
      <c r="E593" s="50" t="s">
        <v>7</v>
      </c>
      <c r="F593" s="39" t="s">
        <v>20</v>
      </c>
      <c r="G593" s="46"/>
      <c r="H593" s="56">
        <v>0.30208333333333331</v>
      </c>
      <c r="I593" s="65" t="s">
        <v>7</v>
      </c>
      <c r="J593" s="56">
        <v>0.4375</v>
      </c>
      <c r="K593" s="60"/>
      <c r="L593" s="40">
        <f t="shared" si="9"/>
        <v>0.13541666666666669</v>
      </c>
      <c r="M593" s="41"/>
      <c r="Q593" s="183"/>
    </row>
    <row r="594" spans="1:17" ht="16.5" customHeight="1" x14ac:dyDescent="0.3">
      <c r="A594" s="147"/>
      <c r="B594" s="190"/>
      <c r="C594" s="99"/>
      <c r="D594" s="90"/>
      <c r="E594" s="91"/>
      <c r="F594" s="90"/>
      <c r="G594" s="92"/>
      <c r="H594" s="93"/>
      <c r="I594" s="94"/>
      <c r="J594" s="93"/>
      <c r="K594" s="95"/>
      <c r="L594" s="96" t="str">
        <f t="shared" si="9"/>
        <v/>
      </c>
      <c r="M594" s="97"/>
      <c r="Q594" s="183"/>
    </row>
    <row r="595" spans="1:17" ht="16.5" customHeight="1" x14ac:dyDescent="0.3">
      <c r="A595" s="88"/>
      <c r="B595" s="190"/>
      <c r="C595" s="99"/>
      <c r="D595" s="90" t="s">
        <v>51</v>
      </c>
      <c r="E595" s="91" t="s">
        <v>7</v>
      </c>
      <c r="F595" s="90" t="s">
        <v>9</v>
      </c>
      <c r="G595" s="92"/>
      <c r="H595" s="93">
        <v>0.625</v>
      </c>
      <c r="I595" s="94" t="s">
        <v>7</v>
      </c>
      <c r="J595" s="93">
        <v>0.76041666666666663</v>
      </c>
      <c r="K595" s="95"/>
      <c r="L595" s="96">
        <f t="shared" si="9"/>
        <v>0.13541666666666663</v>
      </c>
      <c r="M595" s="97"/>
      <c r="Q595" s="183"/>
    </row>
    <row r="596" spans="1:17" ht="16.5" customHeight="1" x14ac:dyDescent="0.3">
      <c r="A596" s="88"/>
      <c r="B596" s="190"/>
      <c r="C596" s="99"/>
      <c r="D596" s="90" t="s">
        <v>82</v>
      </c>
      <c r="E596" s="91" t="s">
        <v>12</v>
      </c>
      <c r="F596" s="90" t="s">
        <v>70</v>
      </c>
      <c r="G596" s="92"/>
      <c r="H596" s="93">
        <v>0.64583333333333337</v>
      </c>
      <c r="I596" s="94" t="s">
        <v>12</v>
      </c>
      <c r="J596" s="93">
        <v>0.72916666666666663</v>
      </c>
      <c r="K596" s="95"/>
      <c r="L596" s="96">
        <f t="shared" si="9"/>
        <v>8.3333333333333259E-2</v>
      </c>
      <c r="M596" s="97"/>
      <c r="Q596" s="183"/>
    </row>
    <row r="597" spans="1:17" ht="16.5" customHeight="1" x14ac:dyDescent="0.3">
      <c r="A597" s="88"/>
      <c r="B597" s="190"/>
      <c r="C597" s="99"/>
      <c r="D597" s="90"/>
      <c r="E597" s="91"/>
      <c r="F597" s="90"/>
      <c r="G597" s="92"/>
      <c r="H597" s="93">
        <v>0.72916666666666663</v>
      </c>
      <c r="I597" s="94" t="s">
        <v>12</v>
      </c>
      <c r="J597" s="93">
        <v>0.8125</v>
      </c>
      <c r="K597" s="95"/>
      <c r="L597" s="96">
        <f t="shared" si="9"/>
        <v>8.333333333333337E-2</v>
      </c>
      <c r="M597" s="97"/>
      <c r="Q597" s="183"/>
    </row>
    <row r="598" spans="1:17" ht="18" customHeight="1" x14ac:dyDescent="0.3">
      <c r="A598" s="27"/>
      <c r="B598" s="191"/>
      <c r="C598" s="68"/>
      <c r="D598" s="24"/>
      <c r="E598" s="48"/>
      <c r="F598" s="24"/>
      <c r="G598" s="44"/>
      <c r="H598" s="52">
        <v>0.8125</v>
      </c>
      <c r="I598" s="61" t="s">
        <v>12</v>
      </c>
      <c r="J598" s="52">
        <v>0.88541666666666663</v>
      </c>
      <c r="K598" s="57"/>
      <c r="L598" s="25">
        <f t="shared" si="9"/>
        <v>7.291666666666663E-2</v>
      </c>
      <c r="M598" s="26"/>
      <c r="Q598" s="183"/>
    </row>
    <row r="599" spans="1:17" ht="16.5" customHeight="1" x14ac:dyDescent="0.3">
      <c r="A599" s="38" t="str">
        <f>IF(A593="Lun","Mar",IF(A593="Mar","Mer",IF(A593="Mer","Jeu",IF(A593="Jeu","Ven",IF(A593="Ven","Sam",IF(A593="Sam","Dim",IF(A593="Dim","Lun")))))))</f>
        <v>Sam</v>
      </c>
      <c r="B599" s="189">
        <f>B593+1</f>
        <v>43967</v>
      </c>
      <c r="C599" s="73"/>
      <c r="D599" s="39"/>
      <c r="E599" s="50"/>
      <c r="F599" s="39"/>
      <c r="G599" s="46"/>
      <c r="H599" s="56"/>
      <c r="I599" s="65"/>
      <c r="J599" s="56"/>
      <c r="K599" s="60"/>
      <c r="L599" s="40"/>
      <c r="M599" s="41"/>
      <c r="Q599" s="183"/>
    </row>
    <row r="600" spans="1:17" ht="16.5" customHeight="1" x14ac:dyDescent="0.3">
      <c r="A600" s="147"/>
      <c r="B600" s="190"/>
      <c r="C600" s="89"/>
      <c r="D600" s="90"/>
      <c r="E600" s="91"/>
      <c r="F600" s="90"/>
      <c r="G600" s="92"/>
      <c r="H600" s="93"/>
      <c r="I600" s="94"/>
      <c r="J600" s="93"/>
      <c r="K600" s="95"/>
      <c r="L600" s="96"/>
      <c r="M600" s="97"/>
      <c r="Q600" s="183"/>
    </row>
    <row r="601" spans="1:17" ht="16.5" customHeight="1" x14ac:dyDescent="0.3">
      <c r="A601" s="88"/>
      <c r="B601" s="190"/>
      <c r="C601" s="89"/>
      <c r="D601" s="90"/>
      <c r="E601" s="91"/>
      <c r="F601" s="90"/>
      <c r="G601" s="92"/>
      <c r="H601" s="93"/>
      <c r="I601" s="94"/>
      <c r="J601" s="93"/>
      <c r="K601" s="95"/>
      <c r="L601" s="96"/>
      <c r="M601" s="97"/>
      <c r="Q601" s="183"/>
    </row>
    <row r="602" spans="1:17" ht="16.5" customHeight="1" x14ac:dyDescent="0.3">
      <c r="A602" s="27"/>
      <c r="B602" s="191"/>
      <c r="C602" s="66"/>
      <c r="D602" s="24"/>
      <c r="E602" s="48"/>
      <c r="F602" s="24"/>
      <c r="G602" s="44"/>
      <c r="H602" s="52"/>
      <c r="I602" s="61"/>
      <c r="J602" s="52"/>
      <c r="K602" s="57"/>
      <c r="L602" s="25"/>
      <c r="M602" s="26"/>
      <c r="Q602" s="183"/>
    </row>
    <row r="603" spans="1:17" ht="16.5" customHeight="1" x14ac:dyDescent="0.3">
      <c r="A603" s="38" t="str">
        <f>IF(A599="Lun","Mar",IF(A599="Mar","Mer",IF(A599="Mer","Jeu",IF(A599="Jeu","Ven",IF(A599="Ven","Sam",IF(A599="Sam","Dim",IF(A599="Dim","Lun")))))))</f>
        <v>Dim</v>
      </c>
      <c r="B603" s="189">
        <f>B599+1</f>
        <v>43968</v>
      </c>
      <c r="C603" s="73"/>
      <c r="D603" s="39"/>
      <c r="E603" s="50"/>
      <c r="F603" s="39"/>
      <c r="G603" s="46"/>
      <c r="H603" s="56"/>
      <c r="I603" s="65"/>
      <c r="J603" s="56"/>
      <c r="K603" s="60"/>
      <c r="L603" s="40"/>
      <c r="M603" s="41"/>
      <c r="Q603" s="183"/>
    </row>
    <row r="604" spans="1:17" ht="16.5" customHeight="1" x14ac:dyDescent="0.3">
      <c r="A604" s="117"/>
      <c r="B604" s="190"/>
      <c r="C604" s="89"/>
      <c r="D604" s="90"/>
      <c r="E604" s="91"/>
      <c r="F604" s="90"/>
      <c r="G604" s="92"/>
      <c r="H604" s="93"/>
      <c r="I604" s="94"/>
      <c r="J604" s="93"/>
      <c r="K604" s="95"/>
      <c r="L604" s="96"/>
      <c r="M604" s="97"/>
      <c r="Q604" s="183"/>
    </row>
    <row r="605" spans="1:17" ht="16.5" customHeight="1" x14ac:dyDescent="0.3">
      <c r="A605" s="117"/>
      <c r="B605" s="190"/>
      <c r="C605" s="89"/>
      <c r="D605" s="90"/>
      <c r="E605" s="91"/>
      <c r="F605" s="90"/>
      <c r="G605" s="92"/>
      <c r="H605" s="93"/>
      <c r="I605" s="94"/>
      <c r="J605" s="93"/>
      <c r="K605" s="95"/>
      <c r="L605" s="96"/>
      <c r="M605" s="97"/>
      <c r="Q605" s="183"/>
    </row>
    <row r="606" spans="1:17" ht="16.5" customHeight="1" x14ac:dyDescent="0.3">
      <c r="A606" s="23"/>
      <c r="B606" s="191"/>
      <c r="C606" s="66"/>
      <c r="D606" s="24"/>
      <c r="E606" s="48"/>
      <c r="F606" s="24"/>
      <c r="G606" s="44"/>
      <c r="H606" s="52"/>
      <c r="I606" s="61"/>
      <c r="J606" s="52"/>
      <c r="K606" s="57"/>
      <c r="L606" s="25"/>
      <c r="M606" s="26"/>
      <c r="Q606" s="183"/>
    </row>
    <row r="607" spans="1:17" ht="16.5" customHeight="1" x14ac:dyDescent="0.3">
      <c r="A607" s="38" t="str">
        <f>IF(A603="Lun","Mar",IF(A603="Mar","Mer",IF(A603="Mer","Jeu",IF(A603="Jeu","Ven",IF(A603="Ven","Sam",IF(A603="Sam","Dim",IF(A603="Dim","Lun")))))))</f>
        <v>Lun</v>
      </c>
      <c r="B607" s="189">
        <f>B603+1</f>
        <v>43969</v>
      </c>
      <c r="C607" s="73"/>
      <c r="D607" s="39" t="s">
        <v>46</v>
      </c>
      <c r="E607" s="50" t="s">
        <v>12</v>
      </c>
      <c r="F607" s="39" t="s">
        <v>44</v>
      </c>
      <c r="G607" s="46"/>
      <c r="H607" s="56">
        <v>0.1875</v>
      </c>
      <c r="I607" s="65" t="s">
        <v>12</v>
      </c>
      <c r="J607" s="56">
        <v>0.33333333333333331</v>
      </c>
      <c r="K607" s="60"/>
      <c r="L607" s="40">
        <f t="shared" si="9"/>
        <v>0.14583333333333331</v>
      </c>
      <c r="M607" s="41"/>
      <c r="Q607" s="183"/>
    </row>
    <row r="608" spans="1:17" ht="16.5" customHeight="1" x14ac:dyDescent="0.3">
      <c r="A608" s="88"/>
      <c r="B608" s="190"/>
      <c r="C608" s="89"/>
      <c r="D608" s="90"/>
      <c r="E608" s="91"/>
      <c r="F608" s="90"/>
      <c r="G608" s="92"/>
      <c r="H608" s="90"/>
      <c r="I608" s="94"/>
      <c r="J608" s="90"/>
      <c r="K608" s="95"/>
      <c r="L608" s="96" t="str">
        <f t="shared" si="9"/>
        <v/>
      </c>
      <c r="M608" s="97"/>
      <c r="Q608" s="183"/>
    </row>
    <row r="609" spans="1:17" ht="16.5" customHeight="1" x14ac:dyDescent="0.3">
      <c r="A609" s="88"/>
      <c r="B609" s="190"/>
      <c r="C609" s="89"/>
      <c r="D609" s="90" t="s">
        <v>38</v>
      </c>
      <c r="E609" s="91" t="s">
        <v>12</v>
      </c>
      <c r="F609" s="90" t="s">
        <v>13</v>
      </c>
      <c r="G609" s="92"/>
      <c r="H609" s="93">
        <v>0.69791666666666663</v>
      </c>
      <c r="I609" s="94" t="s">
        <v>12</v>
      </c>
      <c r="J609" s="93">
        <v>0.84375</v>
      </c>
      <c r="K609" s="95"/>
      <c r="L609" s="96">
        <f t="shared" si="9"/>
        <v>0.14583333333333337</v>
      </c>
      <c r="M609" s="97"/>
      <c r="Q609" s="183"/>
    </row>
    <row r="610" spans="1:17" ht="16.5" customHeight="1" x14ac:dyDescent="0.3">
      <c r="A610" s="27"/>
      <c r="B610" s="191"/>
      <c r="C610" s="66"/>
      <c r="D610" s="24"/>
      <c r="E610" s="48"/>
      <c r="F610" s="24"/>
      <c r="G610" s="44"/>
      <c r="H610" s="24"/>
      <c r="I610" s="61"/>
      <c r="J610" s="24"/>
      <c r="K610" s="57"/>
      <c r="L610" s="25" t="str">
        <f t="shared" si="9"/>
        <v/>
      </c>
      <c r="M610" s="26"/>
      <c r="Q610" s="183"/>
    </row>
    <row r="611" spans="1:17" ht="16.5" customHeight="1" x14ac:dyDescent="0.3">
      <c r="A611" s="38" t="str">
        <f>IF(A607="Lun","Mar",IF(A607="Mar","Mer",IF(A607="Mer","Jeu",IF(A607="Jeu","Ven",IF(A607="Ven","Sam",IF(A607="Sam","Dim",IF(A607="Dim","Lun")))))))</f>
        <v>Mar</v>
      </c>
      <c r="B611" s="189">
        <f>B607+1</f>
        <v>43970</v>
      </c>
      <c r="C611" s="73"/>
      <c r="D611" s="39"/>
      <c r="E611" s="50"/>
      <c r="F611" s="39"/>
      <c r="G611" s="46"/>
      <c r="H611" s="56"/>
      <c r="I611" s="65"/>
      <c r="J611" s="56"/>
      <c r="K611" s="60"/>
      <c r="L611" s="40"/>
      <c r="M611" s="41"/>
      <c r="Q611" s="183"/>
    </row>
    <row r="612" spans="1:17" ht="16.5" customHeight="1" x14ac:dyDescent="0.3">
      <c r="A612" s="100"/>
      <c r="B612" s="190"/>
      <c r="C612" s="89"/>
      <c r="D612" s="90"/>
      <c r="E612" s="91"/>
      <c r="F612" s="90"/>
      <c r="G612" s="92"/>
      <c r="H612" s="93"/>
      <c r="I612" s="94"/>
      <c r="J612" s="93"/>
      <c r="K612" s="95"/>
      <c r="L612" s="96"/>
      <c r="M612" s="97"/>
      <c r="Q612" s="183"/>
    </row>
    <row r="613" spans="1:17" ht="16.5" customHeight="1" x14ac:dyDescent="0.3">
      <c r="A613" s="88"/>
      <c r="B613" s="190"/>
      <c r="C613" s="99"/>
      <c r="D613" s="90"/>
      <c r="E613" s="91"/>
      <c r="F613" s="90"/>
      <c r="G613" s="92"/>
      <c r="H613" s="93"/>
      <c r="I613" s="94"/>
      <c r="J613" s="93"/>
      <c r="K613" s="95"/>
      <c r="L613" s="96"/>
      <c r="M613" s="97"/>
      <c r="Q613" s="183"/>
    </row>
    <row r="614" spans="1:17" ht="16.5" customHeight="1" x14ac:dyDescent="0.3">
      <c r="A614" s="88"/>
      <c r="B614" s="190"/>
      <c r="C614" s="99"/>
      <c r="D614" s="90"/>
      <c r="E614" s="91"/>
      <c r="F614" s="90"/>
      <c r="G614" s="92"/>
      <c r="H614" s="90"/>
      <c r="I614" s="94"/>
      <c r="J614" s="90"/>
      <c r="K614" s="95"/>
      <c r="L614" s="96"/>
      <c r="M614" s="97"/>
      <c r="Q614" s="183"/>
    </row>
    <row r="615" spans="1:17" ht="16.5" customHeight="1" x14ac:dyDescent="0.3">
      <c r="A615" s="88"/>
      <c r="B615" s="190"/>
      <c r="C615" s="99"/>
      <c r="D615" s="90"/>
      <c r="E615" s="91"/>
      <c r="F615" s="90"/>
      <c r="G615" s="92"/>
      <c r="H615" s="93"/>
      <c r="I615" s="94"/>
      <c r="J615" s="93"/>
      <c r="K615" s="95"/>
      <c r="L615" s="96"/>
      <c r="M615" s="97"/>
      <c r="Q615" s="183"/>
    </row>
    <row r="616" spans="1:17" ht="16.5" customHeight="1" x14ac:dyDescent="0.3">
      <c r="A616" s="27"/>
      <c r="B616" s="191"/>
      <c r="C616" s="68"/>
      <c r="D616" s="24"/>
      <c r="E616" s="48"/>
      <c r="F616" s="24"/>
      <c r="G616" s="44"/>
      <c r="H616" s="24"/>
      <c r="I616" s="61"/>
      <c r="J616" s="24"/>
      <c r="K616" s="57"/>
      <c r="L616" s="25"/>
      <c r="M616" s="26"/>
      <c r="Q616" s="183"/>
    </row>
    <row r="617" spans="1:17" ht="16.5" customHeight="1" x14ac:dyDescent="0.3">
      <c r="A617" s="38" t="str">
        <f>IF(A611="Lun","Mar",IF(A611="Mar","Mer",IF(A611="Mer","Jeu",IF(A611="Jeu","Ven",IF(A611="Ven","Sam",IF(A611="Sam","Dim",IF(A611="Dim","Lun")))))))</f>
        <v>Mer</v>
      </c>
      <c r="B617" s="189">
        <f>B611+1</f>
        <v>43971</v>
      </c>
      <c r="C617" s="73"/>
      <c r="D617" s="39" t="s">
        <v>44</v>
      </c>
      <c r="E617" s="50" t="s">
        <v>12</v>
      </c>
      <c r="F617" s="39" t="s">
        <v>73</v>
      </c>
      <c r="G617" s="46"/>
      <c r="H617" s="56">
        <v>0.26041666666666669</v>
      </c>
      <c r="I617" s="65" t="s">
        <v>12</v>
      </c>
      <c r="J617" s="56">
        <v>0.38541666666666669</v>
      </c>
      <c r="K617" s="60" t="s">
        <v>12</v>
      </c>
      <c r="L617" s="40">
        <f t="shared" ref="L617:L679" si="10">IF(H617="","",J617-H617)</f>
        <v>0.125</v>
      </c>
      <c r="M617" s="41"/>
      <c r="Q617" s="183"/>
    </row>
    <row r="618" spans="1:17" ht="16.5" customHeight="1" x14ac:dyDescent="0.3">
      <c r="A618" s="88"/>
      <c r="B618" s="190"/>
      <c r="C618" s="99"/>
      <c r="D618" s="90"/>
      <c r="E618" s="91"/>
      <c r="F618" s="90"/>
      <c r="G618" s="92"/>
      <c r="H618" s="93"/>
      <c r="I618" s="94"/>
      <c r="J618" s="93"/>
      <c r="K618" s="95"/>
      <c r="L618" s="96" t="str">
        <f t="shared" si="10"/>
        <v/>
      </c>
      <c r="M618" s="97"/>
      <c r="Q618" s="183"/>
    </row>
    <row r="619" spans="1:17" ht="16.5" customHeight="1" x14ac:dyDescent="0.3">
      <c r="A619" s="88"/>
      <c r="B619" s="190"/>
      <c r="C619" s="99"/>
      <c r="D619" s="90"/>
      <c r="E619" s="91"/>
      <c r="F619" s="90"/>
      <c r="G619" s="92"/>
      <c r="H619" s="93"/>
      <c r="I619" s="94"/>
      <c r="J619" s="93"/>
      <c r="K619" s="95"/>
      <c r="L619" s="96" t="str">
        <f t="shared" si="10"/>
        <v/>
      </c>
      <c r="M619" s="97"/>
      <c r="Q619" s="183"/>
    </row>
    <row r="620" spans="1:17" ht="16.5" customHeight="1" x14ac:dyDescent="0.3">
      <c r="A620" s="88"/>
      <c r="B620" s="190"/>
      <c r="C620" s="99"/>
      <c r="D620" s="90" t="s">
        <v>38</v>
      </c>
      <c r="E620" s="91" t="s">
        <v>12</v>
      </c>
      <c r="F620" s="90" t="s">
        <v>39</v>
      </c>
      <c r="G620" s="92"/>
      <c r="H620" s="93">
        <v>0.69791666666666663</v>
      </c>
      <c r="I620" s="94" t="s">
        <v>12</v>
      </c>
      <c r="J620" s="93">
        <v>0.82291666666666663</v>
      </c>
      <c r="K620" s="95" t="s">
        <v>12</v>
      </c>
      <c r="L620" s="96">
        <f t="shared" si="10"/>
        <v>0.125</v>
      </c>
      <c r="M620" s="97"/>
      <c r="Q620" s="183"/>
    </row>
    <row r="621" spans="1:17" ht="16.5" customHeight="1" x14ac:dyDescent="0.3">
      <c r="A621" s="27"/>
      <c r="B621" s="191"/>
      <c r="C621" s="68"/>
      <c r="D621" s="24"/>
      <c r="E621" s="48"/>
      <c r="F621" s="24"/>
      <c r="G621" s="44"/>
      <c r="H621" s="52"/>
      <c r="I621" s="61"/>
      <c r="J621" s="52"/>
      <c r="K621" s="57"/>
      <c r="L621" s="25" t="str">
        <f t="shared" si="10"/>
        <v/>
      </c>
      <c r="M621" s="26"/>
      <c r="Q621" s="183"/>
    </row>
    <row r="622" spans="1:17" ht="16.5" customHeight="1" x14ac:dyDescent="0.3">
      <c r="A622" s="38" t="str">
        <f>IF(A617="Lun","Mar",IF(A617="Mar","Mer",IF(A617="Mer","Jeu",IF(A617="Jeu","Ven",IF(A617="Ven","Sam",IF(A617="Sam","Dim",IF(A617="Dim","Lun")))))))</f>
        <v>Jeu</v>
      </c>
      <c r="B622" s="189">
        <f>B617+1</f>
        <v>43972</v>
      </c>
      <c r="C622" s="73"/>
      <c r="D622" s="39"/>
      <c r="E622" s="50"/>
      <c r="F622" s="39"/>
      <c r="G622" s="46"/>
      <c r="H622" s="56"/>
      <c r="I622" s="65"/>
      <c r="J622" s="56"/>
      <c r="K622" s="60"/>
      <c r="L622" s="40"/>
      <c r="M622" s="41"/>
      <c r="Q622" s="183"/>
    </row>
    <row r="623" spans="1:17" ht="16.5" customHeight="1" x14ac:dyDescent="0.3">
      <c r="A623" s="101"/>
      <c r="B623" s="190"/>
      <c r="C623" s="89"/>
      <c r="D623" s="90"/>
      <c r="E623" s="91"/>
      <c r="F623" s="90"/>
      <c r="G623" s="92"/>
      <c r="H623" s="93"/>
      <c r="I623" s="94"/>
      <c r="J623" s="93"/>
      <c r="K623" s="95"/>
      <c r="L623" s="96"/>
      <c r="M623" s="97"/>
      <c r="Q623" s="183"/>
    </row>
    <row r="624" spans="1:17" ht="16.5" customHeight="1" x14ac:dyDescent="0.3">
      <c r="A624" s="101"/>
      <c r="B624" s="190"/>
      <c r="C624" s="89"/>
      <c r="D624" s="90"/>
      <c r="E624" s="91"/>
      <c r="F624" s="90"/>
      <c r="G624" s="92"/>
      <c r="H624" s="93"/>
      <c r="I624" s="94"/>
      <c r="J624" s="93"/>
      <c r="K624" s="95"/>
      <c r="L624" s="96"/>
      <c r="M624" s="97"/>
      <c r="Q624" s="183"/>
    </row>
    <row r="625" spans="1:17" ht="16.5" customHeight="1" x14ac:dyDescent="0.3">
      <c r="A625" s="101"/>
      <c r="B625" s="190"/>
      <c r="C625" s="89"/>
      <c r="D625" s="90"/>
      <c r="E625" s="91"/>
      <c r="F625" s="90"/>
      <c r="G625" s="92"/>
      <c r="H625" s="93"/>
      <c r="I625" s="94"/>
      <c r="J625" s="93"/>
      <c r="K625" s="95"/>
      <c r="L625" s="96"/>
      <c r="M625" s="97"/>
      <c r="Q625" s="183"/>
    </row>
    <row r="626" spans="1:17" ht="16.5" customHeight="1" x14ac:dyDescent="0.3">
      <c r="A626" s="101"/>
      <c r="B626" s="190"/>
      <c r="C626" s="89"/>
      <c r="D626" s="90"/>
      <c r="E626" s="91"/>
      <c r="F626" s="90"/>
      <c r="G626" s="92"/>
      <c r="H626" s="93"/>
      <c r="I626" s="94"/>
      <c r="J626" s="93"/>
      <c r="K626" s="95"/>
      <c r="L626" s="96"/>
      <c r="M626" s="97"/>
      <c r="Q626" s="183"/>
    </row>
    <row r="627" spans="1:17" ht="16.5" customHeight="1" x14ac:dyDescent="0.3">
      <c r="A627" s="23"/>
      <c r="B627" s="191"/>
      <c r="C627" s="66"/>
      <c r="D627" s="24"/>
      <c r="E627" s="48"/>
      <c r="F627" s="24"/>
      <c r="G627" s="44"/>
      <c r="H627" s="52"/>
      <c r="I627" s="61"/>
      <c r="J627" s="52"/>
      <c r="K627" s="57"/>
      <c r="L627" s="25"/>
      <c r="M627" s="26"/>
      <c r="Q627" s="183"/>
    </row>
    <row r="628" spans="1:17" ht="16.5" customHeight="1" x14ac:dyDescent="0.3">
      <c r="A628" s="38" t="str">
        <f>IF(A622="Lun","Mar",IF(A622="Mar","Mer",IF(A622="Mer","Jeu",IF(A622="Jeu","Ven",IF(A622="Ven","Sam",IF(A622="Sam","Dim",IF(A622="Dim","Lun")))))))</f>
        <v>Ven</v>
      </c>
      <c r="B628" s="189">
        <f>B622+1</f>
        <v>43973</v>
      </c>
      <c r="C628" s="73"/>
      <c r="D628" s="90" t="s">
        <v>19</v>
      </c>
      <c r="E628" s="50" t="s">
        <v>12</v>
      </c>
      <c r="F628" s="90" t="s">
        <v>32</v>
      </c>
      <c r="G628" s="46"/>
      <c r="H628" s="93">
        <v>0.30208333333333331</v>
      </c>
      <c r="I628" s="65" t="s">
        <v>12</v>
      </c>
      <c r="J628" s="93">
        <v>0.42708333333333331</v>
      </c>
      <c r="K628" s="60"/>
      <c r="L628" s="96">
        <f t="shared" si="10"/>
        <v>0.125</v>
      </c>
      <c r="M628" s="41"/>
      <c r="Q628" s="183"/>
    </row>
    <row r="629" spans="1:17" ht="16.5" customHeight="1" x14ac:dyDescent="0.3">
      <c r="A629" s="88"/>
      <c r="B629" s="190"/>
      <c r="C629" s="99"/>
      <c r="E629" s="91"/>
      <c r="G629" s="92"/>
      <c r="I629" s="94"/>
      <c r="K629" s="95"/>
      <c r="L629" s="96" t="str">
        <f t="shared" si="10"/>
        <v/>
      </c>
      <c r="M629" s="97"/>
      <c r="Q629" s="183"/>
    </row>
    <row r="630" spans="1:17" ht="16.5" customHeight="1" x14ac:dyDescent="0.3">
      <c r="A630" s="88"/>
      <c r="B630" s="190"/>
      <c r="C630" s="99"/>
      <c r="D630" s="90" t="s">
        <v>38</v>
      </c>
      <c r="E630" s="91" t="s">
        <v>12</v>
      </c>
      <c r="F630" s="90" t="s">
        <v>43</v>
      </c>
      <c r="G630" s="92"/>
      <c r="H630" s="93">
        <v>0.69791666666666663</v>
      </c>
      <c r="I630" s="94" t="s">
        <v>12</v>
      </c>
      <c r="J630" s="93">
        <v>0.84375</v>
      </c>
      <c r="K630" s="95"/>
      <c r="L630" s="96">
        <f t="shared" si="10"/>
        <v>0.14583333333333337</v>
      </c>
      <c r="M630" s="97"/>
      <c r="Q630" s="183"/>
    </row>
    <row r="631" spans="1:17" ht="16.5" customHeight="1" x14ac:dyDescent="0.3">
      <c r="A631" s="27"/>
      <c r="B631" s="191"/>
      <c r="C631" s="68"/>
      <c r="D631" s="24"/>
      <c r="E631" s="48"/>
      <c r="F631" s="24"/>
      <c r="G631" s="44"/>
      <c r="H631" s="52"/>
      <c r="I631" s="61"/>
      <c r="J631" s="52"/>
      <c r="K631" s="57"/>
      <c r="L631" s="25" t="str">
        <f t="shared" si="10"/>
        <v/>
      </c>
      <c r="M631" s="26"/>
      <c r="Q631" s="183"/>
    </row>
    <row r="632" spans="1:17" ht="16.5" customHeight="1" x14ac:dyDescent="0.3">
      <c r="A632" s="38" t="str">
        <f>IF(A628="Lun","Mar",IF(A628="Mar","Mer",IF(A628="Mer","Jeu",IF(A628="Jeu","Ven",IF(A628="Ven","Sam",IF(A628="Sam","Dim",IF(A628="Dim","Lun")))))))</f>
        <v>Sam</v>
      </c>
      <c r="B632" s="189">
        <f>B628+1</f>
        <v>43974</v>
      </c>
      <c r="C632" s="73"/>
      <c r="D632" s="39"/>
      <c r="E632" s="50"/>
      <c r="F632" s="39"/>
      <c r="G632" s="46"/>
      <c r="H632" s="56"/>
      <c r="I632" s="65"/>
      <c r="J632" s="56"/>
      <c r="K632" s="60"/>
      <c r="L632" s="40"/>
      <c r="M632" s="41"/>
      <c r="Q632" s="183"/>
    </row>
    <row r="633" spans="1:17" ht="16.5" customHeight="1" x14ac:dyDescent="0.3">
      <c r="A633" s="98"/>
      <c r="B633" s="190"/>
      <c r="C633" s="89"/>
      <c r="D633" s="90"/>
      <c r="E633" s="91"/>
      <c r="F633" s="90"/>
      <c r="G633" s="92"/>
      <c r="H633" s="93"/>
      <c r="I633" s="94"/>
      <c r="J633" s="93"/>
      <c r="K633" s="95"/>
      <c r="L633" s="96"/>
      <c r="M633" s="97"/>
      <c r="Q633" s="183"/>
    </row>
    <row r="634" spans="1:17" ht="16.5" customHeight="1" x14ac:dyDescent="0.3">
      <c r="A634" s="98"/>
      <c r="B634" s="190"/>
      <c r="C634" s="89"/>
      <c r="D634" s="90"/>
      <c r="E634" s="91"/>
      <c r="F634" s="90"/>
      <c r="G634" s="92"/>
      <c r="H634" s="93"/>
      <c r="I634" s="94"/>
      <c r="J634" s="93"/>
      <c r="K634" s="95"/>
      <c r="L634" s="96"/>
      <c r="M634" s="97"/>
      <c r="Q634" s="183"/>
    </row>
    <row r="635" spans="1:17" ht="16.5" customHeight="1" x14ac:dyDescent="0.3">
      <c r="A635" s="27"/>
      <c r="B635" s="191"/>
      <c r="C635" s="66"/>
      <c r="D635" s="24"/>
      <c r="E635" s="48"/>
      <c r="F635" s="24"/>
      <c r="G635" s="44"/>
      <c r="H635" s="52"/>
      <c r="I635" s="61"/>
      <c r="J635" s="52"/>
      <c r="K635" s="57"/>
      <c r="L635" s="25"/>
      <c r="M635" s="26"/>
      <c r="Q635" s="183"/>
    </row>
    <row r="636" spans="1:17" ht="16.5" customHeight="1" x14ac:dyDescent="0.3">
      <c r="A636" s="38" t="str">
        <f>IF(A632="Lun","Mar",IF(A632="Mar","Mer",IF(A632="Mer","Jeu",IF(A632="Jeu","Ven",IF(A632="Ven","Sam",IF(A632="Sam","Dim",IF(A632="Dim","Lun")))))))</f>
        <v>Dim</v>
      </c>
      <c r="B636" s="189">
        <f>B632+1</f>
        <v>43975</v>
      </c>
      <c r="C636" s="73"/>
      <c r="D636" s="39"/>
      <c r="E636" s="50"/>
      <c r="F636" s="39"/>
      <c r="G636" s="46"/>
      <c r="H636" s="56"/>
      <c r="I636" s="65"/>
      <c r="J636" s="56"/>
      <c r="K636" s="60"/>
      <c r="L636" s="40"/>
      <c r="M636" s="41"/>
      <c r="Q636" s="183"/>
    </row>
    <row r="637" spans="1:17" ht="16.5" customHeight="1" x14ac:dyDescent="0.3">
      <c r="A637" s="117"/>
      <c r="B637" s="190"/>
      <c r="C637" s="99"/>
      <c r="D637" s="90"/>
      <c r="E637" s="91"/>
      <c r="F637" s="90"/>
      <c r="G637" s="92"/>
      <c r="H637" s="93"/>
      <c r="I637" s="94"/>
      <c r="J637" s="93"/>
      <c r="K637" s="95"/>
      <c r="L637" s="96"/>
      <c r="M637" s="97"/>
      <c r="Q637" s="183"/>
    </row>
    <row r="638" spans="1:17" ht="16.5" customHeight="1" x14ac:dyDescent="0.3">
      <c r="A638" s="117"/>
      <c r="B638" s="190"/>
      <c r="C638" s="99"/>
      <c r="D638" s="90"/>
      <c r="E638" s="91"/>
      <c r="F638" s="90"/>
      <c r="G638" s="92"/>
      <c r="H638" s="93"/>
      <c r="I638" s="94"/>
      <c r="J638" s="93"/>
      <c r="K638" s="95"/>
      <c r="L638" s="96"/>
      <c r="M638" s="97"/>
      <c r="Q638" s="183"/>
    </row>
    <row r="639" spans="1:17" ht="16.5" customHeight="1" x14ac:dyDescent="0.3">
      <c r="A639" s="117"/>
      <c r="B639" s="190"/>
      <c r="C639" s="99"/>
      <c r="D639" s="90"/>
      <c r="E639" s="91"/>
      <c r="F639" s="90"/>
      <c r="G639" s="149"/>
      <c r="H639" s="93"/>
      <c r="I639" s="94"/>
      <c r="J639" s="93"/>
      <c r="K639" s="95"/>
      <c r="L639" s="96"/>
      <c r="M639" s="97"/>
      <c r="Q639" s="183"/>
    </row>
    <row r="640" spans="1:17" ht="16.5" customHeight="1" x14ac:dyDescent="0.3">
      <c r="A640" s="117"/>
      <c r="B640" s="190"/>
      <c r="C640" s="99"/>
      <c r="D640" s="90"/>
      <c r="E640" s="91"/>
      <c r="F640" s="90"/>
      <c r="G640" s="92"/>
      <c r="H640" s="93"/>
      <c r="I640" s="94"/>
      <c r="J640" s="93"/>
      <c r="K640" s="95"/>
      <c r="L640" s="96"/>
      <c r="M640" s="97"/>
      <c r="Q640" s="183"/>
    </row>
    <row r="641" spans="1:17" ht="16.5" customHeight="1" x14ac:dyDescent="0.3">
      <c r="A641" s="23"/>
      <c r="B641" s="191"/>
      <c r="C641" s="68"/>
      <c r="D641" s="24"/>
      <c r="E641" s="48"/>
      <c r="F641" s="24"/>
      <c r="G641" s="44"/>
      <c r="H641" s="24"/>
      <c r="I641" s="61"/>
      <c r="J641" s="24"/>
      <c r="K641" s="57"/>
      <c r="L641" s="25"/>
      <c r="M641" s="26"/>
      <c r="Q641" s="183"/>
    </row>
    <row r="642" spans="1:17" ht="16.5" customHeight="1" x14ac:dyDescent="0.3">
      <c r="A642" s="38" t="str">
        <f>IF(A636="Lun","Mar",IF(A636="Mar","Mer",IF(A636="Mer","Jeu",IF(A636="Jeu","Ven",IF(A636="Ven","Sam",IF(A636="Sam","Dim",IF(A636="Dim","Lun")))))))</f>
        <v>Lun</v>
      </c>
      <c r="B642" s="189">
        <f>B636+1</f>
        <v>43976</v>
      </c>
      <c r="C642" s="73"/>
      <c r="D642" s="39" t="s">
        <v>46</v>
      </c>
      <c r="E642" s="50" t="s">
        <v>12</v>
      </c>
      <c r="F642" s="39" t="s">
        <v>40</v>
      </c>
      <c r="G642" s="46"/>
      <c r="H642" s="56">
        <v>0.1875</v>
      </c>
      <c r="I642" s="65" t="s">
        <v>12</v>
      </c>
      <c r="J642" s="56">
        <v>0.42708333333333331</v>
      </c>
      <c r="K642" s="60"/>
      <c r="L642" s="40">
        <f t="shared" si="10"/>
        <v>0.23958333333333331</v>
      </c>
      <c r="M642" s="41"/>
      <c r="Q642" s="183"/>
    </row>
    <row r="643" spans="1:17" ht="16.5" customHeight="1" x14ac:dyDescent="0.3">
      <c r="A643" s="100"/>
      <c r="B643" s="190"/>
      <c r="C643" s="89"/>
      <c r="D643" s="90" t="s">
        <v>19</v>
      </c>
      <c r="E643" s="91" t="s">
        <v>12</v>
      </c>
      <c r="F643" s="90" t="s">
        <v>32</v>
      </c>
      <c r="G643" s="92"/>
      <c r="H643" s="90"/>
      <c r="I643" s="94"/>
      <c r="J643" s="90"/>
      <c r="K643" s="95"/>
      <c r="L643" s="96" t="str">
        <f t="shared" si="10"/>
        <v/>
      </c>
      <c r="M643" s="97"/>
      <c r="Q643" s="183"/>
    </row>
    <row r="644" spans="1:17" ht="16.5" customHeight="1" x14ac:dyDescent="0.3">
      <c r="A644" s="100"/>
      <c r="B644" s="190"/>
      <c r="C644" s="89"/>
      <c r="D644" s="90"/>
      <c r="E644" s="91"/>
      <c r="F644" s="90"/>
      <c r="G644" s="92"/>
      <c r="H644" s="90"/>
      <c r="I644" s="94"/>
      <c r="J644" s="90"/>
      <c r="K644" s="95"/>
      <c r="L644" s="96" t="str">
        <f t="shared" si="10"/>
        <v/>
      </c>
      <c r="M644" s="97"/>
      <c r="Q644" s="183"/>
    </row>
    <row r="645" spans="1:17" ht="16.5" customHeight="1" x14ac:dyDescent="0.3">
      <c r="A645" s="35"/>
      <c r="B645" s="191"/>
      <c r="C645" s="66"/>
      <c r="D645" s="24" t="s">
        <v>38</v>
      </c>
      <c r="E645" s="48" t="s">
        <v>12</v>
      </c>
      <c r="F645" s="24" t="s">
        <v>13</v>
      </c>
      <c r="G645" s="44"/>
      <c r="H645" s="52">
        <v>0.69791666666666663</v>
      </c>
      <c r="I645" s="61" t="s">
        <v>12</v>
      </c>
      <c r="J645" s="52">
        <v>0.84375</v>
      </c>
      <c r="K645" s="57"/>
      <c r="L645" s="25">
        <f t="shared" si="10"/>
        <v>0.14583333333333337</v>
      </c>
      <c r="M645" s="26"/>
      <c r="Q645" s="183"/>
    </row>
    <row r="646" spans="1:17" ht="16.5" customHeight="1" x14ac:dyDescent="0.3">
      <c r="A646" s="38" t="str">
        <f>IF(A642="Lun","Mar",IF(A642="Mar","Mer",IF(A642="Mer","Jeu",IF(A642="Jeu","Ven",IF(A642="Ven","Sam",IF(A642="Sam","Dim",IF(A642="Dim","Lun")))))))</f>
        <v>Mar</v>
      </c>
      <c r="B646" s="189">
        <f>B642+1</f>
        <v>43977</v>
      </c>
      <c r="C646" s="73"/>
      <c r="D646" s="39" t="s">
        <v>19</v>
      </c>
      <c r="E646" s="50" t="s">
        <v>12</v>
      </c>
      <c r="F646" s="39" t="s">
        <v>20</v>
      </c>
      <c r="G646" s="46"/>
      <c r="H646" s="56">
        <v>0.30208333333333331</v>
      </c>
      <c r="I646" s="65" t="s">
        <v>12</v>
      </c>
      <c r="J646" s="56">
        <v>0.4375</v>
      </c>
      <c r="K646" s="60"/>
      <c r="L646" s="40">
        <f t="shared" si="10"/>
        <v>0.13541666666666669</v>
      </c>
      <c r="M646" s="41"/>
      <c r="Q646" s="183"/>
    </row>
    <row r="647" spans="1:17" ht="16.5" customHeight="1" x14ac:dyDescent="0.3">
      <c r="A647" s="98"/>
      <c r="B647" s="190"/>
      <c r="C647" s="99"/>
      <c r="D647" s="90"/>
      <c r="E647" s="91"/>
      <c r="F647" s="90"/>
      <c r="G647" s="92"/>
      <c r="H647" s="93"/>
      <c r="I647" s="94"/>
      <c r="J647" s="93"/>
      <c r="K647" s="95"/>
      <c r="L647" s="96" t="str">
        <f t="shared" si="10"/>
        <v/>
      </c>
      <c r="M647" s="97"/>
      <c r="Q647" s="183"/>
    </row>
    <row r="648" spans="1:17" ht="16.5" customHeight="1" x14ac:dyDescent="0.3">
      <c r="A648" s="98"/>
      <c r="B648" s="190"/>
      <c r="C648" s="99"/>
      <c r="D648" s="90" t="s">
        <v>38</v>
      </c>
      <c r="E648" s="91" t="s">
        <v>12</v>
      </c>
      <c r="F648" s="90" t="s">
        <v>13</v>
      </c>
      <c r="G648" s="92"/>
      <c r="H648" s="93">
        <v>0.69791666666666663</v>
      </c>
      <c r="I648" s="94" t="s">
        <v>12</v>
      </c>
      <c r="J648" s="93">
        <v>0.84375</v>
      </c>
      <c r="K648" s="95"/>
      <c r="L648" s="96">
        <f t="shared" si="10"/>
        <v>0.14583333333333337</v>
      </c>
      <c r="M648" s="97"/>
      <c r="Q648" s="183"/>
    </row>
    <row r="649" spans="1:17" ht="16.5" customHeight="1" x14ac:dyDescent="0.3">
      <c r="A649" s="27"/>
      <c r="B649" s="191"/>
      <c r="C649" s="68"/>
      <c r="D649" s="24"/>
      <c r="E649" s="48"/>
      <c r="F649" s="24"/>
      <c r="G649" s="44"/>
      <c r="H649" s="52"/>
      <c r="I649" s="61"/>
      <c r="J649" s="52"/>
      <c r="K649" s="57"/>
      <c r="L649" s="25" t="str">
        <f t="shared" si="10"/>
        <v/>
      </c>
      <c r="M649" s="26"/>
      <c r="Q649" s="183"/>
    </row>
    <row r="650" spans="1:17" ht="16.5" customHeight="1" x14ac:dyDescent="0.3">
      <c r="A650" s="38" t="str">
        <f>IF(A646="Lun","Mar",IF(A646="Mar","Mer",IF(A646="Mer","Jeu",IF(A646="Jeu","Ven",IF(A646="Ven","Sam",IF(A646="Sam","Dim",IF(A646="Dim","Lun")))))))</f>
        <v>Mer</v>
      </c>
      <c r="B650" s="189">
        <f>B646+1</f>
        <v>43978</v>
      </c>
      <c r="C650" s="73"/>
      <c r="D650" s="39" t="s">
        <v>19</v>
      </c>
      <c r="E650" s="50" t="s">
        <v>12</v>
      </c>
      <c r="F650" s="39" t="s">
        <v>20</v>
      </c>
      <c r="G650" s="46"/>
      <c r="H650" s="56">
        <v>0.30208333333333331</v>
      </c>
      <c r="I650" s="65" t="s">
        <v>12</v>
      </c>
      <c r="J650" s="56">
        <v>0.4375</v>
      </c>
      <c r="K650" s="60"/>
      <c r="L650" s="40">
        <f t="shared" si="10"/>
        <v>0.13541666666666669</v>
      </c>
      <c r="M650" s="41"/>
      <c r="Q650" s="183"/>
    </row>
    <row r="651" spans="1:17" ht="16.5" customHeight="1" x14ac:dyDescent="0.3">
      <c r="A651" s="98"/>
      <c r="B651" s="190"/>
      <c r="C651" s="99"/>
      <c r="D651" s="90"/>
      <c r="E651" s="91"/>
      <c r="F651" s="90"/>
      <c r="G651" s="92"/>
      <c r="H651" s="93"/>
      <c r="I651" s="94"/>
      <c r="J651" s="93"/>
      <c r="K651" s="95"/>
      <c r="L651" s="96" t="str">
        <f t="shared" si="10"/>
        <v/>
      </c>
      <c r="M651" s="97"/>
      <c r="Q651" s="183"/>
    </row>
    <row r="652" spans="1:17" ht="16.5" customHeight="1" x14ac:dyDescent="0.3">
      <c r="A652" s="98"/>
      <c r="B652" s="190"/>
      <c r="C652" s="99"/>
      <c r="D652" s="90" t="s">
        <v>38</v>
      </c>
      <c r="E652" s="91" t="s">
        <v>12</v>
      </c>
      <c r="F652" s="90" t="s">
        <v>13</v>
      </c>
      <c r="G652" s="92"/>
      <c r="H652" s="93">
        <v>0.69791666666666663</v>
      </c>
      <c r="I652" s="94" t="s">
        <v>12</v>
      </c>
      <c r="J652" s="93">
        <v>0.84375</v>
      </c>
      <c r="K652" s="95"/>
      <c r="L652" s="96">
        <f t="shared" si="10"/>
        <v>0.14583333333333337</v>
      </c>
      <c r="M652" s="97"/>
      <c r="Q652" s="183"/>
    </row>
    <row r="653" spans="1:17" ht="16.5" customHeight="1" x14ac:dyDescent="0.3">
      <c r="A653" s="88"/>
      <c r="B653" s="190"/>
      <c r="C653" s="99"/>
      <c r="D653" s="90"/>
      <c r="E653" s="91"/>
      <c r="F653" s="90"/>
      <c r="G653" s="92"/>
      <c r="H653" s="90"/>
      <c r="I653" s="94"/>
      <c r="J653" s="90"/>
      <c r="K653" s="95"/>
      <c r="L653" s="96" t="str">
        <f t="shared" si="10"/>
        <v/>
      </c>
      <c r="M653" s="97"/>
      <c r="Q653" s="183"/>
    </row>
    <row r="654" spans="1:17" ht="16.5" customHeight="1" x14ac:dyDescent="0.3">
      <c r="A654" s="38" t="str">
        <f>IF(A650="Lun","Mar",IF(A650="Mar","Mer",IF(A650="Mer","Jeu",IF(A650="Jeu","Ven",IF(A650="Ven","Sam",IF(A650="Sam","Dim",IF(A650="Dim","Lun")))))))</f>
        <v>Jeu</v>
      </c>
      <c r="B654" s="189">
        <f>B650+1</f>
        <v>43979</v>
      </c>
      <c r="C654" s="73"/>
      <c r="D654" s="39" t="s">
        <v>19</v>
      </c>
      <c r="E654" s="50" t="s">
        <v>12</v>
      </c>
      <c r="F654" s="39" t="s">
        <v>20</v>
      </c>
      <c r="G654" s="46"/>
      <c r="H654" s="56">
        <v>0.30208333333333331</v>
      </c>
      <c r="I654" s="65" t="s">
        <v>12</v>
      </c>
      <c r="J654" s="56">
        <v>0.4375</v>
      </c>
      <c r="K654" s="60"/>
      <c r="L654" s="40">
        <f t="shared" si="10"/>
        <v>0.13541666666666669</v>
      </c>
      <c r="M654" s="41"/>
      <c r="Q654" s="183"/>
    </row>
    <row r="655" spans="1:17" ht="16.5" customHeight="1" x14ac:dyDescent="0.3">
      <c r="A655" s="147"/>
      <c r="B655" s="190"/>
      <c r="C655" s="89"/>
      <c r="D655" s="90"/>
      <c r="E655" s="91"/>
      <c r="F655" s="90"/>
      <c r="G655" s="92"/>
      <c r="H655" s="93"/>
      <c r="I655" s="94"/>
      <c r="J655" s="93"/>
      <c r="K655" s="95"/>
      <c r="L655" s="96" t="str">
        <f t="shared" si="10"/>
        <v/>
      </c>
      <c r="M655" s="97"/>
      <c r="Q655" s="183"/>
    </row>
    <row r="656" spans="1:17" ht="16.5" customHeight="1" x14ac:dyDescent="0.3">
      <c r="A656" s="88"/>
      <c r="B656" s="190"/>
      <c r="C656" s="89"/>
      <c r="D656" s="90" t="s">
        <v>38</v>
      </c>
      <c r="E656" s="91" t="s">
        <v>12</v>
      </c>
      <c r="F656" s="90" t="s">
        <v>13</v>
      </c>
      <c r="G656" s="92"/>
      <c r="H656" s="93">
        <v>0.69791666666666663</v>
      </c>
      <c r="I656" s="94" t="s">
        <v>12</v>
      </c>
      <c r="J656" s="93">
        <v>0.84375</v>
      </c>
      <c r="K656" s="95"/>
      <c r="L656" s="96">
        <f t="shared" si="10"/>
        <v>0.14583333333333337</v>
      </c>
      <c r="M656" s="97"/>
      <c r="Q656" s="183"/>
    </row>
    <row r="657" spans="1:17" ht="16.5" customHeight="1" x14ac:dyDescent="0.3">
      <c r="A657" s="27"/>
      <c r="B657" s="191"/>
      <c r="C657" s="66"/>
      <c r="D657" s="24"/>
      <c r="E657" s="48"/>
      <c r="F657" s="24"/>
      <c r="G657" s="44"/>
      <c r="H657" s="24"/>
      <c r="I657" s="61"/>
      <c r="J657" s="24"/>
      <c r="K657" s="57"/>
      <c r="L657" s="25" t="str">
        <f t="shared" si="10"/>
        <v/>
      </c>
      <c r="M657" s="26"/>
      <c r="Q657" s="183"/>
    </row>
    <row r="658" spans="1:17" ht="16.5" customHeight="1" x14ac:dyDescent="0.3">
      <c r="A658" s="38" t="str">
        <f>IF(A654="Lun","Mar",IF(A654="Mar","Mer",IF(A654="Mer","Jeu",IF(A654="Jeu","Ven",IF(A654="Ven","Sam",IF(A654="Sam","Dim",IF(A654="Dim","Lun")))))))</f>
        <v>Ven</v>
      </c>
      <c r="B658" s="189">
        <f>B654+1</f>
        <v>43980</v>
      </c>
      <c r="C658" s="73"/>
      <c r="D658" s="39" t="s">
        <v>19</v>
      </c>
      <c r="E658" s="50" t="s">
        <v>12</v>
      </c>
      <c r="F658" s="39" t="s">
        <v>20</v>
      </c>
      <c r="G658" s="46"/>
      <c r="H658" s="56">
        <v>0.30208333333333331</v>
      </c>
      <c r="I658" s="65" t="s">
        <v>12</v>
      </c>
      <c r="J658" s="56">
        <v>0.4375</v>
      </c>
      <c r="K658" s="60"/>
      <c r="L658" s="40">
        <f t="shared" si="10"/>
        <v>0.13541666666666669</v>
      </c>
      <c r="M658" s="41"/>
      <c r="Q658" s="183"/>
    </row>
    <row r="659" spans="1:17" ht="16.5" customHeight="1" x14ac:dyDescent="0.3">
      <c r="A659" s="88"/>
      <c r="B659" s="190"/>
      <c r="C659" s="99"/>
      <c r="D659" s="90" t="s">
        <v>90</v>
      </c>
      <c r="E659" s="91" t="s">
        <v>12</v>
      </c>
      <c r="F659" s="90" t="s">
        <v>56</v>
      </c>
      <c r="G659" s="92"/>
      <c r="H659" s="93">
        <v>0.52083333333333337</v>
      </c>
      <c r="I659" s="94" t="s">
        <v>7</v>
      </c>
      <c r="J659" s="93">
        <v>0.64583333333333337</v>
      </c>
      <c r="K659" s="95"/>
      <c r="L659" s="96">
        <f t="shared" si="10"/>
        <v>0.125</v>
      </c>
      <c r="M659" s="97"/>
      <c r="Q659" s="183"/>
    </row>
    <row r="660" spans="1:17" ht="16.5" customHeight="1" x14ac:dyDescent="0.3">
      <c r="A660" s="88"/>
      <c r="B660" s="190"/>
      <c r="C660" s="99"/>
      <c r="D660" s="90" t="s">
        <v>10</v>
      </c>
      <c r="E660" s="91" t="s">
        <v>12</v>
      </c>
      <c r="F660" s="90" t="s">
        <v>23</v>
      </c>
      <c r="G660" s="92"/>
      <c r="H660" s="93">
        <v>0.72916666666666663</v>
      </c>
      <c r="I660" s="94" t="s">
        <v>12</v>
      </c>
      <c r="J660" s="93">
        <v>0.94791666666666663</v>
      </c>
      <c r="K660" s="95"/>
      <c r="L660" s="96">
        <f t="shared" si="10"/>
        <v>0.21875</v>
      </c>
      <c r="M660" s="97"/>
      <c r="Q660" s="183"/>
    </row>
    <row r="661" spans="1:17" ht="16.5" customHeight="1" x14ac:dyDescent="0.3">
      <c r="A661" s="88"/>
      <c r="B661" s="190"/>
      <c r="C661" s="99"/>
      <c r="D661" s="90" t="s">
        <v>61</v>
      </c>
      <c r="E661" s="91" t="s">
        <v>7</v>
      </c>
      <c r="F661" s="90" t="s">
        <v>70</v>
      </c>
      <c r="G661" s="92"/>
      <c r="H661" s="93">
        <v>0.75</v>
      </c>
      <c r="I661" s="94" t="s">
        <v>7</v>
      </c>
      <c r="J661" s="93">
        <v>0.89583333333333337</v>
      </c>
      <c r="K661" s="95"/>
      <c r="L661" s="96">
        <f t="shared" si="10"/>
        <v>0.14583333333333337</v>
      </c>
      <c r="M661" s="97"/>
      <c r="Q661" s="183"/>
    </row>
    <row r="662" spans="1:17" ht="16.5" customHeight="1" x14ac:dyDescent="0.3">
      <c r="A662" s="27"/>
      <c r="B662" s="191"/>
      <c r="C662" s="68"/>
      <c r="D662" s="24" t="s">
        <v>24</v>
      </c>
      <c r="E662" s="48" t="s">
        <v>12</v>
      </c>
      <c r="F662" s="24" t="s">
        <v>31</v>
      </c>
      <c r="G662" s="44"/>
      <c r="H662" s="52"/>
      <c r="I662" s="61"/>
      <c r="J662" s="52"/>
      <c r="K662" s="57"/>
      <c r="L662" s="25" t="str">
        <f t="shared" si="10"/>
        <v/>
      </c>
      <c r="M662" s="26"/>
      <c r="Q662" s="183"/>
    </row>
    <row r="663" spans="1:17" ht="16.5" customHeight="1" x14ac:dyDescent="0.3">
      <c r="A663" s="38" t="str">
        <f>IF(A658="Lun","Mar",IF(A658="Mar","Mer",IF(A658="Mer","Jeu",IF(A658="Jeu","Ven",IF(A658="Ven","Sam",IF(A658="Sam","Dim",IF(A658="Dim","Lun")))))))</f>
        <v>Sam</v>
      </c>
      <c r="B663" s="189">
        <f>B658+1</f>
        <v>43981</v>
      </c>
      <c r="C663" s="73"/>
      <c r="D663" s="39" t="s">
        <v>19</v>
      </c>
      <c r="E663" s="50" t="s">
        <v>12</v>
      </c>
      <c r="F663" s="39" t="s">
        <v>32</v>
      </c>
      <c r="G663" s="46"/>
      <c r="H663" s="56">
        <v>0.30208333333333331</v>
      </c>
      <c r="I663" s="65" t="s">
        <v>12</v>
      </c>
      <c r="J663" s="56">
        <v>0.54166666666666663</v>
      </c>
      <c r="K663" s="60"/>
      <c r="L663" s="40">
        <f t="shared" si="10"/>
        <v>0.23958333333333331</v>
      </c>
      <c r="M663" s="41"/>
      <c r="Q663" s="183"/>
    </row>
    <row r="664" spans="1:17" ht="16.5" customHeight="1" x14ac:dyDescent="0.3">
      <c r="A664" s="88"/>
      <c r="B664" s="190"/>
      <c r="C664" s="89"/>
      <c r="D664" s="90" t="s">
        <v>16</v>
      </c>
      <c r="E664" s="91" t="s">
        <v>7</v>
      </c>
      <c r="F664" s="90" t="s">
        <v>35</v>
      </c>
      <c r="G664" s="92"/>
      <c r="H664" s="93">
        <v>0.33333333333333331</v>
      </c>
      <c r="I664" s="94" t="s">
        <v>7</v>
      </c>
      <c r="J664" s="93">
        <v>0.57291666666666663</v>
      </c>
      <c r="K664" s="95"/>
      <c r="L664" s="96">
        <f t="shared" si="10"/>
        <v>0.23958333333333331</v>
      </c>
      <c r="M664" s="97"/>
      <c r="Q664" s="183"/>
    </row>
    <row r="665" spans="1:17" ht="16.5" customHeight="1" x14ac:dyDescent="0.3">
      <c r="A665" s="88"/>
      <c r="B665" s="190"/>
      <c r="C665" s="89"/>
      <c r="D665" s="90" t="s">
        <v>17</v>
      </c>
      <c r="E665" s="91" t="s">
        <v>12</v>
      </c>
      <c r="F665" s="90" t="s">
        <v>36</v>
      </c>
      <c r="G665" s="92"/>
      <c r="H665" s="90"/>
      <c r="I665" s="94"/>
      <c r="J665" s="90"/>
      <c r="K665" s="95"/>
      <c r="L665" s="96" t="str">
        <f t="shared" si="10"/>
        <v/>
      </c>
      <c r="M665" s="97"/>
      <c r="Q665" s="183"/>
    </row>
    <row r="666" spans="1:17" ht="16.5" customHeight="1" x14ac:dyDescent="0.3">
      <c r="A666" s="88"/>
      <c r="B666" s="190"/>
      <c r="C666" s="89"/>
      <c r="D666" s="90" t="s">
        <v>52</v>
      </c>
      <c r="E666" s="91" t="s">
        <v>7</v>
      </c>
      <c r="F666" s="90" t="s">
        <v>53</v>
      </c>
      <c r="G666" s="92"/>
      <c r="H666" s="93"/>
      <c r="I666" s="94"/>
      <c r="J666" s="93"/>
      <c r="K666" s="95"/>
      <c r="L666" s="96" t="str">
        <f t="shared" si="10"/>
        <v/>
      </c>
      <c r="M666" s="97"/>
      <c r="Q666" s="183"/>
    </row>
    <row r="667" spans="1:17" ht="16.5" customHeight="1" x14ac:dyDescent="0.3">
      <c r="A667" s="27"/>
      <c r="B667" s="191"/>
      <c r="C667" s="66"/>
      <c r="D667" s="24" t="s">
        <v>13</v>
      </c>
      <c r="E667" s="48" t="s">
        <v>7</v>
      </c>
      <c r="F667" s="24" t="s">
        <v>48</v>
      </c>
      <c r="G667" s="44"/>
      <c r="H667" s="52">
        <v>0.77083333333333337</v>
      </c>
      <c r="I667" s="61" t="s">
        <v>7</v>
      </c>
      <c r="J667" s="52">
        <v>0.89583333333333337</v>
      </c>
      <c r="K667" s="57"/>
      <c r="L667" s="25">
        <f t="shared" si="10"/>
        <v>0.125</v>
      </c>
      <c r="M667" s="26"/>
      <c r="Q667" s="183"/>
    </row>
    <row r="668" spans="1:17" ht="16.5" customHeight="1" x14ac:dyDescent="0.3">
      <c r="A668" s="38" t="str">
        <f>IF(A663="Lun","Mar",IF(A663="Mar","Mer",IF(A663="Mer","Jeu",IF(A663="Jeu","Ven",IF(A663="Ven","Sam",IF(A663="Sam","Dim",IF(A663="Dim","Lun")))))))</f>
        <v>Dim</v>
      </c>
      <c r="B668" s="189">
        <f>B663+1</f>
        <v>43982</v>
      </c>
      <c r="C668" s="73"/>
      <c r="D668" s="39" t="s">
        <v>45</v>
      </c>
      <c r="E668" s="50" t="s">
        <v>7</v>
      </c>
      <c r="F668" s="39" t="s">
        <v>80</v>
      </c>
      <c r="G668" s="46"/>
      <c r="H668" s="56">
        <v>0.32291666666666669</v>
      </c>
      <c r="I668" s="65" t="s">
        <v>7</v>
      </c>
      <c r="J668" s="56">
        <v>0.45833333333333331</v>
      </c>
      <c r="K668" s="60"/>
      <c r="L668" s="40">
        <f t="shared" si="10"/>
        <v>0.13541666666666663</v>
      </c>
      <c r="M668" s="41"/>
      <c r="Q668" s="183"/>
    </row>
    <row r="669" spans="1:17" ht="16.5" customHeight="1" x14ac:dyDescent="0.3">
      <c r="A669" s="117"/>
      <c r="B669" s="190"/>
      <c r="C669" s="89"/>
      <c r="D669" s="90" t="s">
        <v>20</v>
      </c>
      <c r="E669" s="91" t="s">
        <v>12</v>
      </c>
      <c r="F669" s="90" t="s">
        <v>57</v>
      </c>
      <c r="G669" s="92"/>
      <c r="H669" s="93">
        <v>0.35416666666666669</v>
      </c>
      <c r="I669" s="94" t="s">
        <v>12</v>
      </c>
      <c r="J669" s="93">
        <v>0.48958333333333331</v>
      </c>
      <c r="K669" s="95"/>
      <c r="L669" s="96">
        <f t="shared" si="10"/>
        <v>0.13541666666666663</v>
      </c>
      <c r="M669" s="97"/>
      <c r="Q669" s="183"/>
    </row>
    <row r="670" spans="1:17" ht="16.5" customHeight="1" x14ac:dyDescent="0.3">
      <c r="A670" s="117"/>
      <c r="B670" s="190"/>
      <c r="C670" s="89"/>
      <c r="D670" s="90" t="s">
        <v>24</v>
      </c>
      <c r="E670" s="91" t="s">
        <v>12</v>
      </c>
      <c r="F670" s="90" t="s">
        <v>85</v>
      </c>
      <c r="G670" s="92"/>
      <c r="H670" s="93">
        <v>0.83333333333333337</v>
      </c>
      <c r="I670" s="94" t="s">
        <v>12</v>
      </c>
      <c r="J670" s="93">
        <v>0.96875</v>
      </c>
      <c r="K670" s="95"/>
      <c r="L670" s="96">
        <f t="shared" si="10"/>
        <v>0.13541666666666663</v>
      </c>
      <c r="M670" s="97"/>
      <c r="Q670" s="183"/>
    </row>
    <row r="671" spans="1:17" ht="16.5" customHeight="1" x14ac:dyDescent="0.3">
      <c r="A671" s="23"/>
      <c r="B671" s="191"/>
      <c r="C671" s="66"/>
      <c r="D671" s="24" t="s">
        <v>50</v>
      </c>
      <c r="E671" s="48" t="s">
        <v>7</v>
      </c>
      <c r="F671" s="24" t="s">
        <v>91</v>
      </c>
      <c r="G671" s="44"/>
      <c r="H671" s="52">
        <v>0.85416666666666663</v>
      </c>
      <c r="I671" s="61" t="s">
        <v>7</v>
      </c>
      <c r="J671" s="52">
        <v>0.97916666666666663</v>
      </c>
      <c r="K671" s="57"/>
      <c r="L671" s="25">
        <f t="shared" si="10"/>
        <v>0.125</v>
      </c>
      <c r="M671" s="26"/>
      <c r="Q671" s="183"/>
    </row>
    <row r="672" spans="1:17" ht="16.5" customHeight="1" x14ac:dyDescent="0.3">
      <c r="A672" s="38" t="str">
        <f>IF(A668="Lun","Mar",IF(A668="Mar","Mer",IF(A668="Mer","Jeu",IF(A668="Jeu","Ven",IF(A668="Ven","Sam",IF(A668="Sam","Dim",IF(A668="Dim","Lun")))))))</f>
        <v>Lun</v>
      </c>
      <c r="B672" s="189">
        <f>B668+1</f>
        <v>43983</v>
      </c>
      <c r="C672" s="73"/>
      <c r="D672" s="39" t="s">
        <v>80</v>
      </c>
      <c r="E672" s="50" t="s">
        <v>7</v>
      </c>
      <c r="F672" s="39" t="s">
        <v>81</v>
      </c>
      <c r="G672" s="46"/>
      <c r="H672" s="56">
        <v>0.375</v>
      </c>
      <c r="I672" s="50" t="s">
        <v>7</v>
      </c>
      <c r="J672" s="56">
        <v>0.61458333333333337</v>
      </c>
      <c r="K672" s="60"/>
      <c r="L672" s="40">
        <f t="shared" si="10"/>
        <v>0.23958333333333337</v>
      </c>
      <c r="M672" s="41"/>
      <c r="Q672" s="183"/>
    </row>
    <row r="673" spans="1:17" ht="16.5" customHeight="1" x14ac:dyDescent="0.3">
      <c r="A673" s="101"/>
      <c r="B673" s="190"/>
      <c r="C673" s="89"/>
      <c r="D673" s="90" t="s">
        <v>57</v>
      </c>
      <c r="E673" s="91" t="s">
        <v>12</v>
      </c>
      <c r="F673" s="90" t="s">
        <v>59</v>
      </c>
      <c r="G673" s="92"/>
      <c r="H673" s="93">
        <v>0.40625</v>
      </c>
      <c r="I673" s="91" t="s">
        <v>12</v>
      </c>
      <c r="J673" s="93">
        <v>0.63541666666666663</v>
      </c>
      <c r="K673" s="95"/>
      <c r="L673" s="96">
        <f t="shared" si="10"/>
        <v>0.22916666666666663</v>
      </c>
      <c r="M673" s="97"/>
      <c r="Q673" s="183"/>
    </row>
    <row r="674" spans="1:17" ht="16.5" customHeight="1" x14ac:dyDescent="0.3">
      <c r="A674" s="101"/>
      <c r="B674" s="190"/>
      <c r="C674" s="89"/>
      <c r="D674" s="90" t="s">
        <v>55</v>
      </c>
      <c r="E674" s="91" t="s">
        <v>7</v>
      </c>
      <c r="F674" s="90" t="s">
        <v>26</v>
      </c>
      <c r="G674" s="92"/>
      <c r="H674" s="93"/>
      <c r="I674" s="91" t="s">
        <v>7</v>
      </c>
      <c r="J674" s="93"/>
      <c r="K674" s="95"/>
      <c r="L674" s="96" t="str">
        <f t="shared" si="10"/>
        <v/>
      </c>
      <c r="M674" s="97"/>
      <c r="Q674" s="183"/>
    </row>
    <row r="675" spans="1:17" ht="16.5" customHeight="1" x14ac:dyDescent="0.3">
      <c r="A675" s="117"/>
      <c r="B675" s="190"/>
      <c r="C675" s="89"/>
      <c r="D675" s="90" t="s">
        <v>90</v>
      </c>
      <c r="E675" s="91" t="s">
        <v>12</v>
      </c>
      <c r="F675" s="90" t="s">
        <v>56</v>
      </c>
      <c r="G675" s="92"/>
      <c r="H675" s="93">
        <v>0.63541666666666663</v>
      </c>
      <c r="I675" s="91" t="s">
        <v>12</v>
      </c>
      <c r="J675" s="93">
        <v>0.76041666666666663</v>
      </c>
      <c r="K675" s="95"/>
      <c r="L675" s="96">
        <f t="shared" si="10"/>
        <v>0.125</v>
      </c>
      <c r="M675" s="97"/>
      <c r="Q675" s="183"/>
    </row>
    <row r="676" spans="1:17" ht="16.5" customHeight="1" x14ac:dyDescent="0.3">
      <c r="A676" s="117"/>
      <c r="B676" s="190"/>
      <c r="C676" s="89"/>
      <c r="D676" s="90" t="s">
        <v>51</v>
      </c>
      <c r="E676" s="91" t="s">
        <v>12</v>
      </c>
      <c r="F676" s="90" t="s">
        <v>9</v>
      </c>
      <c r="G676" s="92"/>
      <c r="H676" s="93">
        <v>0.64583333333333337</v>
      </c>
      <c r="I676" s="91" t="s">
        <v>12</v>
      </c>
      <c r="J676" s="93">
        <v>0.78125</v>
      </c>
      <c r="K676" s="95"/>
      <c r="L676" s="96">
        <f t="shared" si="10"/>
        <v>0.13541666666666663</v>
      </c>
      <c r="M676" s="97"/>
      <c r="Q676" s="183"/>
    </row>
    <row r="677" spans="1:17" ht="16.5" customHeight="1" x14ac:dyDescent="0.3">
      <c r="A677" s="23"/>
      <c r="B677" s="191"/>
      <c r="C677" s="66"/>
      <c r="D677" s="24" t="s">
        <v>82</v>
      </c>
      <c r="E677" s="48" t="s">
        <v>7</v>
      </c>
      <c r="F677" s="24" t="s">
        <v>18</v>
      </c>
      <c r="G677" s="44"/>
      <c r="H677" s="24"/>
      <c r="I677" s="48" t="s">
        <v>7</v>
      </c>
      <c r="J677" s="24"/>
      <c r="K677" s="57"/>
      <c r="L677" s="25" t="str">
        <f t="shared" si="10"/>
        <v/>
      </c>
      <c r="M677" s="26"/>
      <c r="Q677" s="183"/>
    </row>
    <row r="678" spans="1:17" ht="16.5" customHeight="1" x14ac:dyDescent="0.3">
      <c r="A678" s="38" t="str">
        <f>IF(A672="Lun","Mar",IF(A672="Mar","Mer",IF(A672="Mer","Jeu",IF(A672="Jeu","Ven",IF(A672="Ven","Sam",IF(A672="Sam","Dim",IF(A672="Dim","Lun")))))))</f>
        <v>Mar</v>
      </c>
      <c r="B678" s="189">
        <f>B672+1</f>
        <v>43984</v>
      </c>
      <c r="C678" s="73"/>
      <c r="D678" s="39" t="s">
        <v>46</v>
      </c>
      <c r="E678" s="50" t="s">
        <v>7</v>
      </c>
      <c r="F678" s="39" t="s">
        <v>41</v>
      </c>
      <c r="G678" s="46"/>
      <c r="H678" s="56">
        <v>0.1875</v>
      </c>
      <c r="I678" s="50" t="s">
        <v>7</v>
      </c>
      <c r="J678" s="56">
        <v>0.30208333333333331</v>
      </c>
      <c r="K678" s="60"/>
      <c r="L678" s="40">
        <f t="shared" si="10"/>
        <v>0.11458333333333331</v>
      </c>
      <c r="M678" s="41"/>
      <c r="Q678" s="183"/>
    </row>
    <row r="679" spans="1:17" ht="16.5" customHeight="1" x14ac:dyDescent="0.3">
      <c r="A679" s="88"/>
      <c r="B679" s="190"/>
      <c r="C679" s="99"/>
      <c r="D679" s="90" t="s">
        <v>81</v>
      </c>
      <c r="E679" s="91" t="s">
        <v>7</v>
      </c>
      <c r="F679" s="90" t="s">
        <v>55</v>
      </c>
      <c r="G679" s="92"/>
      <c r="H679" s="93">
        <v>0.42708333333333331</v>
      </c>
      <c r="I679" s="91" t="s">
        <v>7</v>
      </c>
      <c r="J679" s="93">
        <v>0.55208333333333337</v>
      </c>
      <c r="K679" s="95"/>
      <c r="L679" s="96">
        <f t="shared" si="10"/>
        <v>0.12500000000000006</v>
      </c>
      <c r="M679" s="97"/>
      <c r="Q679" s="183"/>
    </row>
    <row r="680" spans="1:17" ht="16.5" customHeight="1" x14ac:dyDescent="0.3">
      <c r="A680" s="88"/>
      <c r="B680" s="190"/>
      <c r="C680" s="99"/>
      <c r="D680" s="90"/>
      <c r="E680" s="91"/>
      <c r="F680" s="90"/>
      <c r="G680" s="92"/>
      <c r="H680" s="93"/>
      <c r="I680" s="91"/>
      <c r="J680" s="93"/>
      <c r="K680" s="95"/>
      <c r="L680" s="96" t="str">
        <f t="shared" ref="L680:L744" si="11">IF(H680="","",J680-H680)</f>
        <v/>
      </c>
      <c r="M680" s="97"/>
      <c r="Q680" s="183"/>
    </row>
    <row r="681" spans="1:17" ht="16.5" customHeight="1" x14ac:dyDescent="0.3">
      <c r="A681" s="27"/>
      <c r="B681" s="191"/>
      <c r="C681" s="68"/>
      <c r="D681" s="24" t="s">
        <v>34</v>
      </c>
      <c r="E681" s="48" t="s">
        <v>7</v>
      </c>
      <c r="F681" s="24" t="s">
        <v>22</v>
      </c>
      <c r="G681" s="44"/>
      <c r="H681" s="52">
        <v>0.6875</v>
      </c>
      <c r="I681" s="48" t="s">
        <v>7</v>
      </c>
      <c r="J681" s="52">
        <v>0.8125</v>
      </c>
      <c r="K681" s="57"/>
      <c r="L681" s="25">
        <f t="shared" si="11"/>
        <v>0.125</v>
      </c>
      <c r="M681" s="26"/>
      <c r="Q681" s="183"/>
    </row>
    <row r="682" spans="1:17" ht="16.5" customHeight="1" x14ac:dyDescent="0.3">
      <c r="A682" s="38" t="str">
        <f>IF(A678="Lun","Mar",IF(A678="Mar","Mer",IF(A678="Mer","Jeu",IF(A678="Jeu","Ven",IF(A678="Ven","Sam",IF(A678="Sam","Dim",IF(A678="Dim","Lun")))))))</f>
        <v>Mer</v>
      </c>
      <c r="B682" s="189">
        <f>B678+1</f>
        <v>43985</v>
      </c>
      <c r="C682" s="73"/>
      <c r="D682" s="39" t="s">
        <v>40</v>
      </c>
      <c r="E682" s="50" t="s">
        <v>7</v>
      </c>
      <c r="F682" s="39" t="s">
        <v>8</v>
      </c>
      <c r="G682" s="46"/>
      <c r="H682" s="56">
        <v>0.23958333333333334</v>
      </c>
      <c r="I682" s="65" t="s">
        <v>7</v>
      </c>
      <c r="J682" s="56">
        <v>0.3125</v>
      </c>
      <c r="K682" s="60"/>
      <c r="L682" s="40">
        <f t="shared" si="11"/>
        <v>7.2916666666666657E-2</v>
      </c>
      <c r="M682" s="41"/>
      <c r="Q682" s="183"/>
    </row>
    <row r="683" spans="1:17" ht="16.5" customHeight="1" x14ac:dyDescent="0.3">
      <c r="A683" s="100"/>
      <c r="B683" s="190"/>
      <c r="C683" s="89"/>
      <c r="D683" s="90"/>
      <c r="E683" s="91"/>
      <c r="F683" s="90"/>
      <c r="G683" s="92"/>
      <c r="H683" s="93">
        <v>0.3125</v>
      </c>
      <c r="I683" s="94" t="s">
        <v>7</v>
      </c>
      <c r="J683" s="93">
        <v>0.375</v>
      </c>
      <c r="K683" s="95"/>
      <c r="L683" s="96">
        <f t="shared" si="11"/>
        <v>6.25E-2</v>
      </c>
      <c r="M683" s="97"/>
      <c r="Q683" s="183"/>
    </row>
    <row r="684" spans="1:17" ht="16.5" customHeight="1" x14ac:dyDescent="0.3">
      <c r="A684" s="88"/>
      <c r="B684" s="190"/>
      <c r="C684" s="99"/>
      <c r="D684" s="90"/>
      <c r="E684" s="91"/>
      <c r="F684" s="90"/>
      <c r="G684" s="92"/>
      <c r="H684" s="93">
        <v>0.48958333333333331</v>
      </c>
      <c r="I684" s="94" t="s">
        <v>7</v>
      </c>
      <c r="J684" s="93">
        <v>0.5625</v>
      </c>
      <c r="K684" s="95"/>
      <c r="L684" s="96">
        <f t="shared" si="11"/>
        <v>7.2916666666666685E-2</v>
      </c>
      <c r="M684" s="97"/>
      <c r="Q684" s="183"/>
    </row>
    <row r="685" spans="1:17" ht="16.5" customHeight="1" x14ac:dyDescent="0.3">
      <c r="A685" s="88"/>
      <c r="B685" s="190"/>
      <c r="C685" s="99"/>
      <c r="D685" s="90" t="s">
        <v>38</v>
      </c>
      <c r="E685" s="91" t="s">
        <v>7</v>
      </c>
      <c r="F685" s="90" t="s">
        <v>13</v>
      </c>
      <c r="G685" s="92"/>
      <c r="H685" s="93">
        <v>0.69791666666666663</v>
      </c>
      <c r="I685" s="94" t="s">
        <v>7</v>
      </c>
      <c r="J685" s="93">
        <v>0.84375</v>
      </c>
      <c r="K685" s="95"/>
      <c r="L685" s="96">
        <f t="shared" si="11"/>
        <v>0.14583333333333337</v>
      </c>
      <c r="M685" s="97"/>
      <c r="Q685" s="183"/>
    </row>
    <row r="686" spans="1:17" ht="16.5" customHeight="1" x14ac:dyDescent="0.3">
      <c r="A686" s="27"/>
      <c r="B686" s="191"/>
      <c r="C686" s="68"/>
      <c r="D686" s="24"/>
      <c r="E686" s="48"/>
      <c r="F686" s="24"/>
      <c r="G686" s="44"/>
      <c r="H686" s="24"/>
      <c r="I686" s="61"/>
      <c r="J686" s="24"/>
      <c r="K686" s="57"/>
      <c r="L686" s="25" t="str">
        <f t="shared" si="11"/>
        <v/>
      </c>
      <c r="M686" s="26"/>
      <c r="Q686" s="183"/>
    </row>
    <row r="687" spans="1:17" ht="16.5" customHeight="1" x14ac:dyDescent="0.3">
      <c r="A687" s="38" t="str">
        <f>IF(A682="Lun","Mar",IF(A682="Mar","Mer",IF(A682="Mer","Jeu",IF(A682="Jeu","Ven",IF(A682="Ven","Sam",IF(A682="Sam","Dim",IF(A682="Dim","Lun")))))))</f>
        <v>Jeu</v>
      </c>
      <c r="B687" s="189">
        <f>B682+1</f>
        <v>43986</v>
      </c>
      <c r="C687" s="73"/>
      <c r="D687" s="39" t="s">
        <v>54</v>
      </c>
      <c r="E687" s="50" t="s">
        <v>7</v>
      </c>
      <c r="F687" s="39" t="s">
        <v>19</v>
      </c>
      <c r="G687" s="46"/>
      <c r="H687" s="56">
        <v>0.25</v>
      </c>
      <c r="I687" s="65" t="s">
        <v>7</v>
      </c>
      <c r="J687" s="56">
        <v>0.375</v>
      </c>
      <c r="K687" s="60"/>
      <c r="L687" s="40">
        <f t="shared" si="11"/>
        <v>0.125</v>
      </c>
      <c r="M687" s="41"/>
      <c r="Q687" s="183"/>
    </row>
    <row r="688" spans="1:17" ht="16.5" customHeight="1" x14ac:dyDescent="0.3">
      <c r="A688" s="88"/>
      <c r="B688" s="190"/>
      <c r="C688" s="99"/>
      <c r="D688" s="90"/>
      <c r="E688" s="91"/>
      <c r="F688" s="90"/>
      <c r="G688" s="92"/>
      <c r="H688" s="90"/>
      <c r="I688" s="94"/>
      <c r="J688" s="90"/>
      <c r="K688" s="95"/>
      <c r="L688" s="96" t="str">
        <f t="shared" si="11"/>
        <v/>
      </c>
      <c r="M688" s="97"/>
      <c r="Q688" s="183"/>
    </row>
    <row r="689" spans="1:17" ht="16.5" customHeight="1" x14ac:dyDescent="0.3">
      <c r="A689" s="88"/>
      <c r="B689" s="190"/>
      <c r="C689" s="99"/>
      <c r="D689" s="90" t="s">
        <v>38</v>
      </c>
      <c r="E689" s="91" t="s">
        <v>7</v>
      </c>
      <c r="F689" s="90" t="s">
        <v>13</v>
      </c>
      <c r="G689" s="92"/>
      <c r="H689" s="93">
        <v>0.69791666666666663</v>
      </c>
      <c r="I689" s="94" t="s">
        <v>7</v>
      </c>
      <c r="J689" s="93">
        <v>0.84375</v>
      </c>
      <c r="K689" s="95"/>
      <c r="L689" s="96">
        <f t="shared" si="11"/>
        <v>0.14583333333333337</v>
      </c>
      <c r="M689" s="97"/>
      <c r="Q689" s="183"/>
    </row>
    <row r="690" spans="1:17" ht="16.5" customHeight="1" x14ac:dyDescent="0.3">
      <c r="A690" s="27"/>
      <c r="B690" s="191"/>
      <c r="C690" s="68"/>
      <c r="D690" s="24"/>
      <c r="E690" s="48"/>
      <c r="F690" s="24"/>
      <c r="G690" s="44"/>
      <c r="H690" s="24"/>
      <c r="I690" s="61"/>
      <c r="J690" s="24"/>
      <c r="K690" s="57"/>
      <c r="L690" s="25" t="str">
        <f t="shared" si="11"/>
        <v/>
      </c>
      <c r="M690" s="26"/>
      <c r="Q690" s="183"/>
    </row>
    <row r="691" spans="1:17" ht="16.5" customHeight="1" x14ac:dyDescent="0.3">
      <c r="A691" s="38" t="str">
        <f>IF(A687="Lun","Mar",IF(A687="Mar","Mer",IF(A687="Mer","Jeu",IF(A687="Jeu","Ven",IF(A687="Ven","Sam",IF(A687="Sam","Dim",IF(A687="Dim","Lun")))))))</f>
        <v>Ven</v>
      </c>
      <c r="B691" s="189">
        <f>B687+1</f>
        <v>43987</v>
      </c>
      <c r="C691" s="73"/>
      <c r="D691" s="39" t="s">
        <v>62</v>
      </c>
      <c r="E691" s="50" t="s">
        <v>7</v>
      </c>
      <c r="F691" s="39" t="s">
        <v>71</v>
      </c>
      <c r="G691" s="46"/>
      <c r="H691" s="56">
        <v>0.28125</v>
      </c>
      <c r="I691" s="65" t="s">
        <v>7</v>
      </c>
      <c r="J691" s="56">
        <v>0.40625</v>
      </c>
      <c r="K691" s="60"/>
      <c r="L691" s="40">
        <f t="shared" si="11"/>
        <v>0.125</v>
      </c>
      <c r="M691" s="41"/>
      <c r="Q691" s="183"/>
    </row>
    <row r="692" spans="1:17" ht="16.5" customHeight="1" x14ac:dyDescent="0.3">
      <c r="A692" s="88"/>
      <c r="B692" s="190"/>
      <c r="C692" s="99"/>
      <c r="D692" s="90" t="s">
        <v>33</v>
      </c>
      <c r="E692" s="91" t="s">
        <v>7</v>
      </c>
      <c r="F692" s="90" t="s">
        <v>34</v>
      </c>
      <c r="G692" s="92"/>
      <c r="H692" s="93">
        <v>0.63541666666666663</v>
      </c>
      <c r="I692" s="94" t="s">
        <v>7</v>
      </c>
      <c r="J692" s="93">
        <v>0.88541666666666663</v>
      </c>
      <c r="K692" s="95"/>
      <c r="L692" s="96">
        <f t="shared" si="11"/>
        <v>0.25</v>
      </c>
      <c r="M692" s="97"/>
      <c r="Q692" s="183"/>
    </row>
    <row r="693" spans="1:17" ht="16.5" customHeight="1" x14ac:dyDescent="0.3">
      <c r="A693" s="88"/>
      <c r="B693" s="190"/>
      <c r="C693" s="99"/>
      <c r="D693" s="90" t="s">
        <v>9</v>
      </c>
      <c r="E693" s="91" t="s">
        <v>12</v>
      </c>
      <c r="F693" s="90" t="s">
        <v>22</v>
      </c>
      <c r="G693" s="92"/>
      <c r="H693" s="93">
        <v>0.66666666666666663</v>
      </c>
      <c r="I693" s="94" t="s">
        <v>12</v>
      </c>
      <c r="J693" s="93">
        <v>0.91666666666666663</v>
      </c>
      <c r="K693" s="95"/>
      <c r="L693" s="96">
        <f t="shared" si="11"/>
        <v>0.25</v>
      </c>
      <c r="M693" s="97"/>
      <c r="Q693" s="183"/>
    </row>
    <row r="694" spans="1:17" ht="16.5" customHeight="1" x14ac:dyDescent="0.3">
      <c r="A694" s="88"/>
      <c r="B694" s="190"/>
      <c r="C694" s="99"/>
      <c r="D694" s="90" t="s">
        <v>39</v>
      </c>
      <c r="E694" s="91" t="s">
        <v>7</v>
      </c>
      <c r="F694" s="90" t="s">
        <v>43</v>
      </c>
      <c r="G694" s="92"/>
      <c r="H694" s="93"/>
      <c r="I694" s="94"/>
      <c r="J694" s="93"/>
      <c r="K694" s="95"/>
      <c r="L694" s="96" t="str">
        <f t="shared" si="11"/>
        <v/>
      </c>
      <c r="M694" s="97"/>
      <c r="Q694" s="183"/>
    </row>
    <row r="695" spans="1:17" ht="16.5" customHeight="1" x14ac:dyDescent="0.3">
      <c r="A695" s="27"/>
      <c r="B695" s="191"/>
      <c r="C695" s="68"/>
      <c r="D695" s="24" t="s">
        <v>67</v>
      </c>
      <c r="E695" s="48" t="s">
        <v>12</v>
      </c>
      <c r="F695" s="24" t="s">
        <v>79</v>
      </c>
      <c r="G695" s="44"/>
      <c r="H695" s="52"/>
      <c r="I695" s="61"/>
      <c r="J695" s="52"/>
      <c r="K695" s="57"/>
      <c r="L695" s="25" t="str">
        <f t="shared" si="11"/>
        <v/>
      </c>
      <c r="M695" s="26"/>
      <c r="Q695" s="183"/>
    </row>
    <row r="696" spans="1:17" ht="16.5" customHeight="1" x14ac:dyDescent="0.3">
      <c r="A696" s="38" t="str">
        <f>IF(A691="Lun","Mar",IF(A691="Mar","Mer",IF(A691="Mer","Jeu",IF(A691="Jeu","Ven",IF(A691="Ven","Sam",IF(A691="Sam","Dim",IF(A691="Dim","Lun")))))))</f>
        <v>Sam</v>
      </c>
      <c r="B696" s="189">
        <f>B691+1</f>
        <v>43988</v>
      </c>
      <c r="C696" s="73"/>
      <c r="D696" s="39" t="s">
        <v>77</v>
      </c>
      <c r="E696" s="50" t="s">
        <v>12</v>
      </c>
      <c r="F696" s="39" t="s">
        <v>45</v>
      </c>
      <c r="G696" s="46"/>
      <c r="H696" s="56">
        <v>0.27083333333333331</v>
      </c>
      <c r="I696" s="65" t="s">
        <v>12</v>
      </c>
      <c r="J696" s="56">
        <v>0.40625</v>
      </c>
      <c r="K696" s="60"/>
      <c r="L696" s="40">
        <f t="shared" si="11"/>
        <v>0.13541666666666669</v>
      </c>
      <c r="M696" s="41"/>
      <c r="Q696" s="183"/>
    </row>
    <row r="697" spans="1:17" ht="16.5" customHeight="1" x14ac:dyDescent="0.3">
      <c r="A697" s="88"/>
      <c r="B697" s="190"/>
      <c r="C697" s="89"/>
      <c r="D697" s="90" t="s">
        <v>19</v>
      </c>
      <c r="E697" s="91" t="s">
        <v>7</v>
      </c>
      <c r="F697" s="90" t="s">
        <v>20</v>
      </c>
      <c r="G697" s="92"/>
      <c r="H697" s="93">
        <v>0.29166666666666669</v>
      </c>
      <c r="I697" s="94" t="s">
        <v>7</v>
      </c>
      <c r="J697" s="93">
        <v>0.4375</v>
      </c>
      <c r="K697" s="95"/>
      <c r="L697" s="96">
        <f t="shared" si="11"/>
        <v>0.14583333333333331</v>
      </c>
      <c r="M697" s="97"/>
      <c r="Q697" s="183"/>
    </row>
    <row r="698" spans="1:17" ht="16.5" customHeight="1" x14ac:dyDescent="0.3">
      <c r="A698" s="88"/>
      <c r="B698" s="190"/>
      <c r="C698" s="89"/>
      <c r="D698" s="90"/>
      <c r="E698" s="91"/>
      <c r="F698" s="90"/>
      <c r="G698" s="92"/>
      <c r="H698" s="93"/>
      <c r="I698" s="94"/>
      <c r="J698" s="93"/>
      <c r="K698" s="95"/>
      <c r="L698" s="96" t="str">
        <f t="shared" si="11"/>
        <v/>
      </c>
      <c r="M698" s="97"/>
      <c r="Q698" s="183"/>
    </row>
    <row r="699" spans="1:17" ht="16.5" customHeight="1" x14ac:dyDescent="0.3">
      <c r="A699" s="88"/>
      <c r="B699" s="190"/>
      <c r="C699" s="89"/>
      <c r="D699" s="90" t="s">
        <v>38</v>
      </c>
      <c r="E699" s="91" t="s">
        <v>7</v>
      </c>
      <c r="F699" s="90" t="s">
        <v>61</v>
      </c>
      <c r="G699" s="92"/>
      <c r="H699" s="93">
        <v>0.69791666666666663</v>
      </c>
      <c r="I699" s="94" t="s">
        <v>7</v>
      </c>
      <c r="J699" s="93">
        <v>0.84375</v>
      </c>
      <c r="K699" s="95"/>
      <c r="L699" s="96">
        <f t="shared" si="11"/>
        <v>0.14583333333333337</v>
      </c>
      <c r="M699" s="97"/>
      <c r="Q699" s="183"/>
    </row>
    <row r="700" spans="1:17" ht="16.5" customHeight="1" x14ac:dyDescent="0.3">
      <c r="A700" s="27"/>
      <c r="B700" s="191"/>
      <c r="C700" s="66"/>
      <c r="D700" s="24" t="s">
        <v>22</v>
      </c>
      <c r="E700" s="48" t="s">
        <v>12</v>
      </c>
      <c r="F700" s="24" t="s">
        <v>43</v>
      </c>
      <c r="G700" s="44"/>
      <c r="H700" s="52">
        <v>0.72916666666666663</v>
      </c>
      <c r="I700" s="61" t="s">
        <v>12</v>
      </c>
      <c r="J700" s="52">
        <v>0.875</v>
      </c>
      <c r="K700" s="57"/>
      <c r="L700" s="25">
        <f t="shared" si="11"/>
        <v>0.14583333333333337</v>
      </c>
      <c r="M700" s="26"/>
      <c r="Q700" s="183"/>
    </row>
    <row r="701" spans="1:17" ht="16.5" customHeight="1" x14ac:dyDescent="0.3">
      <c r="A701" s="38" t="str">
        <f>IF(A696="Lun","Mar",IF(A696="Mar","Mer",IF(A696="Mer","Jeu",IF(A696="Jeu","Ven",IF(A696="Ven","Sam",IF(A696="Sam","Dim",IF(A696="Dim","Lun")))))))</f>
        <v>Dim</v>
      </c>
      <c r="B701" s="189">
        <f>B696+1</f>
        <v>43989</v>
      </c>
      <c r="C701" s="73"/>
      <c r="D701" s="39" t="s">
        <v>19</v>
      </c>
      <c r="E701" s="50" t="s">
        <v>12</v>
      </c>
      <c r="F701" s="39" t="s">
        <v>20</v>
      </c>
      <c r="G701" s="46"/>
      <c r="H701" s="56">
        <v>0.30208333333333331</v>
      </c>
      <c r="I701" s="65" t="s">
        <v>12</v>
      </c>
      <c r="J701" s="56">
        <v>0.44791666666666669</v>
      </c>
      <c r="K701" s="60"/>
      <c r="L701" s="40">
        <f t="shared" si="11"/>
        <v>0.14583333333333337</v>
      </c>
      <c r="M701" s="41"/>
      <c r="Q701" s="183"/>
    </row>
    <row r="702" spans="1:17" ht="16.5" customHeight="1" x14ac:dyDescent="0.3">
      <c r="A702" s="117"/>
      <c r="B702" s="190"/>
      <c r="C702" s="89"/>
      <c r="D702" s="90" t="s">
        <v>16</v>
      </c>
      <c r="E702" s="91" t="s">
        <v>7</v>
      </c>
      <c r="F702" s="90" t="s">
        <v>35</v>
      </c>
      <c r="G702" s="92"/>
      <c r="H702" s="93">
        <v>0.33333333333333331</v>
      </c>
      <c r="I702" s="94" t="s">
        <v>7</v>
      </c>
      <c r="J702" s="93">
        <v>0.46875</v>
      </c>
      <c r="K702" s="95"/>
      <c r="L702" s="96">
        <f t="shared" si="11"/>
        <v>0.13541666666666669</v>
      </c>
      <c r="M702" s="97"/>
      <c r="Q702" s="183"/>
    </row>
    <row r="703" spans="1:17" ht="16.5" customHeight="1" x14ac:dyDescent="0.3">
      <c r="A703" s="117"/>
      <c r="B703" s="190"/>
      <c r="C703" s="89"/>
      <c r="D703" s="90"/>
      <c r="E703" s="91"/>
      <c r="F703" s="90"/>
      <c r="G703" s="92"/>
      <c r="H703" s="93"/>
      <c r="I703" s="94"/>
      <c r="J703" s="93"/>
      <c r="K703" s="95"/>
      <c r="L703" s="96" t="str">
        <f t="shared" si="11"/>
        <v/>
      </c>
      <c r="M703" s="97"/>
      <c r="Q703" s="183"/>
    </row>
    <row r="704" spans="1:17" ht="16.5" customHeight="1" x14ac:dyDescent="0.3">
      <c r="A704" s="117"/>
      <c r="B704" s="190"/>
      <c r="C704" s="89"/>
      <c r="D704" s="90" t="s">
        <v>83</v>
      </c>
      <c r="E704" s="91" t="s">
        <v>7</v>
      </c>
      <c r="F704" s="90" t="s">
        <v>58</v>
      </c>
      <c r="G704" s="92"/>
      <c r="H704" s="93">
        <v>0.59375</v>
      </c>
      <c r="I704" s="94" t="s">
        <v>7</v>
      </c>
      <c r="J704" s="93">
        <v>0.84375</v>
      </c>
      <c r="K704" s="95"/>
      <c r="L704" s="96">
        <f t="shared" si="11"/>
        <v>0.25</v>
      </c>
      <c r="M704" s="97"/>
      <c r="Q704" s="183"/>
    </row>
    <row r="705" spans="1:17" ht="16.5" customHeight="1" x14ac:dyDescent="0.3">
      <c r="A705" s="117"/>
      <c r="B705" s="190"/>
      <c r="C705" s="89"/>
      <c r="D705" s="90" t="s">
        <v>33</v>
      </c>
      <c r="E705" s="91" t="s">
        <v>12</v>
      </c>
      <c r="F705" s="90" t="s">
        <v>34</v>
      </c>
      <c r="G705" s="92"/>
      <c r="H705" s="93">
        <v>0.625</v>
      </c>
      <c r="I705" s="94" t="s">
        <v>12</v>
      </c>
      <c r="J705" s="93">
        <v>0.875</v>
      </c>
      <c r="K705" s="95"/>
      <c r="L705" s="96">
        <f t="shared" si="11"/>
        <v>0.25</v>
      </c>
      <c r="M705" s="97"/>
      <c r="Q705" s="183"/>
    </row>
    <row r="706" spans="1:17" ht="16.5" customHeight="1" x14ac:dyDescent="0.3">
      <c r="A706" s="117"/>
      <c r="B706" s="190"/>
      <c r="C706" s="89"/>
      <c r="D706" s="90" t="s">
        <v>38</v>
      </c>
      <c r="E706" s="91" t="s">
        <v>7</v>
      </c>
      <c r="F706" s="90" t="s">
        <v>61</v>
      </c>
      <c r="G706" s="92"/>
      <c r="H706" s="93"/>
      <c r="I706" s="94"/>
      <c r="J706" s="93"/>
      <c r="K706" s="95"/>
      <c r="L706" s="96" t="str">
        <f t="shared" si="11"/>
        <v/>
      </c>
      <c r="M706" s="97"/>
      <c r="Q706" s="183"/>
    </row>
    <row r="707" spans="1:17" ht="16.5" customHeight="1" x14ac:dyDescent="0.3">
      <c r="A707" s="23"/>
      <c r="B707" s="191"/>
      <c r="C707" s="66"/>
      <c r="D707" s="24" t="s">
        <v>22</v>
      </c>
      <c r="E707" s="48" t="s">
        <v>12</v>
      </c>
      <c r="F707" s="24" t="s">
        <v>43</v>
      </c>
      <c r="G707" s="44"/>
      <c r="H707" s="52"/>
      <c r="I707" s="61"/>
      <c r="J707" s="52"/>
      <c r="K707" s="57"/>
      <c r="L707" s="25" t="str">
        <f t="shared" si="11"/>
        <v/>
      </c>
      <c r="M707" s="26"/>
      <c r="Q707" s="183"/>
    </row>
    <row r="708" spans="1:17" ht="16.5" customHeight="1" x14ac:dyDescent="0.3">
      <c r="A708" s="38" t="str">
        <f>IF(A701="Lun","Mar",IF(A701="Mar","Mer",IF(A701="Mer","Jeu",IF(A701="Jeu","Ven",IF(A701="Ven","Sam",IF(A701="Sam","Dim",IF(A701="Dim","Lun")))))))</f>
        <v>Lun</v>
      </c>
      <c r="B708" s="189">
        <f>B701+1</f>
        <v>43990</v>
      </c>
      <c r="C708" s="73"/>
      <c r="D708" s="39" t="s">
        <v>46</v>
      </c>
      <c r="E708" s="50" t="s">
        <v>12</v>
      </c>
      <c r="F708" s="39" t="s">
        <v>40</v>
      </c>
      <c r="G708" s="46"/>
      <c r="H708" s="56">
        <v>0.1875</v>
      </c>
      <c r="I708" s="65" t="s">
        <v>12</v>
      </c>
      <c r="J708" s="56">
        <v>0.42708333333333331</v>
      </c>
      <c r="K708" s="60"/>
      <c r="L708" s="40">
        <f t="shared" si="11"/>
        <v>0.23958333333333331</v>
      </c>
      <c r="M708" s="41"/>
      <c r="Q708" s="183"/>
    </row>
    <row r="709" spans="1:17" ht="16.5" customHeight="1" x14ac:dyDescent="0.3">
      <c r="A709" s="100"/>
      <c r="B709" s="190"/>
      <c r="C709" s="89"/>
      <c r="D709" s="90" t="s">
        <v>19</v>
      </c>
      <c r="E709" s="91" t="s">
        <v>12</v>
      </c>
      <c r="F709" s="90" t="s">
        <v>32</v>
      </c>
      <c r="G709" s="92"/>
      <c r="H709" s="90"/>
      <c r="I709" s="94"/>
      <c r="J709" s="90"/>
      <c r="K709" s="95"/>
      <c r="L709" s="96" t="str">
        <f t="shared" si="11"/>
        <v/>
      </c>
      <c r="M709" s="97"/>
      <c r="Q709" s="183"/>
    </row>
    <row r="710" spans="1:17" ht="16.5" customHeight="1" x14ac:dyDescent="0.3">
      <c r="A710" s="88"/>
      <c r="B710" s="190"/>
      <c r="C710" s="89"/>
      <c r="D710" s="90"/>
      <c r="E710" s="91"/>
      <c r="F710" s="90"/>
      <c r="G710" s="92"/>
      <c r="H710" s="93"/>
      <c r="I710" s="94"/>
      <c r="J710" s="93"/>
      <c r="K710" s="95"/>
      <c r="L710" s="96" t="str">
        <f t="shared" si="11"/>
        <v/>
      </c>
      <c r="M710" s="97"/>
      <c r="Q710" s="183"/>
    </row>
    <row r="711" spans="1:17" ht="16.5" customHeight="1" x14ac:dyDescent="0.3">
      <c r="A711" s="27"/>
      <c r="B711" s="191"/>
      <c r="C711" s="66"/>
      <c r="D711" s="24" t="s">
        <v>38</v>
      </c>
      <c r="E711" s="48" t="s">
        <v>12</v>
      </c>
      <c r="F711" s="24" t="s">
        <v>13</v>
      </c>
      <c r="G711" s="44"/>
      <c r="H711" s="52">
        <v>0.69791666666666663</v>
      </c>
      <c r="I711" s="61" t="s">
        <v>12</v>
      </c>
      <c r="J711" s="52">
        <v>0.84375</v>
      </c>
      <c r="K711" s="57"/>
      <c r="L711" s="25">
        <f t="shared" si="11"/>
        <v>0.14583333333333337</v>
      </c>
      <c r="M711" s="26"/>
      <c r="Q711" s="183"/>
    </row>
    <row r="712" spans="1:17" ht="16.5" customHeight="1" x14ac:dyDescent="0.3">
      <c r="A712" s="38" t="str">
        <f>IF(A708="Lun","Mar",IF(A708="Mar","Mer",IF(A708="Mer","Jeu",IF(A708="Jeu","Ven",IF(A708="Ven","Sam",IF(A708="Sam","Dim",IF(A708="Dim","Lun")))))))</f>
        <v>Mar</v>
      </c>
      <c r="B712" s="189">
        <f>B708+1</f>
        <v>43991</v>
      </c>
      <c r="C712" s="73"/>
      <c r="D712" s="39" t="s">
        <v>19</v>
      </c>
      <c r="E712" s="50" t="s">
        <v>12</v>
      </c>
      <c r="F712" s="39" t="s">
        <v>20</v>
      </c>
      <c r="G712" s="46"/>
      <c r="H712" s="56">
        <v>0.30208333333333331</v>
      </c>
      <c r="I712" s="65" t="s">
        <v>12</v>
      </c>
      <c r="J712" s="56">
        <v>0.4375</v>
      </c>
      <c r="K712" s="60"/>
      <c r="L712" s="40">
        <f t="shared" si="11"/>
        <v>0.13541666666666669</v>
      </c>
      <c r="M712" s="41"/>
      <c r="Q712" s="183"/>
    </row>
    <row r="713" spans="1:17" ht="16.5" customHeight="1" x14ac:dyDescent="0.3">
      <c r="A713" s="88"/>
      <c r="B713" s="190"/>
      <c r="C713" s="99"/>
      <c r="D713" s="90"/>
      <c r="E713" s="91"/>
      <c r="F713" s="90"/>
      <c r="G713" s="92"/>
      <c r="H713" s="90"/>
      <c r="I713" s="94"/>
      <c r="J713" s="90"/>
      <c r="K713" s="95"/>
      <c r="L713" s="96" t="str">
        <f t="shared" si="11"/>
        <v/>
      </c>
      <c r="M713" s="97"/>
      <c r="Q713" s="183"/>
    </row>
    <row r="714" spans="1:17" ht="16.5" customHeight="1" x14ac:dyDescent="0.3">
      <c r="A714" s="88"/>
      <c r="B714" s="190"/>
      <c r="C714" s="99"/>
      <c r="D714" s="90" t="s">
        <v>38</v>
      </c>
      <c r="E714" s="91" t="s">
        <v>12</v>
      </c>
      <c r="F714" s="90" t="s">
        <v>13</v>
      </c>
      <c r="G714" s="92"/>
      <c r="H714" s="93">
        <v>0.69791666666666663</v>
      </c>
      <c r="I714" s="94" t="s">
        <v>12</v>
      </c>
      <c r="J714" s="93">
        <v>0.84375</v>
      </c>
      <c r="K714" s="95"/>
      <c r="L714" s="96">
        <f t="shared" si="11"/>
        <v>0.14583333333333337</v>
      </c>
      <c r="M714" s="97"/>
      <c r="Q714" s="183"/>
    </row>
    <row r="715" spans="1:17" ht="16.5" customHeight="1" x14ac:dyDescent="0.3">
      <c r="A715" s="27"/>
      <c r="B715" s="191"/>
      <c r="C715" s="68"/>
      <c r="D715" s="24"/>
      <c r="E715" s="48"/>
      <c r="F715" s="24"/>
      <c r="G715" s="44"/>
      <c r="H715" s="52"/>
      <c r="I715" s="61"/>
      <c r="J715" s="52"/>
      <c r="K715" s="57"/>
      <c r="L715" s="25" t="str">
        <f t="shared" si="11"/>
        <v/>
      </c>
      <c r="M715" s="26"/>
      <c r="Q715" s="183"/>
    </row>
    <row r="716" spans="1:17" ht="16.5" customHeight="1" x14ac:dyDescent="0.3">
      <c r="A716" s="38" t="str">
        <f>IF(A712="Lun","Mar",IF(A712="Mar","Mer",IF(A712="Mer","Jeu",IF(A712="Jeu","Ven",IF(A712="Ven","Sam",IF(A712="Sam","Dim",IF(A712="Dim","Lun")))))))</f>
        <v>Mer</v>
      </c>
      <c r="B716" s="189">
        <f>B712+1</f>
        <v>43992</v>
      </c>
      <c r="C716" s="73"/>
      <c r="D716" s="39" t="s">
        <v>19</v>
      </c>
      <c r="E716" s="50" t="s">
        <v>12</v>
      </c>
      <c r="F716" s="39" t="s">
        <v>20</v>
      </c>
      <c r="G716" s="46"/>
      <c r="H716" s="56">
        <v>0.30208333333333331</v>
      </c>
      <c r="I716" s="65" t="s">
        <v>12</v>
      </c>
      <c r="J716" s="56">
        <v>0.4375</v>
      </c>
      <c r="K716" s="60"/>
      <c r="L716" s="40">
        <f t="shared" si="11"/>
        <v>0.13541666666666669</v>
      </c>
      <c r="M716" s="41"/>
      <c r="Q716" s="183"/>
    </row>
    <row r="717" spans="1:17" ht="16.5" customHeight="1" x14ac:dyDescent="0.3">
      <c r="A717" s="98"/>
      <c r="B717" s="190"/>
      <c r="C717" s="99"/>
      <c r="D717" s="90"/>
      <c r="E717" s="91"/>
      <c r="F717" s="90"/>
      <c r="G717" s="92"/>
      <c r="H717" s="93"/>
      <c r="I717" s="94"/>
      <c r="J717" s="93"/>
      <c r="K717" s="95"/>
      <c r="L717" s="96" t="str">
        <f t="shared" si="11"/>
        <v/>
      </c>
      <c r="M717" s="97"/>
      <c r="Q717" s="183"/>
    </row>
    <row r="718" spans="1:17" ht="16.5" customHeight="1" x14ac:dyDescent="0.3">
      <c r="A718" s="98"/>
      <c r="B718" s="190"/>
      <c r="C718" s="99"/>
      <c r="D718" s="90" t="s">
        <v>38</v>
      </c>
      <c r="E718" s="91" t="s">
        <v>12</v>
      </c>
      <c r="F718" s="90" t="s">
        <v>13</v>
      </c>
      <c r="G718" s="92"/>
      <c r="H718" s="93">
        <v>0.69791666666666663</v>
      </c>
      <c r="I718" s="94" t="s">
        <v>12</v>
      </c>
      <c r="J718" s="93">
        <v>0.84375</v>
      </c>
      <c r="K718" s="95"/>
      <c r="L718" s="96">
        <f t="shared" si="11"/>
        <v>0.14583333333333337</v>
      </c>
      <c r="M718" s="97"/>
      <c r="Q718" s="183"/>
    </row>
    <row r="719" spans="1:17" ht="16.5" customHeight="1" x14ac:dyDescent="0.3">
      <c r="A719" s="27"/>
      <c r="B719" s="191"/>
      <c r="C719" s="68"/>
      <c r="D719" s="24"/>
      <c r="E719" s="48"/>
      <c r="F719" s="24"/>
      <c r="G719" s="44"/>
      <c r="H719" s="52"/>
      <c r="I719" s="61"/>
      <c r="J719" s="52"/>
      <c r="K719" s="57"/>
      <c r="L719" s="25" t="str">
        <f t="shared" si="11"/>
        <v/>
      </c>
      <c r="M719" s="26"/>
      <c r="Q719" s="183"/>
    </row>
    <row r="720" spans="1:17" ht="16.5" customHeight="1" x14ac:dyDescent="0.3">
      <c r="A720" s="38" t="str">
        <f>IF(A716="Lun","Mar",IF(A716="Mar","Mer",IF(A716="Mer","Jeu",IF(A716="Jeu","Ven",IF(A716="Ven","Sam",IF(A716="Sam","Dim",IF(A716="Dim","Lun")))))))</f>
        <v>Jeu</v>
      </c>
      <c r="B720" s="189">
        <f>B716+1</f>
        <v>43993</v>
      </c>
      <c r="C720" s="73"/>
      <c r="D720" s="39" t="s">
        <v>19</v>
      </c>
      <c r="E720" s="50" t="s">
        <v>12</v>
      </c>
      <c r="F720" s="39" t="s">
        <v>20</v>
      </c>
      <c r="G720" s="46"/>
      <c r="H720" s="56">
        <v>0.30208333333333331</v>
      </c>
      <c r="I720" s="65" t="s">
        <v>12</v>
      </c>
      <c r="J720" s="56">
        <v>0.4375</v>
      </c>
      <c r="K720" s="60"/>
      <c r="L720" s="40">
        <f t="shared" si="11"/>
        <v>0.13541666666666669</v>
      </c>
      <c r="M720" s="41"/>
      <c r="Q720" s="183"/>
    </row>
    <row r="721" spans="1:17" ht="16.5" customHeight="1" x14ac:dyDescent="0.3">
      <c r="A721" s="147"/>
      <c r="B721" s="190"/>
      <c r="C721" s="89"/>
      <c r="D721" s="90"/>
      <c r="E721" s="91"/>
      <c r="F721" s="90"/>
      <c r="G721" s="92"/>
      <c r="H721" s="93"/>
      <c r="I721" s="94"/>
      <c r="J721" s="93"/>
      <c r="K721" s="95"/>
      <c r="L721" s="96" t="str">
        <f t="shared" si="11"/>
        <v/>
      </c>
      <c r="M721" s="97"/>
      <c r="Q721" s="183"/>
    </row>
    <row r="722" spans="1:17" ht="16.5" customHeight="1" x14ac:dyDescent="0.3">
      <c r="A722" s="98"/>
      <c r="B722" s="190"/>
      <c r="C722" s="89"/>
      <c r="D722" s="90" t="s">
        <v>38</v>
      </c>
      <c r="E722" s="91" t="s">
        <v>12</v>
      </c>
      <c r="F722" s="90" t="s">
        <v>13</v>
      </c>
      <c r="G722" s="92"/>
      <c r="H722" s="93">
        <v>0.69791666666666663</v>
      </c>
      <c r="I722" s="94" t="s">
        <v>12</v>
      </c>
      <c r="J722" s="93">
        <v>0.84375</v>
      </c>
      <c r="K722" s="95"/>
      <c r="L722" s="96">
        <f t="shared" si="11"/>
        <v>0.14583333333333337</v>
      </c>
      <c r="M722" s="97"/>
      <c r="Q722" s="183"/>
    </row>
    <row r="723" spans="1:17" ht="16.5" customHeight="1" x14ac:dyDescent="0.3">
      <c r="A723" s="27"/>
      <c r="B723" s="191"/>
      <c r="C723" s="66"/>
      <c r="D723" s="24"/>
      <c r="E723" s="48"/>
      <c r="F723" s="24"/>
      <c r="G723" s="44"/>
      <c r="H723" s="24"/>
      <c r="I723" s="61"/>
      <c r="J723" s="24"/>
      <c r="K723" s="57"/>
      <c r="L723" s="25" t="str">
        <f t="shared" si="11"/>
        <v/>
      </c>
      <c r="M723" s="26"/>
      <c r="Q723" s="183"/>
    </row>
    <row r="724" spans="1:17" ht="16.5" customHeight="1" x14ac:dyDescent="0.3">
      <c r="A724" s="38" t="str">
        <f>IF(A720="Lun","Mar",IF(A720="Mar","Mer",IF(A720="Mer","Jeu",IF(A720="Jeu","Ven",IF(A720="Ven","Sam",IF(A720="Sam","Dim",IF(A720="Dim","Lun")))))))</f>
        <v>Ven</v>
      </c>
      <c r="B724" s="189">
        <f>B720+1</f>
        <v>43994</v>
      </c>
      <c r="C724" s="73"/>
      <c r="D724" s="39" t="s">
        <v>19</v>
      </c>
      <c r="E724" s="50" t="s">
        <v>12</v>
      </c>
      <c r="F724" s="39" t="s">
        <v>20</v>
      </c>
      <c r="G724" s="46"/>
      <c r="H724" s="56">
        <v>0.30208333333333331</v>
      </c>
      <c r="I724" s="65" t="s">
        <v>12</v>
      </c>
      <c r="J724" s="56">
        <v>0.4375</v>
      </c>
      <c r="K724" s="60"/>
      <c r="L724" s="40">
        <f t="shared" si="11"/>
        <v>0.13541666666666669</v>
      </c>
      <c r="M724" s="41"/>
      <c r="Q724" s="183"/>
    </row>
    <row r="725" spans="1:17" ht="16.5" customHeight="1" x14ac:dyDescent="0.3">
      <c r="A725" s="147"/>
      <c r="B725" s="190"/>
      <c r="C725" s="99"/>
      <c r="D725" s="90"/>
      <c r="E725" s="91"/>
      <c r="F725" s="90"/>
      <c r="G725" s="92"/>
      <c r="H725" s="93"/>
      <c r="I725" s="94"/>
      <c r="J725" s="93"/>
      <c r="K725" s="95"/>
      <c r="L725" s="96" t="str">
        <f t="shared" si="11"/>
        <v/>
      </c>
      <c r="M725" s="97"/>
      <c r="Q725" s="183"/>
    </row>
    <row r="726" spans="1:17" ht="16.5" customHeight="1" x14ac:dyDescent="0.3">
      <c r="A726" s="98"/>
      <c r="B726" s="190"/>
      <c r="C726" s="99"/>
      <c r="D726" s="90" t="s">
        <v>10</v>
      </c>
      <c r="E726" s="91" t="s">
        <v>12</v>
      </c>
      <c r="F726" s="90" t="s">
        <v>23</v>
      </c>
      <c r="G726" s="92"/>
      <c r="H726" s="93">
        <v>0.72916666666666663</v>
      </c>
      <c r="I726" s="94" t="s">
        <v>12</v>
      </c>
      <c r="J726" s="93">
        <v>0.86458333333333337</v>
      </c>
      <c r="K726" s="95"/>
      <c r="L726" s="96">
        <f t="shared" si="11"/>
        <v>0.13541666666666674</v>
      </c>
      <c r="M726" s="97"/>
      <c r="Q726" s="183"/>
    </row>
    <row r="727" spans="1:17" ht="16.5" customHeight="1" x14ac:dyDescent="0.3">
      <c r="A727" s="27"/>
      <c r="B727" s="191"/>
      <c r="C727" s="68"/>
      <c r="D727" s="24" t="s">
        <v>61</v>
      </c>
      <c r="E727" s="48" t="s">
        <v>7</v>
      </c>
      <c r="F727" s="24" t="s">
        <v>70</v>
      </c>
      <c r="G727" s="44"/>
      <c r="H727" s="52">
        <v>0.75</v>
      </c>
      <c r="I727" s="61" t="s">
        <v>7</v>
      </c>
      <c r="J727" s="52">
        <v>0.88541666666666663</v>
      </c>
      <c r="K727" s="57"/>
      <c r="L727" s="25">
        <f t="shared" si="11"/>
        <v>0.13541666666666663</v>
      </c>
      <c r="M727" s="26"/>
      <c r="Q727" s="183"/>
    </row>
    <row r="728" spans="1:17" ht="16.5" customHeight="1" x14ac:dyDescent="0.3">
      <c r="A728" s="38" t="str">
        <f>IF(A724="Lun","Mar",IF(A724="Mar","Mer",IF(A724="Mer","Jeu",IF(A724="Jeu","Ven",IF(A724="Ven","Sam",IF(A724="Sam","Dim",IF(A724="Dim","Lun")))))))</f>
        <v>Sam</v>
      </c>
      <c r="B728" s="189">
        <f>B724+1</f>
        <v>43995</v>
      </c>
      <c r="C728" s="73"/>
      <c r="D728" s="39" t="s">
        <v>92</v>
      </c>
      <c r="E728" s="50"/>
      <c r="F728" s="39" t="s">
        <v>93</v>
      </c>
      <c r="G728" s="46"/>
      <c r="H728" s="56"/>
      <c r="I728" s="65"/>
      <c r="J728" s="56"/>
      <c r="K728" s="60"/>
      <c r="L728" s="40" t="str">
        <f t="shared" si="11"/>
        <v/>
      </c>
      <c r="M728" s="41"/>
      <c r="Q728" s="183"/>
    </row>
    <row r="729" spans="1:17" ht="16.5" customHeight="1" x14ac:dyDescent="0.3">
      <c r="A729" s="147"/>
      <c r="B729" s="190"/>
      <c r="C729" s="89"/>
      <c r="D729" s="90" t="s">
        <v>19</v>
      </c>
      <c r="E729" s="91" t="s">
        <v>7</v>
      </c>
      <c r="F729" s="90" t="s">
        <v>20</v>
      </c>
      <c r="G729" s="92"/>
      <c r="H729" s="93">
        <v>0.30208333333333331</v>
      </c>
      <c r="I729" s="94" t="s">
        <v>7</v>
      </c>
      <c r="J729" s="93">
        <v>0.4375</v>
      </c>
      <c r="K729" s="95"/>
      <c r="L729" s="96">
        <f t="shared" si="11"/>
        <v>0.13541666666666669</v>
      </c>
      <c r="M729" s="97"/>
      <c r="Q729" s="183"/>
    </row>
    <row r="730" spans="1:17" ht="16.5" customHeight="1" x14ac:dyDescent="0.3">
      <c r="A730" s="150"/>
      <c r="B730" s="190"/>
      <c r="C730" s="89"/>
      <c r="D730" s="90"/>
      <c r="E730" s="91"/>
      <c r="F730" s="90"/>
      <c r="G730" s="92"/>
      <c r="H730" s="93"/>
      <c r="I730" s="94"/>
      <c r="J730" s="93"/>
      <c r="K730" s="95"/>
      <c r="L730" s="96" t="str">
        <f t="shared" si="11"/>
        <v/>
      </c>
      <c r="M730" s="97"/>
      <c r="Q730" s="183"/>
    </row>
    <row r="731" spans="1:17" ht="16.5" customHeight="1" x14ac:dyDescent="0.3">
      <c r="A731" s="88"/>
      <c r="B731" s="190"/>
      <c r="C731" s="89"/>
      <c r="D731" s="90" t="s">
        <v>61</v>
      </c>
      <c r="E731" s="91" t="s">
        <v>7</v>
      </c>
      <c r="F731" s="90" t="s">
        <v>70</v>
      </c>
      <c r="G731" s="92"/>
      <c r="H731" s="93">
        <v>0.76041666666666663</v>
      </c>
      <c r="I731" s="94" t="s">
        <v>7</v>
      </c>
      <c r="J731" s="93">
        <v>0.88541666666666663</v>
      </c>
      <c r="K731" s="95"/>
      <c r="L731" s="96">
        <f t="shared" si="11"/>
        <v>0.125</v>
      </c>
      <c r="M731" s="97"/>
      <c r="Q731" s="183"/>
    </row>
    <row r="732" spans="1:17" ht="16.5" customHeight="1" x14ac:dyDescent="0.3">
      <c r="A732" s="27"/>
      <c r="B732" s="191"/>
      <c r="C732" s="66"/>
      <c r="D732" s="24" t="s">
        <v>94</v>
      </c>
      <c r="E732" s="48"/>
      <c r="F732" s="24"/>
      <c r="G732" s="44"/>
      <c r="H732" s="52"/>
      <c r="I732" s="61"/>
      <c r="J732" s="52"/>
      <c r="K732" s="57"/>
      <c r="L732" s="25" t="str">
        <f t="shared" si="11"/>
        <v/>
      </c>
      <c r="M732" s="26"/>
      <c r="Q732" s="183"/>
    </row>
    <row r="733" spans="1:17" ht="16.5" customHeight="1" x14ac:dyDescent="0.3">
      <c r="A733" s="38" t="str">
        <f>IF(A728="Lun","Mar",IF(A728="Mar","Mer",IF(A728="Mer","Jeu",IF(A728="Jeu","Ven",IF(A728="Ven","Sam",IF(A728="Sam","Dim",IF(A728="Dim","Lun")))))))</f>
        <v>Dim</v>
      </c>
      <c r="B733" s="189">
        <f>B728+1</f>
        <v>43996</v>
      </c>
      <c r="C733" s="73"/>
      <c r="D733" s="39"/>
      <c r="E733" s="50"/>
      <c r="F733" s="39" t="s">
        <v>95</v>
      </c>
      <c r="G733" s="46"/>
      <c r="H733" s="56"/>
      <c r="I733" s="65"/>
      <c r="J733" s="56"/>
      <c r="K733" s="60"/>
      <c r="L733" s="40" t="str">
        <f t="shared" si="11"/>
        <v/>
      </c>
      <c r="M733" s="41"/>
      <c r="Q733" s="183"/>
    </row>
    <row r="734" spans="1:17" ht="16.5" customHeight="1" x14ac:dyDescent="0.3">
      <c r="A734" s="117"/>
      <c r="B734" s="190"/>
      <c r="C734" s="89"/>
      <c r="D734" s="90" t="s">
        <v>19</v>
      </c>
      <c r="E734" s="91" t="s">
        <v>7</v>
      </c>
      <c r="F734" s="90" t="s">
        <v>20</v>
      </c>
      <c r="G734" s="92"/>
      <c r="H734" s="93">
        <v>0.30208333333333331</v>
      </c>
      <c r="I734" s="94" t="s">
        <v>7</v>
      </c>
      <c r="J734" s="93">
        <v>0.4375</v>
      </c>
      <c r="K734" s="95"/>
      <c r="L734" s="96">
        <f t="shared" si="11"/>
        <v>0.13541666666666669</v>
      </c>
      <c r="M734" s="97"/>
      <c r="Q734" s="183"/>
    </row>
    <row r="735" spans="1:17" ht="16.5" customHeight="1" x14ac:dyDescent="0.3">
      <c r="A735" s="117"/>
      <c r="B735" s="190"/>
      <c r="C735" s="89"/>
      <c r="D735" s="151"/>
      <c r="E735" s="152"/>
      <c r="F735" s="151"/>
      <c r="G735" s="92"/>
      <c r="H735" s="93"/>
      <c r="I735" s="94"/>
      <c r="J735" s="93"/>
      <c r="K735" s="95"/>
      <c r="L735" s="96" t="str">
        <f t="shared" si="11"/>
        <v/>
      </c>
      <c r="M735" s="97"/>
      <c r="Q735" s="183"/>
    </row>
    <row r="736" spans="1:17" ht="16.5" customHeight="1" x14ac:dyDescent="0.3">
      <c r="A736" s="117"/>
      <c r="B736" s="190"/>
      <c r="C736" s="89"/>
      <c r="D736" s="90" t="s">
        <v>58</v>
      </c>
      <c r="E736" s="91" t="s">
        <v>7</v>
      </c>
      <c r="F736" s="90" t="s">
        <v>38</v>
      </c>
      <c r="G736" s="92"/>
      <c r="H736" s="93">
        <v>0.64583333333333337</v>
      </c>
      <c r="I736" s="94" t="s">
        <v>7</v>
      </c>
      <c r="J736" s="93">
        <v>0.77083333333333337</v>
      </c>
      <c r="K736" s="95"/>
      <c r="L736" s="96">
        <f t="shared" si="11"/>
        <v>0.125</v>
      </c>
      <c r="M736" s="97"/>
      <c r="Q736" s="183"/>
    </row>
    <row r="737" spans="1:17" ht="16.5" customHeight="1" x14ac:dyDescent="0.3">
      <c r="A737" s="117"/>
      <c r="B737" s="190"/>
      <c r="C737" s="89"/>
      <c r="D737" s="90" t="s">
        <v>43</v>
      </c>
      <c r="E737" s="91" t="s">
        <v>7</v>
      </c>
      <c r="F737" s="90" t="s">
        <v>96</v>
      </c>
      <c r="G737" s="92"/>
      <c r="H737" s="93">
        <v>0.80208333333333337</v>
      </c>
      <c r="I737" s="94" t="s">
        <v>7</v>
      </c>
      <c r="J737" s="93">
        <v>0.92708333333333337</v>
      </c>
      <c r="K737" s="95"/>
      <c r="L737" s="96">
        <f t="shared" si="11"/>
        <v>0.125</v>
      </c>
      <c r="M737" s="97"/>
      <c r="Q737" s="183"/>
    </row>
    <row r="738" spans="1:17" ht="16.5" customHeight="1" x14ac:dyDescent="0.3">
      <c r="A738" s="23"/>
      <c r="B738" s="191"/>
      <c r="C738" s="66"/>
      <c r="D738" s="24" t="s">
        <v>30</v>
      </c>
      <c r="E738" s="48"/>
      <c r="F738" s="24" t="s">
        <v>97</v>
      </c>
      <c r="G738" s="44"/>
      <c r="H738" s="52"/>
      <c r="I738" s="61"/>
      <c r="J738" s="52"/>
      <c r="K738" s="57"/>
      <c r="L738" s="25" t="str">
        <f t="shared" si="11"/>
        <v/>
      </c>
      <c r="M738" s="26"/>
      <c r="Q738" s="183"/>
    </row>
    <row r="739" spans="1:17" ht="16.5" customHeight="1" x14ac:dyDescent="0.3">
      <c r="A739" s="38" t="str">
        <f>IF(A733="Lun","Mar",IF(A733="Mar","Mer",IF(A733="Mer","Jeu",IF(A733="Jeu","Ven",IF(A733="Ven","Sam",IF(A733="Sam","Dim",IF(A733="Dim","Lun")))))))</f>
        <v>Lun</v>
      </c>
      <c r="B739" s="189">
        <f>B733+1</f>
        <v>43997</v>
      </c>
      <c r="C739" s="73"/>
      <c r="D739" s="39" t="s">
        <v>71</v>
      </c>
      <c r="E739" s="50" t="s">
        <v>7</v>
      </c>
      <c r="F739" s="39" t="s">
        <v>72</v>
      </c>
      <c r="G739" s="46"/>
      <c r="H739" s="56">
        <v>0.33333333333333331</v>
      </c>
      <c r="I739" s="65" t="s">
        <v>7</v>
      </c>
      <c r="J739" s="56">
        <v>0.45833333333333331</v>
      </c>
      <c r="K739" s="60"/>
      <c r="L739" s="40">
        <f t="shared" si="11"/>
        <v>0.125</v>
      </c>
      <c r="M739" s="41"/>
      <c r="Q739" s="183"/>
    </row>
    <row r="740" spans="1:17" ht="16.5" customHeight="1" x14ac:dyDescent="0.3">
      <c r="A740" s="88"/>
      <c r="B740" s="190"/>
      <c r="C740" s="89"/>
      <c r="D740" s="90"/>
      <c r="E740" s="91"/>
      <c r="F740" s="90"/>
      <c r="G740" s="92"/>
      <c r="H740" s="93"/>
      <c r="I740" s="94"/>
      <c r="J740" s="93"/>
      <c r="K740" s="95"/>
      <c r="L740" s="96" t="str">
        <f t="shared" si="11"/>
        <v/>
      </c>
      <c r="M740" s="97"/>
      <c r="Q740" s="183"/>
    </row>
    <row r="741" spans="1:17" ht="16.5" customHeight="1" x14ac:dyDescent="0.3">
      <c r="A741" s="88"/>
      <c r="B741" s="190"/>
      <c r="C741" s="89"/>
      <c r="D741" s="90" t="s">
        <v>9</v>
      </c>
      <c r="E741" s="91" t="s">
        <v>7</v>
      </c>
      <c r="F741" s="90" t="s">
        <v>10</v>
      </c>
      <c r="G741" s="92"/>
      <c r="H741" s="93">
        <v>0.67708333333333337</v>
      </c>
      <c r="I741" s="94" t="s">
        <v>7</v>
      </c>
      <c r="J741" s="93">
        <v>0.80208333333333337</v>
      </c>
      <c r="K741" s="95"/>
      <c r="L741" s="96">
        <f t="shared" si="11"/>
        <v>0.125</v>
      </c>
      <c r="M741" s="97"/>
      <c r="Q741" s="183"/>
    </row>
    <row r="742" spans="1:17" ht="16.5" customHeight="1" x14ac:dyDescent="0.3">
      <c r="A742" s="27"/>
      <c r="B742" s="191"/>
      <c r="C742" s="66"/>
      <c r="D742" s="24"/>
      <c r="E742" s="48"/>
      <c r="F742" s="24"/>
      <c r="G742" s="44"/>
      <c r="H742" s="52"/>
      <c r="I742" s="61"/>
      <c r="J742" s="52"/>
      <c r="K742" s="57"/>
      <c r="L742" s="25" t="str">
        <f t="shared" si="11"/>
        <v/>
      </c>
      <c r="M742" s="26"/>
      <c r="Q742" s="183"/>
    </row>
    <row r="743" spans="1:17" ht="16.5" customHeight="1" x14ac:dyDescent="0.3">
      <c r="A743" s="38" t="str">
        <f>IF(A739="Lun","Mar",IF(A739="Mar","Mer",IF(A739="Mer","Jeu",IF(A739="Jeu","Ven",IF(A739="Ven","Sam",IF(A739="Sam","Dim",IF(A739="Dim","Lun")))))))</f>
        <v>Mar</v>
      </c>
      <c r="B743" s="189">
        <f>B739+1</f>
        <v>43998</v>
      </c>
      <c r="C743" s="73"/>
      <c r="D743" s="39" t="s">
        <v>72</v>
      </c>
      <c r="E743" s="50" t="s">
        <v>7</v>
      </c>
      <c r="F743" s="39" t="s">
        <v>6</v>
      </c>
      <c r="G743" s="46"/>
      <c r="H743" s="56">
        <v>0.38541666666666669</v>
      </c>
      <c r="I743" s="65" t="s">
        <v>7</v>
      </c>
      <c r="J743" s="56">
        <v>0.51041666666666663</v>
      </c>
      <c r="K743" s="60"/>
      <c r="L743" s="40">
        <f t="shared" si="11"/>
        <v>0.12499999999999994</v>
      </c>
      <c r="M743" s="41"/>
      <c r="Q743" s="183"/>
    </row>
    <row r="744" spans="1:17" ht="16.5" customHeight="1" x14ac:dyDescent="0.3">
      <c r="A744" s="147"/>
      <c r="B744" s="190"/>
      <c r="C744" s="99"/>
      <c r="D744" s="90"/>
      <c r="E744" s="91"/>
      <c r="F744" s="90"/>
      <c r="G744" s="92"/>
      <c r="H744" s="93"/>
      <c r="I744" s="94"/>
      <c r="J744" s="93"/>
      <c r="K744" s="95"/>
      <c r="L744" s="96" t="str">
        <f t="shared" si="11"/>
        <v/>
      </c>
      <c r="M744" s="97"/>
      <c r="Q744" s="183"/>
    </row>
    <row r="745" spans="1:17" ht="16.5" customHeight="1" x14ac:dyDescent="0.3">
      <c r="A745" s="88"/>
      <c r="B745" s="190"/>
      <c r="C745" s="99"/>
      <c r="D745" s="90" t="s">
        <v>38</v>
      </c>
      <c r="E745" s="91" t="s">
        <v>7</v>
      </c>
      <c r="F745" s="90" t="s">
        <v>61</v>
      </c>
      <c r="G745" s="92"/>
      <c r="H745" s="93">
        <v>0.69791666666666663</v>
      </c>
      <c r="I745" s="94" t="s">
        <v>7</v>
      </c>
      <c r="J745" s="93">
        <v>0.83333333333333337</v>
      </c>
      <c r="K745" s="95"/>
      <c r="L745" s="96">
        <f t="shared" ref="L745:L814" si="12">IF(H745="","",J745-H745)</f>
        <v>0.13541666666666674</v>
      </c>
      <c r="M745" s="97"/>
      <c r="Q745" s="183"/>
    </row>
    <row r="746" spans="1:17" ht="16.5" customHeight="1" x14ac:dyDescent="0.3">
      <c r="A746" s="27"/>
      <c r="B746" s="191"/>
      <c r="C746" s="68"/>
      <c r="D746" s="24"/>
      <c r="E746" s="48"/>
      <c r="F746" s="24"/>
      <c r="G746" s="44"/>
      <c r="H746" s="52"/>
      <c r="I746" s="61"/>
      <c r="J746" s="52"/>
      <c r="K746" s="57"/>
      <c r="L746" s="25" t="str">
        <f t="shared" si="12"/>
        <v/>
      </c>
      <c r="M746" s="26"/>
      <c r="Q746" s="183"/>
    </row>
    <row r="747" spans="1:17" ht="16.5" customHeight="1" x14ac:dyDescent="0.3">
      <c r="A747" s="38" t="str">
        <f>IF(A743="Lun","Mar",IF(A743="Mar","Mer",IF(A743="Mer","Jeu",IF(A743="Jeu","Ven",IF(A743="Ven","Sam",IF(A743="Sam","Dim",IF(A743="Dim","Lun")))))))</f>
        <v>Mer</v>
      </c>
      <c r="B747" s="189">
        <f>B743+1</f>
        <v>43999</v>
      </c>
      <c r="C747" s="73"/>
      <c r="D747" s="39" t="s">
        <v>81</v>
      </c>
      <c r="E747" s="50" t="s">
        <v>7</v>
      </c>
      <c r="F747" s="39" t="s">
        <v>55</v>
      </c>
      <c r="G747" s="46"/>
      <c r="H747" s="56">
        <v>0.42708333333333331</v>
      </c>
      <c r="I747" s="65" t="s">
        <v>7</v>
      </c>
      <c r="J747" s="56">
        <v>0.55208333333333337</v>
      </c>
      <c r="K747" s="60"/>
      <c r="L747" s="40">
        <f t="shared" si="12"/>
        <v>0.12500000000000006</v>
      </c>
      <c r="M747" s="41"/>
      <c r="Q747" s="183"/>
    </row>
    <row r="748" spans="1:17" ht="16.5" customHeight="1" x14ac:dyDescent="0.3">
      <c r="A748" s="147"/>
      <c r="B748" s="190"/>
      <c r="C748" s="99"/>
      <c r="D748" s="90"/>
      <c r="E748" s="91"/>
      <c r="F748" s="90"/>
      <c r="G748" s="92"/>
      <c r="H748" s="90"/>
      <c r="I748" s="94"/>
      <c r="J748" s="90"/>
      <c r="K748" s="95"/>
      <c r="L748" s="96" t="str">
        <f t="shared" si="12"/>
        <v/>
      </c>
      <c r="M748" s="97"/>
      <c r="Q748" s="183"/>
    </row>
    <row r="749" spans="1:17" ht="16.5" customHeight="1" x14ac:dyDescent="0.3">
      <c r="A749" s="88"/>
      <c r="B749" s="190"/>
      <c r="C749" s="99"/>
      <c r="D749" s="90" t="s">
        <v>38</v>
      </c>
      <c r="E749" s="91" t="s">
        <v>7</v>
      </c>
      <c r="F749" s="90" t="s">
        <v>13</v>
      </c>
      <c r="G749" s="92"/>
      <c r="H749" s="93">
        <v>0.69791666666666663</v>
      </c>
      <c r="I749" s="94" t="s">
        <v>7</v>
      </c>
      <c r="J749" s="93">
        <v>0.84375</v>
      </c>
      <c r="K749" s="95"/>
      <c r="L749" s="96">
        <f t="shared" si="12"/>
        <v>0.14583333333333337</v>
      </c>
      <c r="M749" s="97"/>
      <c r="Q749" s="183"/>
    </row>
    <row r="750" spans="1:17" ht="16.5" customHeight="1" x14ac:dyDescent="0.3">
      <c r="A750" s="27"/>
      <c r="B750" s="191"/>
      <c r="C750" s="68"/>
      <c r="D750" s="24"/>
      <c r="E750" s="48"/>
      <c r="F750" s="24"/>
      <c r="G750" s="44"/>
      <c r="H750" s="52"/>
      <c r="I750" s="61"/>
      <c r="J750" s="52"/>
      <c r="K750" s="57"/>
      <c r="L750" s="25" t="str">
        <f t="shared" si="12"/>
        <v/>
      </c>
      <c r="M750" s="26"/>
      <c r="Q750" s="183"/>
    </row>
    <row r="751" spans="1:17" ht="16.5" customHeight="1" x14ac:dyDescent="0.3">
      <c r="A751" s="38" t="str">
        <f>IF(A747="Lun","Mar",IF(A747="Mar","Mer",IF(A747="Mer","Jeu",IF(A747="Jeu","Ven",IF(A747="Ven","Sam",IF(A747="Sam","Dim",IF(A747="Dim","Lun")))))))</f>
        <v>Jeu</v>
      </c>
      <c r="B751" s="189">
        <f>B747+1</f>
        <v>44000</v>
      </c>
      <c r="C751" s="73"/>
      <c r="D751" s="39" t="s">
        <v>44</v>
      </c>
      <c r="E751" s="50" t="s">
        <v>7</v>
      </c>
      <c r="F751" s="39" t="s">
        <v>55</v>
      </c>
      <c r="G751" s="46"/>
      <c r="H751" s="56">
        <v>0.26041666666666669</v>
      </c>
      <c r="I751" s="65" t="s">
        <v>7</v>
      </c>
      <c r="J751" s="56">
        <v>0.33333333333333331</v>
      </c>
      <c r="K751" s="60"/>
      <c r="L751" s="40">
        <f t="shared" si="12"/>
        <v>7.291666666666663E-2</v>
      </c>
      <c r="M751" s="41"/>
      <c r="Q751" s="183"/>
    </row>
    <row r="752" spans="1:17" ht="16.5" customHeight="1" x14ac:dyDescent="0.3">
      <c r="A752" s="100"/>
      <c r="B752" s="190"/>
      <c r="C752" s="89"/>
      <c r="D752" s="90"/>
      <c r="E752" s="91"/>
      <c r="F752" s="90"/>
      <c r="G752" s="92"/>
      <c r="H752" s="93">
        <v>0.33333333333333331</v>
      </c>
      <c r="I752" s="94" t="s">
        <v>7</v>
      </c>
      <c r="J752" s="93">
        <v>0.41666666666666669</v>
      </c>
      <c r="K752" s="95"/>
      <c r="L752" s="96">
        <f t="shared" si="12"/>
        <v>8.333333333333337E-2</v>
      </c>
      <c r="M752" s="97"/>
      <c r="Q752" s="183"/>
    </row>
    <row r="753" spans="1:17" ht="16.5" customHeight="1" x14ac:dyDescent="0.3">
      <c r="A753" s="100"/>
      <c r="B753" s="190"/>
      <c r="C753" s="89"/>
      <c r="D753" s="90"/>
      <c r="E753" s="91"/>
      <c r="F753" s="90"/>
      <c r="G753" s="92"/>
      <c r="H753" s="93">
        <v>0.47916666666666669</v>
      </c>
      <c r="I753" s="94" t="s">
        <v>7</v>
      </c>
      <c r="J753" s="93">
        <v>0.55208333333333337</v>
      </c>
      <c r="K753" s="95"/>
      <c r="L753" s="96">
        <f t="shared" si="12"/>
        <v>7.2916666666666685E-2</v>
      </c>
      <c r="M753" s="97"/>
      <c r="Q753" s="183"/>
    </row>
    <row r="754" spans="1:17" ht="16.5" customHeight="1" x14ac:dyDescent="0.3">
      <c r="A754" s="88"/>
      <c r="B754" s="190"/>
      <c r="C754" s="89"/>
      <c r="D754" s="90"/>
      <c r="E754" s="91"/>
      <c r="F754" s="90"/>
      <c r="G754" s="92"/>
      <c r="H754" s="93"/>
      <c r="I754" s="94"/>
      <c r="J754" s="93"/>
      <c r="K754" s="95"/>
      <c r="L754" s="96" t="str">
        <f t="shared" si="12"/>
        <v/>
      </c>
      <c r="M754" s="97"/>
      <c r="Q754" s="183"/>
    </row>
    <row r="755" spans="1:17" ht="16.5" customHeight="1" x14ac:dyDescent="0.3">
      <c r="A755" s="88"/>
      <c r="B755" s="190"/>
      <c r="C755" s="89"/>
      <c r="D755" s="90" t="s">
        <v>38</v>
      </c>
      <c r="E755" s="91" t="s">
        <v>7</v>
      </c>
      <c r="F755" s="90" t="s">
        <v>13</v>
      </c>
      <c r="G755" s="92"/>
      <c r="H755" s="93">
        <v>0.69791666666666663</v>
      </c>
      <c r="I755" s="94" t="s">
        <v>7</v>
      </c>
      <c r="J755" s="93">
        <v>0.84375</v>
      </c>
      <c r="K755" s="95"/>
      <c r="L755" s="96">
        <f t="shared" si="12"/>
        <v>0.14583333333333337</v>
      </c>
      <c r="M755" s="97"/>
      <c r="Q755" s="183"/>
    </row>
    <row r="756" spans="1:17" ht="16.5" customHeight="1" x14ac:dyDescent="0.3">
      <c r="A756" s="27"/>
      <c r="B756" s="191"/>
      <c r="C756" s="66"/>
      <c r="D756" s="24"/>
      <c r="E756" s="48"/>
      <c r="F756" s="24"/>
      <c r="G756" s="44"/>
      <c r="H756" s="52"/>
      <c r="I756" s="61"/>
      <c r="J756" s="52"/>
      <c r="K756" s="57"/>
      <c r="L756" s="25" t="str">
        <f t="shared" si="12"/>
        <v/>
      </c>
      <c r="M756" s="26"/>
      <c r="Q756" s="183"/>
    </row>
    <row r="757" spans="1:17" ht="16.5" customHeight="1" x14ac:dyDescent="0.3">
      <c r="A757" s="38" t="str">
        <f>IF(A751="Lun","Mar",IF(A751="Mar","Mer",IF(A751="Mer","Jeu",IF(A751="Jeu","Ven",IF(A751="Ven","Sam",IF(A751="Sam","Dim",IF(A751="Dim","Lun")))))))</f>
        <v>Ven</v>
      </c>
      <c r="B757" s="189">
        <f>B751+1</f>
        <v>44001</v>
      </c>
      <c r="C757" s="73"/>
      <c r="D757" s="39" t="s">
        <v>44</v>
      </c>
      <c r="E757" s="50" t="s">
        <v>7</v>
      </c>
      <c r="F757" s="39" t="s">
        <v>73</v>
      </c>
      <c r="G757" s="46"/>
      <c r="H757" s="56">
        <v>0.26041666666666669</v>
      </c>
      <c r="I757" s="65" t="s">
        <v>7</v>
      </c>
      <c r="J757" s="56">
        <v>0.38541666666666669</v>
      </c>
      <c r="K757" s="60"/>
      <c r="L757" s="40">
        <f t="shared" si="12"/>
        <v>0.125</v>
      </c>
      <c r="M757" s="41"/>
      <c r="Q757" s="183"/>
    </row>
    <row r="758" spans="1:17" ht="16.5" customHeight="1" x14ac:dyDescent="0.3">
      <c r="A758" s="88"/>
      <c r="B758" s="190"/>
      <c r="C758" s="99"/>
      <c r="D758" s="90"/>
      <c r="E758" s="91"/>
      <c r="F758" s="90"/>
      <c r="G758" s="92"/>
      <c r="H758" s="93"/>
      <c r="I758" s="94"/>
      <c r="J758" s="93"/>
      <c r="K758" s="95"/>
      <c r="L758" s="96" t="str">
        <f t="shared" si="12"/>
        <v/>
      </c>
      <c r="M758" s="97"/>
      <c r="Q758" s="183"/>
    </row>
    <row r="759" spans="1:17" ht="16.5" customHeight="1" x14ac:dyDescent="0.3">
      <c r="A759" s="88"/>
      <c r="B759" s="190"/>
      <c r="C759" s="99"/>
      <c r="D759" s="90" t="s">
        <v>38</v>
      </c>
      <c r="E759" s="91" t="s">
        <v>7</v>
      </c>
      <c r="F759" s="90" t="s">
        <v>61</v>
      </c>
      <c r="G759" s="92"/>
      <c r="H759" s="93">
        <v>0.69791666666666663</v>
      </c>
      <c r="I759" s="94" t="s">
        <v>7</v>
      </c>
      <c r="J759" s="93">
        <v>0.84375</v>
      </c>
      <c r="K759" s="95"/>
      <c r="L759" s="96">
        <f t="shared" si="12"/>
        <v>0.14583333333333337</v>
      </c>
      <c r="M759" s="97"/>
      <c r="Q759" s="183"/>
    </row>
    <row r="760" spans="1:17" ht="16.5" customHeight="1" x14ac:dyDescent="0.3">
      <c r="A760" s="27"/>
      <c r="B760" s="191"/>
      <c r="C760" s="68"/>
      <c r="D760" s="24" t="s">
        <v>22</v>
      </c>
      <c r="E760" s="48" t="s">
        <v>12</v>
      </c>
      <c r="F760" s="24" t="s">
        <v>43</v>
      </c>
      <c r="G760" s="44"/>
      <c r="H760" s="52">
        <v>0.72916666666666663</v>
      </c>
      <c r="I760" s="61" t="s">
        <v>12</v>
      </c>
      <c r="J760" s="52">
        <v>0.875</v>
      </c>
      <c r="K760" s="57"/>
      <c r="L760" s="25">
        <f t="shared" si="12"/>
        <v>0.14583333333333337</v>
      </c>
      <c r="M760" s="26"/>
      <c r="Q760" s="183"/>
    </row>
    <row r="761" spans="1:17" ht="16.5" customHeight="1" x14ac:dyDescent="0.3">
      <c r="A761" s="38" t="str">
        <f>IF(A757="Lun","Mar",IF(A757="Mar","Mer",IF(A757="Mer","Jeu",IF(A757="Jeu","Ven",IF(A757="Ven","Sam",IF(A757="Sam","Dim",IF(A757="Dim","Lun")))))))</f>
        <v>Sam</v>
      </c>
      <c r="B761" s="189">
        <f>B757+1</f>
        <v>44002</v>
      </c>
      <c r="C761" s="73"/>
      <c r="D761" s="39" t="s">
        <v>62</v>
      </c>
      <c r="E761" s="50" t="s">
        <v>12</v>
      </c>
      <c r="F761" s="39" t="s">
        <v>71</v>
      </c>
      <c r="G761" s="46"/>
      <c r="H761" s="56">
        <v>0.28125</v>
      </c>
      <c r="I761" s="65" t="s">
        <v>12</v>
      </c>
      <c r="J761" s="56">
        <v>0.40625</v>
      </c>
      <c r="K761" s="60"/>
      <c r="L761" s="40">
        <f t="shared" si="12"/>
        <v>0.125</v>
      </c>
      <c r="M761" s="41"/>
      <c r="Q761" s="183"/>
    </row>
    <row r="762" spans="1:17" ht="16.5" customHeight="1" x14ac:dyDescent="0.3">
      <c r="A762" s="88"/>
      <c r="B762" s="190"/>
      <c r="C762" s="89"/>
      <c r="D762" s="90"/>
      <c r="E762" s="91"/>
      <c r="F762" s="90"/>
      <c r="G762" s="92"/>
      <c r="H762" s="93"/>
      <c r="I762" s="94"/>
      <c r="J762" s="93"/>
      <c r="K762" s="95"/>
      <c r="L762" s="96" t="str">
        <f t="shared" si="12"/>
        <v/>
      </c>
      <c r="M762" s="97"/>
      <c r="Q762" s="183"/>
    </row>
    <row r="763" spans="1:17" ht="16.5" customHeight="1" x14ac:dyDescent="0.3">
      <c r="A763" s="88"/>
      <c r="B763" s="190"/>
      <c r="C763" s="89"/>
      <c r="D763" s="90" t="s">
        <v>38</v>
      </c>
      <c r="E763" s="91" t="s">
        <v>12</v>
      </c>
      <c r="F763" s="90" t="s">
        <v>13</v>
      </c>
      <c r="G763" s="92"/>
      <c r="H763" s="93">
        <v>0.69791666666666663</v>
      </c>
      <c r="I763" s="94" t="s">
        <v>12</v>
      </c>
      <c r="J763" s="93">
        <v>0.84375</v>
      </c>
      <c r="K763" s="95"/>
      <c r="L763" s="96">
        <f t="shared" si="12"/>
        <v>0.14583333333333337</v>
      </c>
      <c r="M763" s="97"/>
      <c r="Q763" s="183"/>
    </row>
    <row r="764" spans="1:17" ht="16.5" customHeight="1" x14ac:dyDescent="0.3">
      <c r="A764" s="27"/>
      <c r="B764" s="191"/>
      <c r="C764" s="66"/>
      <c r="D764" s="24"/>
      <c r="E764" s="48"/>
      <c r="F764" s="24"/>
      <c r="G764" s="44"/>
      <c r="H764" s="52"/>
      <c r="I764" s="61"/>
      <c r="J764" s="52"/>
      <c r="K764" s="57"/>
      <c r="L764" s="25" t="str">
        <f t="shared" si="12"/>
        <v/>
      </c>
      <c r="M764" s="26"/>
      <c r="Q764" s="183"/>
    </row>
    <row r="765" spans="1:17" ht="16.5" customHeight="1" x14ac:dyDescent="0.3">
      <c r="A765" s="38" t="str">
        <f>IF(A761="Lun","Mar",IF(A761="Mar","Mer",IF(A761="Mer","Jeu",IF(A761="Jeu","Ven",IF(A761="Ven","Sam",IF(A761="Sam","Dim",IF(A761="Dim","Lun")))))))</f>
        <v>Dim</v>
      </c>
      <c r="B765" s="189">
        <f>B761+1</f>
        <v>44003</v>
      </c>
      <c r="C765" s="73"/>
      <c r="D765" s="39" t="s">
        <v>19</v>
      </c>
      <c r="E765" s="50" t="s">
        <v>12</v>
      </c>
      <c r="F765" s="39" t="s">
        <v>32</v>
      </c>
      <c r="G765" s="46"/>
      <c r="H765" s="56">
        <v>0.30208333333333331</v>
      </c>
      <c r="I765" s="65" t="s">
        <v>12</v>
      </c>
      <c r="J765" s="56">
        <v>0.42708333333333331</v>
      </c>
      <c r="K765" s="60"/>
      <c r="L765" s="40">
        <f t="shared" si="12"/>
        <v>0.125</v>
      </c>
      <c r="M765" s="41"/>
      <c r="Q765" s="183"/>
    </row>
    <row r="766" spans="1:17" ht="16.5" customHeight="1" x14ac:dyDescent="0.3">
      <c r="A766" s="117"/>
      <c r="B766" s="190"/>
      <c r="C766" s="89"/>
      <c r="D766" s="90"/>
      <c r="E766" s="91"/>
      <c r="F766" s="90"/>
      <c r="G766" s="92"/>
      <c r="H766" s="93"/>
      <c r="I766" s="94"/>
      <c r="J766" s="93"/>
      <c r="K766" s="95"/>
      <c r="L766" s="96" t="str">
        <f t="shared" si="12"/>
        <v/>
      </c>
      <c r="M766" s="97"/>
      <c r="Q766" s="183"/>
    </row>
    <row r="767" spans="1:17" ht="16.5" customHeight="1" x14ac:dyDescent="0.3">
      <c r="A767" s="117"/>
      <c r="B767" s="190"/>
      <c r="C767" s="89"/>
      <c r="D767" s="90" t="s">
        <v>38</v>
      </c>
      <c r="E767" s="91" t="s">
        <v>12</v>
      </c>
      <c r="F767" s="90" t="s">
        <v>61</v>
      </c>
      <c r="G767" s="92"/>
      <c r="H767" s="93">
        <v>0.69791666666666663</v>
      </c>
      <c r="I767" s="94" t="s">
        <v>12</v>
      </c>
      <c r="J767" s="93">
        <v>0.84375</v>
      </c>
      <c r="K767" s="95"/>
      <c r="L767" s="96">
        <f t="shared" si="12"/>
        <v>0.14583333333333337</v>
      </c>
      <c r="M767" s="97"/>
      <c r="Q767" s="183"/>
    </row>
    <row r="768" spans="1:17" ht="16.5" customHeight="1" x14ac:dyDescent="0.3">
      <c r="A768" s="23"/>
      <c r="B768" s="191"/>
      <c r="C768" s="66"/>
      <c r="D768" s="24" t="s">
        <v>22</v>
      </c>
      <c r="E768" s="48" t="s">
        <v>7</v>
      </c>
      <c r="F768" s="24" t="s">
        <v>43</v>
      </c>
      <c r="G768" s="44"/>
      <c r="H768" s="52">
        <v>0.72916666666666663</v>
      </c>
      <c r="I768" s="61" t="s">
        <v>7</v>
      </c>
      <c r="J768" s="52">
        <v>0.875</v>
      </c>
      <c r="K768" s="57"/>
      <c r="L768" s="25">
        <f t="shared" si="12"/>
        <v>0.14583333333333337</v>
      </c>
      <c r="M768" s="26"/>
      <c r="Q768" s="183"/>
    </row>
    <row r="769" spans="1:17" ht="16.5" customHeight="1" x14ac:dyDescent="0.3">
      <c r="A769" s="38" t="str">
        <f>IF(A765="Lun","Mar",IF(A765="Mar","Mer",IF(A765="Mer","Jeu",IF(A765="Jeu","Ven",IF(A765="Ven","Sam",IF(A765="Sam","Dim",IF(A765="Dim","Lun")))))))</f>
        <v>Lun</v>
      </c>
      <c r="B769" s="189">
        <f>B765+1</f>
        <v>44004</v>
      </c>
      <c r="C769" s="73"/>
      <c r="D769" s="39" t="s">
        <v>46</v>
      </c>
      <c r="E769" s="50" t="s">
        <v>7</v>
      </c>
      <c r="F769" s="39" t="s">
        <v>19</v>
      </c>
      <c r="G769" s="46"/>
      <c r="H769" s="56">
        <v>0.1875</v>
      </c>
      <c r="I769" s="65" t="s">
        <v>7</v>
      </c>
      <c r="J769" s="56">
        <v>0.26041666666666669</v>
      </c>
      <c r="K769" s="60"/>
      <c r="L769" s="40">
        <f t="shared" si="12"/>
        <v>7.2916666666666685E-2</v>
      </c>
      <c r="M769" s="41"/>
      <c r="Q769" s="183"/>
    </row>
    <row r="770" spans="1:17" ht="16.5" customHeight="1" x14ac:dyDescent="0.3">
      <c r="A770" s="100"/>
      <c r="B770" s="190"/>
      <c r="C770" s="89"/>
      <c r="D770" s="90"/>
      <c r="E770" s="91"/>
      <c r="F770" s="90"/>
      <c r="G770" s="92"/>
      <c r="H770" s="93">
        <v>0.26041666666666669</v>
      </c>
      <c r="I770" s="94" t="s">
        <v>7</v>
      </c>
      <c r="J770" s="93">
        <v>0.30208333333333331</v>
      </c>
      <c r="K770" s="95"/>
      <c r="L770" s="96">
        <f t="shared" si="12"/>
        <v>4.166666666666663E-2</v>
      </c>
      <c r="M770" s="97"/>
      <c r="Q770" s="183"/>
    </row>
    <row r="771" spans="1:17" ht="16.5" customHeight="1" x14ac:dyDescent="0.3">
      <c r="A771" s="88"/>
      <c r="B771" s="190"/>
      <c r="C771" s="89"/>
      <c r="D771" s="90"/>
      <c r="E771" s="91"/>
      <c r="F771" s="90"/>
      <c r="G771" s="92"/>
      <c r="H771" s="93">
        <v>0.30208333333333331</v>
      </c>
      <c r="I771" s="94" t="s">
        <v>7</v>
      </c>
      <c r="J771" s="93">
        <v>0.33333333333333331</v>
      </c>
      <c r="K771" s="95"/>
      <c r="L771" s="96">
        <f t="shared" si="12"/>
        <v>3.125E-2</v>
      </c>
      <c r="M771" s="97"/>
      <c r="Q771" s="183"/>
    </row>
    <row r="772" spans="1:17" ht="16.5" customHeight="1" x14ac:dyDescent="0.3">
      <c r="A772" s="88"/>
      <c r="B772" s="190"/>
      <c r="C772" s="89"/>
      <c r="D772" s="90" t="s">
        <v>38</v>
      </c>
      <c r="E772" s="91" t="s">
        <v>7</v>
      </c>
      <c r="F772" s="90" t="s">
        <v>13</v>
      </c>
      <c r="G772" s="92"/>
      <c r="H772" s="93">
        <v>0.69791666666666663</v>
      </c>
      <c r="I772" s="94" t="s">
        <v>7</v>
      </c>
      <c r="J772" s="93">
        <v>0.84375</v>
      </c>
      <c r="K772" s="95"/>
      <c r="L772" s="96">
        <f t="shared" si="12"/>
        <v>0.14583333333333337</v>
      </c>
      <c r="M772" s="97"/>
      <c r="Q772" s="183"/>
    </row>
    <row r="773" spans="1:17" ht="16.5" customHeight="1" x14ac:dyDescent="0.3">
      <c r="A773" s="27"/>
      <c r="B773" s="191"/>
      <c r="C773" s="66"/>
      <c r="D773" s="24"/>
      <c r="E773" s="48"/>
      <c r="F773" s="24"/>
      <c r="G773" s="44"/>
      <c r="H773" s="52"/>
      <c r="I773" s="61"/>
      <c r="J773" s="52"/>
      <c r="K773" s="57"/>
      <c r="L773" s="25" t="str">
        <f t="shared" si="12"/>
        <v/>
      </c>
      <c r="M773" s="26"/>
      <c r="Q773" s="183"/>
    </row>
    <row r="774" spans="1:17" ht="16.5" customHeight="1" x14ac:dyDescent="0.3">
      <c r="A774" s="38" t="str">
        <f>IF(A769="Lun","Mar",IF(A769="Mar","Mer",IF(A769="Mer","Jeu",IF(A769="Jeu","Ven",IF(A769="Ven","Sam",IF(A769="Sam","Dim",IF(A769="Dim","Lun")))))))</f>
        <v>Mar</v>
      </c>
      <c r="B774" s="189">
        <f>B769+1</f>
        <v>44005</v>
      </c>
      <c r="C774" s="73"/>
      <c r="D774" s="39" t="s">
        <v>19</v>
      </c>
      <c r="E774" s="50" t="s">
        <v>7</v>
      </c>
      <c r="F774" s="39" t="s">
        <v>20</v>
      </c>
      <c r="G774" s="46"/>
      <c r="H774" s="56">
        <v>0.30208333333333331</v>
      </c>
      <c r="I774" s="65" t="s">
        <v>7</v>
      </c>
      <c r="J774" s="56">
        <v>0.4375</v>
      </c>
      <c r="K774" s="60"/>
      <c r="L774" s="40">
        <f t="shared" si="12"/>
        <v>0.13541666666666669</v>
      </c>
      <c r="M774" s="41"/>
      <c r="Q774" s="183"/>
    </row>
    <row r="775" spans="1:17" ht="16.5" customHeight="1" x14ac:dyDescent="0.3">
      <c r="A775" s="88"/>
      <c r="B775" s="190"/>
      <c r="C775" s="99"/>
      <c r="D775" s="90"/>
      <c r="E775" s="91"/>
      <c r="F775" s="90"/>
      <c r="G775" s="92"/>
      <c r="H775" s="93"/>
      <c r="I775" s="94"/>
      <c r="J775" s="93"/>
      <c r="K775" s="95"/>
      <c r="L775" s="96" t="str">
        <f t="shared" si="12"/>
        <v/>
      </c>
      <c r="M775" s="97"/>
      <c r="Q775" s="183"/>
    </row>
    <row r="776" spans="1:17" ht="16.5" customHeight="1" x14ac:dyDescent="0.3">
      <c r="A776" s="88"/>
      <c r="B776" s="190"/>
      <c r="C776" s="99"/>
      <c r="D776" s="90" t="s">
        <v>38</v>
      </c>
      <c r="E776" s="91" t="s">
        <v>7</v>
      </c>
      <c r="F776" s="90" t="s">
        <v>13</v>
      </c>
      <c r="G776" s="92"/>
      <c r="H776" s="93">
        <v>0.69791666666666663</v>
      </c>
      <c r="I776" s="94" t="s">
        <v>7</v>
      </c>
      <c r="J776" s="93">
        <v>0.84375</v>
      </c>
      <c r="K776" s="95"/>
      <c r="L776" s="96">
        <f t="shared" si="12"/>
        <v>0.14583333333333337</v>
      </c>
      <c r="M776" s="97"/>
      <c r="Q776" s="183"/>
    </row>
    <row r="777" spans="1:17" ht="16.5" customHeight="1" x14ac:dyDescent="0.3">
      <c r="A777" s="27"/>
      <c r="B777" s="191"/>
      <c r="C777" s="68"/>
      <c r="D777" s="24"/>
      <c r="E777" s="48"/>
      <c r="F777" s="24"/>
      <c r="G777" s="44"/>
      <c r="H777" s="37"/>
      <c r="I777" s="63"/>
      <c r="J777" s="37"/>
      <c r="K777" s="59"/>
      <c r="L777" s="25" t="str">
        <f t="shared" si="12"/>
        <v/>
      </c>
      <c r="M777" s="26"/>
      <c r="Q777" s="183"/>
    </row>
    <row r="778" spans="1:17" ht="16.5" customHeight="1" x14ac:dyDescent="0.3">
      <c r="A778" s="38" t="str">
        <f>IF(A774="Lun","Mar",IF(A774="Mar","Mer",IF(A774="Mer","Jeu",IF(A774="Jeu","Ven",IF(A774="Ven","Sam",IF(A774="Sam","Dim",IF(A774="Dim","Lun")))))))</f>
        <v>Mer</v>
      </c>
      <c r="B778" s="189">
        <f>B774+1</f>
        <v>44006</v>
      </c>
      <c r="C778" s="73"/>
      <c r="D778" s="39" t="s">
        <v>19</v>
      </c>
      <c r="E778" s="50" t="s">
        <v>7</v>
      </c>
      <c r="F778" s="39" t="s">
        <v>20</v>
      </c>
      <c r="G778" s="46"/>
      <c r="H778" s="56">
        <v>0.30208333333333331</v>
      </c>
      <c r="I778" s="65" t="s">
        <v>7</v>
      </c>
      <c r="J778" s="56">
        <v>0.4375</v>
      </c>
      <c r="K778" s="60"/>
      <c r="L778" s="40">
        <f t="shared" si="12"/>
        <v>0.13541666666666669</v>
      </c>
      <c r="M778" s="41"/>
      <c r="Q778" s="183"/>
    </row>
    <row r="779" spans="1:17" ht="16.5" customHeight="1" x14ac:dyDescent="0.3">
      <c r="A779" s="98"/>
      <c r="B779" s="190"/>
      <c r="C779" s="99"/>
      <c r="D779" s="90"/>
      <c r="E779" s="91"/>
      <c r="F779" s="90"/>
      <c r="G779" s="92"/>
      <c r="H779" s="93"/>
      <c r="I779" s="94"/>
      <c r="J779" s="93"/>
      <c r="K779" s="95"/>
      <c r="L779" s="96" t="str">
        <f t="shared" si="12"/>
        <v/>
      </c>
      <c r="M779" s="97"/>
      <c r="Q779" s="183"/>
    </row>
    <row r="780" spans="1:17" ht="16.5" customHeight="1" x14ac:dyDescent="0.3">
      <c r="A780" s="98"/>
      <c r="B780" s="190"/>
      <c r="C780" s="99"/>
      <c r="D780" s="90" t="s">
        <v>38</v>
      </c>
      <c r="E780" s="91" t="s">
        <v>7</v>
      </c>
      <c r="F780" s="90" t="s">
        <v>13</v>
      </c>
      <c r="G780" s="92"/>
      <c r="H780" s="93">
        <v>0.69791666666666663</v>
      </c>
      <c r="I780" s="94" t="s">
        <v>7</v>
      </c>
      <c r="J780" s="93">
        <v>0.84375</v>
      </c>
      <c r="K780" s="95"/>
      <c r="L780" s="96">
        <f t="shared" si="12"/>
        <v>0.14583333333333337</v>
      </c>
      <c r="M780" s="97"/>
      <c r="Q780" s="183"/>
    </row>
    <row r="781" spans="1:17" ht="16.5" customHeight="1" x14ac:dyDescent="0.3">
      <c r="A781" s="27"/>
      <c r="B781" s="191"/>
      <c r="C781" s="68"/>
      <c r="D781" s="24"/>
      <c r="E781" s="48"/>
      <c r="F781" s="24"/>
      <c r="G781" s="44"/>
      <c r="H781" s="54"/>
      <c r="I781" s="64"/>
      <c r="J781" s="54"/>
      <c r="K781" s="57"/>
      <c r="L781" s="25" t="str">
        <f t="shared" si="12"/>
        <v/>
      </c>
      <c r="M781" s="26"/>
      <c r="Q781" s="183"/>
    </row>
    <row r="782" spans="1:17" ht="16.5" customHeight="1" x14ac:dyDescent="0.3">
      <c r="A782" s="38" t="str">
        <f>IF(A778="Lun","Mar",IF(A778="Mar","Mer",IF(A778="Mer","Jeu",IF(A778="Jeu","Ven",IF(A778="Ven","Sam",IF(A778="Sam","Dim",IF(A778="Dim","Lun")))))))</f>
        <v>Jeu</v>
      </c>
      <c r="B782" s="189">
        <f>B778+1</f>
        <v>44007</v>
      </c>
      <c r="C782" s="73"/>
      <c r="D782" s="39" t="s">
        <v>19</v>
      </c>
      <c r="E782" s="50" t="s">
        <v>7</v>
      </c>
      <c r="F782" s="39" t="s">
        <v>20</v>
      </c>
      <c r="G782" s="46"/>
      <c r="H782" s="56">
        <v>0.30208333333333331</v>
      </c>
      <c r="I782" s="65" t="s">
        <v>7</v>
      </c>
      <c r="J782" s="56">
        <v>0.4375</v>
      </c>
      <c r="K782" s="60"/>
      <c r="L782" s="40">
        <f t="shared" si="12"/>
        <v>0.13541666666666669</v>
      </c>
      <c r="M782" s="41"/>
      <c r="Q782" s="183"/>
    </row>
    <row r="783" spans="1:17" ht="16.5" customHeight="1" x14ac:dyDescent="0.3">
      <c r="A783" s="147"/>
      <c r="B783" s="190"/>
      <c r="C783" s="89"/>
      <c r="D783" s="90"/>
      <c r="E783" s="91"/>
      <c r="F783" s="90"/>
      <c r="G783" s="92"/>
      <c r="H783" s="93"/>
      <c r="I783" s="94"/>
      <c r="J783" s="93"/>
      <c r="K783" s="95"/>
      <c r="L783" s="96" t="str">
        <f t="shared" si="12"/>
        <v/>
      </c>
      <c r="M783" s="97"/>
      <c r="Q783" s="183"/>
    </row>
    <row r="784" spans="1:17" ht="16.5" customHeight="1" x14ac:dyDescent="0.3">
      <c r="A784" s="98"/>
      <c r="B784" s="190"/>
      <c r="C784" s="89"/>
      <c r="D784" s="90" t="s">
        <v>38</v>
      </c>
      <c r="E784" s="91" t="s">
        <v>7</v>
      </c>
      <c r="F784" s="90" t="s">
        <v>13</v>
      </c>
      <c r="G784" s="92"/>
      <c r="H784" s="93">
        <v>0.69791666666666663</v>
      </c>
      <c r="I784" s="94" t="s">
        <v>7</v>
      </c>
      <c r="J784" s="93">
        <v>0.84375</v>
      </c>
      <c r="K784" s="95"/>
      <c r="L784" s="96">
        <f t="shared" si="12"/>
        <v>0.14583333333333337</v>
      </c>
      <c r="M784" s="97"/>
      <c r="Q784" s="183"/>
    </row>
    <row r="785" spans="1:17" ht="16.5" customHeight="1" x14ac:dyDescent="0.3">
      <c r="A785" s="27"/>
      <c r="B785" s="191"/>
      <c r="C785" s="66"/>
      <c r="D785" s="24"/>
      <c r="E785" s="48"/>
      <c r="F785" s="24"/>
      <c r="G785" s="44"/>
      <c r="H785" s="24"/>
      <c r="I785" s="61"/>
      <c r="J785" s="24"/>
      <c r="K785" s="57"/>
      <c r="L785" s="25" t="str">
        <f t="shared" si="12"/>
        <v/>
      </c>
      <c r="M785" s="26"/>
      <c r="Q785" s="183"/>
    </row>
    <row r="786" spans="1:17" ht="16.5" customHeight="1" x14ac:dyDescent="0.3">
      <c r="A786" s="38" t="str">
        <f>IF(A782="Lun","Mar",IF(A782="Mar","Mer",IF(A782="Mer","Jeu",IF(A782="Jeu","Ven",IF(A782="Ven","Sam",IF(A782="Sam","Dim",IF(A782="Dim","Lun")))))))</f>
        <v>Ven</v>
      </c>
      <c r="B786" s="189">
        <f>B782+1</f>
        <v>44008</v>
      </c>
      <c r="C786" s="73"/>
      <c r="D786" s="39" t="s">
        <v>19</v>
      </c>
      <c r="E786" s="50" t="s">
        <v>7</v>
      </c>
      <c r="F786" s="39" t="s">
        <v>20</v>
      </c>
      <c r="G786" s="46"/>
      <c r="H786" s="56">
        <v>0.30208333333333331</v>
      </c>
      <c r="I786" s="65" t="s">
        <v>7</v>
      </c>
      <c r="J786" s="56">
        <v>0.4375</v>
      </c>
      <c r="K786" s="60"/>
      <c r="L786" s="40">
        <f t="shared" si="12"/>
        <v>0.13541666666666669</v>
      </c>
      <c r="M786" s="41"/>
      <c r="Q786" s="183"/>
    </row>
    <row r="787" spans="1:17" ht="16.5" customHeight="1" x14ac:dyDescent="0.3">
      <c r="A787" s="147"/>
      <c r="B787" s="190"/>
      <c r="C787" s="99"/>
      <c r="D787" s="90"/>
      <c r="E787" s="91"/>
      <c r="F787" s="90"/>
      <c r="G787" s="92"/>
      <c r="H787" s="93"/>
      <c r="I787" s="94"/>
      <c r="J787" s="93"/>
      <c r="K787" s="95"/>
      <c r="L787" s="96" t="str">
        <f t="shared" si="12"/>
        <v/>
      </c>
      <c r="M787" s="97"/>
      <c r="Q787" s="183"/>
    </row>
    <row r="788" spans="1:17" ht="16.5" customHeight="1" x14ac:dyDescent="0.3">
      <c r="A788" s="98"/>
      <c r="B788" s="190"/>
      <c r="C788" s="99"/>
      <c r="D788" s="90" t="s">
        <v>38</v>
      </c>
      <c r="E788" s="91" t="s">
        <v>7</v>
      </c>
      <c r="F788" s="90" t="s">
        <v>61</v>
      </c>
      <c r="G788" s="92"/>
      <c r="H788" s="93">
        <v>0.69791666666666663</v>
      </c>
      <c r="I788" s="94" t="s">
        <v>7</v>
      </c>
      <c r="J788" s="93">
        <v>0.84375</v>
      </c>
      <c r="K788" s="95"/>
      <c r="L788" s="96">
        <f t="shared" si="12"/>
        <v>0.14583333333333337</v>
      </c>
      <c r="M788" s="97"/>
      <c r="Q788" s="183"/>
    </row>
    <row r="789" spans="1:17" ht="16.5" customHeight="1" x14ac:dyDescent="0.3">
      <c r="A789" s="88"/>
      <c r="B789" s="190"/>
      <c r="C789" s="99"/>
      <c r="D789" s="90" t="s">
        <v>22</v>
      </c>
      <c r="E789" s="91" t="s">
        <v>12</v>
      </c>
      <c r="F789" s="90" t="s">
        <v>43</v>
      </c>
      <c r="G789" s="92"/>
      <c r="H789" s="93">
        <v>0.72916666666666663</v>
      </c>
      <c r="I789" s="94" t="s">
        <v>12</v>
      </c>
      <c r="J789" s="93">
        <v>0.875</v>
      </c>
      <c r="K789" s="95"/>
      <c r="L789" s="96">
        <f t="shared" si="12"/>
        <v>0.14583333333333337</v>
      </c>
      <c r="M789" s="97"/>
      <c r="Q789" s="183"/>
    </row>
    <row r="790" spans="1:17" ht="16.5" customHeight="1" x14ac:dyDescent="0.3">
      <c r="A790" s="38" t="str">
        <f>IF(A786="Lun","Mar",IF(A786="Mar","Mer",IF(A786="Mer","Jeu",IF(A786="Jeu","Ven",IF(A786="Ven","Sam",IF(A786="Sam","Dim",IF(A786="Dim","Lun")))))))</f>
        <v>Sam</v>
      </c>
      <c r="B790" s="189">
        <f>B786+1</f>
        <v>44009</v>
      </c>
      <c r="C790" s="73"/>
      <c r="D790" s="39" t="s">
        <v>19</v>
      </c>
      <c r="E790" s="50" t="s">
        <v>12</v>
      </c>
      <c r="F790" s="39" t="s">
        <v>20</v>
      </c>
      <c r="G790" s="46"/>
      <c r="H790" s="56">
        <v>0.30208333333333331</v>
      </c>
      <c r="I790" s="65" t="s">
        <v>12</v>
      </c>
      <c r="J790" s="56">
        <v>0.4375</v>
      </c>
      <c r="K790" s="60"/>
      <c r="L790" s="40">
        <f t="shared" si="12"/>
        <v>0.13541666666666669</v>
      </c>
      <c r="M790" s="41"/>
      <c r="Q790" s="183"/>
    </row>
    <row r="791" spans="1:17" ht="16.5" customHeight="1" x14ac:dyDescent="0.3">
      <c r="A791" s="98"/>
      <c r="B791" s="190"/>
      <c r="C791" s="89"/>
      <c r="D791" s="90"/>
      <c r="E791" s="91"/>
      <c r="F791" s="90"/>
      <c r="G791" s="92"/>
      <c r="H791" s="93"/>
      <c r="I791" s="94"/>
      <c r="J791" s="93"/>
      <c r="K791" s="95"/>
      <c r="L791" s="96" t="str">
        <f t="shared" si="12"/>
        <v/>
      </c>
      <c r="M791" s="97"/>
      <c r="Q791" s="183"/>
    </row>
    <row r="792" spans="1:17" ht="16.5" customHeight="1" x14ac:dyDescent="0.3">
      <c r="A792" s="98"/>
      <c r="B792" s="190"/>
      <c r="C792" s="89"/>
      <c r="D792" s="90" t="s">
        <v>10</v>
      </c>
      <c r="E792" s="91" t="s">
        <v>12</v>
      </c>
      <c r="F792" s="90" t="s">
        <v>23</v>
      </c>
      <c r="G792" s="92"/>
      <c r="H792" s="93">
        <v>0.72916666666666663</v>
      </c>
      <c r="I792" s="94" t="s">
        <v>12</v>
      </c>
      <c r="J792" s="93">
        <v>0.85416666666666663</v>
      </c>
      <c r="K792" s="95"/>
      <c r="L792" s="96">
        <f t="shared" si="12"/>
        <v>0.125</v>
      </c>
      <c r="M792" s="97"/>
      <c r="Q792" s="183"/>
    </row>
    <row r="793" spans="1:17" ht="16.5" customHeight="1" x14ac:dyDescent="0.3">
      <c r="A793" s="27"/>
      <c r="B793" s="191"/>
      <c r="C793" s="66"/>
      <c r="D793" s="24"/>
      <c r="E793" s="48"/>
      <c r="F793" s="24"/>
      <c r="G793" s="44"/>
      <c r="H793" s="24"/>
      <c r="I793" s="61"/>
      <c r="J793" s="24"/>
      <c r="K793" s="57"/>
      <c r="L793" s="25" t="str">
        <f t="shared" si="12"/>
        <v/>
      </c>
      <c r="M793" s="26"/>
      <c r="Q793" s="183"/>
    </row>
    <row r="794" spans="1:17" ht="16.5" customHeight="1" x14ac:dyDescent="0.3">
      <c r="A794" s="38" t="str">
        <f>IF(A790="Lun","Mar",IF(A790="Mar","Mer",IF(A790="Mer","Jeu",IF(A790="Jeu","Ven",IF(A790="Ven","Sam",IF(A790="Sam","Dim",IF(A790="Dim","Lun")))))))</f>
        <v>Dim</v>
      </c>
      <c r="B794" s="189">
        <f>B790+1</f>
        <v>44010</v>
      </c>
      <c r="C794" s="73"/>
      <c r="D794" s="39" t="s">
        <v>19</v>
      </c>
      <c r="E794" s="50" t="s">
        <v>12</v>
      </c>
      <c r="F794" s="39" t="s">
        <v>20</v>
      </c>
      <c r="G794" s="46"/>
      <c r="H794" s="56">
        <v>0.30208333333333331</v>
      </c>
      <c r="I794" s="65" t="s">
        <v>12</v>
      </c>
      <c r="J794" s="56">
        <v>0.4375</v>
      </c>
      <c r="K794" s="60"/>
      <c r="L794" s="40">
        <f t="shared" si="12"/>
        <v>0.13541666666666669</v>
      </c>
      <c r="M794" s="41"/>
      <c r="Q794" s="183"/>
    </row>
    <row r="795" spans="1:17" ht="16.5" customHeight="1" x14ac:dyDescent="0.3">
      <c r="A795" s="117"/>
      <c r="B795" s="190"/>
      <c r="C795" s="89"/>
      <c r="D795" s="90"/>
      <c r="E795" s="91"/>
      <c r="F795" s="90"/>
      <c r="G795" s="92"/>
      <c r="H795" s="90"/>
      <c r="I795" s="94"/>
      <c r="J795" s="90"/>
      <c r="K795" s="95"/>
      <c r="L795" s="96" t="str">
        <f t="shared" si="12"/>
        <v/>
      </c>
      <c r="M795" s="97"/>
      <c r="Q795" s="183"/>
    </row>
    <row r="796" spans="1:17" ht="16.5" customHeight="1" x14ac:dyDescent="0.3">
      <c r="A796" s="117"/>
      <c r="B796" s="190"/>
      <c r="C796" s="89"/>
      <c r="D796" s="90" t="s">
        <v>13</v>
      </c>
      <c r="E796" s="91" t="s">
        <v>12</v>
      </c>
      <c r="F796" s="90" t="s">
        <v>48</v>
      </c>
      <c r="G796" s="92"/>
      <c r="H796" s="93">
        <v>0.77083333333333337</v>
      </c>
      <c r="I796" s="94" t="s">
        <v>12</v>
      </c>
      <c r="J796" s="93">
        <v>0.90625</v>
      </c>
      <c r="K796" s="95"/>
      <c r="L796" s="96">
        <f t="shared" si="12"/>
        <v>0.13541666666666663</v>
      </c>
      <c r="M796" s="97"/>
      <c r="Q796" s="183"/>
    </row>
    <row r="797" spans="1:17" ht="16.5" customHeight="1" x14ac:dyDescent="0.3">
      <c r="A797" s="23"/>
      <c r="B797" s="191"/>
      <c r="C797" s="66"/>
      <c r="D797" s="24" t="s">
        <v>43</v>
      </c>
      <c r="E797" s="48" t="s">
        <v>7</v>
      </c>
      <c r="F797" s="24" t="s">
        <v>96</v>
      </c>
      <c r="G797" s="44"/>
      <c r="H797" s="52">
        <v>0.79166666666666663</v>
      </c>
      <c r="I797" s="61" t="s">
        <v>7</v>
      </c>
      <c r="J797" s="52">
        <v>0.92708333333333337</v>
      </c>
      <c r="K797" s="57"/>
      <c r="L797" s="25">
        <f t="shared" si="12"/>
        <v>0.13541666666666674</v>
      </c>
      <c r="M797" s="26"/>
      <c r="Q797" s="183"/>
    </row>
    <row r="798" spans="1:17" ht="16.5" customHeight="1" x14ac:dyDescent="0.3">
      <c r="A798" s="38" t="str">
        <f>IF(A794="Lun","Mar",IF(A794="Mar","Mer",IF(A794="Mer","Jeu",IF(A794="Jeu","Ven",IF(A794="Ven","Sam",IF(A794="Sam","Dim",IF(A794="Dim","Lun")))))))</f>
        <v>Lun</v>
      </c>
      <c r="B798" s="189">
        <f>B794+1</f>
        <v>44011</v>
      </c>
      <c r="C798" s="73"/>
      <c r="D798" s="39" t="s">
        <v>73</v>
      </c>
      <c r="E798" s="50" t="s">
        <v>7</v>
      </c>
      <c r="F798" s="39" t="s">
        <v>20</v>
      </c>
      <c r="G798" s="46"/>
      <c r="H798" s="56">
        <v>0.3125</v>
      </c>
      <c r="I798" s="65" t="s">
        <v>7</v>
      </c>
      <c r="J798" s="56">
        <v>0.4375</v>
      </c>
      <c r="K798" s="60"/>
      <c r="L798" s="40">
        <f t="shared" si="12"/>
        <v>0.125</v>
      </c>
      <c r="M798" s="41"/>
      <c r="Q798" s="183"/>
    </row>
    <row r="799" spans="1:17" ht="16.5" customHeight="1" x14ac:dyDescent="0.3">
      <c r="A799" s="88"/>
      <c r="B799" s="190"/>
      <c r="C799" s="89"/>
      <c r="D799" s="90"/>
      <c r="E799" s="91"/>
      <c r="F799" s="90"/>
      <c r="G799" s="92"/>
      <c r="H799" s="90"/>
      <c r="I799" s="94"/>
      <c r="J799" s="90"/>
      <c r="K799" s="95"/>
      <c r="L799" s="96" t="str">
        <f t="shared" si="12"/>
        <v/>
      </c>
      <c r="M799" s="97"/>
      <c r="Q799" s="183"/>
    </row>
    <row r="800" spans="1:17" ht="16.5" customHeight="1" x14ac:dyDescent="0.3">
      <c r="A800" s="88"/>
      <c r="B800" s="190"/>
      <c r="C800" s="89"/>
      <c r="D800" s="90" t="s">
        <v>47</v>
      </c>
      <c r="E800" s="91" t="s">
        <v>7</v>
      </c>
      <c r="F800" s="90" t="s">
        <v>24</v>
      </c>
      <c r="G800" s="92"/>
      <c r="H800" s="93">
        <v>0.61458333333333337</v>
      </c>
      <c r="I800" s="94" t="s">
        <v>7</v>
      </c>
      <c r="J800" s="93">
        <v>0.6875</v>
      </c>
      <c r="K800" s="95"/>
      <c r="L800" s="96">
        <f t="shared" si="12"/>
        <v>7.291666666666663E-2</v>
      </c>
      <c r="M800" s="97"/>
      <c r="Q800" s="183"/>
    </row>
    <row r="801" spans="1:17" ht="16.5" customHeight="1" x14ac:dyDescent="0.3">
      <c r="A801" s="88"/>
      <c r="B801" s="190"/>
      <c r="C801" s="89"/>
      <c r="D801" s="90"/>
      <c r="E801" s="91"/>
      <c r="F801" s="90"/>
      <c r="G801" s="92"/>
      <c r="H801" s="93">
        <v>0.6875</v>
      </c>
      <c r="I801" s="94" t="s">
        <v>7</v>
      </c>
      <c r="J801" s="93">
        <v>0.75</v>
      </c>
      <c r="K801" s="95"/>
      <c r="L801" s="96">
        <f t="shared" si="12"/>
        <v>6.25E-2</v>
      </c>
      <c r="M801" s="97"/>
      <c r="Q801" s="183"/>
    </row>
    <row r="802" spans="1:17" ht="16.5" customHeight="1" x14ac:dyDescent="0.3">
      <c r="A802" s="27"/>
      <c r="B802" s="191"/>
      <c r="C802" s="66"/>
      <c r="D802" s="24"/>
      <c r="E802" s="48"/>
      <c r="F802" s="24"/>
      <c r="G802" s="44"/>
      <c r="H802" s="52">
        <v>0.83333333333333337</v>
      </c>
      <c r="I802" s="61" t="s">
        <v>7</v>
      </c>
      <c r="J802" s="52">
        <v>0.90625</v>
      </c>
      <c r="K802" s="57"/>
      <c r="L802" s="25">
        <f t="shared" si="12"/>
        <v>7.291666666666663E-2</v>
      </c>
      <c r="M802" s="26"/>
      <c r="Q802" s="183"/>
    </row>
    <row r="803" spans="1:17" ht="16.5" customHeight="1" x14ac:dyDescent="0.3">
      <c r="A803" s="38" t="str">
        <f>IF(A798="Lun","Mar",IF(A798="Mar","Mer",IF(A798="Mer","Jeu",IF(A798="Jeu","Ven",IF(A798="Ven","Sam",IF(A798="Sam","Dim",IF(A798="Dim","Lun")))))))</f>
        <v>Mar</v>
      </c>
      <c r="B803" s="189">
        <f>B798+1</f>
        <v>44012</v>
      </c>
      <c r="C803" s="73"/>
      <c r="D803" s="39" t="s">
        <v>32</v>
      </c>
      <c r="E803" s="50" t="s">
        <v>7</v>
      </c>
      <c r="F803" s="39" t="s">
        <v>17</v>
      </c>
      <c r="G803" s="46"/>
      <c r="H803" s="56">
        <v>0.35416666666666669</v>
      </c>
      <c r="I803" s="65" t="s">
        <v>7</v>
      </c>
      <c r="J803" s="56">
        <v>0.47916666666666669</v>
      </c>
      <c r="K803" s="60"/>
      <c r="L803" s="40">
        <f t="shared" si="12"/>
        <v>0.125</v>
      </c>
      <c r="M803" s="41"/>
      <c r="Q803" s="183"/>
    </row>
    <row r="804" spans="1:17" ht="16.5" customHeight="1" x14ac:dyDescent="0.3">
      <c r="A804" s="147"/>
      <c r="B804" s="190"/>
      <c r="C804" s="99"/>
      <c r="D804" s="90"/>
      <c r="E804" s="91"/>
      <c r="F804" s="90"/>
      <c r="G804" s="92"/>
      <c r="H804" s="90"/>
      <c r="I804" s="94"/>
      <c r="J804" s="90"/>
      <c r="K804" s="95"/>
      <c r="L804" s="96" t="str">
        <f t="shared" si="12"/>
        <v/>
      </c>
      <c r="M804" s="97"/>
      <c r="Q804" s="183"/>
    </row>
    <row r="805" spans="1:17" ht="16.5" customHeight="1" x14ac:dyDescent="0.3">
      <c r="A805" s="88"/>
      <c r="B805" s="190"/>
      <c r="C805" s="99"/>
      <c r="D805" s="90" t="s">
        <v>33</v>
      </c>
      <c r="E805" s="91" t="s">
        <v>7</v>
      </c>
      <c r="F805" s="90" t="s">
        <v>34</v>
      </c>
      <c r="G805" s="92"/>
      <c r="H805" s="93">
        <v>0.63541666666666663</v>
      </c>
      <c r="I805" s="94" t="s">
        <v>7</v>
      </c>
      <c r="J805" s="93">
        <v>0.76041666666666663</v>
      </c>
      <c r="K805" s="95"/>
      <c r="L805" s="96">
        <f t="shared" si="12"/>
        <v>0.125</v>
      </c>
      <c r="M805" s="97"/>
      <c r="Q805" s="183"/>
    </row>
    <row r="806" spans="1:17" ht="16.5" customHeight="1" x14ac:dyDescent="0.3">
      <c r="A806" s="27"/>
      <c r="B806" s="191"/>
      <c r="C806" s="68"/>
      <c r="D806" s="24"/>
      <c r="E806" s="48"/>
      <c r="F806" s="24"/>
      <c r="G806" s="44"/>
      <c r="H806" s="52"/>
      <c r="I806" s="61"/>
      <c r="J806" s="52"/>
      <c r="K806" s="57"/>
      <c r="L806" s="25" t="str">
        <f t="shared" si="12"/>
        <v/>
      </c>
      <c r="M806" s="26"/>
      <c r="Q806" s="183"/>
    </row>
    <row r="807" spans="1:17" ht="16.5" customHeight="1" x14ac:dyDescent="0.3">
      <c r="A807" s="38" t="str">
        <f>IF(A803="Lun","Mar",IF(A803="Mar","Mer",IF(A803="Mer","Jeu",IF(A803="Jeu","Ven",IF(A803="Ven","Sam",IF(A803="Sam","Dim",IF(A803="Dim","Lun")))))))</f>
        <v>Mer</v>
      </c>
      <c r="B807" s="189">
        <f>B803+1</f>
        <v>44013</v>
      </c>
      <c r="C807" s="73"/>
      <c r="D807" s="39" t="s">
        <v>17</v>
      </c>
      <c r="E807" s="50" t="s">
        <v>7</v>
      </c>
      <c r="F807" s="39" t="s">
        <v>36</v>
      </c>
      <c r="G807" s="46"/>
      <c r="H807" s="56">
        <v>0.40625</v>
      </c>
      <c r="I807" s="65" t="s">
        <v>7</v>
      </c>
      <c r="J807" s="56">
        <v>0.53125</v>
      </c>
      <c r="K807" s="60"/>
      <c r="L807" s="40">
        <f t="shared" si="12"/>
        <v>0.125</v>
      </c>
      <c r="M807" s="41"/>
      <c r="Q807" s="183"/>
    </row>
    <row r="808" spans="1:17" ht="16.5" customHeight="1" x14ac:dyDescent="0.3">
      <c r="A808" s="147"/>
      <c r="B808" s="190"/>
      <c r="C808" s="99"/>
      <c r="D808" s="90"/>
      <c r="E808" s="91"/>
      <c r="F808" s="90"/>
      <c r="G808" s="92"/>
      <c r="H808" s="90"/>
      <c r="I808" s="94"/>
      <c r="J808" s="90"/>
      <c r="K808" s="95"/>
      <c r="L808" s="96" t="str">
        <f t="shared" si="12"/>
        <v/>
      </c>
      <c r="M808" s="97"/>
      <c r="Q808" s="183"/>
    </row>
    <row r="809" spans="1:17" ht="16.5" customHeight="1" x14ac:dyDescent="0.3">
      <c r="A809" s="88"/>
      <c r="B809" s="190"/>
      <c r="C809" s="99"/>
      <c r="D809" s="90" t="s">
        <v>9</v>
      </c>
      <c r="E809" s="91" t="s">
        <v>7</v>
      </c>
      <c r="F809" s="90" t="s">
        <v>10</v>
      </c>
      <c r="G809" s="92"/>
      <c r="H809" s="93">
        <v>0.67708333333333337</v>
      </c>
      <c r="I809" s="94" t="s">
        <v>7</v>
      </c>
      <c r="J809" s="93">
        <v>0.80208333333333337</v>
      </c>
      <c r="K809" s="95"/>
      <c r="L809" s="96">
        <f t="shared" si="12"/>
        <v>0.125</v>
      </c>
      <c r="M809" s="97"/>
      <c r="Q809" s="183"/>
    </row>
    <row r="810" spans="1:17" ht="16.5" customHeight="1" x14ac:dyDescent="0.3">
      <c r="A810" s="27"/>
      <c r="B810" s="191"/>
      <c r="C810" s="68"/>
      <c r="D810" s="24"/>
      <c r="E810" s="48"/>
      <c r="F810" s="24"/>
      <c r="G810" s="44"/>
      <c r="H810" s="52"/>
      <c r="I810" s="61"/>
      <c r="J810" s="52"/>
      <c r="K810" s="57"/>
      <c r="L810" s="25" t="str">
        <f t="shared" si="12"/>
        <v/>
      </c>
      <c r="M810" s="26"/>
      <c r="Q810" s="183"/>
    </row>
    <row r="811" spans="1:17" ht="16.5" customHeight="1" x14ac:dyDescent="0.3">
      <c r="A811" s="38" t="str">
        <f>IF(A807="Lun","Mar",IF(A807="Mar","Mer",IF(A807="Mer","Jeu",IF(A807="Jeu","Ven",IF(A807="Ven","Sam",IF(A807="Sam","Dim",IF(A807="Dim","Lun")))))))</f>
        <v>Jeu</v>
      </c>
      <c r="B811" s="189">
        <f>B807+1</f>
        <v>44014</v>
      </c>
      <c r="C811" s="73"/>
      <c r="D811" s="39" t="s">
        <v>41</v>
      </c>
      <c r="E811" s="50" t="s">
        <v>7</v>
      </c>
      <c r="F811" s="39" t="s">
        <v>59</v>
      </c>
      <c r="G811" s="46"/>
      <c r="H811" s="56">
        <v>0.22916666666666666</v>
      </c>
      <c r="I811" s="65" t="s">
        <v>7</v>
      </c>
      <c r="J811" s="56">
        <v>0.30208333333333331</v>
      </c>
      <c r="K811" s="60"/>
      <c r="L811" s="40">
        <f t="shared" si="12"/>
        <v>7.2916666666666657E-2</v>
      </c>
      <c r="M811" s="41"/>
      <c r="Q811" s="183"/>
    </row>
    <row r="812" spans="1:17" ht="16.5" customHeight="1" x14ac:dyDescent="0.3">
      <c r="A812" s="100"/>
      <c r="B812" s="190"/>
      <c r="C812" s="89"/>
      <c r="D812" s="90"/>
      <c r="E812" s="91"/>
      <c r="F812" s="90"/>
      <c r="G812" s="92"/>
      <c r="H812" s="93">
        <v>0.30208333333333331</v>
      </c>
      <c r="I812" s="94" t="s">
        <v>7</v>
      </c>
      <c r="J812" s="93">
        <v>0.34375</v>
      </c>
      <c r="K812" s="95"/>
      <c r="L812" s="96">
        <f t="shared" si="12"/>
        <v>4.1666666666666685E-2</v>
      </c>
      <c r="M812" s="97"/>
      <c r="Q812" s="183"/>
    </row>
    <row r="813" spans="1:17" ht="16.5" customHeight="1" x14ac:dyDescent="0.3">
      <c r="A813" s="100"/>
      <c r="B813" s="190"/>
      <c r="C813" s="89"/>
      <c r="D813" s="90"/>
      <c r="E813" s="91"/>
      <c r="F813" s="90"/>
      <c r="G813" s="92"/>
      <c r="H813" s="93">
        <v>0.46875</v>
      </c>
      <c r="I813" s="94" t="s">
        <v>7</v>
      </c>
      <c r="J813" s="93">
        <v>0.54166666666666663</v>
      </c>
      <c r="K813" s="95"/>
      <c r="L813" s="96">
        <f t="shared" si="12"/>
        <v>7.291666666666663E-2</v>
      </c>
      <c r="M813" s="97"/>
      <c r="Q813" s="183"/>
    </row>
    <row r="814" spans="1:17" ht="16.5" customHeight="1" x14ac:dyDescent="0.3">
      <c r="A814" s="88"/>
      <c r="B814" s="190"/>
      <c r="C814" s="89"/>
      <c r="D814" s="90"/>
      <c r="E814" s="91"/>
      <c r="F814" s="90"/>
      <c r="G814" s="92"/>
      <c r="H814" s="90"/>
      <c r="I814" s="94"/>
      <c r="J814" s="90"/>
      <c r="K814" s="95"/>
      <c r="L814" s="96" t="str">
        <f t="shared" si="12"/>
        <v/>
      </c>
      <c r="M814" s="97"/>
      <c r="Q814" s="183"/>
    </row>
    <row r="815" spans="1:17" ht="16.5" customHeight="1" x14ac:dyDescent="0.3">
      <c r="A815" s="88"/>
      <c r="B815" s="190"/>
      <c r="C815" s="89"/>
      <c r="D815" s="90" t="s">
        <v>38</v>
      </c>
      <c r="E815" s="91" t="s">
        <v>7</v>
      </c>
      <c r="F815" s="90" t="s">
        <v>13</v>
      </c>
      <c r="G815" s="92"/>
      <c r="H815" s="93">
        <v>0.69791666666666663</v>
      </c>
      <c r="I815" s="94" t="s">
        <v>7</v>
      </c>
      <c r="J815" s="93">
        <v>0.84375</v>
      </c>
      <c r="K815" s="95"/>
      <c r="L815" s="96">
        <f t="shared" ref="L815:L878" si="13">IF(H815="","",J815-H815)</f>
        <v>0.14583333333333337</v>
      </c>
      <c r="M815" s="97"/>
      <c r="Q815" s="183"/>
    </row>
    <row r="816" spans="1:17" ht="16.5" customHeight="1" x14ac:dyDescent="0.3">
      <c r="A816" s="27"/>
      <c r="B816" s="191"/>
      <c r="C816" s="66"/>
      <c r="D816" s="24"/>
      <c r="E816" s="48"/>
      <c r="F816" s="24"/>
      <c r="G816" s="44"/>
      <c r="H816" s="52"/>
      <c r="I816" s="61"/>
      <c r="J816" s="52"/>
      <c r="K816" s="57"/>
      <c r="L816" s="25" t="str">
        <f t="shared" si="13"/>
        <v/>
      </c>
      <c r="M816" s="26"/>
      <c r="Q816" s="183"/>
    </row>
    <row r="817" spans="1:17" ht="16.5" customHeight="1" x14ac:dyDescent="0.3">
      <c r="A817" s="38" t="str">
        <f>IF(A811="Lun","Mar",IF(A811="Mar","Mer",IF(A811="Mer","Jeu",IF(A811="Jeu","Ven",IF(A811="Ven","Sam",IF(A811="Sam","Dim",IF(A811="Dim","Lun")))))))</f>
        <v>Ven</v>
      </c>
      <c r="B817" s="189">
        <f>B811+1</f>
        <v>44015</v>
      </c>
      <c r="C817" s="73"/>
      <c r="D817" s="39" t="s">
        <v>40</v>
      </c>
      <c r="E817" s="50" t="s">
        <v>7</v>
      </c>
      <c r="F817" s="39" t="s">
        <v>42</v>
      </c>
      <c r="G817" s="46"/>
      <c r="H817" s="56">
        <v>0.23958333333333334</v>
      </c>
      <c r="I817" s="65" t="s">
        <v>7</v>
      </c>
      <c r="J817" s="56">
        <v>0.36458333333333331</v>
      </c>
      <c r="K817" s="60"/>
      <c r="L817" s="40">
        <f t="shared" si="13"/>
        <v>0.12499999999999997</v>
      </c>
      <c r="M817" s="41"/>
      <c r="Q817" s="183"/>
    </row>
    <row r="818" spans="1:17" ht="16.5" customHeight="1" x14ac:dyDescent="0.3">
      <c r="A818" s="100"/>
      <c r="B818" s="190"/>
      <c r="C818" s="89"/>
      <c r="D818" s="90"/>
      <c r="E818" s="91"/>
      <c r="F818" s="90"/>
      <c r="G818" s="92"/>
      <c r="H818" s="93"/>
      <c r="I818" s="94"/>
      <c r="J818" s="93"/>
      <c r="K818" s="95"/>
      <c r="L818" s="96" t="str">
        <f t="shared" si="13"/>
        <v/>
      </c>
      <c r="M818" s="97"/>
      <c r="Q818" s="183"/>
    </row>
    <row r="819" spans="1:17" ht="16.5" customHeight="1" x14ac:dyDescent="0.3">
      <c r="A819" s="88"/>
      <c r="B819" s="190"/>
      <c r="C819" s="99"/>
      <c r="D819" s="90" t="s">
        <v>33</v>
      </c>
      <c r="E819" s="91" t="s">
        <v>7</v>
      </c>
      <c r="F819" s="90" t="s">
        <v>34</v>
      </c>
      <c r="G819" s="92"/>
      <c r="H819" s="93">
        <v>0.63541666666666663</v>
      </c>
      <c r="I819" s="94" t="s">
        <v>7</v>
      </c>
      <c r="J819" s="93">
        <v>0.875</v>
      </c>
      <c r="K819" s="95"/>
      <c r="L819" s="96">
        <f t="shared" si="13"/>
        <v>0.23958333333333337</v>
      </c>
      <c r="M819" s="97"/>
      <c r="Q819" s="183"/>
    </row>
    <row r="820" spans="1:17" ht="16.5" customHeight="1" x14ac:dyDescent="0.3">
      <c r="A820" s="27"/>
      <c r="B820" s="191"/>
      <c r="C820" s="68"/>
      <c r="D820" s="24" t="s">
        <v>22</v>
      </c>
      <c r="E820" s="48" t="s">
        <v>7</v>
      </c>
      <c r="F820" s="24" t="s">
        <v>43</v>
      </c>
      <c r="G820" s="44"/>
      <c r="H820" s="24"/>
      <c r="I820" s="61"/>
      <c r="J820" s="52"/>
      <c r="K820" s="57"/>
      <c r="L820" s="25" t="str">
        <f t="shared" si="13"/>
        <v/>
      </c>
      <c r="M820" s="26"/>
      <c r="Q820" s="183"/>
    </row>
    <row r="821" spans="1:17" ht="16.5" customHeight="1" x14ac:dyDescent="0.3">
      <c r="A821" s="38" t="str">
        <f>IF(A817="Lun","Mar",IF(A817="Mar","Mer",IF(A817="Mer","Jeu",IF(A817="Jeu","Ven",IF(A817="Ven","Sam",IF(A817="Sam","Dim",IF(A817="Dim","Lun")))))))</f>
        <v>Sam</v>
      </c>
      <c r="B821" s="189">
        <f>B817+1</f>
        <v>44016</v>
      </c>
      <c r="C821" s="73"/>
      <c r="D821" s="39" t="s">
        <v>77</v>
      </c>
      <c r="E821" s="50" t="s">
        <v>7</v>
      </c>
      <c r="F821" s="39" t="s">
        <v>45</v>
      </c>
      <c r="G821" s="46"/>
      <c r="H821" s="56">
        <v>0.27083333333333331</v>
      </c>
      <c r="I821" s="65" t="s">
        <v>7</v>
      </c>
      <c r="J821" s="56">
        <v>0.39583333333333331</v>
      </c>
      <c r="K821" s="60"/>
      <c r="L821" s="40">
        <f t="shared" si="13"/>
        <v>0.125</v>
      </c>
      <c r="M821" s="41"/>
      <c r="Q821" s="183"/>
    </row>
    <row r="822" spans="1:17" ht="16.5" customHeight="1" x14ac:dyDescent="0.3">
      <c r="A822" s="88"/>
      <c r="B822" s="190"/>
      <c r="C822" s="89"/>
      <c r="D822" s="90"/>
      <c r="E822" s="91"/>
      <c r="F822" s="90"/>
      <c r="G822" s="92"/>
      <c r="H822" s="93"/>
      <c r="I822" s="94"/>
      <c r="J822" s="93"/>
      <c r="K822" s="95"/>
      <c r="L822" s="96" t="str">
        <f t="shared" si="13"/>
        <v/>
      </c>
      <c r="M822" s="97"/>
      <c r="Q822" s="183"/>
    </row>
    <row r="823" spans="1:17" ht="16.5" customHeight="1" x14ac:dyDescent="0.3">
      <c r="A823" s="88"/>
      <c r="B823" s="190"/>
      <c r="C823" s="89"/>
      <c r="D823" s="90" t="s">
        <v>90</v>
      </c>
      <c r="E823" s="91" t="s">
        <v>7</v>
      </c>
      <c r="F823" s="90" t="s">
        <v>56</v>
      </c>
      <c r="G823" s="92"/>
      <c r="H823" s="93">
        <v>0.52083333333333337</v>
      </c>
      <c r="I823" s="94" t="s">
        <v>7</v>
      </c>
      <c r="J823" s="93">
        <v>0.65625</v>
      </c>
      <c r="K823" s="95"/>
      <c r="L823" s="96">
        <f t="shared" si="13"/>
        <v>0.13541666666666663</v>
      </c>
      <c r="M823" s="97"/>
      <c r="Q823" s="183"/>
    </row>
    <row r="824" spans="1:17" ht="16.5" customHeight="1" x14ac:dyDescent="0.3">
      <c r="A824" s="88"/>
      <c r="B824" s="190"/>
      <c r="C824" s="89"/>
      <c r="D824" s="90" t="s">
        <v>98</v>
      </c>
      <c r="E824" s="91" t="s">
        <v>12</v>
      </c>
      <c r="F824" s="90" t="s">
        <v>47</v>
      </c>
      <c r="G824" s="92"/>
      <c r="H824" s="93">
        <v>0.55208333333333337</v>
      </c>
      <c r="I824" s="94" t="s">
        <v>12</v>
      </c>
      <c r="J824" s="93">
        <v>0.6875</v>
      </c>
      <c r="K824" s="95"/>
      <c r="L824" s="96">
        <f t="shared" si="13"/>
        <v>0.13541666666666663</v>
      </c>
      <c r="M824" s="97"/>
      <c r="Q824" s="183"/>
    </row>
    <row r="825" spans="1:17" ht="16.5" customHeight="1" x14ac:dyDescent="0.3">
      <c r="A825" s="88"/>
      <c r="B825" s="190"/>
      <c r="C825" s="89"/>
      <c r="D825" s="90"/>
      <c r="E825" s="91"/>
      <c r="F825" s="90"/>
      <c r="G825" s="92"/>
      <c r="H825" s="93"/>
      <c r="I825" s="94"/>
      <c r="J825" s="93"/>
      <c r="K825" s="95"/>
      <c r="L825" s="96" t="str">
        <f t="shared" si="13"/>
        <v/>
      </c>
      <c r="M825" s="97"/>
      <c r="Q825" s="183"/>
    </row>
    <row r="826" spans="1:17" ht="16.5" customHeight="1" x14ac:dyDescent="0.3">
      <c r="A826" s="88"/>
      <c r="B826" s="190"/>
      <c r="C826" s="89"/>
      <c r="D826" s="90" t="s">
        <v>38</v>
      </c>
      <c r="E826" s="91" t="s">
        <v>12</v>
      </c>
      <c r="F826" s="90" t="s">
        <v>61</v>
      </c>
      <c r="G826" s="92"/>
      <c r="H826" s="93">
        <v>0.69791666666666663</v>
      </c>
      <c r="I826" s="94" t="s">
        <v>7</v>
      </c>
      <c r="J826" s="93">
        <v>0.84375</v>
      </c>
      <c r="K826" s="95"/>
      <c r="L826" s="96">
        <f t="shared" si="13"/>
        <v>0.14583333333333337</v>
      </c>
      <c r="M826" s="97"/>
      <c r="Q826" s="183"/>
    </row>
    <row r="827" spans="1:17" ht="16.5" customHeight="1" x14ac:dyDescent="0.3">
      <c r="A827" s="27"/>
      <c r="B827" s="191"/>
      <c r="C827" s="66"/>
      <c r="D827" s="24" t="s">
        <v>22</v>
      </c>
      <c r="E827" s="48" t="s">
        <v>7</v>
      </c>
      <c r="F827" s="24" t="s">
        <v>43</v>
      </c>
      <c r="G827" s="44"/>
      <c r="H827" s="52">
        <v>0.72916666666666663</v>
      </c>
      <c r="I827" s="61" t="s">
        <v>12</v>
      </c>
      <c r="J827" s="52">
        <v>0.875</v>
      </c>
      <c r="K827" s="57"/>
      <c r="L827" s="25">
        <f t="shared" si="13"/>
        <v>0.14583333333333337</v>
      </c>
      <c r="M827" s="26"/>
      <c r="Q827" s="183"/>
    </row>
    <row r="828" spans="1:17" ht="44.1" customHeight="1" x14ac:dyDescent="0.3">
      <c r="A828" s="153"/>
      <c r="B828" s="166"/>
      <c r="C828" s="89"/>
      <c r="D828" s="18"/>
      <c r="E828" s="77"/>
      <c r="F828" s="76"/>
      <c r="G828" s="92"/>
      <c r="H828" s="55"/>
      <c r="I828" s="80"/>
      <c r="J828" s="154"/>
      <c r="K828" s="95"/>
      <c r="L828" s="22" t="str">
        <f t="shared" si="13"/>
        <v/>
      </c>
      <c r="M828" s="97"/>
      <c r="Q828" s="183"/>
    </row>
    <row r="829" spans="1:17" ht="16.5" customHeight="1" x14ac:dyDescent="0.3">
      <c r="A829" s="38" t="str">
        <f>IF(A821="Lun","Mar",IF(A821="Mar","Mer",IF(A821="Mer","Jeu",IF(A821="Jeu","Ven",IF(A821="Ven","Sam",IF(A821="Sam","Dim",IF(A821="Dim","Lun")))))))</f>
        <v>Dim</v>
      </c>
      <c r="B829" s="189">
        <f>B821+1</f>
        <v>44017</v>
      </c>
      <c r="C829" s="73"/>
      <c r="D829" s="39" t="s">
        <v>77</v>
      </c>
      <c r="E829" s="50" t="s">
        <v>7</v>
      </c>
      <c r="F829" s="39" t="s">
        <v>45</v>
      </c>
      <c r="G829" s="46"/>
      <c r="H829" s="56">
        <v>0.27083333333333331</v>
      </c>
      <c r="I829" s="65" t="s">
        <v>7</v>
      </c>
      <c r="J829" s="56">
        <v>0.40625</v>
      </c>
      <c r="K829" s="60"/>
      <c r="L829" s="40">
        <f t="shared" si="13"/>
        <v>0.13541666666666669</v>
      </c>
      <c r="M829" s="41"/>
      <c r="Q829" s="183"/>
    </row>
    <row r="830" spans="1:17" ht="16.5" customHeight="1" x14ac:dyDescent="0.3">
      <c r="A830" s="117"/>
      <c r="B830" s="190"/>
      <c r="C830" s="89"/>
      <c r="D830" s="90" t="s">
        <v>19</v>
      </c>
      <c r="E830" s="91" t="s">
        <v>12</v>
      </c>
      <c r="F830" s="90" t="s">
        <v>32</v>
      </c>
      <c r="G830" s="92"/>
      <c r="H830" s="93">
        <v>0.29166666666666669</v>
      </c>
      <c r="I830" s="94" t="s">
        <v>12</v>
      </c>
      <c r="J830" s="93">
        <v>0.42708333333333331</v>
      </c>
      <c r="K830" s="95"/>
      <c r="L830" s="96">
        <f t="shared" si="13"/>
        <v>0.13541666666666663</v>
      </c>
      <c r="M830" s="97"/>
      <c r="Q830" s="183"/>
    </row>
    <row r="831" spans="1:17" ht="16.5" customHeight="1" x14ac:dyDescent="0.3">
      <c r="A831" s="117"/>
      <c r="B831" s="190"/>
      <c r="C831" s="89"/>
      <c r="D831" s="90"/>
      <c r="E831" s="91"/>
      <c r="F831" s="90"/>
      <c r="G831" s="92"/>
      <c r="H831" s="90"/>
      <c r="I831" s="94"/>
      <c r="J831" s="90"/>
      <c r="K831" s="95"/>
      <c r="L831" s="96" t="str">
        <f t="shared" si="13"/>
        <v/>
      </c>
      <c r="M831" s="97"/>
      <c r="Q831" s="183"/>
    </row>
    <row r="832" spans="1:17" ht="16.5" customHeight="1" x14ac:dyDescent="0.3">
      <c r="A832" s="117"/>
      <c r="B832" s="190"/>
      <c r="C832" s="89"/>
      <c r="D832" s="90" t="s">
        <v>63</v>
      </c>
      <c r="E832" s="91" t="s">
        <v>12</v>
      </c>
      <c r="F832" s="90" t="s">
        <v>84</v>
      </c>
      <c r="G832" s="92"/>
      <c r="H832" s="93">
        <v>0.55208333333333337</v>
      </c>
      <c r="I832" s="94" t="s">
        <v>12</v>
      </c>
      <c r="J832" s="93">
        <v>0.67708333333333337</v>
      </c>
      <c r="K832" s="95"/>
      <c r="L832" s="96">
        <f t="shared" si="13"/>
        <v>0.125</v>
      </c>
      <c r="M832" s="97"/>
      <c r="Q832" s="183"/>
    </row>
    <row r="833" spans="1:17" ht="16.5" customHeight="1" x14ac:dyDescent="0.3">
      <c r="A833" s="117"/>
      <c r="B833" s="190"/>
      <c r="C833" s="89"/>
      <c r="D833" s="90"/>
      <c r="E833" s="91"/>
      <c r="F833" s="90"/>
      <c r="G833" s="92"/>
      <c r="H833" s="90"/>
      <c r="I833" s="94"/>
      <c r="J833" s="90"/>
      <c r="K833" s="95"/>
      <c r="L833" s="96" t="str">
        <f t="shared" si="13"/>
        <v/>
      </c>
      <c r="M833" s="97"/>
      <c r="Q833" s="183"/>
    </row>
    <row r="834" spans="1:17" ht="16.5" customHeight="1" x14ac:dyDescent="0.3">
      <c r="A834" s="117"/>
      <c r="B834" s="190"/>
      <c r="C834" s="89"/>
      <c r="D834" s="90" t="s">
        <v>38</v>
      </c>
      <c r="E834" s="91" t="s">
        <v>12</v>
      </c>
      <c r="F834" s="90" t="s">
        <v>61</v>
      </c>
      <c r="G834" s="92"/>
      <c r="H834" s="93">
        <v>0.69791666666666663</v>
      </c>
      <c r="I834" s="94" t="s">
        <v>12</v>
      </c>
      <c r="J834" s="93">
        <v>0.84375</v>
      </c>
      <c r="K834" s="95"/>
      <c r="L834" s="96">
        <f t="shared" si="13"/>
        <v>0.14583333333333337</v>
      </c>
      <c r="M834" s="97"/>
      <c r="Q834" s="183"/>
    </row>
    <row r="835" spans="1:17" ht="16.5" customHeight="1" x14ac:dyDescent="0.3">
      <c r="A835" s="23"/>
      <c r="B835" s="191"/>
      <c r="C835" s="66"/>
      <c r="D835" s="24" t="s">
        <v>22</v>
      </c>
      <c r="E835" s="48" t="s">
        <v>7</v>
      </c>
      <c r="F835" s="24" t="s">
        <v>43</v>
      </c>
      <c r="G835" s="44"/>
      <c r="H835" s="52">
        <v>0.72916666666666663</v>
      </c>
      <c r="I835" s="61" t="s">
        <v>7</v>
      </c>
      <c r="J835" s="52">
        <v>0.875</v>
      </c>
      <c r="K835" s="57"/>
      <c r="L835" s="25">
        <f t="shared" si="13"/>
        <v>0.14583333333333337</v>
      </c>
      <c r="M835" s="26"/>
      <c r="Q835" s="183"/>
    </row>
    <row r="836" spans="1:17" ht="16.5" customHeight="1" x14ac:dyDescent="0.3">
      <c r="A836" s="38" t="str">
        <f>IF(A829="Lun","Mar",IF(A829="Mar","Mer",IF(A829="Mer","Jeu",IF(A829="Jeu","Ven",IF(A829="Ven","Sam",IF(A829="Sam","Dim",IF(A829="Dim","Lun")))))))</f>
        <v>Lun</v>
      </c>
      <c r="B836" s="189">
        <f>B829+1</f>
        <v>44018</v>
      </c>
      <c r="C836" s="73"/>
      <c r="D836" s="39" t="s">
        <v>19</v>
      </c>
      <c r="E836" s="50" t="s">
        <v>7</v>
      </c>
      <c r="F836" s="39" t="s">
        <v>32</v>
      </c>
      <c r="G836" s="46"/>
      <c r="H836" s="56">
        <v>0.30208333333333331</v>
      </c>
      <c r="I836" s="65" t="s">
        <v>7</v>
      </c>
      <c r="J836" s="56">
        <v>0.4375</v>
      </c>
      <c r="K836" s="60"/>
      <c r="L836" s="40">
        <f t="shared" si="13"/>
        <v>0.13541666666666669</v>
      </c>
      <c r="M836" s="41"/>
      <c r="Q836" s="183"/>
    </row>
    <row r="837" spans="1:17" ht="16.5" customHeight="1" x14ac:dyDescent="0.3">
      <c r="A837" s="88"/>
      <c r="B837" s="190"/>
      <c r="C837" s="89"/>
      <c r="D837" s="90" t="s">
        <v>71</v>
      </c>
      <c r="E837" s="91" t="s">
        <v>12</v>
      </c>
      <c r="F837" s="90" t="s">
        <v>72</v>
      </c>
      <c r="G837" s="92"/>
      <c r="H837" s="93">
        <v>0.32291666666666669</v>
      </c>
      <c r="I837" s="94" t="s">
        <v>12</v>
      </c>
      <c r="J837" s="93">
        <v>0.45833333333333331</v>
      </c>
      <c r="K837" s="95"/>
      <c r="L837" s="96">
        <f t="shared" si="13"/>
        <v>0.13541666666666663</v>
      </c>
      <c r="M837" s="97"/>
      <c r="Q837" s="183"/>
    </row>
    <row r="838" spans="1:17" ht="16.5" customHeight="1" x14ac:dyDescent="0.3">
      <c r="A838" s="88"/>
      <c r="B838" s="190"/>
      <c r="C838" s="89"/>
      <c r="D838" s="90"/>
      <c r="E838" s="91"/>
      <c r="F838" s="90"/>
      <c r="G838" s="92"/>
      <c r="H838" s="93"/>
      <c r="I838" s="94"/>
      <c r="J838" s="93"/>
      <c r="K838" s="95"/>
      <c r="L838" s="96" t="str">
        <f t="shared" si="13"/>
        <v/>
      </c>
      <c r="M838" s="97"/>
      <c r="Q838" s="183"/>
    </row>
    <row r="839" spans="1:17" ht="16.5" customHeight="1" x14ac:dyDescent="0.3">
      <c r="A839" s="88"/>
      <c r="B839" s="190"/>
      <c r="C839" s="89"/>
      <c r="D839" s="90" t="s">
        <v>38</v>
      </c>
      <c r="E839" s="91" t="s">
        <v>12</v>
      </c>
      <c r="F839" s="90" t="s">
        <v>61</v>
      </c>
      <c r="G839" s="92"/>
      <c r="H839" s="93">
        <v>0.69791666666666663</v>
      </c>
      <c r="I839" s="94" t="s">
        <v>12</v>
      </c>
      <c r="J839" s="93">
        <v>0.84375</v>
      </c>
      <c r="K839" s="95"/>
      <c r="L839" s="96">
        <f t="shared" si="13"/>
        <v>0.14583333333333337</v>
      </c>
      <c r="M839" s="97"/>
      <c r="Q839" s="183"/>
    </row>
    <row r="840" spans="1:17" ht="16.5" customHeight="1" x14ac:dyDescent="0.3">
      <c r="A840" s="27"/>
      <c r="B840" s="191"/>
      <c r="C840" s="66"/>
      <c r="D840" s="24" t="s">
        <v>22</v>
      </c>
      <c r="E840" s="48" t="s">
        <v>7</v>
      </c>
      <c r="F840" s="24" t="s">
        <v>43</v>
      </c>
      <c r="G840" s="44"/>
      <c r="H840" s="52">
        <v>0.72916666666666663</v>
      </c>
      <c r="I840" s="61" t="s">
        <v>7</v>
      </c>
      <c r="J840" s="52">
        <v>0.875</v>
      </c>
      <c r="K840" s="57"/>
      <c r="L840" s="25">
        <f t="shared" si="13"/>
        <v>0.14583333333333337</v>
      </c>
      <c r="M840" s="26"/>
      <c r="Q840" s="183"/>
    </row>
    <row r="841" spans="1:17" ht="16.5" customHeight="1" x14ac:dyDescent="0.3">
      <c r="A841" s="38" t="str">
        <f>IF(A836="Lun","Mar",IF(A836="Mar","Mer",IF(A836="Mer","Jeu",IF(A836="Jeu","Ven",IF(A836="Ven","Sam",IF(A836="Sam","Dim",IF(A836="Dim","Lun")))))))</f>
        <v>Mar</v>
      </c>
      <c r="B841" s="189">
        <f>B836+1</f>
        <v>44019</v>
      </c>
      <c r="C841" s="73"/>
      <c r="D841" s="39" t="s">
        <v>19</v>
      </c>
      <c r="E841" s="50" t="s">
        <v>7</v>
      </c>
      <c r="F841" s="39" t="s">
        <v>20</v>
      </c>
      <c r="G841" s="46"/>
      <c r="H841" s="56">
        <v>0.30208333333333331</v>
      </c>
      <c r="I841" s="65" t="s">
        <v>7</v>
      </c>
      <c r="J841" s="56">
        <v>0.44791666666666669</v>
      </c>
      <c r="K841" s="60"/>
      <c r="L841" s="40">
        <f t="shared" si="13"/>
        <v>0.14583333333333337</v>
      </c>
      <c r="M841" s="41"/>
      <c r="Q841" s="183"/>
    </row>
    <row r="842" spans="1:17" ht="16.5" customHeight="1" x14ac:dyDescent="0.3">
      <c r="A842" s="88"/>
      <c r="B842" s="190"/>
      <c r="C842" s="99"/>
      <c r="D842" s="90" t="s">
        <v>16</v>
      </c>
      <c r="E842" s="91" t="s">
        <v>12</v>
      </c>
      <c r="F842" s="90" t="s">
        <v>17</v>
      </c>
      <c r="G842" s="92"/>
      <c r="H842" s="93">
        <v>0.33333333333333331</v>
      </c>
      <c r="I842" s="94" t="s">
        <v>12</v>
      </c>
      <c r="J842" s="93">
        <v>0.47916666666666669</v>
      </c>
      <c r="K842" s="95"/>
      <c r="L842" s="96">
        <f t="shared" si="13"/>
        <v>0.14583333333333337</v>
      </c>
      <c r="M842" s="97"/>
      <c r="Q842" s="183"/>
    </row>
    <row r="843" spans="1:17" ht="16.5" customHeight="1" x14ac:dyDescent="0.3">
      <c r="A843" s="88"/>
      <c r="B843" s="190"/>
      <c r="C843" s="99"/>
      <c r="D843" s="90"/>
      <c r="E843" s="91"/>
      <c r="F843" s="90"/>
      <c r="G843" s="92"/>
      <c r="H843" s="90"/>
      <c r="I843" s="94"/>
      <c r="J843" s="90"/>
      <c r="K843" s="95"/>
      <c r="L843" s="96" t="str">
        <f t="shared" si="13"/>
        <v/>
      </c>
      <c r="M843" s="97"/>
      <c r="Q843" s="183"/>
    </row>
    <row r="844" spans="1:17" ht="16.5" customHeight="1" x14ac:dyDescent="0.3">
      <c r="A844" s="88"/>
      <c r="B844" s="190"/>
      <c r="C844" s="99"/>
      <c r="D844" s="90" t="s">
        <v>38</v>
      </c>
      <c r="E844" s="91" t="s">
        <v>12</v>
      </c>
      <c r="F844" s="90" t="s">
        <v>61</v>
      </c>
      <c r="G844" s="92"/>
      <c r="H844" s="93">
        <v>0.69791666666666663</v>
      </c>
      <c r="I844" s="94" t="s">
        <v>12</v>
      </c>
      <c r="J844" s="93">
        <v>0.84375</v>
      </c>
      <c r="K844" s="95"/>
      <c r="L844" s="96">
        <f t="shared" si="13"/>
        <v>0.14583333333333337</v>
      </c>
      <c r="M844" s="97"/>
      <c r="Q844" s="183"/>
    </row>
    <row r="845" spans="1:17" ht="16.5" customHeight="1" x14ac:dyDescent="0.3">
      <c r="A845" s="27"/>
      <c r="B845" s="191"/>
      <c r="C845" s="68"/>
      <c r="D845" s="24" t="s">
        <v>22</v>
      </c>
      <c r="E845" s="48" t="s">
        <v>7</v>
      </c>
      <c r="F845" s="24" t="s">
        <v>43</v>
      </c>
      <c r="G845" s="44"/>
      <c r="H845" s="52">
        <v>0.72916666666666663</v>
      </c>
      <c r="I845" s="61" t="s">
        <v>7</v>
      </c>
      <c r="J845" s="52">
        <v>0.875</v>
      </c>
      <c r="K845" s="57"/>
      <c r="L845" s="25">
        <f t="shared" si="13"/>
        <v>0.14583333333333337</v>
      </c>
      <c r="M845" s="26"/>
      <c r="Q845" s="183"/>
    </row>
    <row r="846" spans="1:17" ht="16.5" customHeight="1" x14ac:dyDescent="0.3">
      <c r="A846" s="38" t="str">
        <f>IF(A841="Lun","Mar",IF(A841="Mar","Mer",IF(A841="Mer","Jeu",IF(A841="Jeu","Ven",IF(A841="Ven","Sam",IF(A841="Sam","Dim",IF(A841="Dim","Lun")))))))</f>
        <v>Mer</v>
      </c>
      <c r="B846" s="189">
        <f>B841+1</f>
        <v>44020</v>
      </c>
      <c r="C846" s="73"/>
      <c r="D846" s="39" t="s">
        <v>19</v>
      </c>
      <c r="E846" s="50" t="s">
        <v>7</v>
      </c>
      <c r="F846" s="39" t="s">
        <v>20</v>
      </c>
      <c r="G846" s="46"/>
      <c r="H846" s="56">
        <v>0.30208333333333331</v>
      </c>
      <c r="I846" s="65" t="s">
        <v>7</v>
      </c>
      <c r="J846" s="56">
        <v>0.44791666666666669</v>
      </c>
      <c r="K846" s="60"/>
      <c r="L846" s="40">
        <f t="shared" si="13"/>
        <v>0.14583333333333337</v>
      </c>
      <c r="M846" s="41"/>
      <c r="Q846" s="183"/>
    </row>
    <row r="847" spans="1:17" ht="16.5" customHeight="1" x14ac:dyDescent="0.3">
      <c r="A847" s="98"/>
      <c r="B847" s="190"/>
      <c r="C847" s="99"/>
      <c r="D847" s="90" t="s">
        <v>16</v>
      </c>
      <c r="E847" s="91" t="s">
        <v>12</v>
      </c>
      <c r="F847" s="90" t="s">
        <v>17</v>
      </c>
      <c r="G847" s="92"/>
      <c r="H847" s="93">
        <v>0.33333333333333331</v>
      </c>
      <c r="I847" s="94" t="s">
        <v>12</v>
      </c>
      <c r="J847" s="93">
        <v>0.47916666666666669</v>
      </c>
      <c r="K847" s="95"/>
      <c r="L847" s="96">
        <f t="shared" si="13"/>
        <v>0.14583333333333337</v>
      </c>
      <c r="M847" s="97"/>
      <c r="Q847" s="183"/>
    </row>
    <row r="848" spans="1:17" ht="16.5" customHeight="1" x14ac:dyDescent="0.3">
      <c r="A848" s="98"/>
      <c r="B848" s="190"/>
      <c r="C848" s="99"/>
      <c r="D848" s="90"/>
      <c r="E848" s="91"/>
      <c r="F848" s="90"/>
      <c r="G848" s="92"/>
      <c r="H848" s="90"/>
      <c r="I848" s="94"/>
      <c r="J848" s="90"/>
      <c r="K848" s="95"/>
      <c r="L848" s="96" t="str">
        <f t="shared" si="13"/>
        <v/>
      </c>
      <c r="M848" s="97"/>
      <c r="Q848" s="183"/>
    </row>
    <row r="849" spans="1:17" ht="16.5" customHeight="1" x14ac:dyDescent="0.3">
      <c r="A849" s="88"/>
      <c r="B849" s="190"/>
      <c r="C849" s="99"/>
      <c r="D849" s="90" t="s">
        <v>38</v>
      </c>
      <c r="E849" s="91" t="s">
        <v>12</v>
      </c>
      <c r="F849" s="90" t="s">
        <v>61</v>
      </c>
      <c r="G849" s="92"/>
      <c r="H849" s="93">
        <v>0.69791666666666663</v>
      </c>
      <c r="I849" s="94" t="s">
        <v>12</v>
      </c>
      <c r="J849" s="93">
        <v>0.84375</v>
      </c>
      <c r="K849" s="95"/>
      <c r="L849" s="96">
        <f t="shared" si="13"/>
        <v>0.14583333333333337</v>
      </c>
      <c r="M849" s="97"/>
      <c r="Q849" s="183"/>
    </row>
    <row r="850" spans="1:17" ht="16.5" customHeight="1" x14ac:dyDescent="0.3">
      <c r="A850" s="27"/>
      <c r="B850" s="191"/>
      <c r="C850" s="68"/>
      <c r="D850" s="24" t="s">
        <v>22</v>
      </c>
      <c r="E850" s="48" t="s">
        <v>7</v>
      </c>
      <c r="F850" s="24" t="s">
        <v>43</v>
      </c>
      <c r="G850" s="44"/>
      <c r="H850" s="52">
        <v>0.72916666666666663</v>
      </c>
      <c r="I850" s="61" t="s">
        <v>7</v>
      </c>
      <c r="J850" s="52">
        <v>0.875</v>
      </c>
      <c r="K850" s="57"/>
      <c r="L850" s="25">
        <f t="shared" si="13"/>
        <v>0.14583333333333337</v>
      </c>
      <c r="M850" s="26"/>
      <c r="Q850" s="183"/>
    </row>
    <row r="851" spans="1:17" ht="16.5" customHeight="1" x14ac:dyDescent="0.3">
      <c r="A851" s="38" t="str">
        <f>IF(A846="Lun","Mar",IF(A846="Mar","Mer",IF(A846="Mer","Jeu",IF(A846="Jeu","Ven",IF(A846="Ven","Sam",IF(A846="Sam","Dim",IF(A846="Dim","Lun")))))))</f>
        <v>Jeu</v>
      </c>
      <c r="B851" s="189">
        <f>B846+1</f>
        <v>44021</v>
      </c>
      <c r="C851" s="73"/>
      <c r="D851" s="39" t="s">
        <v>19</v>
      </c>
      <c r="E851" s="50" t="s">
        <v>7</v>
      </c>
      <c r="F851" s="39" t="s">
        <v>20</v>
      </c>
      <c r="G851" s="46"/>
      <c r="H851" s="56">
        <v>0.30208333333333331</v>
      </c>
      <c r="I851" s="65" t="s">
        <v>7</v>
      </c>
      <c r="J851" s="56">
        <v>0.44791666666666669</v>
      </c>
      <c r="K851" s="60"/>
      <c r="L851" s="40">
        <f t="shared" si="13"/>
        <v>0.14583333333333337</v>
      </c>
      <c r="M851" s="41"/>
      <c r="Q851" s="183"/>
    </row>
    <row r="852" spans="1:17" ht="16.5" customHeight="1" x14ac:dyDescent="0.3">
      <c r="A852" s="88"/>
      <c r="B852" s="190"/>
      <c r="C852" s="89"/>
      <c r="D852" s="90" t="s">
        <v>16</v>
      </c>
      <c r="E852" s="91" t="s">
        <v>12</v>
      </c>
      <c r="F852" s="90" t="s">
        <v>17</v>
      </c>
      <c r="G852" s="92"/>
      <c r="H852" s="93">
        <v>0.33333333333333331</v>
      </c>
      <c r="I852" s="94" t="s">
        <v>12</v>
      </c>
      <c r="J852" s="93">
        <v>0.47916666666666669</v>
      </c>
      <c r="K852" s="95"/>
      <c r="L852" s="96">
        <f t="shared" si="13"/>
        <v>0.14583333333333337</v>
      </c>
      <c r="M852" s="97"/>
      <c r="Q852" s="183"/>
    </row>
    <row r="853" spans="1:17" ht="16.5" customHeight="1" x14ac:dyDescent="0.3">
      <c r="A853" s="88"/>
      <c r="B853" s="190"/>
      <c r="C853" s="89"/>
      <c r="D853" s="90"/>
      <c r="E853" s="91"/>
      <c r="F853" s="90"/>
      <c r="G853" s="92"/>
      <c r="H853" s="90"/>
      <c r="I853" s="94"/>
      <c r="J853" s="90"/>
      <c r="K853" s="95"/>
      <c r="L853" s="96" t="str">
        <f t="shared" si="13"/>
        <v/>
      </c>
      <c r="M853" s="97"/>
      <c r="Q853" s="183"/>
    </row>
    <row r="854" spans="1:17" ht="16.5" customHeight="1" x14ac:dyDescent="0.3">
      <c r="A854" s="88"/>
      <c r="B854" s="190"/>
      <c r="C854" s="99"/>
      <c r="D854" s="90" t="s">
        <v>38</v>
      </c>
      <c r="E854" s="91" t="s">
        <v>12</v>
      </c>
      <c r="F854" s="90" t="s">
        <v>61</v>
      </c>
      <c r="G854" s="92"/>
      <c r="H854" s="93">
        <v>0.69791666666666663</v>
      </c>
      <c r="I854" s="94" t="s">
        <v>12</v>
      </c>
      <c r="J854" s="93">
        <v>0.84375</v>
      </c>
      <c r="K854" s="95"/>
      <c r="L854" s="96">
        <f t="shared" si="13"/>
        <v>0.14583333333333337</v>
      </c>
      <c r="M854" s="97"/>
      <c r="Q854" s="183"/>
    </row>
    <row r="855" spans="1:17" ht="16.5" customHeight="1" x14ac:dyDescent="0.3">
      <c r="A855" s="27"/>
      <c r="B855" s="191"/>
      <c r="C855" s="68"/>
      <c r="D855" s="24" t="s">
        <v>22</v>
      </c>
      <c r="E855" s="48" t="s">
        <v>7</v>
      </c>
      <c r="F855" s="24" t="s">
        <v>43</v>
      </c>
      <c r="G855" s="44"/>
      <c r="H855" s="52">
        <v>0.72916666666666663</v>
      </c>
      <c r="I855" s="61" t="s">
        <v>7</v>
      </c>
      <c r="J855" s="52">
        <v>0.875</v>
      </c>
      <c r="K855" s="57"/>
      <c r="L855" s="25">
        <f t="shared" si="13"/>
        <v>0.14583333333333337</v>
      </c>
      <c r="M855" s="26"/>
      <c r="Q855" s="183"/>
    </row>
    <row r="856" spans="1:17" ht="16.5" customHeight="1" x14ac:dyDescent="0.3">
      <c r="A856" s="38" t="str">
        <f>IF(A851="Lun","Mar",IF(A851="Mar","Mer",IF(A851="Mer","Jeu",IF(A851="Jeu","Ven",IF(A851="Ven","Sam",IF(A851="Sam","Dim",IF(A851="Dim","Lun")))))))</f>
        <v>Ven</v>
      </c>
      <c r="B856" s="189">
        <f>B851+1</f>
        <v>44022</v>
      </c>
      <c r="C856" s="73"/>
      <c r="D856" s="39" t="s">
        <v>19</v>
      </c>
      <c r="E856" s="50" t="s">
        <v>7</v>
      </c>
      <c r="F856" s="39" t="s">
        <v>20</v>
      </c>
      <c r="G856" s="46"/>
      <c r="H856" s="56">
        <v>0.30208333333333331</v>
      </c>
      <c r="I856" s="65" t="s">
        <v>7</v>
      </c>
      <c r="J856" s="56">
        <v>0.44791666666666669</v>
      </c>
      <c r="K856" s="60"/>
      <c r="L856" s="40">
        <f t="shared" si="13"/>
        <v>0.14583333333333337</v>
      </c>
      <c r="M856" s="41"/>
      <c r="Q856" s="183"/>
    </row>
    <row r="857" spans="1:17" ht="16.5" customHeight="1" x14ac:dyDescent="0.3">
      <c r="A857" s="98"/>
      <c r="B857" s="190"/>
      <c r="C857" s="99"/>
      <c r="D857" s="90" t="s">
        <v>16</v>
      </c>
      <c r="E857" s="91" t="s">
        <v>12</v>
      </c>
      <c r="F857" s="90" t="s">
        <v>17</v>
      </c>
      <c r="G857" s="92"/>
      <c r="H857" s="93">
        <v>0.33333333333333331</v>
      </c>
      <c r="I857" s="94" t="s">
        <v>12</v>
      </c>
      <c r="J857" s="93">
        <v>0.58333333333333337</v>
      </c>
      <c r="K857" s="95"/>
      <c r="L857" s="96">
        <f t="shared" si="13"/>
        <v>0.25000000000000006</v>
      </c>
      <c r="M857" s="97"/>
      <c r="Q857" s="183"/>
    </row>
    <row r="858" spans="1:17" ht="16.5" customHeight="1" x14ac:dyDescent="0.3">
      <c r="A858" s="98"/>
      <c r="B858" s="190"/>
      <c r="C858" s="99"/>
      <c r="D858" s="90" t="s">
        <v>36</v>
      </c>
      <c r="E858" s="91" t="s">
        <v>12</v>
      </c>
      <c r="F858" s="90" t="s">
        <v>76</v>
      </c>
      <c r="G858" s="92"/>
      <c r="H858" s="90"/>
      <c r="I858" s="94"/>
      <c r="J858" s="90"/>
      <c r="K858" s="95"/>
      <c r="L858" s="96" t="str">
        <f t="shared" si="13"/>
        <v/>
      </c>
      <c r="M858" s="97"/>
      <c r="Q858" s="183"/>
    </row>
    <row r="859" spans="1:17" ht="16.5" customHeight="1" x14ac:dyDescent="0.3">
      <c r="A859" s="88"/>
      <c r="B859" s="190"/>
      <c r="C859" s="99"/>
      <c r="D859" s="90" t="s">
        <v>38</v>
      </c>
      <c r="E859" s="91" t="s">
        <v>12</v>
      </c>
      <c r="F859" s="90" t="s">
        <v>61</v>
      </c>
      <c r="G859" s="92"/>
      <c r="H859" s="93">
        <v>0.69791666666666663</v>
      </c>
      <c r="I859" s="94" t="s">
        <v>12</v>
      </c>
      <c r="J859" s="93">
        <v>0.84375</v>
      </c>
      <c r="K859" s="95"/>
      <c r="L859" s="96">
        <f t="shared" si="13"/>
        <v>0.14583333333333337</v>
      </c>
      <c r="M859" s="97"/>
      <c r="Q859" s="183"/>
    </row>
    <row r="860" spans="1:17" ht="16.5" customHeight="1" x14ac:dyDescent="0.3">
      <c r="A860" s="27"/>
      <c r="B860" s="191"/>
      <c r="C860" s="68"/>
      <c r="D860" s="24" t="s">
        <v>22</v>
      </c>
      <c r="E860" s="48" t="s">
        <v>7</v>
      </c>
      <c r="F860" s="24" t="s">
        <v>43</v>
      </c>
      <c r="G860" s="44"/>
      <c r="H860" s="52">
        <v>0.72916666666666663</v>
      </c>
      <c r="I860" s="61" t="s">
        <v>7</v>
      </c>
      <c r="J860" s="52">
        <v>0.875</v>
      </c>
      <c r="K860" s="57"/>
      <c r="L860" s="25">
        <f t="shared" si="13"/>
        <v>0.14583333333333337</v>
      </c>
      <c r="M860" s="26"/>
      <c r="Q860" s="183"/>
    </row>
    <row r="861" spans="1:17" ht="16.5" customHeight="1" x14ac:dyDescent="0.3">
      <c r="A861" s="38" t="str">
        <f>IF(A856="Lun","Mar",IF(A856="Mar","Mer",IF(A856="Mer","Jeu",IF(A856="Jeu","Ven",IF(A856="Ven","Sam",IF(A856="Sam","Dim",IF(A856="Dim","Lun")))))))</f>
        <v>Sam</v>
      </c>
      <c r="B861" s="189">
        <f>B856+1</f>
        <v>44023</v>
      </c>
      <c r="C861" s="73"/>
      <c r="D861" s="39" t="s">
        <v>19</v>
      </c>
      <c r="E861" s="50" t="s">
        <v>7</v>
      </c>
      <c r="F861" s="39" t="s">
        <v>20</v>
      </c>
      <c r="G861" s="46"/>
      <c r="H861" s="56">
        <v>0.30208333333333331</v>
      </c>
      <c r="I861" s="65" t="s">
        <v>7</v>
      </c>
      <c r="J861" s="56">
        <v>0.55208333333333337</v>
      </c>
      <c r="K861" s="60"/>
      <c r="L861" s="40">
        <f t="shared" si="13"/>
        <v>0.25000000000000006</v>
      </c>
      <c r="M861" s="41"/>
      <c r="Q861" s="183"/>
    </row>
    <row r="862" spans="1:17" ht="16.5" customHeight="1" x14ac:dyDescent="0.3">
      <c r="A862" s="98"/>
      <c r="B862" s="190"/>
      <c r="C862" s="89"/>
      <c r="D862" s="90" t="s">
        <v>16</v>
      </c>
      <c r="E862" s="91" t="s">
        <v>12</v>
      </c>
      <c r="F862" s="90" t="s">
        <v>17</v>
      </c>
      <c r="G862" s="92"/>
      <c r="H862" s="93">
        <v>0.33333333333333331</v>
      </c>
      <c r="I862" s="94" t="s">
        <v>12</v>
      </c>
      <c r="J862" s="93">
        <v>0.58333333333333337</v>
      </c>
      <c r="K862" s="95"/>
      <c r="L862" s="96">
        <f t="shared" si="13"/>
        <v>0.25000000000000006</v>
      </c>
      <c r="M862" s="97"/>
      <c r="Q862" s="183"/>
    </row>
    <row r="863" spans="1:17" ht="16.5" customHeight="1" x14ac:dyDescent="0.3">
      <c r="A863" s="98"/>
      <c r="B863" s="190"/>
      <c r="C863" s="89"/>
      <c r="D863" s="90" t="s">
        <v>57</v>
      </c>
      <c r="E863" s="91" t="s">
        <v>7</v>
      </c>
      <c r="F863" s="90" t="s">
        <v>59</v>
      </c>
      <c r="G863" s="92"/>
      <c r="H863" s="90"/>
      <c r="I863" s="94"/>
      <c r="J863" s="90"/>
      <c r="K863" s="95"/>
      <c r="L863" s="96" t="str">
        <f t="shared" si="13"/>
        <v/>
      </c>
      <c r="M863" s="97"/>
      <c r="Q863" s="183"/>
    </row>
    <row r="864" spans="1:17" ht="16.5" customHeight="1" x14ac:dyDescent="0.3">
      <c r="A864" s="155"/>
      <c r="B864" s="190"/>
      <c r="C864" s="89"/>
      <c r="D864" s="90" t="s">
        <v>36</v>
      </c>
      <c r="E864" s="91" t="s">
        <v>12</v>
      </c>
      <c r="F864" s="90" t="s">
        <v>76</v>
      </c>
      <c r="G864" s="92"/>
      <c r="H864" s="93"/>
      <c r="I864" s="94"/>
      <c r="J864" s="93"/>
      <c r="K864" s="95"/>
      <c r="L864" s="96" t="str">
        <f t="shared" si="13"/>
        <v/>
      </c>
      <c r="M864" s="97"/>
      <c r="Q864" s="183"/>
    </row>
    <row r="865" spans="1:17" ht="16.5" customHeight="1" x14ac:dyDescent="0.3">
      <c r="A865" s="88"/>
      <c r="B865" s="190"/>
      <c r="C865" s="89"/>
      <c r="D865" s="90" t="s">
        <v>18</v>
      </c>
      <c r="E865" s="91" t="s">
        <v>12</v>
      </c>
      <c r="F865" s="90" t="s">
        <v>61</v>
      </c>
      <c r="G865" s="92"/>
      <c r="H865" s="93">
        <v>0.70833333333333337</v>
      </c>
      <c r="I865" s="94" t="s">
        <v>12</v>
      </c>
      <c r="J865" s="93">
        <v>0.84375</v>
      </c>
      <c r="K865" s="95"/>
      <c r="L865" s="96">
        <f t="shared" si="13"/>
        <v>0.13541666666666663</v>
      </c>
      <c r="M865" s="97"/>
      <c r="Q865" s="183"/>
    </row>
    <row r="866" spans="1:17" ht="16.5" customHeight="1" x14ac:dyDescent="0.3">
      <c r="A866" s="27"/>
      <c r="B866" s="191"/>
      <c r="C866" s="66"/>
      <c r="D866" s="24" t="s">
        <v>22</v>
      </c>
      <c r="E866" s="48" t="s">
        <v>7</v>
      </c>
      <c r="F866" s="24" t="s">
        <v>43</v>
      </c>
      <c r="G866" s="44"/>
      <c r="H866" s="52">
        <v>0.72916666666666663</v>
      </c>
      <c r="I866" s="61" t="s">
        <v>7</v>
      </c>
      <c r="J866" s="52">
        <v>0.875</v>
      </c>
      <c r="K866" s="57"/>
      <c r="L866" s="25">
        <f t="shared" si="13"/>
        <v>0.14583333333333337</v>
      </c>
      <c r="M866" s="26"/>
      <c r="Q866" s="183"/>
    </row>
    <row r="867" spans="1:17" ht="16.5" customHeight="1" x14ac:dyDescent="0.3">
      <c r="A867" s="38" t="str">
        <f>IF(A861="Lun","Mar",IF(A861="Mar","Mer",IF(A861="Mer","Jeu",IF(A861="Jeu","Ven",IF(A861="Ven","Sam",IF(A861="Sam","Dim",IF(A861="Dim","Lun")))))))</f>
        <v>Dim</v>
      </c>
      <c r="B867" s="189">
        <f>B861+1</f>
        <v>44024</v>
      </c>
      <c r="C867" s="73"/>
      <c r="D867" s="39" t="s">
        <v>19</v>
      </c>
      <c r="E867" s="50" t="s">
        <v>7</v>
      </c>
      <c r="F867" s="39" t="s">
        <v>20</v>
      </c>
      <c r="G867" s="46"/>
      <c r="H867" s="56">
        <v>0.30208333333333331</v>
      </c>
      <c r="I867" s="65" t="s">
        <v>7</v>
      </c>
      <c r="J867" s="56">
        <v>0.54166666666666663</v>
      </c>
      <c r="K867" s="60"/>
      <c r="L867" s="40">
        <f t="shared" si="13"/>
        <v>0.23958333333333331</v>
      </c>
      <c r="M867" s="41"/>
      <c r="Q867" s="183"/>
    </row>
    <row r="868" spans="1:17" ht="16.5" customHeight="1" x14ac:dyDescent="0.3">
      <c r="A868" s="117"/>
      <c r="B868" s="190"/>
      <c r="C868" s="89"/>
      <c r="D868" s="90" t="s">
        <v>16</v>
      </c>
      <c r="E868" s="91" t="s">
        <v>12</v>
      </c>
      <c r="F868" s="90" t="s">
        <v>17</v>
      </c>
      <c r="G868" s="92"/>
      <c r="H868" s="93">
        <v>0.33333333333333331</v>
      </c>
      <c r="I868" s="94" t="s">
        <v>12</v>
      </c>
      <c r="J868" s="93">
        <v>0.48958333333333331</v>
      </c>
      <c r="K868" s="95"/>
      <c r="L868" s="96">
        <f t="shared" si="13"/>
        <v>0.15625</v>
      </c>
      <c r="M868" s="97"/>
      <c r="Q868" s="183"/>
    </row>
    <row r="869" spans="1:17" ht="16.5" customHeight="1" x14ac:dyDescent="0.3">
      <c r="A869" s="117"/>
      <c r="B869" s="190"/>
      <c r="C869" s="89"/>
      <c r="D869" s="90" t="s">
        <v>57</v>
      </c>
      <c r="E869" s="91" t="s">
        <v>7</v>
      </c>
      <c r="F869" s="90" t="s">
        <v>59</v>
      </c>
      <c r="G869" s="92"/>
      <c r="H869" s="90"/>
      <c r="I869" s="94"/>
      <c r="J869" s="90"/>
      <c r="K869" s="95"/>
      <c r="L869" s="96" t="str">
        <f t="shared" si="13"/>
        <v/>
      </c>
      <c r="M869" s="97"/>
      <c r="Q869" s="183"/>
    </row>
    <row r="870" spans="1:17" ht="16.5" customHeight="1" x14ac:dyDescent="0.3">
      <c r="A870" s="117"/>
      <c r="B870" s="190"/>
      <c r="C870" s="89"/>
      <c r="D870" s="90"/>
      <c r="E870" s="91"/>
      <c r="F870" s="90"/>
      <c r="G870" s="92"/>
      <c r="H870" s="93"/>
      <c r="I870" s="94"/>
      <c r="J870" s="93"/>
      <c r="K870" s="95"/>
      <c r="L870" s="96" t="str">
        <f t="shared" si="13"/>
        <v/>
      </c>
      <c r="M870" s="97"/>
      <c r="Q870" s="183"/>
    </row>
    <row r="871" spans="1:17" ht="16.5" customHeight="1" x14ac:dyDescent="0.3">
      <c r="A871" s="117"/>
      <c r="B871" s="190"/>
      <c r="C871" s="89"/>
      <c r="D871" s="90" t="s">
        <v>10</v>
      </c>
      <c r="E871" s="91" t="s">
        <v>7</v>
      </c>
      <c r="F871" s="90" t="s">
        <v>23</v>
      </c>
      <c r="G871" s="92"/>
      <c r="H871" s="93">
        <v>0.72916666666666663</v>
      </c>
      <c r="I871" s="94" t="s">
        <v>7</v>
      </c>
      <c r="J871" s="93">
        <v>0.86458333333333337</v>
      </c>
      <c r="K871" s="95"/>
      <c r="L871" s="96">
        <f t="shared" si="13"/>
        <v>0.13541666666666674</v>
      </c>
      <c r="M871" s="97"/>
      <c r="Q871" s="183"/>
    </row>
    <row r="872" spans="1:17" ht="16.5" customHeight="1" x14ac:dyDescent="0.3">
      <c r="A872" s="23"/>
      <c r="B872" s="191"/>
      <c r="C872" s="66"/>
      <c r="D872" s="24" t="s">
        <v>61</v>
      </c>
      <c r="E872" s="48" t="s">
        <v>12</v>
      </c>
      <c r="F872" s="24" t="s">
        <v>70</v>
      </c>
      <c r="G872" s="44"/>
      <c r="H872" s="52">
        <v>0.75</v>
      </c>
      <c r="I872" s="102" t="s">
        <v>12</v>
      </c>
      <c r="J872" s="52">
        <v>0.88541666666666663</v>
      </c>
      <c r="K872" s="57"/>
      <c r="L872" s="25">
        <f t="shared" si="13"/>
        <v>0.13541666666666663</v>
      </c>
      <c r="M872" s="26"/>
      <c r="Q872" s="183"/>
    </row>
    <row r="873" spans="1:17" ht="16.5" customHeight="1" x14ac:dyDescent="0.3">
      <c r="A873" s="38" t="str">
        <f>IF(A867="Lun","Mar",IF(A867="Mar","Mer",IF(A867="Mer","Jeu",IF(A867="Jeu","Ven",IF(A867="Ven","Sam",IF(A867="Sam","Dim",IF(A867="Dim","Lun")))))))</f>
        <v>Lun</v>
      </c>
      <c r="B873" s="189">
        <f>B867+1</f>
        <v>44025</v>
      </c>
      <c r="C873" s="73"/>
      <c r="D873" s="39" t="s">
        <v>19</v>
      </c>
      <c r="E873" s="50" t="s">
        <v>12</v>
      </c>
      <c r="F873" s="39" t="s">
        <v>32</v>
      </c>
      <c r="G873" s="46"/>
      <c r="H873" s="56">
        <v>0.30208333333333331</v>
      </c>
      <c r="I873" s="65" t="s">
        <v>12</v>
      </c>
      <c r="J873" s="56">
        <v>0.4375</v>
      </c>
      <c r="K873" s="60"/>
      <c r="L873" s="40">
        <f t="shared" si="13"/>
        <v>0.13541666666666669</v>
      </c>
      <c r="M873" s="41"/>
      <c r="Q873" s="183"/>
    </row>
    <row r="874" spans="1:17" ht="16.5" customHeight="1" x14ac:dyDescent="0.3">
      <c r="A874" s="88"/>
      <c r="B874" s="190"/>
      <c r="C874" s="99"/>
      <c r="D874" s="90" t="s">
        <v>16</v>
      </c>
      <c r="E874" s="91" t="s">
        <v>7</v>
      </c>
      <c r="F874" s="90" t="s">
        <v>17</v>
      </c>
      <c r="G874" s="92"/>
      <c r="H874" s="93">
        <v>0.33333333333333331</v>
      </c>
      <c r="I874" s="94" t="s">
        <v>7</v>
      </c>
      <c r="J874" s="93">
        <v>0.47916666666666669</v>
      </c>
      <c r="K874" s="95"/>
      <c r="L874" s="96">
        <f t="shared" si="13"/>
        <v>0.14583333333333337</v>
      </c>
      <c r="M874" s="97"/>
      <c r="Q874" s="183"/>
    </row>
    <row r="875" spans="1:17" ht="16.5" customHeight="1" x14ac:dyDescent="0.3">
      <c r="A875" s="88"/>
      <c r="B875" s="190"/>
      <c r="C875" s="99"/>
      <c r="D875" s="90"/>
      <c r="E875" s="91"/>
      <c r="F875" s="90"/>
      <c r="G875" s="92"/>
      <c r="H875" s="93"/>
      <c r="I875" s="94"/>
      <c r="J875" s="93"/>
      <c r="K875" s="95"/>
      <c r="L875" s="96" t="str">
        <f t="shared" si="13"/>
        <v/>
      </c>
      <c r="M875" s="97"/>
      <c r="Q875" s="183"/>
    </row>
    <row r="876" spans="1:17" ht="16.5" customHeight="1" x14ac:dyDescent="0.3">
      <c r="A876" s="88"/>
      <c r="B876" s="190"/>
      <c r="C876" s="99"/>
      <c r="D876" s="90" t="s">
        <v>8</v>
      </c>
      <c r="E876" s="91" t="s">
        <v>7</v>
      </c>
      <c r="F876" s="90" t="s">
        <v>21</v>
      </c>
      <c r="G876" s="92"/>
      <c r="H876" s="93">
        <v>0.48958333333333331</v>
      </c>
      <c r="I876" s="94" t="s">
        <v>7</v>
      </c>
      <c r="J876" s="93">
        <v>0.71875</v>
      </c>
      <c r="K876" s="95"/>
      <c r="L876" s="96">
        <f t="shared" si="13"/>
        <v>0.22916666666666669</v>
      </c>
      <c r="M876" s="97"/>
      <c r="Q876" s="183"/>
    </row>
    <row r="877" spans="1:17" ht="16.5" customHeight="1" x14ac:dyDescent="0.3">
      <c r="A877" s="88"/>
      <c r="B877" s="190"/>
      <c r="C877" s="99"/>
      <c r="D877" s="90" t="s">
        <v>83</v>
      </c>
      <c r="E877" s="91" t="s">
        <v>7</v>
      </c>
      <c r="F877" s="90" t="s">
        <v>58</v>
      </c>
      <c r="G877" s="92"/>
      <c r="H877" s="90"/>
      <c r="I877" s="94"/>
      <c r="J877" s="90"/>
      <c r="K877" s="95"/>
      <c r="L877" s="96" t="str">
        <f t="shared" si="13"/>
        <v/>
      </c>
      <c r="M877" s="97"/>
      <c r="Q877" s="183"/>
    </row>
    <row r="878" spans="1:17" ht="16.5" customHeight="1" x14ac:dyDescent="0.3">
      <c r="A878" s="88"/>
      <c r="B878" s="190"/>
      <c r="C878" s="99"/>
      <c r="D878" s="90"/>
      <c r="E878" s="91"/>
      <c r="F878" s="90"/>
      <c r="G878" s="92"/>
      <c r="H878" s="93"/>
      <c r="I878" s="94"/>
      <c r="J878" s="93"/>
      <c r="K878" s="95"/>
      <c r="L878" s="96" t="str">
        <f t="shared" si="13"/>
        <v/>
      </c>
      <c r="M878" s="97"/>
      <c r="Q878" s="183"/>
    </row>
    <row r="879" spans="1:17" ht="16.5" customHeight="1" x14ac:dyDescent="0.3">
      <c r="A879" s="27"/>
      <c r="B879" s="191"/>
      <c r="C879" s="68"/>
      <c r="D879" s="24" t="s">
        <v>61</v>
      </c>
      <c r="E879" s="48" t="s">
        <v>7</v>
      </c>
      <c r="F879" s="24" t="s">
        <v>70</v>
      </c>
      <c r="G879" s="44"/>
      <c r="H879" s="52">
        <v>0.76041666666666663</v>
      </c>
      <c r="I879" s="61" t="s">
        <v>99</v>
      </c>
      <c r="J879" s="52">
        <v>0.88541666666666663</v>
      </c>
      <c r="K879" s="57"/>
      <c r="L879" s="25">
        <f t="shared" ref="L879:L942" si="14">IF(H879="","",J879-H879)</f>
        <v>0.125</v>
      </c>
      <c r="M879" s="26"/>
      <c r="Q879" s="183"/>
    </row>
    <row r="880" spans="1:17" ht="16.5" customHeight="1" x14ac:dyDescent="0.3">
      <c r="A880" s="38" t="str">
        <f>IF(A873="Lun","Mar",IF(A873="Mar","Mer",IF(A873="Mer","Jeu",IF(A873="Jeu","Ven",IF(A873="Ven","Sam",IF(A873="Sam","Dim",IF(A873="Dim","Lun")))))))</f>
        <v>Mar</v>
      </c>
      <c r="B880" s="189">
        <f>B873+1</f>
        <v>44026</v>
      </c>
      <c r="C880" s="73"/>
      <c r="D880" s="39" t="s">
        <v>19</v>
      </c>
      <c r="E880" s="50" t="s">
        <v>7</v>
      </c>
      <c r="F880" s="39" t="s">
        <v>20</v>
      </c>
      <c r="G880" s="46"/>
      <c r="H880" s="56">
        <v>0.30208333333333331</v>
      </c>
      <c r="I880" s="65" t="s">
        <v>7</v>
      </c>
      <c r="J880" s="56">
        <v>0.44791666666666669</v>
      </c>
      <c r="K880" s="60"/>
      <c r="L880" s="40">
        <f t="shared" si="14"/>
        <v>0.14583333333333337</v>
      </c>
      <c r="M880" s="41"/>
      <c r="Q880" s="183"/>
    </row>
    <row r="881" spans="1:17" ht="16.5" customHeight="1" x14ac:dyDescent="0.3">
      <c r="A881" s="117"/>
      <c r="B881" s="190"/>
      <c r="C881" s="99"/>
      <c r="D881" s="90" t="s">
        <v>16</v>
      </c>
      <c r="E881" s="91" t="s">
        <v>12</v>
      </c>
      <c r="F881" s="90" t="s">
        <v>17</v>
      </c>
      <c r="G881" s="92"/>
      <c r="H881" s="93">
        <v>0.33333333333333331</v>
      </c>
      <c r="I881" s="94" t="s">
        <v>12</v>
      </c>
      <c r="J881" s="93">
        <v>0.47916666666666669</v>
      </c>
      <c r="K881" s="95"/>
      <c r="L881" s="96">
        <f t="shared" si="14"/>
        <v>0.14583333333333337</v>
      </c>
      <c r="M881" s="97"/>
      <c r="Q881" s="183"/>
    </row>
    <row r="882" spans="1:17" ht="16.5" customHeight="1" x14ac:dyDescent="0.3">
      <c r="A882" s="117"/>
      <c r="B882" s="190"/>
      <c r="C882" s="99"/>
      <c r="D882" s="90"/>
      <c r="E882" s="91"/>
      <c r="F882" s="90"/>
      <c r="G882" s="92"/>
      <c r="H882" s="90"/>
      <c r="I882" s="94"/>
      <c r="J882" s="90"/>
      <c r="K882" s="95"/>
      <c r="L882" s="96" t="str">
        <f t="shared" si="14"/>
        <v/>
      </c>
      <c r="M882" s="97"/>
      <c r="Q882" s="183"/>
    </row>
    <row r="883" spans="1:17" ht="16.5" customHeight="1" x14ac:dyDescent="0.3">
      <c r="A883" s="117"/>
      <c r="B883" s="190"/>
      <c r="C883" s="99"/>
      <c r="D883" s="90" t="s">
        <v>47</v>
      </c>
      <c r="E883" s="91" t="s">
        <v>12</v>
      </c>
      <c r="F883" s="90" t="s">
        <v>37</v>
      </c>
      <c r="G883" s="92"/>
      <c r="H883" s="93">
        <v>0.61458333333333337</v>
      </c>
      <c r="I883" s="94" t="s">
        <v>12</v>
      </c>
      <c r="J883" s="93">
        <v>0.75</v>
      </c>
      <c r="K883" s="95"/>
      <c r="L883" s="96">
        <f t="shared" si="14"/>
        <v>0.13541666666666663</v>
      </c>
      <c r="M883" s="97"/>
      <c r="Q883" s="183"/>
    </row>
    <row r="884" spans="1:17" ht="16.5" customHeight="1" x14ac:dyDescent="0.3">
      <c r="A884" s="117"/>
      <c r="B884" s="190"/>
      <c r="C884" s="99"/>
      <c r="D884" s="90" t="s">
        <v>58</v>
      </c>
      <c r="E884" s="91" t="s">
        <v>7</v>
      </c>
      <c r="F884" s="90" t="s">
        <v>38</v>
      </c>
      <c r="G884" s="92"/>
      <c r="H884" s="93">
        <v>0.64583333333333337</v>
      </c>
      <c r="I884" s="94" t="s">
        <v>7</v>
      </c>
      <c r="J884" s="93">
        <v>0.77083333333333337</v>
      </c>
      <c r="K884" s="95"/>
      <c r="L884" s="96">
        <f t="shared" si="14"/>
        <v>0.125</v>
      </c>
      <c r="M884" s="97"/>
      <c r="Q884" s="183"/>
    </row>
    <row r="885" spans="1:17" ht="16.5" customHeight="1" x14ac:dyDescent="0.3">
      <c r="A885" s="23"/>
      <c r="B885" s="191"/>
      <c r="C885" s="68"/>
      <c r="D885" s="24" t="s">
        <v>43</v>
      </c>
      <c r="E885" s="48" t="s">
        <v>7</v>
      </c>
      <c r="F885" s="24" t="s">
        <v>96</v>
      </c>
      <c r="G885" s="44"/>
      <c r="H885" s="52">
        <v>0.80208333333333337</v>
      </c>
      <c r="I885" s="61" t="s">
        <v>7</v>
      </c>
      <c r="J885" s="52">
        <v>0.92708333333333337</v>
      </c>
      <c r="K885" s="57"/>
      <c r="L885" s="25">
        <f t="shared" si="14"/>
        <v>0.125</v>
      </c>
      <c r="M885" s="26"/>
      <c r="Q885" s="183"/>
    </row>
    <row r="886" spans="1:17" ht="16.5" customHeight="1" x14ac:dyDescent="0.3">
      <c r="A886" s="38" t="str">
        <f>IF(A880="Lun","Mar",IF(A880="Mar","Mer",IF(A880="Mer","Jeu",IF(A880="Jeu","Ven",IF(A880="Ven","Sam",IF(A880="Sam","Dim",IF(A880="Dim","Lun")))))))</f>
        <v>Mer</v>
      </c>
      <c r="B886" s="189">
        <f>B880+1</f>
        <v>44027</v>
      </c>
      <c r="C886" s="73"/>
      <c r="D886" s="39" t="s">
        <v>71</v>
      </c>
      <c r="E886" s="50" t="s">
        <v>7</v>
      </c>
      <c r="F886" s="39" t="s">
        <v>72</v>
      </c>
      <c r="G886" s="46"/>
      <c r="H886" s="56">
        <v>0.33333333333333331</v>
      </c>
      <c r="I886" s="65" t="s">
        <v>12</v>
      </c>
      <c r="J886" s="56">
        <v>0.5625</v>
      </c>
      <c r="K886" s="60"/>
      <c r="L886" s="40">
        <f t="shared" si="14"/>
        <v>0.22916666666666669</v>
      </c>
      <c r="M886" s="41"/>
      <c r="Q886" s="183"/>
    </row>
    <row r="887" spans="1:17" ht="16.5" customHeight="1" x14ac:dyDescent="0.3">
      <c r="A887" s="147"/>
      <c r="B887" s="190"/>
      <c r="C887" s="99"/>
      <c r="D887" s="90" t="s">
        <v>20</v>
      </c>
      <c r="E887" s="91" t="s">
        <v>12</v>
      </c>
      <c r="F887" s="90" t="s">
        <v>57</v>
      </c>
      <c r="G887" s="92"/>
      <c r="H887" s="93">
        <v>0.35416666666666669</v>
      </c>
      <c r="I887" s="94" t="s">
        <v>7</v>
      </c>
      <c r="J887" s="93">
        <v>0.5</v>
      </c>
      <c r="K887" s="95"/>
      <c r="L887" s="96">
        <f t="shared" si="14"/>
        <v>0.14583333333333331</v>
      </c>
      <c r="M887" s="97"/>
      <c r="Q887" s="183"/>
    </row>
    <row r="888" spans="1:17" ht="16.5" customHeight="1" x14ac:dyDescent="0.3">
      <c r="A888" s="88"/>
      <c r="B888" s="190"/>
      <c r="C888" s="99"/>
      <c r="D888" s="90" t="s">
        <v>6</v>
      </c>
      <c r="E888" s="91" t="s">
        <v>7</v>
      </c>
      <c r="F888" s="90" t="s">
        <v>8</v>
      </c>
      <c r="G888" s="92"/>
      <c r="H888" s="90"/>
      <c r="I888" s="94"/>
      <c r="J888" s="90"/>
      <c r="K888" s="95"/>
      <c r="L888" s="96" t="str">
        <f t="shared" si="14"/>
        <v/>
      </c>
      <c r="M888" s="97"/>
      <c r="Q888" s="183"/>
    </row>
    <row r="889" spans="1:17" ht="16.5" customHeight="1" x14ac:dyDescent="0.3">
      <c r="A889" s="88"/>
      <c r="B889" s="190"/>
      <c r="C889" s="99"/>
      <c r="D889" s="90"/>
      <c r="E889" s="91"/>
      <c r="F889" s="90"/>
      <c r="G889" s="92"/>
      <c r="H889" s="90"/>
      <c r="I889" s="94"/>
      <c r="J889" s="90"/>
      <c r="K889" s="95"/>
      <c r="L889" s="96" t="str">
        <f t="shared" si="14"/>
        <v/>
      </c>
      <c r="M889" s="97"/>
      <c r="Q889" s="183"/>
    </row>
    <row r="890" spans="1:17" ht="16.5" customHeight="1" x14ac:dyDescent="0.3">
      <c r="A890" s="88"/>
      <c r="B890" s="190"/>
      <c r="C890" s="99"/>
      <c r="D890" s="90" t="s">
        <v>33</v>
      </c>
      <c r="E890" s="91" t="s">
        <v>7</v>
      </c>
      <c r="F890" s="90" t="s">
        <v>34</v>
      </c>
      <c r="G890" s="92"/>
      <c r="H890" s="93">
        <v>0.63541666666666663</v>
      </c>
      <c r="I890" s="94" t="s">
        <v>7</v>
      </c>
      <c r="J890" s="93">
        <v>0.77083333333333337</v>
      </c>
      <c r="K890" s="95"/>
      <c r="L890" s="96">
        <f t="shared" si="14"/>
        <v>0.13541666666666674</v>
      </c>
      <c r="M890" s="97"/>
      <c r="Q890" s="183"/>
    </row>
    <row r="891" spans="1:17" ht="16.5" customHeight="1" x14ac:dyDescent="0.3">
      <c r="A891" s="27"/>
      <c r="B891" s="191"/>
      <c r="C891" s="68"/>
      <c r="D891" s="24" t="s">
        <v>9</v>
      </c>
      <c r="E891" s="48" t="s">
        <v>12</v>
      </c>
      <c r="F891" s="24" t="s">
        <v>10</v>
      </c>
      <c r="G891" s="44"/>
      <c r="H891" s="52">
        <v>0.66666666666666663</v>
      </c>
      <c r="I891" s="61" t="s">
        <v>12</v>
      </c>
      <c r="J891" s="52">
        <v>0.80208333333333337</v>
      </c>
      <c r="K891" s="57"/>
      <c r="L891" s="25">
        <f t="shared" si="14"/>
        <v>0.13541666666666674</v>
      </c>
      <c r="M891" s="26"/>
      <c r="Q891" s="183"/>
    </row>
    <row r="892" spans="1:17" ht="16.5" customHeight="1" x14ac:dyDescent="0.3">
      <c r="A892" s="38" t="str">
        <f>IF(A886="Lun","Mar",IF(A886="Mar","Mer",IF(A886="Mer","Jeu",IF(A886="Jeu","Ven",IF(A886="Ven","Sam",IF(A886="Sam","Dim",IF(A886="Dim","Lun")))))))</f>
        <v>Jeu</v>
      </c>
      <c r="B892" s="189">
        <f>B886+1</f>
        <v>44028</v>
      </c>
      <c r="C892" s="73"/>
      <c r="D892" s="39" t="s">
        <v>80</v>
      </c>
      <c r="E892" s="50" t="s">
        <v>12</v>
      </c>
      <c r="F892" s="39" t="s">
        <v>81</v>
      </c>
      <c r="G892" s="46"/>
      <c r="H892" s="56">
        <v>0.375</v>
      </c>
      <c r="I892" s="65" t="s">
        <v>12</v>
      </c>
      <c r="J892" s="56">
        <v>0.51041666666666663</v>
      </c>
      <c r="K892" s="60"/>
      <c r="L892" s="40">
        <f t="shared" si="14"/>
        <v>0.13541666666666663</v>
      </c>
      <c r="M892" s="41"/>
      <c r="Q892" s="183"/>
    </row>
    <row r="893" spans="1:17" ht="16.5" customHeight="1" x14ac:dyDescent="0.3">
      <c r="A893" s="147"/>
      <c r="B893" s="190"/>
      <c r="C893" s="89"/>
      <c r="D893" s="90" t="s">
        <v>17</v>
      </c>
      <c r="E893" s="91" t="s">
        <v>7</v>
      </c>
      <c r="F893" s="90" t="s">
        <v>36</v>
      </c>
      <c r="G893" s="92"/>
      <c r="H893" s="93">
        <v>0.39583333333333331</v>
      </c>
      <c r="I893" s="94" t="s">
        <v>7</v>
      </c>
      <c r="J893" s="93">
        <v>0.53125</v>
      </c>
      <c r="K893" s="95"/>
      <c r="L893" s="96">
        <f t="shared" si="14"/>
        <v>0.13541666666666669</v>
      </c>
      <c r="M893" s="97"/>
      <c r="Q893" s="183"/>
    </row>
    <row r="894" spans="1:17" ht="16.5" customHeight="1" x14ac:dyDescent="0.3">
      <c r="A894" s="88"/>
      <c r="B894" s="190"/>
      <c r="C894" s="89"/>
      <c r="D894" s="90"/>
      <c r="E894" s="91"/>
      <c r="F894" s="90"/>
      <c r="G894" s="92"/>
      <c r="H894" s="90"/>
      <c r="I894" s="94"/>
      <c r="J894" s="90"/>
      <c r="K894" s="95"/>
      <c r="L894" s="96" t="str">
        <f t="shared" si="14"/>
        <v/>
      </c>
      <c r="M894" s="97"/>
      <c r="Q894" s="183"/>
    </row>
    <row r="895" spans="1:17" ht="16.5" customHeight="1" x14ac:dyDescent="0.3">
      <c r="A895" s="88"/>
      <c r="B895" s="190"/>
      <c r="C895" s="89"/>
      <c r="D895" s="90" t="s">
        <v>9</v>
      </c>
      <c r="E895" s="91" t="s">
        <v>7</v>
      </c>
      <c r="F895" s="90" t="s">
        <v>10</v>
      </c>
      <c r="G895" s="92"/>
      <c r="H895" s="93">
        <v>0.67708333333333337</v>
      </c>
      <c r="I895" s="94" t="s">
        <v>7</v>
      </c>
      <c r="J895" s="93">
        <v>0.8125</v>
      </c>
      <c r="K895" s="95"/>
      <c r="L895" s="96">
        <f t="shared" si="14"/>
        <v>0.13541666666666663</v>
      </c>
      <c r="M895" s="97"/>
      <c r="Q895" s="183"/>
    </row>
    <row r="896" spans="1:17" ht="16.5" customHeight="1" x14ac:dyDescent="0.3">
      <c r="A896" s="27"/>
      <c r="B896" s="191"/>
      <c r="C896" s="66"/>
      <c r="D896" s="24" t="s">
        <v>18</v>
      </c>
      <c r="E896" s="48" t="s">
        <v>12</v>
      </c>
      <c r="F896" s="24" t="s">
        <v>61</v>
      </c>
      <c r="G896" s="44"/>
      <c r="H896" s="52">
        <v>0.70833333333333337</v>
      </c>
      <c r="I896" s="61" t="s">
        <v>12</v>
      </c>
      <c r="J896" s="52">
        <v>0.83333333333333337</v>
      </c>
      <c r="K896" s="57"/>
      <c r="L896" s="25">
        <f t="shared" si="14"/>
        <v>0.125</v>
      </c>
      <c r="M896" s="26"/>
      <c r="Q896" s="183"/>
    </row>
    <row r="897" spans="1:17" ht="16.5" customHeight="1" x14ac:dyDescent="0.3">
      <c r="A897" s="38" t="str">
        <f>IF(A892="Lun","Mar",IF(A892="Mar","Mer",IF(A892="Mer","Jeu",IF(A892="Jeu","Ven",IF(A892="Ven","Sam",IF(A892="Sam","Dim",IF(A892="Dim","Lun")))))))</f>
        <v>Ven</v>
      </c>
      <c r="B897" s="189">
        <f>B892+1</f>
        <v>44029</v>
      </c>
      <c r="C897" s="73"/>
      <c r="D897" s="39" t="s">
        <v>60</v>
      </c>
      <c r="E897" s="50" t="s">
        <v>12</v>
      </c>
      <c r="F897" s="39" t="s">
        <v>77</v>
      </c>
      <c r="G897" s="46"/>
      <c r="H897" s="56">
        <v>0.21875</v>
      </c>
      <c r="I897" s="65" t="s">
        <v>12</v>
      </c>
      <c r="J897" s="56">
        <v>0.35416666666666669</v>
      </c>
      <c r="K897" s="60"/>
      <c r="L897" s="40">
        <f t="shared" si="14"/>
        <v>0.13541666666666669</v>
      </c>
      <c r="M897" s="41"/>
      <c r="Q897" s="183"/>
    </row>
    <row r="898" spans="1:17" ht="16.5" customHeight="1" x14ac:dyDescent="0.3">
      <c r="A898" s="88"/>
      <c r="B898" s="190"/>
      <c r="C898" s="99"/>
      <c r="D898" s="90" t="s">
        <v>81</v>
      </c>
      <c r="E898" s="91" t="s">
        <v>12</v>
      </c>
      <c r="F898" s="90" t="s">
        <v>55</v>
      </c>
      <c r="G898" s="92"/>
      <c r="H898" s="93">
        <v>0.41666666666666669</v>
      </c>
      <c r="I898" s="94" t="s">
        <v>7</v>
      </c>
      <c r="J898" s="93">
        <v>0.55208333333333337</v>
      </c>
      <c r="K898" s="95"/>
      <c r="L898" s="96">
        <f t="shared" si="14"/>
        <v>0.13541666666666669</v>
      </c>
      <c r="M898" s="97"/>
      <c r="Q898" s="183"/>
    </row>
    <row r="899" spans="1:17" ht="16.5" customHeight="1" x14ac:dyDescent="0.3">
      <c r="A899" s="88"/>
      <c r="B899" s="190"/>
      <c r="C899" s="99"/>
      <c r="D899" s="90"/>
      <c r="E899" s="91"/>
      <c r="F899" s="90"/>
      <c r="G899" s="92"/>
      <c r="H899" s="93"/>
      <c r="I899" s="94"/>
      <c r="J899" s="93"/>
      <c r="K899" s="95"/>
      <c r="L899" s="96" t="str">
        <f t="shared" si="14"/>
        <v/>
      </c>
      <c r="M899" s="97"/>
      <c r="Q899" s="183"/>
    </row>
    <row r="900" spans="1:17" ht="16.5" customHeight="1" x14ac:dyDescent="0.3">
      <c r="A900" s="88"/>
      <c r="B900" s="190"/>
      <c r="C900" s="99"/>
      <c r="D900" s="90" t="s">
        <v>38</v>
      </c>
      <c r="E900" s="91" t="s">
        <v>12</v>
      </c>
      <c r="F900" s="90" t="s">
        <v>39</v>
      </c>
      <c r="G900" s="92"/>
      <c r="H900" s="93">
        <v>0.69791666666666663</v>
      </c>
      <c r="I900" s="94" t="s">
        <v>12</v>
      </c>
      <c r="J900" s="93">
        <v>0.83333333333333337</v>
      </c>
      <c r="K900" s="95"/>
      <c r="L900" s="96">
        <f t="shared" si="14"/>
        <v>0.13541666666666674</v>
      </c>
      <c r="M900" s="97"/>
      <c r="Q900" s="183"/>
    </row>
    <row r="901" spans="1:17" ht="16.5" customHeight="1" x14ac:dyDescent="0.3">
      <c r="A901" s="27"/>
      <c r="B901" s="191"/>
      <c r="C901" s="68"/>
      <c r="D901" s="24" t="s">
        <v>10</v>
      </c>
      <c r="E901" s="48" t="s">
        <v>7</v>
      </c>
      <c r="F901" s="24" t="s">
        <v>23</v>
      </c>
      <c r="G901" s="44"/>
      <c r="H901" s="52">
        <v>0.71875</v>
      </c>
      <c r="I901" s="61" t="s">
        <v>7</v>
      </c>
      <c r="J901" s="52">
        <v>0.85416666666666663</v>
      </c>
      <c r="K901" s="57"/>
      <c r="L901" s="25">
        <f t="shared" si="14"/>
        <v>0.13541666666666663</v>
      </c>
      <c r="M901" s="26"/>
      <c r="Q901" s="183"/>
    </row>
    <row r="902" spans="1:17" ht="16.5" customHeight="1" x14ac:dyDescent="0.3">
      <c r="A902" s="38" t="str">
        <f>IF(A897="Lun","Mar",IF(A897="Mar","Mer",IF(A897="Mer","Jeu",IF(A897="Jeu","Ven",IF(A897="Ven","Sam",IF(A897="Sam","Dim",IF(A897="Dim","Lun")))))))</f>
        <v>Sam</v>
      </c>
      <c r="B902" s="189">
        <f>B897+1</f>
        <v>44030</v>
      </c>
      <c r="C902" s="73"/>
      <c r="D902" s="39" t="s">
        <v>40</v>
      </c>
      <c r="E902" s="50" t="s">
        <v>7</v>
      </c>
      <c r="F902" s="39" t="s">
        <v>42</v>
      </c>
      <c r="G902" s="46"/>
      <c r="H902" s="56">
        <v>0.23958333333333334</v>
      </c>
      <c r="I902" s="65" t="s">
        <v>7</v>
      </c>
      <c r="J902" s="56">
        <v>0.36458333333333331</v>
      </c>
      <c r="K902" s="60"/>
      <c r="L902" s="40">
        <f t="shared" si="14"/>
        <v>0.12499999999999997</v>
      </c>
      <c r="M902" s="41"/>
      <c r="Q902" s="183"/>
    </row>
    <row r="903" spans="1:17" ht="16.5" customHeight="1" x14ac:dyDescent="0.3">
      <c r="A903" s="88"/>
      <c r="B903" s="190"/>
      <c r="C903" s="89"/>
      <c r="D903" s="90"/>
      <c r="E903" s="91"/>
      <c r="F903" s="90"/>
      <c r="G903" s="92"/>
      <c r="H903" s="93"/>
      <c r="I903" s="94"/>
      <c r="J903" s="93"/>
      <c r="K903" s="95"/>
      <c r="L903" s="96" t="str">
        <f t="shared" si="14"/>
        <v/>
      </c>
      <c r="M903" s="97"/>
      <c r="Q903" s="183"/>
    </row>
    <row r="904" spans="1:17" ht="16.5" customHeight="1" x14ac:dyDescent="0.3">
      <c r="A904" s="88"/>
      <c r="B904" s="190"/>
      <c r="C904" s="89"/>
      <c r="D904" s="90" t="s">
        <v>59</v>
      </c>
      <c r="E904" s="91" t="s">
        <v>7</v>
      </c>
      <c r="F904" s="90" t="s">
        <v>90</v>
      </c>
      <c r="G904" s="92"/>
      <c r="H904" s="93">
        <v>0.46875</v>
      </c>
      <c r="I904" s="94" t="s">
        <v>7</v>
      </c>
      <c r="J904" s="93">
        <v>0.60416666666666663</v>
      </c>
      <c r="K904" s="95"/>
      <c r="L904" s="96">
        <f t="shared" si="14"/>
        <v>0.13541666666666663</v>
      </c>
      <c r="M904" s="97"/>
      <c r="Q904" s="183"/>
    </row>
    <row r="905" spans="1:17" ht="16.5" customHeight="1" x14ac:dyDescent="0.3">
      <c r="A905" s="88"/>
      <c r="B905" s="190"/>
      <c r="C905" s="89"/>
      <c r="D905" s="90" t="s">
        <v>76</v>
      </c>
      <c r="E905" s="91" t="s">
        <v>12</v>
      </c>
      <c r="F905" s="90" t="s">
        <v>98</v>
      </c>
      <c r="G905" s="92"/>
      <c r="H905" s="93">
        <v>0.5</v>
      </c>
      <c r="I905" s="94" t="s">
        <v>12</v>
      </c>
      <c r="J905" s="93">
        <v>0.63541666666666663</v>
      </c>
      <c r="K905" s="95"/>
      <c r="L905" s="96">
        <f t="shared" si="14"/>
        <v>0.13541666666666663</v>
      </c>
      <c r="M905" s="97"/>
      <c r="Q905" s="183"/>
    </row>
    <row r="906" spans="1:17" ht="16.5" customHeight="1" x14ac:dyDescent="0.3">
      <c r="A906" s="88"/>
      <c r="B906" s="190"/>
      <c r="C906" s="89"/>
      <c r="D906" s="90"/>
      <c r="E906" s="91"/>
      <c r="F906" s="90"/>
      <c r="G906" s="92"/>
      <c r="H906" s="90"/>
      <c r="I906" s="94"/>
      <c r="J906" s="90"/>
      <c r="K906" s="95"/>
      <c r="L906" s="96" t="str">
        <f t="shared" si="14"/>
        <v/>
      </c>
      <c r="M906" s="97"/>
      <c r="Q906" s="183"/>
    </row>
    <row r="907" spans="1:17" ht="16.5" customHeight="1" x14ac:dyDescent="0.3">
      <c r="A907" s="88"/>
      <c r="B907" s="190"/>
      <c r="C907" s="89"/>
      <c r="D907" s="90" t="s">
        <v>38</v>
      </c>
      <c r="E907" s="91" t="s">
        <v>12</v>
      </c>
      <c r="F907" s="90" t="s">
        <v>61</v>
      </c>
      <c r="G907" s="92"/>
      <c r="H907" s="93">
        <v>0.69791666666666663</v>
      </c>
      <c r="I907" s="94" t="s">
        <v>12</v>
      </c>
      <c r="J907" s="93">
        <v>0.84375</v>
      </c>
      <c r="K907" s="95"/>
      <c r="L907" s="96">
        <f t="shared" si="14"/>
        <v>0.14583333333333337</v>
      </c>
      <c r="M907" s="97"/>
      <c r="Q907" s="183"/>
    </row>
    <row r="908" spans="1:17" ht="16.5" customHeight="1" x14ac:dyDescent="0.3">
      <c r="A908" s="27"/>
      <c r="B908" s="191"/>
      <c r="C908" s="66"/>
      <c r="D908" s="24" t="s">
        <v>22</v>
      </c>
      <c r="E908" s="48" t="s">
        <v>7</v>
      </c>
      <c r="F908" s="24" t="s">
        <v>43</v>
      </c>
      <c r="G908" s="44"/>
      <c r="H908" s="52">
        <v>0.72916666666666663</v>
      </c>
      <c r="I908" s="61" t="s">
        <v>7</v>
      </c>
      <c r="J908" s="52">
        <v>0.875</v>
      </c>
      <c r="K908" s="57"/>
      <c r="L908" s="25">
        <f t="shared" si="14"/>
        <v>0.14583333333333337</v>
      </c>
      <c r="M908" s="26"/>
      <c r="Q908" s="183"/>
    </row>
    <row r="909" spans="1:17" ht="16.5" customHeight="1" x14ac:dyDescent="0.3">
      <c r="A909" s="38" t="str">
        <f>IF(A902="Lun","Mar",IF(A902="Mar","Mer",IF(A902="Mer","Jeu",IF(A902="Jeu","Ven",IF(A902="Ven","Sam",IF(A902="Sam","Dim",IF(A902="Dim","Lun")))))))</f>
        <v>Dim</v>
      </c>
      <c r="B909" s="189">
        <f>B902+1</f>
        <v>44031</v>
      </c>
      <c r="C909" s="73"/>
      <c r="D909" s="39" t="s">
        <v>77</v>
      </c>
      <c r="E909" s="50" t="s">
        <v>7</v>
      </c>
      <c r="F909" s="39" t="s">
        <v>45</v>
      </c>
      <c r="G909" s="46"/>
      <c r="H909" s="56">
        <v>0.27083333333333331</v>
      </c>
      <c r="I909" s="65" t="s">
        <v>7</v>
      </c>
      <c r="J909" s="56">
        <v>0.39583333333333331</v>
      </c>
      <c r="K909" s="60"/>
      <c r="L909" s="40">
        <f t="shared" si="14"/>
        <v>0.125</v>
      </c>
      <c r="M909" s="41"/>
      <c r="Q909" s="183"/>
    </row>
    <row r="910" spans="1:17" ht="16.5" customHeight="1" x14ac:dyDescent="0.3">
      <c r="A910" s="117"/>
      <c r="B910" s="190"/>
      <c r="C910" s="89"/>
      <c r="D910" s="90"/>
      <c r="E910" s="91"/>
      <c r="F910" s="90"/>
      <c r="G910" s="92"/>
      <c r="H910" s="93"/>
      <c r="I910" s="94"/>
      <c r="J910" s="93"/>
      <c r="K910" s="95"/>
      <c r="L910" s="96" t="str">
        <f t="shared" si="14"/>
        <v/>
      </c>
      <c r="M910" s="97"/>
      <c r="Q910" s="183"/>
    </row>
    <row r="911" spans="1:17" ht="16.5" customHeight="1" x14ac:dyDescent="0.3">
      <c r="A911" s="117"/>
      <c r="B911" s="190"/>
      <c r="C911" s="89"/>
      <c r="D911" s="90" t="s">
        <v>53</v>
      </c>
      <c r="E911" s="91" t="s">
        <v>7</v>
      </c>
      <c r="F911" s="90" t="s">
        <v>63</v>
      </c>
      <c r="G911" s="92"/>
      <c r="H911" s="93">
        <v>0.5</v>
      </c>
      <c r="I911" s="94" t="s">
        <v>12</v>
      </c>
      <c r="J911" s="93">
        <v>0.625</v>
      </c>
      <c r="K911" s="95"/>
      <c r="L911" s="96">
        <f t="shared" si="14"/>
        <v>0.125</v>
      </c>
      <c r="M911" s="97"/>
      <c r="Q911" s="183"/>
    </row>
    <row r="912" spans="1:17" ht="16.5" customHeight="1" x14ac:dyDescent="0.3">
      <c r="A912" s="117"/>
      <c r="B912" s="190"/>
      <c r="C912" s="89"/>
      <c r="D912" s="90"/>
      <c r="E912" s="91"/>
      <c r="F912" s="90"/>
      <c r="G912" s="92"/>
      <c r="H912" s="93"/>
      <c r="I912" s="94"/>
      <c r="J912" s="93"/>
      <c r="K912" s="95"/>
      <c r="L912" s="96" t="str">
        <f t="shared" si="14"/>
        <v/>
      </c>
      <c r="M912" s="97"/>
      <c r="Q912" s="183"/>
    </row>
    <row r="913" spans="1:17" ht="16.5" customHeight="1" x14ac:dyDescent="0.3">
      <c r="A913" s="117"/>
      <c r="B913" s="190"/>
      <c r="C913" s="89"/>
      <c r="D913" s="90" t="s">
        <v>38</v>
      </c>
      <c r="E913" s="91" t="s">
        <v>7</v>
      </c>
      <c r="F913" s="90" t="s">
        <v>61</v>
      </c>
      <c r="G913" s="92"/>
      <c r="H913" s="93">
        <v>0.69791666666666663</v>
      </c>
      <c r="I913" s="94" t="s">
        <v>7</v>
      </c>
      <c r="J913" s="93">
        <v>0.84375</v>
      </c>
      <c r="K913" s="95"/>
      <c r="L913" s="96">
        <f t="shared" si="14"/>
        <v>0.14583333333333337</v>
      </c>
      <c r="M913" s="97"/>
      <c r="Q913" s="183"/>
    </row>
    <row r="914" spans="1:17" ht="16.5" customHeight="1" x14ac:dyDescent="0.3">
      <c r="A914" s="23"/>
      <c r="B914" s="191"/>
      <c r="C914" s="66"/>
      <c r="D914" s="24" t="s">
        <v>22</v>
      </c>
      <c r="E914" s="48" t="s">
        <v>12</v>
      </c>
      <c r="F914" s="24" t="s">
        <v>43</v>
      </c>
      <c r="G914" s="44"/>
      <c r="H914" s="52">
        <v>0.72916666666666663</v>
      </c>
      <c r="I914" s="61" t="s">
        <v>12</v>
      </c>
      <c r="J914" s="52">
        <v>0.875</v>
      </c>
      <c r="K914" s="57"/>
      <c r="L914" s="25">
        <f t="shared" si="14"/>
        <v>0.14583333333333337</v>
      </c>
      <c r="M914" s="26"/>
      <c r="Q914" s="183"/>
    </row>
    <row r="915" spans="1:17" ht="16.5" customHeight="1" x14ac:dyDescent="0.3">
      <c r="A915" s="38" t="str">
        <f>IF(A909="Lun","Mar",IF(A909="Mar","Mer",IF(A909="Mer","Jeu",IF(A909="Jeu","Ven",IF(A909="Ven","Sam",IF(A909="Sam","Dim",IF(A909="Dim","Lun")))))))</f>
        <v>Lun</v>
      </c>
      <c r="B915" s="189">
        <f>B909+1</f>
        <v>44032</v>
      </c>
      <c r="C915" s="73"/>
      <c r="D915" s="39" t="s">
        <v>44</v>
      </c>
      <c r="E915" s="50" t="s">
        <v>12</v>
      </c>
      <c r="F915" s="39" t="s">
        <v>73</v>
      </c>
      <c r="G915" s="46"/>
      <c r="H915" s="56">
        <v>0.26041666666666669</v>
      </c>
      <c r="I915" s="65" t="s">
        <v>12</v>
      </c>
      <c r="J915" s="56">
        <v>0.39583333333333331</v>
      </c>
      <c r="K915" s="60"/>
      <c r="L915" s="40">
        <f t="shared" si="14"/>
        <v>0.13541666666666663</v>
      </c>
      <c r="M915" s="41"/>
      <c r="Q915" s="183"/>
    </row>
    <row r="916" spans="1:17" ht="16.5" customHeight="1" x14ac:dyDescent="0.3">
      <c r="A916" s="88"/>
      <c r="B916" s="190"/>
      <c r="C916" s="89"/>
      <c r="D916" s="90" t="s">
        <v>42</v>
      </c>
      <c r="E916" s="91" t="s">
        <v>7</v>
      </c>
      <c r="F916" s="90" t="s">
        <v>16</v>
      </c>
      <c r="G916" s="92"/>
      <c r="H916" s="93">
        <v>0.29166666666666669</v>
      </c>
      <c r="I916" s="94" t="s">
        <v>7</v>
      </c>
      <c r="J916" s="93">
        <v>0.41666666666666669</v>
      </c>
      <c r="K916" s="95"/>
      <c r="L916" s="96">
        <f t="shared" si="14"/>
        <v>0.125</v>
      </c>
      <c r="M916" s="97"/>
      <c r="Q916" s="183"/>
    </row>
    <row r="917" spans="1:17" ht="16.5" customHeight="1" x14ac:dyDescent="0.3">
      <c r="A917" s="88"/>
      <c r="B917" s="190"/>
      <c r="C917" s="89"/>
      <c r="D917" s="90"/>
      <c r="E917" s="91"/>
      <c r="F917" s="90"/>
      <c r="G917" s="92"/>
      <c r="H917" s="93"/>
      <c r="I917" s="94"/>
      <c r="J917" s="93"/>
      <c r="K917" s="95"/>
      <c r="L917" s="96" t="str">
        <f t="shared" si="14"/>
        <v/>
      </c>
      <c r="M917" s="97"/>
      <c r="Q917" s="183"/>
    </row>
    <row r="918" spans="1:17" ht="16.5" customHeight="1" x14ac:dyDescent="0.3">
      <c r="A918" s="88"/>
      <c r="B918" s="190"/>
      <c r="C918" s="89"/>
      <c r="D918" s="90" t="s">
        <v>38</v>
      </c>
      <c r="E918" s="91" t="s">
        <v>7</v>
      </c>
      <c r="F918" s="90" t="s">
        <v>61</v>
      </c>
      <c r="G918" s="92"/>
      <c r="H918" s="93">
        <v>0.69791666666666663</v>
      </c>
      <c r="I918" s="94" t="s">
        <v>7</v>
      </c>
      <c r="J918" s="93">
        <v>0.84375</v>
      </c>
      <c r="K918" s="95"/>
      <c r="L918" s="96">
        <f t="shared" si="14"/>
        <v>0.14583333333333337</v>
      </c>
      <c r="M918" s="97"/>
      <c r="Q918" s="183"/>
    </row>
    <row r="919" spans="1:17" ht="16.5" customHeight="1" x14ac:dyDescent="0.3">
      <c r="A919" s="88"/>
      <c r="B919" s="190"/>
      <c r="C919" s="89"/>
      <c r="D919" s="90" t="s">
        <v>22</v>
      </c>
      <c r="E919" s="91" t="s">
        <v>12</v>
      </c>
      <c r="F919" s="90" t="s">
        <v>43</v>
      </c>
      <c r="G919" s="92"/>
      <c r="H919" s="93">
        <v>0.72916666666666663</v>
      </c>
      <c r="I919" s="94" t="s">
        <v>12</v>
      </c>
      <c r="J919" s="93">
        <v>0.875</v>
      </c>
      <c r="K919" s="95"/>
      <c r="L919" s="96">
        <f t="shared" si="14"/>
        <v>0.14583333333333337</v>
      </c>
      <c r="M919" s="97"/>
      <c r="Q919" s="183"/>
    </row>
    <row r="920" spans="1:17" ht="16.5" customHeight="1" x14ac:dyDescent="0.3">
      <c r="A920" s="38" t="str">
        <f>IF(A915="Lun","Mar",IF(A915="Mar","Mer",IF(A915="Mer","Jeu",IF(A915="Jeu","Ven",IF(A915="Ven","Sam",IF(A915="Sam","Dim",IF(A915="Dim","Lun")))))))</f>
        <v>Mar</v>
      </c>
      <c r="B920" s="189">
        <f>B915+1</f>
        <v>44033</v>
      </c>
      <c r="C920" s="73"/>
      <c r="D920" s="39" t="s">
        <v>42</v>
      </c>
      <c r="E920" s="50" t="s">
        <v>12</v>
      </c>
      <c r="F920" s="39" t="s">
        <v>16</v>
      </c>
      <c r="G920" s="46"/>
      <c r="H920" s="56">
        <v>0.29166666666666669</v>
      </c>
      <c r="I920" s="65" t="s">
        <v>12</v>
      </c>
      <c r="J920" s="56">
        <v>0.42708333333333331</v>
      </c>
      <c r="K920" s="60"/>
      <c r="L920" s="40">
        <f t="shared" si="14"/>
        <v>0.13541666666666663</v>
      </c>
      <c r="M920" s="41"/>
      <c r="Q920" s="183"/>
    </row>
    <row r="921" spans="1:17" ht="16.5" customHeight="1" x14ac:dyDescent="0.3">
      <c r="A921" s="88"/>
      <c r="B921" s="190"/>
      <c r="C921" s="99"/>
      <c r="D921" s="90" t="s">
        <v>45</v>
      </c>
      <c r="E921" s="91" t="s">
        <v>7</v>
      </c>
      <c r="F921" s="90" t="s">
        <v>80</v>
      </c>
      <c r="G921" s="92"/>
      <c r="H921" s="93">
        <v>0.3125</v>
      </c>
      <c r="I921" s="94" t="s">
        <v>7</v>
      </c>
      <c r="J921" s="93">
        <v>0.44791666666666669</v>
      </c>
      <c r="K921" s="95"/>
      <c r="L921" s="96">
        <f t="shared" si="14"/>
        <v>0.13541666666666669</v>
      </c>
      <c r="M921" s="97"/>
      <c r="Q921" s="183"/>
    </row>
    <row r="922" spans="1:17" ht="16.5" customHeight="1" x14ac:dyDescent="0.3">
      <c r="A922" s="88"/>
      <c r="B922" s="190"/>
      <c r="C922" s="99"/>
      <c r="D922" s="90"/>
      <c r="E922" s="91"/>
      <c r="F922" s="90"/>
      <c r="G922" s="92"/>
      <c r="H922" s="90"/>
      <c r="I922" s="94"/>
      <c r="J922" s="90"/>
      <c r="K922" s="95"/>
      <c r="L922" s="96" t="str">
        <f t="shared" si="14"/>
        <v/>
      </c>
      <c r="M922" s="97"/>
      <c r="Q922" s="183"/>
    </row>
    <row r="923" spans="1:17" ht="16.5" customHeight="1" x14ac:dyDescent="0.3">
      <c r="A923" s="88"/>
      <c r="B923" s="190"/>
      <c r="C923" s="99"/>
      <c r="D923" s="90" t="s">
        <v>38</v>
      </c>
      <c r="E923" s="91" t="s">
        <v>7</v>
      </c>
      <c r="F923" s="90" t="s">
        <v>61</v>
      </c>
      <c r="G923" s="92"/>
      <c r="H923" s="93">
        <v>0.69791666666666663</v>
      </c>
      <c r="I923" s="94" t="s">
        <v>7</v>
      </c>
      <c r="J923" s="93">
        <v>0.84375</v>
      </c>
      <c r="K923" s="95"/>
      <c r="L923" s="96">
        <f t="shared" si="14"/>
        <v>0.14583333333333337</v>
      </c>
      <c r="M923" s="97"/>
      <c r="Q923" s="183"/>
    </row>
    <row r="924" spans="1:17" ht="16.5" customHeight="1" x14ac:dyDescent="0.3">
      <c r="A924" s="27"/>
      <c r="B924" s="191"/>
      <c r="C924" s="68"/>
      <c r="D924" s="24" t="s">
        <v>22</v>
      </c>
      <c r="E924" s="48" t="s">
        <v>12</v>
      </c>
      <c r="F924" s="24" t="s">
        <v>43</v>
      </c>
      <c r="G924" s="44"/>
      <c r="H924" s="52">
        <v>0.72916666666666663</v>
      </c>
      <c r="I924" s="61" t="s">
        <v>12</v>
      </c>
      <c r="J924" s="52">
        <v>0.875</v>
      </c>
      <c r="K924" s="57"/>
      <c r="L924" s="25">
        <f t="shared" si="14"/>
        <v>0.14583333333333337</v>
      </c>
      <c r="M924" s="26"/>
      <c r="Q924" s="183"/>
    </row>
    <row r="925" spans="1:17" ht="16.5" customHeight="1" x14ac:dyDescent="0.3">
      <c r="A925" s="38" t="str">
        <f>IF(A920="Lun","Mar",IF(A920="Mar","Mer",IF(A920="Mer","Jeu",IF(A920="Jeu","Ven",IF(A920="Ven","Sam",IF(A920="Sam","Dim",IF(A920="Dim","Lun")))))))</f>
        <v>Mer</v>
      </c>
      <c r="B925" s="189">
        <f>B920+1</f>
        <v>44034</v>
      </c>
      <c r="C925" s="73"/>
      <c r="D925" s="39" t="s">
        <v>19</v>
      </c>
      <c r="E925" s="50" t="s">
        <v>12</v>
      </c>
      <c r="F925" s="39" t="s">
        <v>20</v>
      </c>
      <c r="G925" s="46"/>
      <c r="H925" s="56">
        <v>0.30208333333333331</v>
      </c>
      <c r="I925" s="65" t="s">
        <v>12</v>
      </c>
      <c r="J925" s="56">
        <v>0.44791666666666669</v>
      </c>
      <c r="K925" s="60"/>
      <c r="L925" s="40">
        <f t="shared" si="14"/>
        <v>0.14583333333333337</v>
      </c>
      <c r="M925" s="41"/>
      <c r="Q925" s="183"/>
    </row>
    <row r="926" spans="1:17" ht="16.5" customHeight="1" x14ac:dyDescent="0.3">
      <c r="A926" s="98"/>
      <c r="B926" s="190"/>
      <c r="C926" s="99"/>
      <c r="D926" s="90" t="s">
        <v>16</v>
      </c>
      <c r="E926" s="91" t="s">
        <v>7</v>
      </c>
      <c r="F926" s="90" t="s">
        <v>35</v>
      </c>
      <c r="G926" s="92"/>
      <c r="H926" s="93">
        <v>0.33333333333333331</v>
      </c>
      <c r="I926" s="94" t="s">
        <v>7</v>
      </c>
      <c r="J926" s="93">
        <v>0.46875</v>
      </c>
      <c r="K926" s="95"/>
      <c r="L926" s="96">
        <f t="shared" si="14"/>
        <v>0.13541666666666669</v>
      </c>
      <c r="M926" s="97"/>
      <c r="Q926" s="183"/>
    </row>
    <row r="927" spans="1:17" ht="16.5" customHeight="1" x14ac:dyDescent="0.3">
      <c r="A927" s="98"/>
      <c r="B927" s="190"/>
      <c r="C927" s="99"/>
      <c r="D927" s="90"/>
      <c r="E927" s="91"/>
      <c r="F927" s="90"/>
      <c r="G927" s="92"/>
      <c r="H927" s="93"/>
      <c r="I927" s="94"/>
      <c r="J927" s="93"/>
      <c r="K927" s="95"/>
      <c r="L927" s="96" t="str">
        <f t="shared" si="14"/>
        <v/>
      </c>
      <c r="M927" s="97"/>
      <c r="Q927" s="183"/>
    </row>
    <row r="928" spans="1:17" ht="16.5" customHeight="1" x14ac:dyDescent="0.3">
      <c r="A928" s="88"/>
      <c r="B928" s="190"/>
      <c r="C928" s="99"/>
      <c r="D928" s="90" t="s">
        <v>38</v>
      </c>
      <c r="E928" s="91" t="s">
        <v>7</v>
      </c>
      <c r="F928" s="90" t="s">
        <v>61</v>
      </c>
      <c r="G928" s="92"/>
      <c r="H928" s="93">
        <v>0.69791666666666663</v>
      </c>
      <c r="I928" s="94" t="s">
        <v>7</v>
      </c>
      <c r="J928" s="93">
        <v>0.84375</v>
      </c>
      <c r="K928" s="95"/>
      <c r="L928" s="96">
        <f t="shared" si="14"/>
        <v>0.14583333333333337</v>
      </c>
      <c r="M928" s="97"/>
      <c r="Q928" s="183"/>
    </row>
    <row r="929" spans="1:17" ht="16.5" customHeight="1" x14ac:dyDescent="0.3">
      <c r="A929" s="27"/>
      <c r="B929" s="191"/>
      <c r="C929" s="68"/>
      <c r="D929" s="24" t="s">
        <v>22</v>
      </c>
      <c r="E929" s="48" t="s">
        <v>12</v>
      </c>
      <c r="F929" s="24" t="s">
        <v>43</v>
      </c>
      <c r="G929" s="44"/>
      <c r="H929" s="52">
        <v>0.72916666666666663</v>
      </c>
      <c r="I929" s="61" t="s">
        <v>12</v>
      </c>
      <c r="J929" s="52">
        <v>0.875</v>
      </c>
      <c r="K929" s="57"/>
      <c r="L929" s="25">
        <f t="shared" si="14"/>
        <v>0.14583333333333337</v>
      </c>
      <c r="M929" s="26"/>
      <c r="Q929" s="183"/>
    </row>
    <row r="930" spans="1:17" ht="16.5" customHeight="1" x14ac:dyDescent="0.3">
      <c r="A930" s="38" t="str">
        <f>IF(A925="Lun","Mar",IF(A925="Mar","Mer",IF(A925="Mer","Jeu",IF(A925="Jeu","Ven",IF(A925="Ven","Sam",IF(A925="Sam","Dim",IF(A925="Dim","Lun")))))))</f>
        <v>Jeu</v>
      </c>
      <c r="B930" s="189">
        <f>B925+1</f>
        <v>44035</v>
      </c>
      <c r="C930" s="73"/>
      <c r="D930" s="39" t="s">
        <v>19</v>
      </c>
      <c r="E930" s="50" t="s">
        <v>12</v>
      </c>
      <c r="F930" s="39" t="s">
        <v>20</v>
      </c>
      <c r="G930" s="46"/>
      <c r="H930" s="56">
        <v>0.30208333333333331</v>
      </c>
      <c r="I930" s="65" t="s">
        <v>12</v>
      </c>
      <c r="J930" s="56">
        <v>0.44791666666666669</v>
      </c>
      <c r="K930" s="60"/>
      <c r="L930" s="40">
        <f t="shared" si="14"/>
        <v>0.14583333333333337</v>
      </c>
      <c r="M930" s="41"/>
      <c r="Q930" s="183"/>
    </row>
    <row r="931" spans="1:17" ht="16.5" customHeight="1" x14ac:dyDescent="0.3">
      <c r="A931" s="98"/>
      <c r="B931" s="190"/>
      <c r="C931" s="89"/>
      <c r="D931" s="90" t="s">
        <v>16</v>
      </c>
      <c r="E931" s="91" t="s">
        <v>7</v>
      </c>
      <c r="F931" s="90" t="s">
        <v>17</v>
      </c>
      <c r="G931" s="92"/>
      <c r="H931" s="93">
        <v>0.33333333333333331</v>
      </c>
      <c r="I931" s="94" t="s">
        <v>7</v>
      </c>
      <c r="J931" s="93">
        <v>0.47916666666666669</v>
      </c>
      <c r="K931" s="95"/>
      <c r="L931" s="96">
        <f t="shared" si="14"/>
        <v>0.14583333333333337</v>
      </c>
      <c r="M931" s="97"/>
      <c r="Q931" s="183"/>
    </row>
    <row r="932" spans="1:17" ht="16.5" customHeight="1" x14ac:dyDescent="0.3">
      <c r="A932" s="98"/>
      <c r="B932" s="190"/>
      <c r="C932" s="89"/>
      <c r="D932" s="90"/>
      <c r="E932" s="91"/>
      <c r="F932" s="90"/>
      <c r="G932" s="92"/>
      <c r="H932" s="93"/>
      <c r="I932" s="94"/>
      <c r="J932" s="93"/>
      <c r="K932" s="95"/>
      <c r="L932" s="96" t="str">
        <f t="shared" si="14"/>
        <v/>
      </c>
      <c r="M932" s="97"/>
      <c r="Q932" s="183"/>
    </row>
    <row r="933" spans="1:17" ht="16.5" customHeight="1" x14ac:dyDescent="0.3">
      <c r="A933" s="88"/>
      <c r="B933" s="190"/>
      <c r="C933" s="89"/>
      <c r="D933" s="90" t="s">
        <v>38</v>
      </c>
      <c r="E933" s="91" t="s">
        <v>7</v>
      </c>
      <c r="F933" s="90" t="s">
        <v>61</v>
      </c>
      <c r="G933" s="92"/>
      <c r="H933" s="93">
        <v>0.69791666666666663</v>
      </c>
      <c r="I933" s="94" t="s">
        <v>7</v>
      </c>
      <c r="J933" s="93">
        <v>0.84375</v>
      </c>
      <c r="K933" s="95"/>
      <c r="L933" s="96">
        <f t="shared" si="14"/>
        <v>0.14583333333333337</v>
      </c>
      <c r="M933" s="97"/>
      <c r="Q933" s="183"/>
    </row>
    <row r="934" spans="1:17" ht="16.5" customHeight="1" x14ac:dyDescent="0.3">
      <c r="A934" s="27"/>
      <c r="B934" s="191"/>
      <c r="C934" s="66"/>
      <c r="D934" s="24" t="s">
        <v>22</v>
      </c>
      <c r="E934" s="48" t="s">
        <v>12</v>
      </c>
      <c r="F934" s="24" t="s">
        <v>43</v>
      </c>
      <c r="G934" s="44"/>
      <c r="H934" s="52">
        <v>0.72916666666666663</v>
      </c>
      <c r="I934" s="61" t="s">
        <v>12</v>
      </c>
      <c r="J934" s="52">
        <v>0.875</v>
      </c>
      <c r="K934" s="57"/>
      <c r="L934" s="25">
        <f t="shared" si="14"/>
        <v>0.14583333333333337</v>
      </c>
      <c r="M934" s="26"/>
      <c r="Q934" s="183"/>
    </row>
    <row r="935" spans="1:17" ht="16.5" customHeight="1" x14ac:dyDescent="0.3">
      <c r="A935" s="38" t="str">
        <f>IF(A930="Lun","Mar",IF(A930="Mar","Mer",IF(A930="Mer","Jeu",IF(A930="Jeu","Ven",IF(A930="Ven","Sam",IF(A930="Sam","Dim",IF(A930="Dim","Lun")))))))</f>
        <v>Ven</v>
      </c>
      <c r="B935" s="189">
        <f>B930+1</f>
        <v>44036</v>
      </c>
      <c r="C935" s="73"/>
      <c r="D935" s="39" t="s">
        <v>19</v>
      </c>
      <c r="E935" s="50" t="s">
        <v>12</v>
      </c>
      <c r="F935" s="39" t="s">
        <v>20</v>
      </c>
      <c r="G935" s="46"/>
      <c r="H935" s="56">
        <v>0.30208333333333331</v>
      </c>
      <c r="I935" s="65" t="s">
        <v>12</v>
      </c>
      <c r="J935" s="56">
        <v>0.44791666666666669</v>
      </c>
      <c r="K935" s="60"/>
      <c r="L935" s="40">
        <f t="shared" si="14"/>
        <v>0.14583333333333337</v>
      </c>
      <c r="M935" s="41"/>
      <c r="Q935" s="183"/>
    </row>
    <row r="936" spans="1:17" ht="16.5" customHeight="1" x14ac:dyDescent="0.3">
      <c r="A936" s="98"/>
      <c r="B936" s="190"/>
      <c r="C936" s="99"/>
      <c r="D936" s="90" t="s">
        <v>16</v>
      </c>
      <c r="E936" s="91" t="s">
        <v>7</v>
      </c>
      <c r="F936" s="90" t="s">
        <v>17</v>
      </c>
      <c r="G936" s="92"/>
      <c r="H936" s="93">
        <v>0.33333333333333331</v>
      </c>
      <c r="I936" s="94" t="s">
        <v>7</v>
      </c>
      <c r="J936" s="93">
        <v>0.47916666666666669</v>
      </c>
      <c r="K936" s="95"/>
      <c r="L936" s="96">
        <f t="shared" si="14"/>
        <v>0.14583333333333337</v>
      </c>
      <c r="M936" s="97"/>
      <c r="Q936" s="183"/>
    </row>
    <row r="937" spans="1:17" ht="16.5" customHeight="1" x14ac:dyDescent="0.3">
      <c r="A937" s="98"/>
      <c r="B937" s="190"/>
      <c r="C937" s="99"/>
      <c r="D937" s="90"/>
      <c r="E937" s="91"/>
      <c r="F937" s="90"/>
      <c r="G937" s="92"/>
      <c r="H937" s="93"/>
      <c r="I937" s="94"/>
      <c r="J937" s="93"/>
      <c r="K937" s="95"/>
      <c r="L937" s="96" t="str">
        <f t="shared" si="14"/>
        <v/>
      </c>
      <c r="M937" s="97"/>
      <c r="Q937" s="183"/>
    </row>
    <row r="938" spans="1:17" ht="16.5" customHeight="1" x14ac:dyDescent="0.3">
      <c r="A938" s="155"/>
      <c r="B938" s="190"/>
      <c r="C938" s="99"/>
      <c r="D938" s="90" t="s">
        <v>37</v>
      </c>
      <c r="E938" s="91" t="s">
        <v>7</v>
      </c>
      <c r="F938" s="90" t="s">
        <v>11</v>
      </c>
      <c r="G938" s="92"/>
      <c r="H938" s="93">
        <v>0.66666666666666663</v>
      </c>
      <c r="I938" s="94" t="s">
        <v>7</v>
      </c>
      <c r="J938" s="93">
        <v>0.89583333333333337</v>
      </c>
      <c r="K938" s="95"/>
      <c r="L938" s="96">
        <f t="shared" si="14"/>
        <v>0.22916666666666674</v>
      </c>
      <c r="M938" s="97"/>
      <c r="Q938" s="183"/>
    </row>
    <row r="939" spans="1:17" ht="16.5" customHeight="1" x14ac:dyDescent="0.3">
      <c r="A939" s="88"/>
      <c r="B939" s="190"/>
      <c r="C939" s="99"/>
      <c r="D939" s="90" t="s">
        <v>38</v>
      </c>
      <c r="E939" s="91" t="s">
        <v>12</v>
      </c>
      <c r="F939" s="90" t="s">
        <v>61</v>
      </c>
      <c r="G939" s="92"/>
      <c r="H939" s="93">
        <v>0.69791666666666663</v>
      </c>
      <c r="I939" s="94" t="s">
        <v>12</v>
      </c>
      <c r="J939" s="93">
        <v>0.84375</v>
      </c>
      <c r="K939" s="95"/>
      <c r="L939" s="96">
        <f t="shared" si="14"/>
        <v>0.14583333333333337</v>
      </c>
      <c r="M939" s="97"/>
      <c r="Q939" s="183"/>
    </row>
    <row r="940" spans="1:17" ht="16.5" customHeight="1" x14ac:dyDescent="0.3">
      <c r="A940" s="27"/>
      <c r="B940" s="191"/>
      <c r="C940" s="68"/>
      <c r="D940" s="24" t="s">
        <v>13</v>
      </c>
      <c r="E940" s="48" t="s">
        <v>7</v>
      </c>
      <c r="F940" s="24" t="s">
        <v>48</v>
      </c>
      <c r="G940" s="44"/>
      <c r="H940" s="52"/>
      <c r="I940" s="61"/>
      <c r="J940" s="52"/>
      <c r="K940" s="57"/>
      <c r="L940" s="25" t="str">
        <f t="shared" si="14"/>
        <v/>
      </c>
      <c r="M940" s="26"/>
      <c r="Q940" s="183"/>
    </row>
    <row r="941" spans="1:17" ht="16.5" customHeight="1" x14ac:dyDescent="0.3">
      <c r="A941" s="38" t="str">
        <f>IF(A935="Lun","Mar",IF(A935="Mar","Mer",IF(A935="Mer","Jeu",IF(A935="Jeu","Ven",IF(A935="Ven","Sam",IF(A935="Sam","Dim",IF(A935="Dim","Lun")))))))</f>
        <v>Sam</v>
      </c>
      <c r="B941" s="189">
        <f>B935+1</f>
        <v>44037</v>
      </c>
      <c r="C941" s="73"/>
      <c r="D941" s="39" t="s">
        <v>19</v>
      </c>
      <c r="E941" s="50" t="s">
        <v>7</v>
      </c>
      <c r="F941" s="39" t="s">
        <v>32</v>
      </c>
      <c r="G941" s="46"/>
      <c r="H941" s="56">
        <v>0.30208333333333331</v>
      </c>
      <c r="I941" s="65" t="s">
        <v>7</v>
      </c>
      <c r="J941" s="56">
        <v>0.54166666666666663</v>
      </c>
      <c r="K941" s="60"/>
      <c r="L941" s="40">
        <f t="shared" si="14"/>
        <v>0.23958333333333331</v>
      </c>
      <c r="M941" s="41"/>
      <c r="Q941" s="183"/>
    </row>
    <row r="942" spans="1:17" ht="16.5" customHeight="1" x14ac:dyDescent="0.3">
      <c r="A942" s="98"/>
      <c r="B942" s="190"/>
      <c r="C942" s="89"/>
      <c r="D942" s="90" t="s">
        <v>16</v>
      </c>
      <c r="E942" s="91" t="s">
        <v>12</v>
      </c>
      <c r="F942" s="90" t="s">
        <v>17</v>
      </c>
      <c r="G942" s="92"/>
      <c r="H942" s="93">
        <v>0.33333333333333331</v>
      </c>
      <c r="I942" s="94" t="s">
        <v>12</v>
      </c>
      <c r="J942" s="93">
        <v>0.57291666666666663</v>
      </c>
      <c r="K942" s="95"/>
      <c r="L942" s="96">
        <f t="shared" si="14"/>
        <v>0.23958333333333331</v>
      </c>
      <c r="M942" s="97"/>
      <c r="Q942" s="183"/>
    </row>
    <row r="943" spans="1:17" ht="16.5" customHeight="1" x14ac:dyDescent="0.3">
      <c r="A943" s="98"/>
      <c r="B943" s="190"/>
      <c r="C943" s="89"/>
      <c r="D943" s="90" t="s">
        <v>17</v>
      </c>
      <c r="E943" s="91" t="s">
        <v>7</v>
      </c>
      <c r="F943" s="90" t="s">
        <v>36</v>
      </c>
      <c r="G943" s="92"/>
      <c r="H943" s="93"/>
      <c r="I943" s="94"/>
      <c r="J943" s="93"/>
      <c r="K943" s="95"/>
      <c r="L943" s="96" t="str">
        <f t="shared" ref="L943:L1009" si="15">IF(H943="","",J943-H943)</f>
        <v/>
      </c>
      <c r="M943" s="97"/>
      <c r="Q943" s="183"/>
    </row>
    <row r="944" spans="1:17" ht="16.5" customHeight="1" x14ac:dyDescent="0.3">
      <c r="A944" s="88"/>
      <c r="B944" s="190"/>
      <c r="C944" s="89"/>
      <c r="D944" s="90" t="s">
        <v>52</v>
      </c>
      <c r="E944" s="91" t="s">
        <v>12</v>
      </c>
      <c r="F944" s="90" t="s">
        <v>53</v>
      </c>
      <c r="G944" s="92"/>
      <c r="H944" s="90"/>
      <c r="I944" s="94"/>
      <c r="J944" s="90"/>
      <c r="K944" s="95"/>
      <c r="L944" s="96" t="str">
        <f t="shared" si="15"/>
        <v/>
      </c>
      <c r="M944" s="97"/>
      <c r="Q944" s="183"/>
    </row>
    <row r="945" spans="1:17" ht="16.5" customHeight="1" x14ac:dyDescent="0.3">
      <c r="A945" s="88"/>
      <c r="B945" s="190"/>
      <c r="C945" s="89"/>
      <c r="D945" s="90" t="s">
        <v>38</v>
      </c>
      <c r="E945" s="91" t="s">
        <v>12</v>
      </c>
      <c r="F945" s="90" t="s">
        <v>61</v>
      </c>
      <c r="G945" s="92"/>
      <c r="H945" s="93">
        <v>0.69791666666666663</v>
      </c>
      <c r="I945" s="94" t="s">
        <v>12</v>
      </c>
      <c r="J945" s="93">
        <v>0.84375</v>
      </c>
      <c r="K945" s="95"/>
      <c r="L945" s="96">
        <f t="shared" si="15"/>
        <v>0.14583333333333337</v>
      </c>
      <c r="M945" s="97"/>
      <c r="Q945" s="183"/>
    </row>
    <row r="946" spans="1:17" ht="16.5" customHeight="1" x14ac:dyDescent="0.3">
      <c r="A946" s="27"/>
      <c r="B946" s="191"/>
      <c r="C946" s="66"/>
      <c r="D946" s="24" t="s">
        <v>22</v>
      </c>
      <c r="E946" s="48" t="s">
        <v>7</v>
      </c>
      <c r="F946" s="24" t="s">
        <v>43</v>
      </c>
      <c r="G946" s="44"/>
      <c r="H946" s="52">
        <v>0.72916666666666663</v>
      </c>
      <c r="I946" s="61" t="s">
        <v>7</v>
      </c>
      <c r="J946" s="52">
        <v>0.875</v>
      </c>
      <c r="K946" s="57"/>
      <c r="L946" s="25">
        <f t="shared" si="15"/>
        <v>0.14583333333333337</v>
      </c>
      <c r="M946" s="26"/>
      <c r="Q946" s="183"/>
    </row>
    <row r="947" spans="1:17" ht="16.5" customHeight="1" x14ac:dyDescent="0.3">
      <c r="A947" s="38" t="str">
        <f>IF(A941="Lun","Mar",IF(A941="Mar","Mer",IF(A941="Mer","Jeu",IF(A941="Jeu","Ven",IF(A941="Ven","Sam",IF(A941="Sam","Dim",IF(A941="Dim","Lun")))))))</f>
        <v>Dim</v>
      </c>
      <c r="B947" s="189">
        <f>B941+1</f>
        <v>44038</v>
      </c>
      <c r="C947" s="73"/>
      <c r="D947" s="39" t="s">
        <v>19</v>
      </c>
      <c r="E947" s="50" t="s">
        <v>7</v>
      </c>
      <c r="F947" s="39" t="s">
        <v>20</v>
      </c>
      <c r="G947" s="46"/>
      <c r="H947" s="56">
        <v>0.30208333333333331</v>
      </c>
      <c r="I947" s="65" t="s">
        <v>7</v>
      </c>
      <c r="J947" s="56">
        <v>0.44791666666666669</v>
      </c>
      <c r="K947" s="60"/>
      <c r="L947" s="40">
        <f t="shared" si="15"/>
        <v>0.14583333333333337</v>
      </c>
      <c r="M947" s="41"/>
      <c r="Q947" s="183"/>
    </row>
    <row r="948" spans="1:17" ht="16.5" customHeight="1" x14ac:dyDescent="0.3">
      <c r="A948" s="145"/>
      <c r="B948" s="190"/>
      <c r="C948" s="89"/>
      <c r="D948" s="90" t="s">
        <v>16</v>
      </c>
      <c r="E948" s="91" t="s">
        <v>12</v>
      </c>
      <c r="F948" s="90" t="s">
        <v>17</v>
      </c>
      <c r="G948" s="92"/>
      <c r="H948" s="93">
        <v>0.33333333333333331</v>
      </c>
      <c r="I948" s="94" t="s">
        <v>12</v>
      </c>
      <c r="J948" s="93">
        <v>0.47916666666666669</v>
      </c>
      <c r="K948" s="95"/>
      <c r="L948" s="96">
        <f t="shared" si="15"/>
        <v>0.14583333333333337</v>
      </c>
      <c r="M948" s="97"/>
      <c r="Q948" s="183"/>
    </row>
    <row r="949" spans="1:17" ht="16.5" customHeight="1" x14ac:dyDescent="0.3">
      <c r="A949" s="145"/>
      <c r="B949" s="190"/>
      <c r="C949" s="89"/>
      <c r="D949" s="90"/>
      <c r="E949" s="91"/>
      <c r="F949" s="90"/>
      <c r="G949" s="92"/>
      <c r="H949" s="90"/>
      <c r="I949" s="94"/>
      <c r="J949" s="90"/>
      <c r="K949" s="95"/>
      <c r="L949" s="96" t="str">
        <f t="shared" si="15"/>
        <v/>
      </c>
      <c r="M949" s="97"/>
      <c r="Q949" s="183"/>
    </row>
    <row r="950" spans="1:17" ht="16.5" customHeight="1" x14ac:dyDescent="0.3">
      <c r="A950" s="117"/>
      <c r="B950" s="190"/>
      <c r="C950" s="89"/>
      <c r="D950" s="90" t="s">
        <v>11</v>
      </c>
      <c r="E950" s="91" t="s">
        <v>12</v>
      </c>
      <c r="F950" s="90" t="s">
        <v>13</v>
      </c>
      <c r="G950" s="92"/>
      <c r="H950" s="93">
        <v>0.71875</v>
      </c>
      <c r="I950" s="94" t="s">
        <v>12</v>
      </c>
      <c r="J950" s="93">
        <v>0.85416666666666663</v>
      </c>
      <c r="K950" s="95"/>
      <c r="L950" s="96">
        <f t="shared" si="15"/>
        <v>0.13541666666666663</v>
      </c>
      <c r="M950" s="97"/>
      <c r="Q950" s="183"/>
    </row>
    <row r="951" spans="1:17" ht="16.5" customHeight="1" x14ac:dyDescent="0.3">
      <c r="A951" s="23"/>
      <c r="B951" s="191"/>
      <c r="C951" s="66"/>
      <c r="D951" s="24" t="s">
        <v>61</v>
      </c>
      <c r="E951" s="48" t="s">
        <v>7</v>
      </c>
      <c r="F951" s="24" t="s">
        <v>70</v>
      </c>
      <c r="G951" s="44"/>
      <c r="H951" s="52">
        <v>0.75</v>
      </c>
      <c r="I951" s="61" t="s">
        <v>7</v>
      </c>
      <c r="J951" s="52">
        <v>0.88541666666666663</v>
      </c>
      <c r="K951" s="57"/>
      <c r="L951" s="25">
        <f t="shared" si="15"/>
        <v>0.13541666666666663</v>
      </c>
      <c r="M951" s="26"/>
      <c r="Q951" s="183"/>
    </row>
    <row r="952" spans="1:17" ht="16.5" customHeight="1" x14ac:dyDescent="0.3">
      <c r="A952" s="38" t="str">
        <f>IF(A947="Lun","Mar",IF(A947="Mar","Mer",IF(A947="Mer","Jeu",IF(A947="Jeu","Ven",IF(A947="Ven","Sam",IF(A947="Sam","Dim",IF(A947="Dim","Lun")))))))</f>
        <v>Lun</v>
      </c>
      <c r="B952" s="189">
        <f>B947+1</f>
        <v>44039</v>
      </c>
      <c r="C952" s="73"/>
      <c r="D952" s="39" t="s">
        <v>73</v>
      </c>
      <c r="E952" s="50" t="s">
        <v>7</v>
      </c>
      <c r="F952" s="39" t="s">
        <v>20</v>
      </c>
      <c r="G952" s="46"/>
      <c r="H952" s="56">
        <v>0.3125</v>
      </c>
      <c r="I952" s="65" t="s">
        <v>7</v>
      </c>
      <c r="J952" s="56">
        <v>0.55208333333333337</v>
      </c>
      <c r="K952" s="60"/>
      <c r="L952" s="40">
        <f t="shared" si="15"/>
        <v>0.23958333333333337</v>
      </c>
      <c r="M952" s="41"/>
      <c r="Q952" s="183"/>
    </row>
    <row r="953" spans="1:17" ht="16.5" customHeight="1" x14ac:dyDescent="0.3">
      <c r="A953" s="88" t="s">
        <v>25</v>
      </c>
      <c r="B953" s="190"/>
      <c r="C953" s="89"/>
      <c r="D953" s="90" t="s">
        <v>16</v>
      </c>
      <c r="E953" s="91" t="s">
        <v>12</v>
      </c>
      <c r="F953" s="90" t="s">
        <v>17</v>
      </c>
      <c r="G953" s="92"/>
      <c r="H953" s="93">
        <v>0.33333333333333331</v>
      </c>
      <c r="I953" s="94" t="s">
        <v>12</v>
      </c>
      <c r="J953" s="93">
        <v>0.48958333333333331</v>
      </c>
      <c r="K953" s="95"/>
      <c r="L953" s="96">
        <f t="shared" si="15"/>
        <v>0.15625</v>
      </c>
      <c r="M953" s="97"/>
      <c r="Q953" s="183"/>
    </row>
    <row r="954" spans="1:17" ht="16.5" customHeight="1" x14ac:dyDescent="0.3">
      <c r="A954" s="88"/>
      <c r="B954" s="190"/>
      <c r="C954" s="89"/>
      <c r="D954" s="90" t="s">
        <v>81</v>
      </c>
      <c r="E954" s="91" t="s">
        <v>7</v>
      </c>
      <c r="F954" s="90" t="s">
        <v>55</v>
      </c>
      <c r="G954" s="92"/>
      <c r="H954" s="90"/>
      <c r="I954" s="94"/>
      <c r="J954" s="90"/>
      <c r="K954" s="95"/>
      <c r="L954" s="96" t="str">
        <f t="shared" si="15"/>
        <v/>
      </c>
      <c r="M954" s="97"/>
      <c r="Q954" s="183"/>
    </row>
    <row r="955" spans="1:17" ht="16.5" customHeight="1" x14ac:dyDescent="0.3">
      <c r="A955" s="88"/>
      <c r="B955" s="190"/>
      <c r="C955" s="89"/>
      <c r="D955" s="90" t="s">
        <v>61</v>
      </c>
      <c r="E955" s="91" t="s">
        <v>7</v>
      </c>
      <c r="F955" s="90" t="s">
        <v>70</v>
      </c>
      <c r="G955" s="92"/>
      <c r="H955" s="93">
        <v>0.76041666666666663</v>
      </c>
      <c r="I955" s="94" t="s">
        <v>7</v>
      </c>
      <c r="J955" s="93">
        <v>0.89583333333333337</v>
      </c>
      <c r="K955" s="95"/>
      <c r="L955" s="96">
        <f t="shared" si="15"/>
        <v>0.13541666666666674</v>
      </c>
      <c r="M955" s="97"/>
      <c r="Q955" s="183"/>
    </row>
    <row r="956" spans="1:17" ht="16.5" customHeight="1" x14ac:dyDescent="0.3">
      <c r="A956" s="27"/>
      <c r="B956" s="191"/>
      <c r="C956" s="66"/>
      <c r="D956" s="24" t="s">
        <v>67</v>
      </c>
      <c r="E956" s="48" t="s">
        <v>12</v>
      </c>
      <c r="F956" s="24" t="s">
        <v>79</v>
      </c>
      <c r="G956" s="44"/>
      <c r="H956" s="52">
        <v>0.78125</v>
      </c>
      <c r="I956" s="61" t="s">
        <v>12</v>
      </c>
      <c r="J956" s="52">
        <v>0.91666666666666663</v>
      </c>
      <c r="K956" s="57"/>
      <c r="L956" s="25">
        <f t="shared" si="15"/>
        <v>0.13541666666666663</v>
      </c>
      <c r="M956" s="26"/>
      <c r="Q956" s="183"/>
    </row>
    <row r="957" spans="1:17" ht="16.5" customHeight="1" x14ac:dyDescent="0.3">
      <c r="A957" s="38" t="str">
        <f>IF(A952="Lun","Mar",IF(A952="Mar","Mer",IF(A952="Mer","Jeu",IF(A952="Jeu","Ven",IF(A952="Ven","Sam",IF(A952="Sam","Dim",IF(A952="Dim","Lun")))))))</f>
        <v>Mar</v>
      </c>
      <c r="B957" s="189">
        <f>B952+1</f>
        <v>44040</v>
      </c>
      <c r="C957" s="73"/>
      <c r="D957" s="39" t="s">
        <v>19</v>
      </c>
      <c r="E957" s="50" t="s">
        <v>12</v>
      </c>
      <c r="F957" s="39" t="s">
        <v>20</v>
      </c>
      <c r="G957" s="46"/>
      <c r="H957" s="56">
        <v>0.30208333333333331</v>
      </c>
      <c r="I957" s="65" t="s">
        <v>12</v>
      </c>
      <c r="J957" s="56">
        <v>0.44791666666666669</v>
      </c>
      <c r="K957" s="60"/>
      <c r="L957" s="40">
        <f t="shared" si="15"/>
        <v>0.14583333333333337</v>
      </c>
      <c r="M957" s="41"/>
      <c r="Q957" s="183"/>
    </row>
    <row r="958" spans="1:17" ht="16.5" customHeight="1" x14ac:dyDescent="0.3">
      <c r="A958" s="88"/>
      <c r="B958" s="190"/>
      <c r="C958" s="99"/>
      <c r="D958" s="90" t="s">
        <v>16</v>
      </c>
      <c r="E958" s="91" t="s">
        <v>7</v>
      </c>
      <c r="F958" s="90" t="s">
        <v>17</v>
      </c>
      <c r="G958" s="92"/>
      <c r="H958" s="93">
        <v>0.33333333333333331</v>
      </c>
      <c r="I958" s="94" t="s">
        <v>7</v>
      </c>
      <c r="J958" s="93">
        <v>0.47916666666666669</v>
      </c>
      <c r="K958" s="95"/>
      <c r="L958" s="96">
        <f t="shared" si="15"/>
        <v>0.14583333333333337</v>
      </c>
      <c r="M958" s="97"/>
      <c r="Q958" s="183"/>
    </row>
    <row r="959" spans="1:17" ht="16.5" customHeight="1" x14ac:dyDescent="0.3">
      <c r="A959" s="88"/>
      <c r="B959" s="190"/>
      <c r="C959" s="99"/>
      <c r="D959" s="90"/>
      <c r="E959" s="91"/>
      <c r="F959" s="90"/>
      <c r="G959" s="92"/>
      <c r="H959" s="93"/>
      <c r="I959" s="94"/>
      <c r="J959" s="93"/>
      <c r="K959" s="95"/>
      <c r="L959" s="96" t="str">
        <f t="shared" si="15"/>
        <v/>
      </c>
      <c r="M959" s="97"/>
      <c r="Q959" s="183"/>
    </row>
    <row r="960" spans="1:17" ht="16.5" customHeight="1" x14ac:dyDescent="0.3">
      <c r="A960" s="88"/>
      <c r="B960" s="190"/>
      <c r="C960" s="99"/>
      <c r="D960" s="90" t="s">
        <v>43</v>
      </c>
      <c r="E960" s="91" t="s">
        <v>7</v>
      </c>
      <c r="F960" s="90" t="s">
        <v>96</v>
      </c>
      <c r="G960" s="92"/>
      <c r="H960" s="93">
        <v>0.80208333333333337</v>
      </c>
      <c r="I960" s="94" t="s">
        <v>7</v>
      </c>
      <c r="J960" s="93">
        <v>0.9375</v>
      </c>
      <c r="K960" s="95"/>
      <c r="L960" s="96">
        <f t="shared" si="15"/>
        <v>0.13541666666666663</v>
      </c>
      <c r="M960" s="97"/>
      <c r="Q960" s="183"/>
    </row>
    <row r="961" spans="1:17" ht="16.5" customHeight="1" x14ac:dyDescent="0.3">
      <c r="A961" s="27"/>
      <c r="B961" s="191"/>
      <c r="C961" s="68"/>
      <c r="D961" s="24" t="s">
        <v>24</v>
      </c>
      <c r="E961" s="48" t="s">
        <v>12</v>
      </c>
      <c r="F961" s="24" t="s">
        <v>85</v>
      </c>
      <c r="G961" s="44"/>
      <c r="H961" s="52">
        <v>0.82291666666666663</v>
      </c>
      <c r="I961" s="61" t="s">
        <v>12</v>
      </c>
      <c r="J961" s="52">
        <v>0.95833333333333337</v>
      </c>
      <c r="K961" s="57"/>
      <c r="L961" s="25">
        <f t="shared" si="15"/>
        <v>0.13541666666666674</v>
      </c>
      <c r="M961" s="26"/>
      <c r="Q961" s="183"/>
    </row>
    <row r="962" spans="1:17" ht="16.5" customHeight="1" x14ac:dyDescent="0.3">
      <c r="A962" s="38" t="str">
        <f>IF(A957="Lun","Mar",IF(A957="Mar","Mer",IF(A957="Mer","Jeu",IF(A957="Jeu","Ven",IF(A957="Ven","Sam",IF(A957="Sam","Dim",IF(A957="Dim","Lun")))))))</f>
        <v>Mer</v>
      </c>
      <c r="B962" s="189">
        <f>B957+1</f>
        <v>44041</v>
      </c>
      <c r="C962" s="73"/>
      <c r="D962" s="39" t="s">
        <v>45</v>
      </c>
      <c r="E962" s="50" t="s">
        <v>12</v>
      </c>
      <c r="F962" s="39" t="s">
        <v>80</v>
      </c>
      <c r="G962" s="46"/>
      <c r="H962" s="56">
        <v>0.32291666666666669</v>
      </c>
      <c r="I962" s="65" t="s">
        <v>12</v>
      </c>
      <c r="J962" s="56">
        <v>0.45833333333333331</v>
      </c>
      <c r="K962" s="60"/>
      <c r="L962" s="40">
        <f t="shared" si="15"/>
        <v>0.13541666666666663</v>
      </c>
      <c r="M962" s="41"/>
      <c r="Q962" s="183"/>
    </row>
    <row r="963" spans="1:17" ht="16.5" customHeight="1" x14ac:dyDescent="0.3">
      <c r="A963" s="147"/>
      <c r="B963" s="190"/>
      <c r="C963" s="99"/>
      <c r="D963" s="90" t="s">
        <v>32</v>
      </c>
      <c r="E963" s="91" t="s">
        <v>7</v>
      </c>
      <c r="F963" s="90" t="s">
        <v>17</v>
      </c>
      <c r="G963" s="92"/>
      <c r="H963" s="93">
        <v>0.34375</v>
      </c>
      <c r="I963" s="94" t="s">
        <v>7</v>
      </c>
      <c r="J963" s="93">
        <v>0.47916666666666669</v>
      </c>
      <c r="K963" s="95"/>
      <c r="L963" s="96">
        <f t="shared" si="15"/>
        <v>0.13541666666666669</v>
      </c>
      <c r="M963" s="97"/>
      <c r="Q963" s="183"/>
    </row>
    <row r="964" spans="1:17" ht="16.5" customHeight="1" x14ac:dyDescent="0.3">
      <c r="A964" s="88"/>
      <c r="B964" s="190"/>
      <c r="C964" s="99"/>
      <c r="D964" s="90"/>
      <c r="E964" s="91"/>
      <c r="F964" s="90"/>
      <c r="G964" s="92"/>
      <c r="H964" s="93"/>
      <c r="I964" s="94"/>
      <c r="J964" s="93"/>
      <c r="K964" s="95"/>
      <c r="L964" s="96" t="str">
        <f t="shared" si="15"/>
        <v/>
      </c>
      <c r="M964" s="97"/>
      <c r="Q964" s="183"/>
    </row>
    <row r="965" spans="1:17" ht="16.5" customHeight="1" x14ac:dyDescent="0.3">
      <c r="A965" s="88"/>
      <c r="B965" s="190"/>
      <c r="C965" s="99"/>
      <c r="D965" s="90" t="s">
        <v>47</v>
      </c>
      <c r="E965" s="91" t="s">
        <v>7</v>
      </c>
      <c r="F965" s="90" t="s">
        <v>37</v>
      </c>
      <c r="G965" s="92"/>
      <c r="H965" s="93">
        <v>0.59375</v>
      </c>
      <c r="I965" s="94" t="s">
        <v>7</v>
      </c>
      <c r="J965" s="93">
        <v>0.75</v>
      </c>
      <c r="K965" s="95"/>
      <c r="L965" s="96">
        <f t="shared" si="15"/>
        <v>0.15625</v>
      </c>
      <c r="M965" s="97"/>
      <c r="Q965" s="183"/>
    </row>
    <row r="966" spans="1:17" ht="16.5" customHeight="1" x14ac:dyDescent="0.3">
      <c r="A966" s="88"/>
      <c r="B966" s="190"/>
      <c r="C966" s="99"/>
      <c r="D966" s="90" t="s">
        <v>58</v>
      </c>
      <c r="E966" s="91" t="s">
        <v>12</v>
      </c>
      <c r="F966" s="90" t="s">
        <v>50</v>
      </c>
      <c r="G966" s="92"/>
      <c r="H966" s="93">
        <v>0.63541666666666663</v>
      </c>
      <c r="I966" s="94" t="s">
        <v>12</v>
      </c>
      <c r="J966" s="93">
        <v>0.71875</v>
      </c>
      <c r="K966" s="95"/>
      <c r="L966" s="96">
        <f t="shared" si="15"/>
        <v>8.333333333333337E-2</v>
      </c>
      <c r="M966" s="97"/>
      <c r="Q966" s="183"/>
    </row>
    <row r="967" spans="1:17" ht="16.5" customHeight="1" x14ac:dyDescent="0.3">
      <c r="A967" s="88"/>
      <c r="B967" s="190"/>
      <c r="C967" s="99"/>
      <c r="D967" s="90"/>
      <c r="E967" s="91"/>
      <c r="F967" s="90"/>
      <c r="G967" s="92"/>
      <c r="H967" s="93">
        <v>0.71875</v>
      </c>
      <c r="I967" s="94" t="s">
        <v>12</v>
      </c>
      <c r="J967" s="93">
        <v>0.80208333333333337</v>
      </c>
      <c r="K967" s="95"/>
      <c r="L967" s="96">
        <f t="shared" si="15"/>
        <v>8.333333333333337E-2</v>
      </c>
      <c r="M967" s="97"/>
      <c r="Q967" s="183"/>
    </row>
    <row r="968" spans="1:17" ht="16.5" customHeight="1" x14ac:dyDescent="0.3">
      <c r="A968" s="27"/>
      <c r="B968" s="191"/>
      <c r="C968" s="68"/>
      <c r="D968" s="24"/>
      <c r="E968" s="48"/>
      <c r="F968" s="24"/>
      <c r="G968" s="44"/>
      <c r="H968" s="52">
        <v>0.86458333333333337</v>
      </c>
      <c r="I968" s="61" t="s">
        <v>12</v>
      </c>
      <c r="J968" s="52">
        <v>0.9375</v>
      </c>
      <c r="K968" s="57"/>
      <c r="L968" s="25">
        <f t="shared" si="15"/>
        <v>7.291666666666663E-2</v>
      </c>
      <c r="M968" s="26"/>
      <c r="Q968" s="183"/>
    </row>
    <row r="969" spans="1:17" ht="16.5" customHeight="1" x14ac:dyDescent="0.3">
      <c r="A969" s="38" t="str">
        <f>IF(A962="Lun","Mar",IF(A962="Mar","Mer",IF(A962="Mer","Jeu",IF(A962="Jeu","Ven",IF(A962="Ven","Sam",IF(A962="Sam","Dim",IF(A962="Dim","Lun")))))))</f>
        <v>Jeu</v>
      </c>
      <c r="B969" s="189">
        <f>B962+1</f>
        <v>44042</v>
      </c>
      <c r="C969" s="73"/>
      <c r="D969" s="39" t="s">
        <v>80</v>
      </c>
      <c r="E969" s="50" t="s">
        <v>12</v>
      </c>
      <c r="F969" s="39" t="s">
        <v>81</v>
      </c>
      <c r="G969" s="46"/>
      <c r="H969" s="56">
        <v>0.375</v>
      </c>
      <c r="I969" s="65" t="s">
        <v>12</v>
      </c>
      <c r="J969" s="56">
        <v>0.51041666666666663</v>
      </c>
      <c r="K969" s="60"/>
      <c r="L969" s="40">
        <f t="shared" si="15"/>
        <v>0.13541666666666663</v>
      </c>
      <c r="M969" s="41"/>
      <c r="Q969" s="183"/>
    </row>
    <row r="970" spans="1:17" ht="16.5" customHeight="1" x14ac:dyDescent="0.3">
      <c r="A970" s="147"/>
      <c r="B970" s="190"/>
      <c r="C970" s="89"/>
      <c r="D970" s="90" t="s">
        <v>17</v>
      </c>
      <c r="E970" s="91" t="s">
        <v>7</v>
      </c>
      <c r="F970" s="90" t="s">
        <v>36</v>
      </c>
      <c r="G970" s="92"/>
      <c r="H970" s="93">
        <v>0.39583333333333331</v>
      </c>
      <c r="I970" s="94" t="s">
        <v>7</v>
      </c>
      <c r="J970" s="93">
        <v>0.53125</v>
      </c>
      <c r="K970" s="95"/>
      <c r="L970" s="96">
        <f t="shared" si="15"/>
        <v>0.13541666666666669</v>
      </c>
      <c r="M970" s="97"/>
      <c r="Q970" s="183"/>
    </row>
    <row r="971" spans="1:17" ht="16.5" customHeight="1" x14ac:dyDescent="0.3">
      <c r="A971" s="88"/>
      <c r="B971" s="190"/>
      <c r="C971" s="89"/>
      <c r="D971" s="90"/>
      <c r="E971" s="91"/>
      <c r="F971" s="90"/>
      <c r="G971" s="92"/>
      <c r="H971" s="93"/>
      <c r="I971" s="94"/>
      <c r="J971" s="93"/>
      <c r="K971" s="95"/>
      <c r="L971" s="96" t="str">
        <f t="shared" si="15"/>
        <v/>
      </c>
      <c r="M971" s="97"/>
      <c r="Q971" s="183"/>
    </row>
    <row r="972" spans="1:17" ht="16.5" customHeight="1" x14ac:dyDescent="0.3">
      <c r="A972" s="88"/>
      <c r="B972" s="190"/>
      <c r="C972" s="89"/>
      <c r="D972" s="90" t="s">
        <v>58</v>
      </c>
      <c r="E972" s="91" t="s">
        <v>7</v>
      </c>
      <c r="F972" s="90" t="s">
        <v>38</v>
      </c>
      <c r="G972" s="92"/>
      <c r="H972" s="93">
        <v>0.64583333333333337</v>
      </c>
      <c r="I972" s="94" t="s">
        <v>7</v>
      </c>
      <c r="J972" s="93">
        <v>0.78125</v>
      </c>
      <c r="K972" s="95"/>
      <c r="L972" s="96">
        <f t="shared" si="15"/>
        <v>0.13541666666666663</v>
      </c>
      <c r="M972" s="97"/>
      <c r="Q972" s="183"/>
    </row>
    <row r="973" spans="1:17" ht="16.5" customHeight="1" x14ac:dyDescent="0.3">
      <c r="A973" s="27"/>
      <c r="B973" s="191"/>
      <c r="C973" s="66"/>
      <c r="D973" s="24" t="s">
        <v>9</v>
      </c>
      <c r="E973" s="48" t="s">
        <v>12</v>
      </c>
      <c r="F973" s="24" t="s">
        <v>10</v>
      </c>
      <c r="G973" s="44"/>
      <c r="H973" s="52">
        <v>0.66666666666666663</v>
      </c>
      <c r="I973" s="61" t="s">
        <v>12</v>
      </c>
      <c r="J973" s="52">
        <v>0.80208333333333337</v>
      </c>
      <c r="K973" s="57"/>
      <c r="L973" s="25">
        <f t="shared" si="15"/>
        <v>0.13541666666666674</v>
      </c>
      <c r="M973" s="26"/>
      <c r="Q973" s="183"/>
    </row>
    <row r="974" spans="1:17" ht="16.5" customHeight="1" x14ac:dyDescent="0.3">
      <c r="A974" s="38" t="str">
        <f>IF(A969="Lun","Mar",IF(A969="Mar","Mer",IF(A969="Mer","Jeu",IF(A969="Jeu","Ven",IF(A969="Ven","Sam",IF(A969="Sam","Dim",IF(A969="Dim","Lun")))))))</f>
        <v>Ven</v>
      </c>
      <c r="B974" s="189">
        <f>B969+1</f>
        <v>44043</v>
      </c>
      <c r="C974" s="73"/>
      <c r="D974" s="39" t="s">
        <v>81</v>
      </c>
      <c r="E974" s="50" t="s">
        <v>12</v>
      </c>
      <c r="F974" s="39" t="s">
        <v>55</v>
      </c>
      <c r="G974" s="46"/>
      <c r="H974" s="56">
        <v>0.42708333333333331</v>
      </c>
      <c r="I974" s="65" t="s">
        <v>12</v>
      </c>
      <c r="J974" s="56">
        <v>0.5625</v>
      </c>
      <c r="K974" s="60"/>
      <c r="L974" s="40">
        <f t="shared" si="15"/>
        <v>0.13541666666666669</v>
      </c>
      <c r="M974" s="41"/>
      <c r="Q974" s="183"/>
    </row>
    <row r="975" spans="1:17" ht="16.5" customHeight="1" x14ac:dyDescent="0.3">
      <c r="A975" s="88"/>
      <c r="B975" s="190"/>
      <c r="C975" s="99"/>
      <c r="D975" s="90" t="s">
        <v>36</v>
      </c>
      <c r="E975" s="91" t="s">
        <v>7</v>
      </c>
      <c r="F975" s="90" t="s">
        <v>76</v>
      </c>
      <c r="G975" s="92"/>
      <c r="H975" s="93">
        <v>0.44791666666666669</v>
      </c>
      <c r="I975" s="94" t="s">
        <v>7</v>
      </c>
      <c r="J975" s="93">
        <v>0.58333333333333337</v>
      </c>
      <c r="K975" s="95"/>
      <c r="L975" s="96">
        <f t="shared" si="15"/>
        <v>0.13541666666666669</v>
      </c>
      <c r="M975" s="97"/>
      <c r="Q975" s="183"/>
    </row>
    <row r="976" spans="1:17" ht="16.5" customHeight="1" x14ac:dyDescent="0.3">
      <c r="A976" s="88"/>
      <c r="B976" s="190"/>
      <c r="C976" s="99"/>
      <c r="D976" s="90"/>
      <c r="E976" s="91"/>
      <c r="F976" s="90"/>
      <c r="G976" s="92"/>
      <c r="H976" s="90"/>
      <c r="I976" s="94"/>
      <c r="J976" s="90"/>
      <c r="K976" s="95"/>
      <c r="L976" s="96" t="str">
        <f t="shared" si="15"/>
        <v/>
      </c>
      <c r="M976" s="97"/>
      <c r="Q976" s="183"/>
    </row>
    <row r="977" spans="1:17" ht="16.5" customHeight="1" x14ac:dyDescent="0.3">
      <c r="A977" s="88"/>
      <c r="B977" s="190"/>
      <c r="C977" s="99"/>
      <c r="D977" s="90" t="s">
        <v>47</v>
      </c>
      <c r="E977" s="91" t="s">
        <v>7</v>
      </c>
      <c r="F977" s="90" t="s">
        <v>37</v>
      </c>
      <c r="G977" s="92"/>
      <c r="H977" s="93">
        <v>0.61458333333333337</v>
      </c>
      <c r="I977" s="94" t="s">
        <v>7</v>
      </c>
      <c r="J977" s="93">
        <v>0.84375</v>
      </c>
      <c r="K977" s="95"/>
      <c r="L977" s="96">
        <f t="shared" si="15"/>
        <v>0.22916666666666663</v>
      </c>
      <c r="M977" s="97"/>
      <c r="Q977" s="183"/>
    </row>
    <row r="978" spans="1:17" ht="16.5" customHeight="1" x14ac:dyDescent="0.3">
      <c r="A978" s="88"/>
      <c r="B978" s="190"/>
      <c r="C978" s="99"/>
      <c r="D978" s="90" t="s">
        <v>34</v>
      </c>
      <c r="E978" s="91" t="s">
        <v>12</v>
      </c>
      <c r="F978" s="90" t="s">
        <v>22</v>
      </c>
      <c r="G978" s="92"/>
      <c r="H978" s="93">
        <v>0.67708333333333337</v>
      </c>
      <c r="I978" s="94" t="s">
        <v>12</v>
      </c>
      <c r="J978" s="93">
        <v>0.82291666666666663</v>
      </c>
      <c r="K978" s="95"/>
      <c r="L978" s="96">
        <f t="shared" si="15"/>
        <v>0.14583333333333326</v>
      </c>
      <c r="M978" s="97"/>
      <c r="Q978" s="183"/>
    </row>
    <row r="979" spans="1:17" ht="16.5" customHeight="1" x14ac:dyDescent="0.3">
      <c r="A979" s="27"/>
      <c r="B979" s="191"/>
      <c r="C979" s="68"/>
      <c r="D979" s="24" t="s">
        <v>11</v>
      </c>
      <c r="E979" s="48" t="s">
        <v>7</v>
      </c>
      <c r="F979" s="24" t="s">
        <v>13</v>
      </c>
      <c r="G979" s="44"/>
      <c r="H979" s="52"/>
      <c r="I979" s="61"/>
      <c r="J979" s="52"/>
      <c r="K979" s="57"/>
      <c r="L979" s="25" t="str">
        <f t="shared" si="15"/>
        <v/>
      </c>
      <c r="M979" s="26"/>
      <c r="Q979" s="183"/>
    </row>
    <row r="980" spans="1:17" ht="16.5" customHeight="1" x14ac:dyDescent="0.3">
      <c r="A980" s="38" t="str">
        <f>IF(A974="Lun","Mar",IF(A974="Mar","Mer",IF(A974="Mer","Jeu",IF(A974="Jeu","Ven",IF(A974="Ven","Sam",IF(A974="Sam","Dim",IF(A974="Dim","Lun")))))))</f>
        <v>Sam</v>
      </c>
      <c r="B980" s="189">
        <f>B974+1</f>
        <v>44044</v>
      </c>
      <c r="C980" s="73"/>
      <c r="D980" s="39" t="s">
        <v>40</v>
      </c>
      <c r="E980" s="50" t="s">
        <v>7</v>
      </c>
      <c r="F980" s="39" t="s">
        <v>42</v>
      </c>
      <c r="G980" s="46"/>
      <c r="H980" s="56">
        <v>0.23958333333333334</v>
      </c>
      <c r="I980" s="65" t="s">
        <v>7</v>
      </c>
      <c r="J980" s="56">
        <v>0.36458333333333331</v>
      </c>
      <c r="K980" s="60"/>
      <c r="L980" s="40">
        <f t="shared" si="15"/>
        <v>0.12499999999999997</v>
      </c>
      <c r="M980" s="41"/>
      <c r="Q980" s="183"/>
    </row>
    <row r="981" spans="1:17" ht="16.5" customHeight="1" x14ac:dyDescent="0.3">
      <c r="A981" s="100"/>
      <c r="B981" s="190"/>
      <c r="C981" s="89"/>
      <c r="D981" s="90"/>
      <c r="E981" s="91"/>
      <c r="F981" s="90"/>
      <c r="G981" s="92"/>
      <c r="H981" s="93"/>
      <c r="I981" s="94"/>
      <c r="J981" s="93"/>
      <c r="K981" s="95"/>
      <c r="L981" s="96" t="str">
        <f t="shared" si="15"/>
        <v/>
      </c>
      <c r="M981" s="97"/>
      <c r="Q981" s="183"/>
    </row>
    <row r="982" spans="1:17" ht="16.5" customHeight="1" x14ac:dyDescent="0.3">
      <c r="A982" s="88"/>
      <c r="B982" s="190"/>
      <c r="C982" s="89"/>
      <c r="D982" s="90" t="s">
        <v>59</v>
      </c>
      <c r="E982" s="91" t="s">
        <v>7</v>
      </c>
      <c r="F982" s="90" t="s">
        <v>90</v>
      </c>
      <c r="G982" s="92"/>
      <c r="H982" s="93">
        <v>0.46875</v>
      </c>
      <c r="I982" s="94" t="s">
        <v>7</v>
      </c>
      <c r="J982" s="93">
        <v>0.60416666666666663</v>
      </c>
      <c r="K982" s="95"/>
      <c r="L982" s="96">
        <f t="shared" si="15"/>
        <v>0.13541666666666663</v>
      </c>
      <c r="M982" s="97"/>
      <c r="Q982" s="183"/>
    </row>
    <row r="983" spans="1:17" ht="16.5" customHeight="1" x14ac:dyDescent="0.3">
      <c r="A983" s="88"/>
      <c r="B983" s="190"/>
      <c r="C983" s="89"/>
      <c r="D983" s="90" t="s">
        <v>76</v>
      </c>
      <c r="E983" s="91" t="s">
        <v>12</v>
      </c>
      <c r="F983" s="90" t="s">
        <v>98</v>
      </c>
      <c r="G983" s="92"/>
      <c r="H983" s="93">
        <v>0.5</v>
      </c>
      <c r="I983" s="94" t="s">
        <v>12</v>
      </c>
      <c r="J983" s="93">
        <v>0.63541666666666663</v>
      </c>
      <c r="K983" s="95"/>
      <c r="L983" s="96">
        <f t="shared" si="15"/>
        <v>0.13541666666666663</v>
      </c>
      <c r="M983" s="97"/>
      <c r="Q983" s="183"/>
    </row>
    <row r="984" spans="1:17" ht="16.5" customHeight="1" x14ac:dyDescent="0.3">
      <c r="A984" s="88"/>
      <c r="B984" s="190"/>
      <c r="C984" s="89"/>
      <c r="D984" s="90"/>
      <c r="E984" s="91"/>
      <c r="F984" s="90"/>
      <c r="G984" s="92"/>
      <c r="H984" s="93"/>
      <c r="I984" s="94"/>
      <c r="J984" s="93"/>
      <c r="K984" s="95"/>
      <c r="L984" s="96" t="str">
        <f t="shared" si="15"/>
        <v/>
      </c>
      <c r="M984" s="97"/>
      <c r="Q984" s="183"/>
    </row>
    <row r="985" spans="1:17" ht="16.5" customHeight="1" x14ac:dyDescent="0.3">
      <c r="A985" s="88"/>
      <c r="B985" s="190"/>
      <c r="C985" s="89"/>
      <c r="D985" s="90" t="s">
        <v>38</v>
      </c>
      <c r="E985" s="91" t="s">
        <v>12</v>
      </c>
      <c r="F985" s="90" t="s">
        <v>61</v>
      </c>
      <c r="G985" s="92"/>
      <c r="H985" s="93">
        <v>0.69791666666666663</v>
      </c>
      <c r="I985" s="94" t="s">
        <v>12</v>
      </c>
      <c r="J985" s="93">
        <v>0.84375</v>
      </c>
      <c r="K985" s="95"/>
      <c r="L985" s="96">
        <f t="shared" si="15"/>
        <v>0.14583333333333337</v>
      </c>
      <c r="M985" s="97"/>
      <c r="Q985" s="183"/>
    </row>
    <row r="986" spans="1:17" ht="16.5" customHeight="1" x14ac:dyDescent="0.3">
      <c r="A986" s="27"/>
      <c r="B986" s="191"/>
      <c r="C986" s="66"/>
      <c r="D986" s="24" t="s">
        <v>22</v>
      </c>
      <c r="E986" s="48" t="s">
        <v>7</v>
      </c>
      <c r="F986" s="24" t="s">
        <v>43</v>
      </c>
      <c r="G986" s="44"/>
      <c r="H986" s="52">
        <v>0.72916666666666663</v>
      </c>
      <c r="I986" s="61" t="s">
        <v>7</v>
      </c>
      <c r="J986" s="52">
        <v>0.875</v>
      </c>
      <c r="K986" s="57"/>
      <c r="L986" s="25">
        <f t="shared" si="15"/>
        <v>0.14583333333333337</v>
      </c>
      <c r="M986" s="26"/>
      <c r="Q986" s="183"/>
    </row>
    <row r="987" spans="1:17" ht="16.5" customHeight="1" x14ac:dyDescent="0.3">
      <c r="A987" s="38" t="str">
        <f>IF(A980="Lun","Mar",IF(A980="Mar","Mer",IF(A980="Mer","Jeu",IF(A980="Jeu","Ven",IF(A980="Ven","Sam",IF(A980="Sam","Dim",IF(A980="Dim","Lun")))))))</f>
        <v>Dim</v>
      </c>
      <c r="B987" s="189">
        <f>B980+1</f>
        <v>44045</v>
      </c>
      <c r="C987" s="73"/>
      <c r="D987" s="39" t="s">
        <v>77</v>
      </c>
      <c r="E987" s="50" t="s">
        <v>7</v>
      </c>
      <c r="F987" s="39" t="s">
        <v>45</v>
      </c>
      <c r="G987" s="46"/>
      <c r="H987" s="56">
        <v>0.27083333333333331</v>
      </c>
      <c r="I987" s="65" t="s">
        <v>7</v>
      </c>
      <c r="J987" s="56">
        <v>0.39583333333333331</v>
      </c>
      <c r="K987" s="60"/>
      <c r="L987" s="40">
        <f t="shared" si="15"/>
        <v>0.125</v>
      </c>
      <c r="M987" s="41"/>
      <c r="Q987" s="183"/>
    </row>
    <row r="988" spans="1:17" ht="16.5" customHeight="1" x14ac:dyDescent="0.3">
      <c r="A988" s="117"/>
      <c r="B988" s="190"/>
      <c r="C988" s="89"/>
      <c r="D988" s="90"/>
      <c r="E988" s="91"/>
      <c r="F988" s="90"/>
      <c r="G988" s="92"/>
      <c r="H988" s="90"/>
      <c r="I988" s="94"/>
      <c r="J988" s="90"/>
      <c r="K988" s="95"/>
      <c r="L988" s="96" t="str">
        <f t="shared" si="15"/>
        <v/>
      </c>
      <c r="M988" s="97"/>
      <c r="Q988" s="183"/>
    </row>
    <row r="989" spans="1:17" ht="16.5" customHeight="1" x14ac:dyDescent="0.3">
      <c r="A989" s="117"/>
      <c r="B989" s="190"/>
      <c r="C989" s="89"/>
      <c r="D989" s="90" t="s">
        <v>76</v>
      </c>
      <c r="E989" s="91" t="s">
        <v>7</v>
      </c>
      <c r="F989" s="90" t="s">
        <v>98</v>
      </c>
      <c r="G989" s="92"/>
      <c r="H989" s="93">
        <v>0.51041666666666663</v>
      </c>
      <c r="I989" s="94" t="s">
        <v>12</v>
      </c>
      <c r="J989" s="93">
        <v>0.63541666666666663</v>
      </c>
      <c r="K989" s="95"/>
      <c r="L989" s="96">
        <f t="shared" si="15"/>
        <v>0.125</v>
      </c>
      <c r="M989" s="97"/>
      <c r="Q989" s="183"/>
    </row>
    <row r="990" spans="1:17" ht="16.5" customHeight="1" x14ac:dyDescent="0.3">
      <c r="A990" s="117"/>
      <c r="B990" s="190"/>
      <c r="C990" s="89"/>
      <c r="D990" s="90"/>
      <c r="E990" s="91"/>
      <c r="F990" s="90"/>
      <c r="G990" s="92"/>
      <c r="H990" s="93"/>
      <c r="I990" s="94"/>
      <c r="J990" s="93"/>
      <c r="K990" s="95"/>
      <c r="L990" s="96" t="str">
        <f t="shared" si="15"/>
        <v/>
      </c>
      <c r="M990" s="97"/>
      <c r="Q990" s="183"/>
    </row>
    <row r="991" spans="1:17" ht="16.5" customHeight="1" x14ac:dyDescent="0.3">
      <c r="A991" s="117"/>
      <c r="B991" s="190"/>
      <c r="C991" s="89"/>
      <c r="D991" s="90" t="s">
        <v>33</v>
      </c>
      <c r="E991" s="91" t="s">
        <v>7</v>
      </c>
      <c r="F991" s="90" t="s">
        <v>34</v>
      </c>
      <c r="G991" s="92"/>
      <c r="H991" s="93">
        <v>0.63541666666666663</v>
      </c>
      <c r="I991" s="94" t="s">
        <v>7</v>
      </c>
      <c r="J991" s="93">
        <v>0.875</v>
      </c>
      <c r="K991" s="95"/>
      <c r="L991" s="96">
        <f t="shared" si="15"/>
        <v>0.23958333333333337</v>
      </c>
      <c r="M991" s="97"/>
      <c r="Q991" s="183"/>
    </row>
    <row r="992" spans="1:17" ht="16.5" customHeight="1" x14ac:dyDescent="0.3">
      <c r="A992" s="117"/>
      <c r="B992" s="190"/>
      <c r="C992" s="89"/>
      <c r="D992" s="90" t="s">
        <v>38</v>
      </c>
      <c r="E992" s="91" t="s">
        <v>12</v>
      </c>
      <c r="F992" s="90" t="s">
        <v>61</v>
      </c>
      <c r="G992" s="92"/>
      <c r="H992" s="93">
        <v>0.6875</v>
      </c>
      <c r="I992" s="94" t="s">
        <v>12</v>
      </c>
      <c r="J992" s="93">
        <v>0.84375</v>
      </c>
      <c r="K992" s="95"/>
      <c r="L992" s="96">
        <f t="shared" si="15"/>
        <v>0.15625</v>
      </c>
      <c r="M992" s="97"/>
      <c r="Q992" s="183"/>
    </row>
    <row r="993" spans="1:17" ht="16.5" customHeight="1" x14ac:dyDescent="0.3">
      <c r="A993" s="23"/>
      <c r="B993" s="191"/>
      <c r="C993" s="66"/>
      <c r="D993" s="24" t="s">
        <v>22</v>
      </c>
      <c r="E993" s="48" t="s">
        <v>7</v>
      </c>
      <c r="F993" s="24" t="s">
        <v>43</v>
      </c>
      <c r="G993" s="44"/>
      <c r="H993" s="24"/>
      <c r="I993" s="61"/>
      <c r="J993" s="24"/>
      <c r="K993" s="57"/>
      <c r="L993" s="25" t="str">
        <f t="shared" si="15"/>
        <v/>
      </c>
      <c r="M993" s="26"/>
      <c r="Q993" s="183"/>
    </row>
    <row r="994" spans="1:17" ht="16.5" customHeight="1" x14ac:dyDescent="0.3">
      <c r="A994" s="38" t="str">
        <f>IF(A987="Lun","Mar",IF(A987="Mar","Mer",IF(A987="Mer","Jeu",IF(A987="Jeu","Ven",IF(A987="Ven","Sam",IF(A987="Sam","Dim",IF(A987="Dim","Lun")))))))</f>
        <v>Lun</v>
      </c>
      <c r="B994" s="189">
        <f>B987+1</f>
        <v>44046</v>
      </c>
      <c r="C994" s="73"/>
      <c r="D994" s="39" t="s">
        <v>77</v>
      </c>
      <c r="E994" s="50" t="s">
        <v>7</v>
      </c>
      <c r="F994" s="39" t="s">
        <v>45</v>
      </c>
      <c r="G994" s="46"/>
      <c r="H994" s="56">
        <v>0.27083333333333331</v>
      </c>
      <c r="I994" s="65" t="s">
        <v>7</v>
      </c>
      <c r="J994" s="56">
        <v>0.40625</v>
      </c>
      <c r="K994" s="60"/>
      <c r="L994" s="40">
        <f t="shared" si="15"/>
        <v>0.13541666666666669</v>
      </c>
      <c r="M994" s="41"/>
      <c r="Q994" s="183"/>
    </row>
    <row r="995" spans="1:17" ht="16.5" customHeight="1" x14ac:dyDescent="0.3">
      <c r="A995" s="88"/>
      <c r="B995" s="190"/>
      <c r="C995" s="89"/>
      <c r="D995" s="90" t="s">
        <v>19</v>
      </c>
      <c r="E995" s="91" t="s">
        <v>12</v>
      </c>
      <c r="F995" s="90" t="s">
        <v>32</v>
      </c>
      <c r="G995" s="92"/>
      <c r="H995" s="93">
        <v>0.29166666666666669</v>
      </c>
      <c r="I995" s="94" t="s">
        <v>12</v>
      </c>
      <c r="J995" s="93">
        <v>0.42708333333333331</v>
      </c>
      <c r="K995" s="95"/>
      <c r="L995" s="96">
        <f t="shared" si="15"/>
        <v>0.13541666666666663</v>
      </c>
      <c r="M995" s="97"/>
      <c r="Q995" s="183"/>
    </row>
    <row r="996" spans="1:17" ht="16.5" customHeight="1" x14ac:dyDescent="0.3">
      <c r="A996" s="88"/>
      <c r="B996" s="190"/>
      <c r="C996" s="89"/>
      <c r="D996" s="90"/>
      <c r="E996" s="91"/>
      <c r="F996" s="90"/>
      <c r="G996" s="92"/>
      <c r="H996" s="93"/>
      <c r="I996" s="94"/>
      <c r="J996" s="93"/>
      <c r="K996" s="95"/>
      <c r="L996" s="96" t="str">
        <f t="shared" si="15"/>
        <v/>
      </c>
      <c r="M996" s="97"/>
      <c r="Q996" s="183"/>
    </row>
    <row r="997" spans="1:17" ht="16.5" customHeight="1" x14ac:dyDescent="0.3">
      <c r="A997" s="88"/>
      <c r="B997" s="190"/>
      <c r="C997" s="89"/>
      <c r="D997" s="90" t="s">
        <v>38</v>
      </c>
      <c r="E997" s="91" t="s">
        <v>12</v>
      </c>
      <c r="F997" s="90" t="s">
        <v>61</v>
      </c>
      <c r="G997" s="92"/>
      <c r="H997" s="93">
        <v>0.69791666666666663</v>
      </c>
      <c r="I997" s="94" t="s">
        <v>12</v>
      </c>
      <c r="J997" s="93">
        <v>0.84375</v>
      </c>
      <c r="K997" s="95"/>
      <c r="L997" s="96">
        <f t="shared" si="15"/>
        <v>0.14583333333333337</v>
      </c>
      <c r="M997" s="97"/>
      <c r="Q997" s="183"/>
    </row>
    <row r="998" spans="1:17" ht="16.5" customHeight="1" x14ac:dyDescent="0.3">
      <c r="A998" s="27"/>
      <c r="B998" s="191"/>
      <c r="C998" s="66"/>
      <c r="D998" s="24" t="s">
        <v>22</v>
      </c>
      <c r="E998" s="48" t="s">
        <v>7</v>
      </c>
      <c r="F998" s="24" t="s">
        <v>43</v>
      </c>
      <c r="G998" s="44"/>
      <c r="H998" s="52">
        <v>0.72916666666666663</v>
      </c>
      <c r="I998" s="61" t="s">
        <v>7</v>
      </c>
      <c r="J998" s="52">
        <v>0.875</v>
      </c>
      <c r="K998" s="57"/>
      <c r="L998" s="25">
        <f t="shared" si="15"/>
        <v>0.14583333333333337</v>
      </c>
      <c r="M998" s="26"/>
      <c r="Q998" s="183"/>
    </row>
    <row r="999" spans="1:17" ht="16.5" customHeight="1" x14ac:dyDescent="0.3">
      <c r="A999" s="38" t="str">
        <f>IF(A994="Lun","Mar",IF(A994="Mar","Mer",IF(A994="Mer","Jeu",IF(A994="Jeu","Ven",IF(A994="Ven","Sam",IF(A994="Sam","Dim",IF(A994="Dim","Lun")))))))</f>
        <v>Mar</v>
      </c>
      <c r="B999" s="189">
        <f>B994+1</f>
        <v>44047</v>
      </c>
      <c r="C999" s="73"/>
      <c r="D999" s="39" t="s">
        <v>42</v>
      </c>
      <c r="E999" s="50" t="s">
        <v>7</v>
      </c>
      <c r="F999" s="39" t="s">
        <v>16</v>
      </c>
      <c r="G999" s="46"/>
      <c r="H999" s="56">
        <v>0.29166666666666669</v>
      </c>
      <c r="I999" s="65" t="s">
        <v>7</v>
      </c>
      <c r="J999" s="56">
        <v>0.42708333333333331</v>
      </c>
      <c r="K999" s="60"/>
      <c r="L999" s="40">
        <f t="shared" si="15"/>
        <v>0.13541666666666663</v>
      </c>
      <c r="M999" s="41"/>
      <c r="Q999" s="183"/>
    </row>
    <row r="1000" spans="1:17" ht="16.5" customHeight="1" x14ac:dyDescent="0.3">
      <c r="A1000" s="100"/>
      <c r="B1000" s="190"/>
      <c r="C1000" s="89"/>
      <c r="D1000" s="90"/>
      <c r="E1000" s="91"/>
      <c r="F1000" s="90"/>
      <c r="G1000" s="92"/>
      <c r="H1000" s="93"/>
      <c r="I1000" s="94"/>
      <c r="J1000" s="93"/>
      <c r="K1000" s="95"/>
      <c r="L1000" s="96" t="str">
        <f t="shared" si="15"/>
        <v/>
      </c>
      <c r="M1000" s="97"/>
      <c r="Q1000" s="183"/>
    </row>
    <row r="1001" spans="1:17" ht="16.5" customHeight="1" x14ac:dyDescent="0.3">
      <c r="A1001" s="88"/>
      <c r="B1001" s="190"/>
      <c r="C1001" s="99"/>
      <c r="D1001" s="90" t="s">
        <v>45</v>
      </c>
      <c r="E1001" s="91" t="s">
        <v>12</v>
      </c>
      <c r="F1001" s="90" t="s">
        <v>80</v>
      </c>
      <c r="G1001" s="92"/>
      <c r="H1001" s="93">
        <v>0.3125</v>
      </c>
      <c r="I1001" s="94" t="s">
        <v>12</v>
      </c>
      <c r="J1001" s="93">
        <v>0.44791666666666669</v>
      </c>
      <c r="K1001" s="95"/>
      <c r="L1001" s="96">
        <f t="shared" si="15"/>
        <v>0.13541666666666669</v>
      </c>
      <c r="M1001" s="97"/>
      <c r="Q1001" s="183"/>
    </row>
    <row r="1002" spans="1:17" ht="16.5" customHeight="1" x14ac:dyDescent="0.3">
      <c r="A1002" s="88"/>
      <c r="B1002" s="190"/>
      <c r="C1002" s="99"/>
      <c r="D1002" s="90"/>
      <c r="E1002" s="91"/>
      <c r="F1002" s="90"/>
      <c r="G1002" s="92"/>
      <c r="H1002" s="93"/>
      <c r="I1002" s="94"/>
      <c r="J1002" s="93"/>
      <c r="K1002" s="95"/>
      <c r="L1002" s="96" t="str">
        <f t="shared" si="15"/>
        <v/>
      </c>
      <c r="M1002" s="97"/>
      <c r="Q1002" s="183"/>
    </row>
    <row r="1003" spans="1:17" ht="16.5" customHeight="1" x14ac:dyDescent="0.3">
      <c r="A1003" s="88"/>
      <c r="B1003" s="190"/>
      <c r="C1003" s="99"/>
      <c r="D1003" s="90" t="s">
        <v>38</v>
      </c>
      <c r="E1003" s="91" t="s">
        <v>12</v>
      </c>
      <c r="F1003" s="90" t="s">
        <v>61</v>
      </c>
      <c r="G1003" s="92"/>
      <c r="H1003" s="93">
        <v>0.69791666666666663</v>
      </c>
      <c r="I1003" s="94" t="s">
        <v>12</v>
      </c>
      <c r="J1003" s="93">
        <v>0.84375</v>
      </c>
      <c r="K1003" s="95"/>
      <c r="L1003" s="96">
        <f t="shared" si="15"/>
        <v>0.14583333333333337</v>
      </c>
      <c r="M1003" s="97"/>
      <c r="Q1003" s="183"/>
    </row>
    <row r="1004" spans="1:17" ht="16.5" customHeight="1" x14ac:dyDescent="0.3">
      <c r="A1004" s="27"/>
      <c r="B1004" s="191"/>
      <c r="C1004" s="68"/>
      <c r="D1004" s="24" t="s">
        <v>22</v>
      </c>
      <c r="E1004" s="48" t="s">
        <v>7</v>
      </c>
      <c r="F1004" s="24" t="s">
        <v>43</v>
      </c>
      <c r="G1004" s="44"/>
      <c r="H1004" s="52">
        <v>0.72916666666666663</v>
      </c>
      <c r="I1004" s="61" t="s">
        <v>7</v>
      </c>
      <c r="J1004" s="52">
        <v>0.875</v>
      </c>
      <c r="K1004" s="57"/>
      <c r="L1004" s="25">
        <f t="shared" si="15"/>
        <v>0.14583333333333337</v>
      </c>
      <c r="M1004" s="26"/>
      <c r="Q1004" s="183"/>
    </row>
    <row r="1005" spans="1:17" ht="16.5" customHeight="1" x14ac:dyDescent="0.3">
      <c r="A1005" s="38" t="str">
        <f>IF(A999="Lun","Mar",IF(A999="Mar","Mer",IF(A999="Mer","Jeu",IF(A999="Jeu","Ven",IF(A999="Ven","Sam",IF(A999="Sam","Dim",IF(A999="Dim","Lun")))))))</f>
        <v>Mer</v>
      </c>
      <c r="B1005" s="189">
        <f>B999+1</f>
        <v>44048</v>
      </c>
      <c r="C1005" s="73"/>
      <c r="D1005" s="39" t="s">
        <v>19</v>
      </c>
      <c r="E1005" s="50" t="s">
        <v>7</v>
      </c>
      <c r="F1005" s="39" t="s">
        <v>20</v>
      </c>
      <c r="G1005" s="46"/>
      <c r="H1005" s="56">
        <v>0.30208333333333331</v>
      </c>
      <c r="I1005" s="65" t="s">
        <v>7</v>
      </c>
      <c r="J1005" s="56">
        <v>0.44791666666666669</v>
      </c>
      <c r="K1005" s="60"/>
      <c r="L1005" s="40">
        <f t="shared" si="15"/>
        <v>0.14583333333333337</v>
      </c>
      <c r="M1005" s="41"/>
      <c r="Q1005" s="183"/>
    </row>
    <row r="1006" spans="1:17" ht="16.5" customHeight="1" x14ac:dyDescent="0.3">
      <c r="A1006" s="88"/>
      <c r="B1006" s="190"/>
      <c r="C1006" s="99"/>
      <c r="D1006" s="90" t="s">
        <v>16</v>
      </c>
      <c r="E1006" s="91" t="s">
        <v>12</v>
      </c>
      <c r="F1006" s="90" t="s">
        <v>17</v>
      </c>
      <c r="G1006" s="92"/>
      <c r="H1006" s="93">
        <v>0.33333333333333331</v>
      </c>
      <c r="I1006" s="94" t="s">
        <v>12</v>
      </c>
      <c r="J1006" s="93">
        <v>0.47916666666666669</v>
      </c>
      <c r="K1006" s="95"/>
      <c r="L1006" s="96">
        <f t="shared" si="15"/>
        <v>0.14583333333333337</v>
      </c>
      <c r="M1006" s="97"/>
      <c r="Q1006" s="183"/>
    </row>
    <row r="1007" spans="1:17" ht="16.5" customHeight="1" x14ac:dyDescent="0.3">
      <c r="A1007" s="88"/>
      <c r="B1007" s="190"/>
      <c r="C1007" s="99"/>
      <c r="D1007" s="90"/>
      <c r="E1007" s="91"/>
      <c r="F1007" s="90"/>
      <c r="G1007" s="92"/>
      <c r="H1007" s="93"/>
      <c r="I1007" s="94"/>
      <c r="J1007" s="93"/>
      <c r="K1007" s="95"/>
      <c r="L1007" s="96" t="str">
        <f t="shared" si="15"/>
        <v/>
      </c>
      <c r="M1007" s="97"/>
      <c r="Q1007" s="183"/>
    </row>
    <row r="1008" spans="1:17" ht="16.5" customHeight="1" x14ac:dyDescent="0.3">
      <c r="A1008" s="88"/>
      <c r="B1008" s="190"/>
      <c r="C1008" s="99"/>
      <c r="D1008" s="90" t="s">
        <v>38</v>
      </c>
      <c r="E1008" s="91" t="s">
        <v>12</v>
      </c>
      <c r="F1008" s="90" t="s">
        <v>61</v>
      </c>
      <c r="G1008" s="92"/>
      <c r="H1008" s="93">
        <v>0.69791666666666663</v>
      </c>
      <c r="I1008" s="94" t="s">
        <v>12</v>
      </c>
      <c r="J1008" s="93">
        <v>0.84375</v>
      </c>
      <c r="K1008" s="95"/>
      <c r="L1008" s="96">
        <f t="shared" si="15"/>
        <v>0.14583333333333337</v>
      </c>
      <c r="M1008" s="97"/>
      <c r="Q1008" s="183"/>
    </row>
    <row r="1009" spans="1:17" ht="16.5" customHeight="1" x14ac:dyDescent="0.3">
      <c r="A1009" s="27"/>
      <c r="B1009" s="191"/>
      <c r="C1009" s="68"/>
      <c r="D1009" s="24" t="s">
        <v>22</v>
      </c>
      <c r="E1009" s="48" t="s">
        <v>7</v>
      </c>
      <c r="F1009" s="24" t="s">
        <v>43</v>
      </c>
      <c r="G1009" s="44"/>
      <c r="H1009" s="52">
        <v>0.72916666666666663</v>
      </c>
      <c r="I1009" s="61" t="s">
        <v>7</v>
      </c>
      <c r="J1009" s="52">
        <v>0.875</v>
      </c>
      <c r="K1009" s="57"/>
      <c r="L1009" s="25">
        <f t="shared" si="15"/>
        <v>0.14583333333333337</v>
      </c>
      <c r="M1009" s="26"/>
      <c r="Q1009" s="183"/>
    </row>
    <row r="1010" spans="1:17" ht="16.5" customHeight="1" x14ac:dyDescent="0.3">
      <c r="A1010" s="38" t="str">
        <f>IF(A1005="Lun","Mar",IF(A1005="Mar","Mer",IF(A1005="Mer","Jeu",IF(A1005="Jeu","Ven",IF(A1005="Ven","Sam",IF(A1005="Sam","Dim",IF(A1005="Dim","Lun")))))))</f>
        <v>Jeu</v>
      </c>
      <c r="B1010" s="189">
        <f>B1005+1</f>
        <v>44049</v>
      </c>
      <c r="C1010" s="73"/>
      <c r="D1010" s="39" t="s">
        <v>19</v>
      </c>
      <c r="E1010" s="50" t="s">
        <v>7</v>
      </c>
      <c r="F1010" s="39" t="s">
        <v>20</v>
      </c>
      <c r="G1010" s="46"/>
      <c r="H1010" s="56">
        <v>0.30208333333333331</v>
      </c>
      <c r="I1010" s="65" t="s">
        <v>7</v>
      </c>
      <c r="J1010" s="56">
        <v>0.44791666666666669</v>
      </c>
      <c r="K1010" s="60"/>
      <c r="L1010" s="40">
        <f t="shared" ref="L1010:L1073" si="16">IF(H1010="","",J1010-H1010)</f>
        <v>0.14583333333333337</v>
      </c>
      <c r="M1010" s="41"/>
      <c r="Q1010" s="183"/>
    </row>
    <row r="1011" spans="1:17" ht="16.5" customHeight="1" x14ac:dyDescent="0.3">
      <c r="A1011" s="88"/>
      <c r="B1011" s="190"/>
      <c r="C1011" s="89"/>
      <c r="D1011" s="90" t="s">
        <v>16</v>
      </c>
      <c r="E1011" s="91" t="s">
        <v>12</v>
      </c>
      <c r="F1011" s="90" t="s">
        <v>17</v>
      </c>
      <c r="G1011" s="92"/>
      <c r="H1011" s="93">
        <v>0.33333333333333331</v>
      </c>
      <c r="I1011" s="94" t="s">
        <v>12</v>
      </c>
      <c r="J1011" s="93">
        <v>0.47916666666666669</v>
      </c>
      <c r="K1011" s="95"/>
      <c r="L1011" s="96">
        <f t="shared" si="16"/>
        <v>0.14583333333333337</v>
      </c>
      <c r="M1011" s="97"/>
      <c r="Q1011" s="183"/>
    </row>
    <row r="1012" spans="1:17" ht="16.5" customHeight="1" x14ac:dyDescent="0.3">
      <c r="A1012" s="88"/>
      <c r="B1012" s="190"/>
      <c r="C1012" s="89"/>
      <c r="D1012" s="90"/>
      <c r="E1012" s="91"/>
      <c r="F1012" s="90"/>
      <c r="G1012" s="92"/>
      <c r="H1012" s="93"/>
      <c r="I1012" s="94"/>
      <c r="J1012" s="93"/>
      <c r="K1012" s="95"/>
      <c r="L1012" s="96" t="str">
        <f t="shared" si="16"/>
        <v/>
      </c>
      <c r="M1012" s="97"/>
      <c r="Q1012" s="183"/>
    </row>
    <row r="1013" spans="1:17" ht="16.5" customHeight="1" x14ac:dyDescent="0.3">
      <c r="A1013" s="88"/>
      <c r="B1013" s="190"/>
      <c r="C1013" s="89"/>
      <c r="D1013" s="90" t="s">
        <v>38</v>
      </c>
      <c r="E1013" s="91" t="s">
        <v>12</v>
      </c>
      <c r="F1013" s="90" t="s">
        <v>61</v>
      </c>
      <c r="G1013" s="92"/>
      <c r="H1013" s="93">
        <v>0.69791666666666663</v>
      </c>
      <c r="I1013" s="94" t="s">
        <v>12</v>
      </c>
      <c r="J1013" s="93">
        <v>0.84375</v>
      </c>
      <c r="K1013" s="95"/>
      <c r="L1013" s="96">
        <f t="shared" si="16"/>
        <v>0.14583333333333337</v>
      </c>
      <c r="M1013" s="97"/>
      <c r="Q1013" s="183"/>
    </row>
    <row r="1014" spans="1:17" ht="16.5" customHeight="1" x14ac:dyDescent="0.3">
      <c r="A1014" s="88"/>
      <c r="B1014" s="190"/>
      <c r="C1014" s="89"/>
      <c r="D1014" s="90" t="s">
        <v>22</v>
      </c>
      <c r="E1014" s="91" t="s">
        <v>7</v>
      </c>
      <c r="F1014" s="90" t="s">
        <v>43</v>
      </c>
      <c r="G1014" s="92"/>
      <c r="H1014" s="52">
        <v>0.72916666666666663</v>
      </c>
      <c r="I1014" s="61" t="s">
        <v>7</v>
      </c>
      <c r="J1014" s="52">
        <v>0.875</v>
      </c>
      <c r="K1014" s="95"/>
      <c r="L1014" s="96">
        <f t="shared" si="16"/>
        <v>0.14583333333333337</v>
      </c>
      <c r="M1014" s="97"/>
      <c r="Q1014" s="183"/>
    </row>
    <row r="1015" spans="1:17" ht="16.5" customHeight="1" x14ac:dyDescent="0.3">
      <c r="A1015" s="38" t="str">
        <f>IF(A1010="Lun","Mar",IF(A1010="Mar","Mer",IF(A1010="Mer","Jeu",IF(A1010="Jeu","Ven",IF(A1010="Ven","Sam",IF(A1010="Sam","Dim",IF(A1010="Dim","Lun")))))))</f>
        <v>Ven</v>
      </c>
      <c r="B1015" s="189">
        <f>B1010+1</f>
        <v>44050</v>
      </c>
      <c r="C1015" s="73"/>
      <c r="D1015" s="39" t="s">
        <v>19</v>
      </c>
      <c r="E1015" s="50" t="s">
        <v>7</v>
      </c>
      <c r="F1015" s="39" t="s">
        <v>20</v>
      </c>
      <c r="G1015" s="46"/>
      <c r="H1015" s="56">
        <v>0.30208333333333331</v>
      </c>
      <c r="I1015" s="65" t="s">
        <v>7</v>
      </c>
      <c r="J1015" s="56">
        <v>0.44791666666666669</v>
      </c>
      <c r="K1015" s="60"/>
      <c r="L1015" s="40">
        <f t="shared" si="16"/>
        <v>0.14583333333333337</v>
      </c>
      <c r="M1015" s="41"/>
      <c r="Q1015" s="183"/>
    </row>
    <row r="1016" spans="1:17" ht="16.5" customHeight="1" x14ac:dyDescent="0.3">
      <c r="A1016" s="88"/>
      <c r="B1016" s="190"/>
      <c r="C1016" s="99"/>
      <c r="D1016" s="90" t="s">
        <v>16</v>
      </c>
      <c r="E1016" s="91" t="s">
        <v>12</v>
      </c>
      <c r="F1016" s="90" t="s">
        <v>17</v>
      </c>
      <c r="G1016" s="92"/>
      <c r="H1016" s="93">
        <v>0.33333333333333331</v>
      </c>
      <c r="I1016" s="94" t="s">
        <v>12</v>
      </c>
      <c r="J1016" s="93">
        <v>0.47916666666666669</v>
      </c>
      <c r="K1016" s="95"/>
      <c r="L1016" s="96">
        <f t="shared" si="16"/>
        <v>0.14583333333333337</v>
      </c>
      <c r="M1016" s="97"/>
      <c r="Q1016" s="183"/>
    </row>
    <row r="1017" spans="1:17" ht="16.5" customHeight="1" x14ac:dyDescent="0.3">
      <c r="A1017" s="88"/>
      <c r="B1017" s="190"/>
      <c r="C1017" s="99"/>
      <c r="D1017" s="90"/>
      <c r="E1017" s="91"/>
      <c r="F1017" s="90"/>
      <c r="G1017" s="92"/>
      <c r="H1017" s="93"/>
      <c r="I1017" s="94"/>
      <c r="J1017" s="93"/>
      <c r="K1017" s="95"/>
      <c r="L1017" s="96" t="str">
        <f t="shared" si="16"/>
        <v/>
      </c>
      <c r="M1017" s="97"/>
      <c r="Q1017" s="183"/>
    </row>
    <row r="1018" spans="1:17" ht="16.5" customHeight="1" x14ac:dyDescent="0.3">
      <c r="A1018" s="88"/>
      <c r="B1018" s="190"/>
      <c r="C1018" s="99"/>
      <c r="D1018" s="90" t="s">
        <v>58</v>
      </c>
      <c r="E1018" s="91" t="s">
        <v>12</v>
      </c>
      <c r="F1018" s="90" t="s">
        <v>38</v>
      </c>
      <c r="G1018" s="92"/>
      <c r="H1018" s="93">
        <v>0.64583333333333337</v>
      </c>
      <c r="I1018" s="94" t="s">
        <v>12</v>
      </c>
      <c r="J1018" s="93">
        <v>0.875</v>
      </c>
      <c r="K1018" s="95"/>
      <c r="L1018" s="96">
        <f t="shared" si="16"/>
        <v>0.22916666666666663</v>
      </c>
      <c r="M1018" s="97"/>
      <c r="Q1018" s="183"/>
    </row>
    <row r="1019" spans="1:17" ht="16.5" customHeight="1" x14ac:dyDescent="0.3">
      <c r="A1019" s="88"/>
      <c r="B1019" s="190"/>
      <c r="C1019" s="99"/>
      <c r="D1019" s="90" t="s">
        <v>38</v>
      </c>
      <c r="E1019" s="91" t="s">
        <v>7</v>
      </c>
      <c r="F1019" s="90" t="s">
        <v>61</v>
      </c>
      <c r="G1019" s="92"/>
      <c r="H1019" s="93">
        <v>0.6875</v>
      </c>
      <c r="I1019" s="94" t="s">
        <v>7</v>
      </c>
      <c r="J1019" s="93">
        <v>0.84375</v>
      </c>
      <c r="K1019" s="95"/>
      <c r="L1019" s="96">
        <f t="shared" si="16"/>
        <v>0.15625</v>
      </c>
      <c r="M1019" s="97"/>
      <c r="Q1019" s="183"/>
    </row>
    <row r="1020" spans="1:17" ht="16.5" customHeight="1" x14ac:dyDescent="0.3">
      <c r="A1020" s="27"/>
      <c r="B1020" s="191"/>
      <c r="C1020" s="68"/>
      <c r="D1020" s="24" t="s">
        <v>39</v>
      </c>
      <c r="E1020" s="48" t="s">
        <v>12</v>
      </c>
      <c r="F1020" s="24" t="s">
        <v>43</v>
      </c>
      <c r="G1020" s="44"/>
      <c r="H1020" s="24"/>
      <c r="I1020" s="61"/>
      <c r="J1020" s="24"/>
      <c r="K1020" s="57"/>
      <c r="L1020" s="25" t="str">
        <f t="shared" si="16"/>
        <v/>
      </c>
      <c r="M1020" s="26"/>
      <c r="Q1020" s="183"/>
    </row>
    <row r="1021" spans="1:17" ht="16.5" customHeight="1" x14ac:dyDescent="0.3">
      <c r="A1021" s="38" t="str">
        <f>IF(A1015="Lun","Mar",IF(A1015="Mar","Mer",IF(A1015="Mer","Jeu",IF(A1015="Jeu","Ven",IF(A1015="Ven","Sam",IF(A1015="Sam","Dim",IF(A1015="Dim","Lun")))))))</f>
        <v>Sam</v>
      </c>
      <c r="B1021" s="189">
        <f>B1015+1</f>
        <v>44051</v>
      </c>
      <c r="C1021" s="73"/>
      <c r="D1021" s="39" t="s">
        <v>19</v>
      </c>
      <c r="E1021" s="50" t="s">
        <v>12</v>
      </c>
      <c r="F1021" s="39" t="s">
        <v>20</v>
      </c>
      <c r="G1021" s="46"/>
      <c r="H1021" s="56">
        <v>0.30208333333333331</v>
      </c>
      <c r="I1021" s="65" t="s">
        <v>12</v>
      </c>
      <c r="J1021" s="56">
        <v>0.54166666666666663</v>
      </c>
      <c r="K1021" s="60"/>
      <c r="L1021" s="40">
        <f t="shared" si="16"/>
        <v>0.23958333333333331</v>
      </c>
      <c r="M1021" s="41"/>
      <c r="Q1021" s="183"/>
    </row>
    <row r="1022" spans="1:17" ht="16.5" customHeight="1" x14ac:dyDescent="0.3">
      <c r="A1022" s="98"/>
      <c r="B1022" s="190"/>
      <c r="C1022" s="89"/>
      <c r="D1022" s="90" t="s">
        <v>16</v>
      </c>
      <c r="E1022" s="91" t="s">
        <v>7</v>
      </c>
      <c r="F1022" s="90" t="s">
        <v>17</v>
      </c>
      <c r="G1022" s="92"/>
      <c r="H1022" s="93">
        <v>0.33333333333333331</v>
      </c>
      <c r="I1022" s="94" t="s">
        <v>7</v>
      </c>
      <c r="J1022" s="93">
        <v>0.48958333333333331</v>
      </c>
      <c r="K1022" s="95"/>
      <c r="L1022" s="96">
        <f t="shared" si="16"/>
        <v>0.15625</v>
      </c>
      <c r="M1022" s="97"/>
      <c r="Q1022" s="183"/>
    </row>
    <row r="1023" spans="1:17" ht="16.5" customHeight="1" x14ac:dyDescent="0.3">
      <c r="A1023" s="98"/>
      <c r="B1023" s="190"/>
      <c r="C1023" s="89"/>
      <c r="D1023" s="90" t="s">
        <v>57</v>
      </c>
      <c r="E1023" s="91" t="s">
        <v>12</v>
      </c>
      <c r="F1023" s="90" t="s">
        <v>59</v>
      </c>
      <c r="G1023" s="92"/>
      <c r="H1023" s="93"/>
      <c r="I1023" s="94"/>
      <c r="J1023" s="93"/>
      <c r="K1023" s="95"/>
      <c r="L1023" s="96" t="str">
        <f t="shared" si="16"/>
        <v/>
      </c>
      <c r="M1023" s="97"/>
      <c r="Q1023" s="183"/>
    </row>
    <row r="1024" spans="1:17" ht="16.5" customHeight="1" x14ac:dyDescent="0.3">
      <c r="A1024" s="88"/>
      <c r="B1024" s="190"/>
      <c r="C1024" s="89"/>
      <c r="D1024" s="90" t="s">
        <v>38</v>
      </c>
      <c r="E1024" s="91" t="s">
        <v>12</v>
      </c>
      <c r="F1024" s="90" t="s">
        <v>61</v>
      </c>
      <c r="G1024" s="92"/>
      <c r="H1024" s="93">
        <v>0.69791666666666663</v>
      </c>
      <c r="I1024" s="94" t="s">
        <v>12</v>
      </c>
      <c r="J1024" s="93">
        <v>0.84375</v>
      </c>
      <c r="K1024" s="95"/>
      <c r="L1024" s="96">
        <f t="shared" si="16"/>
        <v>0.14583333333333337</v>
      </c>
      <c r="M1024" s="97"/>
      <c r="Q1024" s="183"/>
    </row>
    <row r="1025" spans="1:17" ht="16.5" customHeight="1" x14ac:dyDescent="0.3">
      <c r="A1025" s="27"/>
      <c r="B1025" s="191"/>
      <c r="C1025" s="66"/>
      <c r="D1025" s="24" t="s">
        <v>22</v>
      </c>
      <c r="E1025" s="48" t="s">
        <v>7</v>
      </c>
      <c r="F1025" s="24" t="s">
        <v>43</v>
      </c>
      <c r="G1025" s="44"/>
      <c r="H1025" s="52">
        <v>0.72916666666666663</v>
      </c>
      <c r="I1025" s="61" t="s">
        <v>7</v>
      </c>
      <c r="J1025" s="52">
        <v>0.875</v>
      </c>
      <c r="K1025" s="57"/>
      <c r="L1025" s="25">
        <f t="shared" si="16"/>
        <v>0.14583333333333337</v>
      </c>
      <c r="M1025" s="26"/>
      <c r="Q1025" s="183"/>
    </row>
    <row r="1026" spans="1:17" ht="16.5" customHeight="1" x14ac:dyDescent="0.3">
      <c r="A1026" s="38" t="str">
        <f>IF(A1021="Lun","Mar",IF(A1021="Mar","Mer",IF(A1021="Mer","Jeu",IF(A1021="Jeu","Ven",IF(A1021="Ven","Sam",IF(A1021="Sam","Dim",IF(A1021="Dim","Lun")))))))</f>
        <v>Dim</v>
      </c>
      <c r="B1026" s="189">
        <f>B1021+1</f>
        <v>44052</v>
      </c>
      <c r="C1026" s="73"/>
      <c r="D1026" s="39" t="s">
        <v>19</v>
      </c>
      <c r="E1026" s="50" t="s">
        <v>7</v>
      </c>
      <c r="F1026" s="39" t="s">
        <v>20</v>
      </c>
      <c r="G1026" s="46"/>
      <c r="H1026" s="56">
        <v>0.30208333333333331</v>
      </c>
      <c r="I1026" s="65" t="s">
        <v>7</v>
      </c>
      <c r="J1026" s="56">
        <v>0.44791666666666669</v>
      </c>
      <c r="K1026" s="60"/>
      <c r="L1026" s="40">
        <f t="shared" si="16"/>
        <v>0.14583333333333337</v>
      </c>
      <c r="M1026" s="41"/>
      <c r="Q1026" s="183"/>
    </row>
    <row r="1027" spans="1:17" ht="16.5" customHeight="1" x14ac:dyDescent="0.3">
      <c r="A1027" s="117"/>
      <c r="B1027" s="190"/>
      <c r="C1027" s="89"/>
      <c r="D1027" s="90" t="s">
        <v>16</v>
      </c>
      <c r="E1027" s="91" t="s">
        <v>12</v>
      </c>
      <c r="F1027" s="90" t="s">
        <v>17</v>
      </c>
      <c r="G1027" s="92"/>
      <c r="H1027" s="93">
        <v>0.33333333333333331</v>
      </c>
      <c r="I1027" s="94" t="s">
        <v>12</v>
      </c>
      <c r="J1027" s="93">
        <v>0.48958333333333331</v>
      </c>
      <c r="K1027" s="95"/>
      <c r="L1027" s="96">
        <f t="shared" si="16"/>
        <v>0.15625</v>
      </c>
      <c r="M1027" s="97"/>
      <c r="Q1027" s="183"/>
    </row>
    <row r="1028" spans="1:17" ht="16.5" customHeight="1" x14ac:dyDescent="0.3">
      <c r="A1028" s="117"/>
      <c r="B1028" s="190"/>
      <c r="C1028" s="89"/>
      <c r="D1028" s="90"/>
      <c r="E1028" s="91"/>
      <c r="F1028" s="90"/>
      <c r="G1028" s="92"/>
      <c r="H1028" s="93"/>
      <c r="I1028" s="94"/>
      <c r="J1028" s="93"/>
      <c r="K1028" s="95"/>
      <c r="L1028" s="96" t="str">
        <f t="shared" si="16"/>
        <v/>
      </c>
      <c r="M1028" s="97"/>
      <c r="Q1028" s="183"/>
    </row>
    <row r="1029" spans="1:17" ht="16.5" customHeight="1" x14ac:dyDescent="0.3">
      <c r="A1029" s="117"/>
      <c r="B1029" s="190"/>
      <c r="C1029" s="89"/>
      <c r="D1029" s="90" t="s">
        <v>34</v>
      </c>
      <c r="E1029" s="91" t="s">
        <v>12</v>
      </c>
      <c r="F1029" s="90" t="s">
        <v>22</v>
      </c>
      <c r="G1029" s="92"/>
      <c r="H1029" s="93">
        <v>0.6875</v>
      </c>
      <c r="I1029" s="94" t="s">
        <v>12</v>
      </c>
      <c r="J1029" s="93">
        <v>0.91666666666666663</v>
      </c>
      <c r="K1029" s="95"/>
      <c r="L1029" s="96">
        <f t="shared" si="16"/>
        <v>0.22916666666666663</v>
      </c>
      <c r="M1029" s="97"/>
      <c r="Q1029" s="183"/>
    </row>
    <row r="1030" spans="1:17" ht="16.5" customHeight="1" x14ac:dyDescent="0.3">
      <c r="A1030" s="117"/>
      <c r="B1030" s="190"/>
      <c r="C1030" s="89"/>
      <c r="D1030" s="90" t="s">
        <v>11</v>
      </c>
      <c r="E1030" s="91" t="s">
        <v>7</v>
      </c>
      <c r="F1030" s="90" t="s">
        <v>13</v>
      </c>
      <c r="G1030" s="92"/>
      <c r="H1030" s="93">
        <v>0.70833333333333337</v>
      </c>
      <c r="I1030" s="94" t="s">
        <v>7</v>
      </c>
      <c r="J1030" s="93">
        <v>0.85416666666666663</v>
      </c>
      <c r="K1030" s="95"/>
      <c r="L1030" s="96">
        <f t="shared" si="16"/>
        <v>0.14583333333333326</v>
      </c>
      <c r="M1030" s="97"/>
      <c r="Q1030" s="183"/>
    </row>
    <row r="1031" spans="1:17" ht="16.5" customHeight="1" x14ac:dyDescent="0.3">
      <c r="A1031" s="23"/>
      <c r="B1031" s="191"/>
      <c r="C1031" s="66"/>
      <c r="D1031" s="24" t="s">
        <v>67</v>
      </c>
      <c r="E1031" s="48" t="s">
        <v>12</v>
      </c>
      <c r="F1031" s="24" t="s">
        <v>79</v>
      </c>
      <c r="G1031" s="44"/>
      <c r="H1031" s="52"/>
      <c r="I1031" s="61"/>
      <c r="J1031" s="52"/>
      <c r="K1031" s="57"/>
      <c r="L1031" s="25" t="str">
        <f t="shared" si="16"/>
        <v/>
      </c>
      <c r="M1031" s="26"/>
      <c r="Q1031" s="183"/>
    </row>
    <row r="1032" spans="1:17" ht="16.5" customHeight="1" x14ac:dyDescent="0.3">
      <c r="A1032" s="38" t="str">
        <f>IF(A1026="Lun","Mar",IF(A1026="Mar","Mer",IF(A1026="Mer","Jeu",IF(A1026="Jeu","Ven",IF(A1026="Ven","Sam",IF(A1026="Sam","Dim",IF(A1026="Dim","Lun")))))))</f>
        <v>Lun</v>
      </c>
      <c r="B1032" s="189">
        <f>B1026+1</f>
        <v>44053</v>
      </c>
      <c r="C1032" s="73"/>
      <c r="D1032" s="39" t="s">
        <v>19</v>
      </c>
      <c r="E1032" s="50" t="s">
        <v>12</v>
      </c>
      <c r="F1032" s="39" t="s">
        <v>20</v>
      </c>
      <c r="G1032" s="46"/>
      <c r="H1032" s="56">
        <v>0.30208333333333331</v>
      </c>
      <c r="I1032" s="65" t="s">
        <v>12</v>
      </c>
      <c r="J1032" s="56">
        <v>0.54166666666666663</v>
      </c>
      <c r="K1032" s="60"/>
      <c r="L1032" s="40">
        <f t="shared" si="16"/>
        <v>0.23958333333333331</v>
      </c>
      <c r="M1032" s="41"/>
      <c r="Q1032" s="183"/>
    </row>
    <row r="1033" spans="1:17" ht="16.5" customHeight="1" x14ac:dyDescent="0.3">
      <c r="A1033" s="88"/>
      <c r="B1033" s="190"/>
      <c r="C1033" s="89"/>
      <c r="D1033" s="90" t="s">
        <v>16</v>
      </c>
      <c r="E1033" s="91" t="s">
        <v>7</v>
      </c>
      <c r="F1033" s="90" t="s">
        <v>17</v>
      </c>
      <c r="G1033" s="92"/>
      <c r="H1033" s="93">
        <v>0.33333333333333331</v>
      </c>
      <c r="I1033" s="94" t="s">
        <v>7</v>
      </c>
      <c r="J1033" s="93">
        <v>0.48958333333333331</v>
      </c>
      <c r="K1033" s="95"/>
      <c r="L1033" s="96">
        <f t="shared" si="16"/>
        <v>0.15625</v>
      </c>
      <c r="M1033" s="97"/>
      <c r="Q1033" s="183"/>
    </row>
    <row r="1034" spans="1:17" ht="16.5" customHeight="1" x14ac:dyDescent="0.3">
      <c r="A1034" s="88"/>
      <c r="B1034" s="190"/>
      <c r="C1034" s="89"/>
      <c r="D1034" s="90" t="s">
        <v>57</v>
      </c>
      <c r="E1034" s="91" t="s">
        <v>12</v>
      </c>
      <c r="F1034" s="90" t="s">
        <v>59</v>
      </c>
      <c r="G1034" s="92"/>
      <c r="H1034" s="93"/>
      <c r="I1034" s="94"/>
      <c r="J1034" s="93"/>
      <c r="K1034" s="95"/>
      <c r="L1034" s="96" t="str">
        <f t="shared" si="16"/>
        <v/>
      </c>
      <c r="M1034" s="97"/>
      <c r="Q1034" s="183"/>
    </row>
    <row r="1035" spans="1:17" ht="16.5" customHeight="1" x14ac:dyDescent="0.3">
      <c r="A1035" s="88"/>
      <c r="B1035" s="190"/>
      <c r="C1035" s="89"/>
      <c r="D1035" s="90" t="s">
        <v>38</v>
      </c>
      <c r="E1035" s="91" t="s">
        <v>12</v>
      </c>
      <c r="F1035" s="90" t="s">
        <v>61</v>
      </c>
      <c r="G1035" s="92"/>
      <c r="H1035" s="93">
        <v>0.69791666666666663</v>
      </c>
      <c r="I1035" s="94" t="s">
        <v>7</v>
      </c>
      <c r="J1035" s="93">
        <v>0.84375</v>
      </c>
      <c r="K1035" s="95"/>
      <c r="L1035" s="96">
        <f t="shared" si="16"/>
        <v>0.14583333333333337</v>
      </c>
      <c r="M1035" s="97"/>
      <c r="Q1035" s="183"/>
    </row>
    <row r="1036" spans="1:17" ht="16.5" customHeight="1" x14ac:dyDescent="0.3">
      <c r="A1036" s="27"/>
      <c r="B1036" s="191"/>
      <c r="C1036" s="66"/>
      <c r="D1036" s="24" t="s">
        <v>22</v>
      </c>
      <c r="E1036" s="48" t="s">
        <v>7</v>
      </c>
      <c r="F1036" s="24" t="s">
        <v>43</v>
      </c>
      <c r="G1036" s="44"/>
      <c r="H1036" s="52">
        <v>0.72916666666666663</v>
      </c>
      <c r="I1036" s="61" t="s">
        <v>12</v>
      </c>
      <c r="J1036" s="52">
        <v>0.875</v>
      </c>
      <c r="K1036" s="57"/>
      <c r="L1036" s="25">
        <f t="shared" si="16"/>
        <v>0.14583333333333337</v>
      </c>
      <c r="M1036" s="26"/>
      <c r="Q1036" s="183"/>
    </row>
    <row r="1037" spans="1:17" ht="16.5" customHeight="1" x14ac:dyDescent="0.3">
      <c r="A1037" s="38" t="str">
        <f>IF(A1032="Lun","Mar",IF(A1032="Mar","Mer",IF(A1032="Mer","Jeu",IF(A1032="Jeu","Ven",IF(A1032="Ven","Sam",IF(A1032="Sam","Dim",IF(A1032="Dim","Lun")))))))</f>
        <v>Mar</v>
      </c>
      <c r="B1037" s="189">
        <f>B1032+1</f>
        <v>44054</v>
      </c>
      <c r="C1037" s="73"/>
      <c r="D1037" s="39" t="s">
        <v>19</v>
      </c>
      <c r="E1037" s="50" t="s">
        <v>7</v>
      </c>
      <c r="F1037" s="39" t="s">
        <v>20</v>
      </c>
      <c r="G1037" s="46"/>
      <c r="H1037" s="56">
        <v>0.30208333333333331</v>
      </c>
      <c r="I1037" s="65" t="s">
        <v>7</v>
      </c>
      <c r="J1037" s="56">
        <v>0.44791666666666669</v>
      </c>
      <c r="K1037" s="60"/>
      <c r="L1037" s="40">
        <f t="shared" si="16"/>
        <v>0.14583333333333337</v>
      </c>
      <c r="M1037" s="41"/>
      <c r="Q1037" s="183"/>
    </row>
    <row r="1038" spans="1:17" ht="16.5" customHeight="1" x14ac:dyDescent="0.3">
      <c r="A1038" s="88"/>
      <c r="B1038" s="190"/>
      <c r="C1038" s="99"/>
      <c r="D1038" s="90" t="s">
        <v>16</v>
      </c>
      <c r="E1038" s="91" t="s">
        <v>12</v>
      </c>
      <c r="F1038" s="90" t="s">
        <v>17</v>
      </c>
      <c r="G1038" s="92"/>
      <c r="H1038" s="93">
        <v>0.33333333333333331</v>
      </c>
      <c r="I1038" s="94" t="s">
        <v>12</v>
      </c>
      <c r="J1038" s="93">
        <v>0.47916666666666669</v>
      </c>
      <c r="K1038" s="95"/>
      <c r="L1038" s="96">
        <f t="shared" si="16"/>
        <v>0.14583333333333337</v>
      </c>
      <c r="M1038" s="97"/>
      <c r="Q1038" s="183"/>
    </row>
    <row r="1039" spans="1:17" ht="16.5" customHeight="1" x14ac:dyDescent="0.3">
      <c r="A1039" s="88"/>
      <c r="B1039" s="190"/>
      <c r="C1039" s="99"/>
      <c r="D1039" s="90"/>
      <c r="E1039" s="91"/>
      <c r="F1039" s="90"/>
      <c r="G1039" s="92"/>
      <c r="H1039" s="93"/>
      <c r="I1039" s="94"/>
      <c r="J1039" s="93"/>
      <c r="K1039" s="95"/>
      <c r="L1039" s="96" t="str">
        <f t="shared" si="16"/>
        <v/>
      </c>
      <c r="M1039" s="97"/>
      <c r="Q1039" s="183"/>
    </row>
    <row r="1040" spans="1:17" ht="16.5" customHeight="1" x14ac:dyDescent="0.3">
      <c r="A1040" s="88"/>
      <c r="B1040" s="190"/>
      <c r="C1040" s="99"/>
      <c r="D1040" s="90" t="s">
        <v>11</v>
      </c>
      <c r="E1040" s="91" t="s">
        <v>12</v>
      </c>
      <c r="F1040" s="90" t="s">
        <v>13</v>
      </c>
      <c r="G1040" s="92"/>
      <c r="H1040" s="93">
        <v>0.71875</v>
      </c>
      <c r="I1040" s="94" t="s">
        <v>12</v>
      </c>
      <c r="J1040" s="93">
        <v>0.85416666666666663</v>
      </c>
      <c r="K1040" s="95"/>
      <c r="L1040" s="96">
        <f t="shared" si="16"/>
        <v>0.13541666666666663</v>
      </c>
      <c r="M1040" s="97"/>
      <c r="Q1040" s="183"/>
    </row>
    <row r="1041" spans="1:17" ht="16.5" customHeight="1" x14ac:dyDescent="0.3">
      <c r="A1041" s="27"/>
      <c r="B1041" s="191"/>
      <c r="C1041" s="68"/>
      <c r="D1041" s="24" t="s">
        <v>61</v>
      </c>
      <c r="E1041" s="48" t="s">
        <v>7</v>
      </c>
      <c r="F1041" s="24" t="s">
        <v>70</v>
      </c>
      <c r="G1041" s="44"/>
      <c r="H1041" s="52">
        <v>0.75</v>
      </c>
      <c r="I1041" s="61" t="s">
        <v>7</v>
      </c>
      <c r="J1041" s="52">
        <v>0.88541666666666663</v>
      </c>
      <c r="K1041" s="57"/>
      <c r="L1041" s="25">
        <f t="shared" si="16"/>
        <v>0.13541666666666663</v>
      </c>
      <c r="M1041" s="26"/>
      <c r="Q1041" s="183"/>
    </row>
    <row r="1042" spans="1:17" ht="16.5" customHeight="1" x14ac:dyDescent="0.3">
      <c r="A1042" s="38" t="str">
        <f>IF(A1037="Lun","Mar",IF(A1037="Mar","Mer",IF(A1037="Mer","Jeu",IF(A1037="Jeu","Ven",IF(A1037="Ven","Sam",IF(A1037="Sam","Dim",IF(A1037="Dim","Lun")))))))</f>
        <v>Mer</v>
      </c>
      <c r="B1042" s="189">
        <f>B1037+1</f>
        <v>44055</v>
      </c>
      <c r="C1042" s="73"/>
      <c r="D1042" s="39" t="s">
        <v>19</v>
      </c>
      <c r="E1042" s="50" t="s">
        <v>7</v>
      </c>
      <c r="F1042" s="39" t="s">
        <v>20</v>
      </c>
      <c r="G1042" s="46"/>
      <c r="H1042" s="56">
        <v>0.30208333333333331</v>
      </c>
      <c r="I1042" s="65" t="s">
        <v>7</v>
      </c>
      <c r="J1042" s="56">
        <v>0.44791666666666669</v>
      </c>
      <c r="K1042" s="60"/>
      <c r="L1042" s="40">
        <f t="shared" si="16"/>
        <v>0.14583333333333337</v>
      </c>
      <c r="M1042" s="41"/>
      <c r="Q1042" s="183"/>
    </row>
    <row r="1043" spans="1:17" ht="16.5" customHeight="1" x14ac:dyDescent="0.3">
      <c r="A1043" s="147"/>
      <c r="B1043" s="190"/>
      <c r="C1043" s="99"/>
      <c r="D1043" s="90" t="s">
        <v>16</v>
      </c>
      <c r="E1043" s="91" t="s">
        <v>12</v>
      </c>
      <c r="F1043" s="90" t="s">
        <v>17</v>
      </c>
      <c r="G1043" s="92"/>
      <c r="H1043" s="93">
        <v>0.33333333333333331</v>
      </c>
      <c r="I1043" s="94" t="s">
        <v>12</v>
      </c>
      <c r="J1043" s="93">
        <v>0.47916666666666669</v>
      </c>
      <c r="K1043" s="95"/>
      <c r="L1043" s="96">
        <f t="shared" si="16"/>
        <v>0.14583333333333337</v>
      </c>
      <c r="M1043" s="97"/>
      <c r="Q1043" s="183"/>
    </row>
    <row r="1044" spans="1:17" ht="16.5" customHeight="1" x14ac:dyDescent="0.3">
      <c r="A1044" s="88"/>
      <c r="B1044" s="190"/>
      <c r="C1044" s="99"/>
      <c r="D1044" s="90"/>
      <c r="E1044" s="91"/>
      <c r="F1044" s="90"/>
      <c r="G1044" s="92"/>
      <c r="H1044" s="93"/>
      <c r="I1044" s="94"/>
      <c r="J1044" s="93"/>
      <c r="K1044" s="95"/>
      <c r="L1044" s="96" t="str">
        <f t="shared" si="16"/>
        <v/>
      </c>
      <c r="M1044" s="97"/>
      <c r="Q1044" s="183"/>
    </row>
    <row r="1045" spans="1:17" ht="16.5" customHeight="1" x14ac:dyDescent="0.3">
      <c r="A1045" s="88"/>
      <c r="B1045" s="190"/>
      <c r="C1045" s="99"/>
      <c r="D1045" s="90" t="s">
        <v>22</v>
      </c>
      <c r="E1045" s="91" t="s">
        <v>12</v>
      </c>
      <c r="F1045" s="90" t="s">
        <v>67</v>
      </c>
      <c r="G1045" s="92"/>
      <c r="H1045" s="93">
        <v>0.73958333333333337</v>
      </c>
      <c r="I1045" s="94" t="s">
        <v>12</v>
      </c>
      <c r="J1045" s="93">
        <v>0.875</v>
      </c>
      <c r="K1045" s="95"/>
      <c r="L1045" s="96">
        <f t="shared" si="16"/>
        <v>0.13541666666666663</v>
      </c>
      <c r="M1045" s="97"/>
      <c r="Q1045" s="183"/>
    </row>
    <row r="1046" spans="1:17" ht="16.5" customHeight="1" x14ac:dyDescent="0.3">
      <c r="A1046" s="27"/>
      <c r="B1046" s="191"/>
      <c r="C1046" s="68"/>
      <c r="D1046" s="24" t="s">
        <v>13</v>
      </c>
      <c r="E1046" s="48" t="s">
        <v>7</v>
      </c>
      <c r="F1046" s="24" t="s">
        <v>48</v>
      </c>
      <c r="G1046" s="44"/>
      <c r="H1046" s="52">
        <v>0.76041666666666663</v>
      </c>
      <c r="I1046" s="61" t="s">
        <v>7</v>
      </c>
      <c r="J1046" s="52">
        <v>0.89583333333333337</v>
      </c>
      <c r="K1046" s="57"/>
      <c r="L1046" s="25">
        <f t="shared" si="16"/>
        <v>0.13541666666666674</v>
      </c>
      <c r="M1046" s="26"/>
      <c r="Q1046" s="183"/>
    </row>
    <row r="1047" spans="1:17" ht="16.5" customHeight="1" x14ac:dyDescent="0.3">
      <c r="A1047" s="38" t="str">
        <f>IF(A1042="Lun","Mar",IF(A1042="Mar","Mer",IF(A1042="Mer","Jeu",IF(A1042="Jeu","Ven",IF(A1042="Ven","Sam",IF(A1042="Sam","Dim",IF(A1042="Dim","Lun")))))))</f>
        <v>Jeu</v>
      </c>
      <c r="B1047" s="189">
        <f>B1042+1</f>
        <v>44056</v>
      </c>
      <c r="C1047" s="73"/>
      <c r="D1047" s="39" t="s">
        <v>19</v>
      </c>
      <c r="E1047" s="50" t="s">
        <v>7</v>
      </c>
      <c r="F1047" s="39" t="s">
        <v>20</v>
      </c>
      <c r="G1047" s="46"/>
      <c r="H1047" s="56">
        <v>0.30208333333333331</v>
      </c>
      <c r="I1047" s="65" t="s">
        <v>7</v>
      </c>
      <c r="J1047" s="56">
        <v>0.44791666666666669</v>
      </c>
      <c r="K1047" s="60"/>
      <c r="L1047" s="40">
        <f t="shared" si="16"/>
        <v>0.14583333333333337</v>
      </c>
      <c r="M1047" s="41"/>
      <c r="Q1047" s="183"/>
    </row>
    <row r="1048" spans="1:17" ht="16.5" customHeight="1" x14ac:dyDescent="0.3">
      <c r="A1048" s="147"/>
      <c r="B1048" s="190"/>
      <c r="C1048" s="89"/>
      <c r="D1048" s="90" t="s">
        <v>16</v>
      </c>
      <c r="E1048" s="91" t="s">
        <v>12</v>
      </c>
      <c r="F1048" s="90" t="s">
        <v>17</v>
      </c>
      <c r="G1048" s="92"/>
      <c r="H1048" s="93">
        <v>0.33333333333333331</v>
      </c>
      <c r="I1048" s="94" t="s">
        <v>12</v>
      </c>
      <c r="J1048" s="93">
        <v>0.47916666666666669</v>
      </c>
      <c r="K1048" s="95"/>
      <c r="L1048" s="96">
        <f t="shared" si="16"/>
        <v>0.14583333333333337</v>
      </c>
      <c r="M1048" s="97"/>
      <c r="Q1048" s="183"/>
    </row>
    <row r="1049" spans="1:17" ht="16.5" customHeight="1" x14ac:dyDescent="0.3">
      <c r="A1049" s="88"/>
      <c r="B1049" s="190"/>
      <c r="C1049" s="89"/>
      <c r="D1049" s="90"/>
      <c r="E1049" s="91"/>
      <c r="F1049" s="90"/>
      <c r="G1049" s="92"/>
      <c r="H1049" s="93"/>
      <c r="I1049" s="94"/>
      <c r="J1049" s="93"/>
      <c r="K1049" s="95"/>
      <c r="L1049" s="96" t="str">
        <f t="shared" si="16"/>
        <v/>
      </c>
      <c r="M1049" s="97"/>
      <c r="Q1049" s="183"/>
    </row>
    <row r="1050" spans="1:17" ht="16.5" customHeight="1" x14ac:dyDescent="0.3">
      <c r="A1050" s="88"/>
      <c r="B1050" s="190"/>
      <c r="C1050" s="89"/>
      <c r="D1050" s="90" t="s">
        <v>37</v>
      </c>
      <c r="E1050" s="91" t="s">
        <v>12</v>
      </c>
      <c r="F1050" s="90" t="s">
        <v>11</v>
      </c>
      <c r="G1050" s="92"/>
      <c r="H1050" s="93">
        <v>0.66666666666666663</v>
      </c>
      <c r="I1050" s="94" t="s">
        <v>12</v>
      </c>
      <c r="J1050" s="93">
        <v>0.79166666666666663</v>
      </c>
      <c r="K1050" s="95"/>
      <c r="L1050" s="96">
        <f t="shared" si="16"/>
        <v>0.125</v>
      </c>
      <c r="M1050" s="97"/>
      <c r="Q1050" s="183"/>
    </row>
    <row r="1051" spans="1:17" ht="16.5" customHeight="1" x14ac:dyDescent="0.3">
      <c r="A1051" s="27"/>
      <c r="B1051" s="191"/>
      <c r="C1051" s="66"/>
      <c r="D1051" s="24" t="s">
        <v>23</v>
      </c>
      <c r="E1051" s="48" t="s">
        <v>12</v>
      </c>
      <c r="F1051" s="24" t="s">
        <v>24</v>
      </c>
      <c r="G1051" s="44"/>
      <c r="H1051" s="52">
        <v>0.78125</v>
      </c>
      <c r="I1051" s="61" t="s">
        <v>7</v>
      </c>
      <c r="J1051" s="52">
        <v>0.90625</v>
      </c>
      <c r="K1051" s="57"/>
      <c r="L1051" s="25">
        <f t="shared" si="16"/>
        <v>0.125</v>
      </c>
      <c r="M1051" s="26"/>
      <c r="Q1051" s="183"/>
    </row>
    <row r="1052" spans="1:17" ht="16.5" customHeight="1" x14ac:dyDescent="0.3">
      <c r="A1052" s="38" t="str">
        <f>IF(A1047="Lun","Mar",IF(A1047="Mar","Mer",IF(A1047="Mer","Jeu",IF(A1047="Jeu","Ven",IF(A1047="Ven","Sam",IF(A1047="Sam","Dim",IF(A1047="Dim","Lun")))))))</f>
        <v>Ven</v>
      </c>
      <c r="B1052" s="189">
        <f>B1047+1</f>
        <v>44057</v>
      </c>
      <c r="C1052" s="73"/>
      <c r="D1052" s="39" t="s">
        <v>45</v>
      </c>
      <c r="E1052" s="50" t="s">
        <v>12</v>
      </c>
      <c r="F1052" s="39" t="s">
        <v>80</v>
      </c>
      <c r="G1052" s="46"/>
      <c r="H1052" s="56">
        <v>0.32291666666666669</v>
      </c>
      <c r="I1052" s="65" t="s">
        <v>12</v>
      </c>
      <c r="J1052" s="56">
        <v>0.45833333333333331</v>
      </c>
      <c r="K1052" s="60"/>
      <c r="L1052" s="40">
        <f t="shared" si="16"/>
        <v>0.13541666666666663</v>
      </c>
      <c r="M1052" s="41"/>
      <c r="Q1052" s="183"/>
    </row>
    <row r="1053" spans="1:17" ht="16.5" customHeight="1" x14ac:dyDescent="0.3">
      <c r="A1053" s="147"/>
      <c r="B1053" s="190"/>
      <c r="C1053" s="89"/>
      <c r="D1053" s="90" t="s">
        <v>32</v>
      </c>
      <c r="E1053" s="91" t="s">
        <v>7</v>
      </c>
      <c r="F1053" s="90" t="s">
        <v>17</v>
      </c>
      <c r="G1053" s="92"/>
      <c r="H1053" s="93">
        <v>0.34375</v>
      </c>
      <c r="I1053" s="94" t="s">
        <v>7</v>
      </c>
      <c r="J1053" s="93">
        <v>0.47916666666666669</v>
      </c>
      <c r="K1053" s="95"/>
      <c r="L1053" s="96">
        <f t="shared" si="16"/>
        <v>0.13541666666666669</v>
      </c>
      <c r="M1053" s="97"/>
      <c r="Q1053" s="183"/>
    </row>
    <row r="1054" spans="1:17" ht="16.5" customHeight="1" x14ac:dyDescent="0.3">
      <c r="A1054" s="88"/>
      <c r="B1054" s="190"/>
      <c r="C1054" s="89"/>
      <c r="D1054" s="90"/>
      <c r="E1054" s="91"/>
      <c r="F1054" s="90"/>
      <c r="G1054" s="92"/>
      <c r="H1054" s="93"/>
      <c r="I1054" s="94"/>
      <c r="J1054" s="93"/>
      <c r="K1054" s="95"/>
      <c r="L1054" s="96" t="str">
        <f t="shared" si="16"/>
        <v/>
      </c>
      <c r="M1054" s="97"/>
      <c r="Q1054" s="183"/>
    </row>
    <row r="1055" spans="1:17" ht="16.5" customHeight="1" x14ac:dyDescent="0.3">
      <c r="A1055" s="88"/>
      <c r="B1055" s="190"/>
      <c r="C1055" s="89"/>
      <c r="D1055" s="90" t="s">
        <v>83</v>
      </c>
      <c r="E1055" s="91" t="s">
        <v>7</v>
      </c>
      <c r="F1055" s="90" t="s">
        <v>58</v>
      </c>
      <c r="G1055" s="92"/>
      <c r="H1055" s="93">
        <v>0.59375</v>
      </c>
      <c r="I1055" s="94" t="s">
        <v>12</v>
      </c>
      <c r="J1055" s="93">
        <v>0.82291666666666663</v>
      </c>
      <c r="K1055" s="95"/>
      <c r="L1055" s="96">
        <f t="shared" si="16"/>
        <v>0.22916666666666663</v>
      </c>
      <c r="M1055" s="97"/>
      <c r="Q1055" s="183"/>
    </row>
    <row r="1056" spans="1:17" ht="16.5" customHeight="1" x14ac:dyDescent="0.3">
      <c r="A1056" s="88"/>
      <c r="B1056" s="190"/>
      <c r="C1056" s="89"/>
      <c r="D1056" s="90" t="s">
        <v>37</v>
      </c>
      <c r="E1056" s="91" t="s">
        <v>12</v>
      </c>
      <c r="F1056" s="90" t="s">
        <v>11</v>
      </c>
      <c r="G1056" s="92"/>
      <c r="H1056" s="93">
        <v>0.65625</v>
      </c>
      <c r="I1056" s="94" t="s">
        <v>7</v>
      </c>
      <c r="J1056" s="93">
        <v>0.80208333333333337</v>
      </c>
      <c r="K1056" s="95"/>
      <c r="L1056" s="96">
        <f t="shared" si="16"/>
        <v>0.14583333333333337</v>
      </c>
      <c r="M1056" s="97"/>
      <c r="Q1056" s="183"/>
    </row>
    <row r="1057" spans="1:17" ht="16.5" customHeight="1" x14ac:dyDescent="0.3">
      <c r="A1057" s="27"/>
      <c r="B1057" s="191"/>
      <c r="C1057" s="66"/>
      <c r="D1057" s="24" t="s">
        <v>38</v>
      </c>
      <c r="E1057" s="48" t="s">
        <v>7</v>
      </c>
      <c r="F1057" s="24" t="s">
        <v>39</v>
      </c>
      <c r="G1057" s="44"/>
      <c r="H1057" s="52"/>
      <c r="I1057" s="61"/>
      <c r="J1057" s="52"/>
      <c r="K1057" s="57"/>
      <c r="L1057" s="25" t="str">
        <f t="shared" si="16"/>
        <v/>
      </c>
      <c r="M1057" s="26"/>
      <c r="Q1057" s="183"/>
    </row>
    <row r="1058" spans="1:17" ht="16.5" customHeight="1" x14ac:dyDescent="0.3">
      <c r="A1058" s="38" t="str">
        <f>IF(A1052="Lun","Mar",IF(A1052="Mar","Mer",IF(A1052="Mer","Jeu",IF(A1052="Jeu","Ven",IF(A1052="Ven","Sam",IF(A1052="Sam","Dim",IF(A1052="Dim","Lun")))))))</f>
        <v>Sam</v>
      </c>
      <c r="B1058" s="189">
        <f>B1052+1</f>
        <v>44058</v>
      </c>
      <c r="C1058" s="73"/>
      <c r="D1058" s="39" t="s">
        <v>72</v>
      </c>
      <c r="E1058" s="50" t="s">
        <v>7</v>
      </c>
      <c r="F1058" s="39" t="s">
        <v>6</v>
      </c>
      <c r="G1058" s="46"/>
      <c r="H1058" s="56">
        <v>0.38541666666666669</v>
      </c>
      <c r="I1058" s="65" t="s">
        <v>7</v>
      </c>
      <c r="J1058" s="56">
        <v>0.61458333333333337</v>
      </c>
      <c r="K1058" s="60"/>
      <c r="L1058" s="40">
        <f t="shared" si="16"/>
        <v>0.22916666666666669</v>
      </c>
      <c r="M1058" s="41"/>
      <c r="Q1058" s="183"/>
    </row>
    <row r="1059" spans="1:17" ht="16.5" customHeight="1" x14ac:dyDescent="0.3">
      <c r="A1059" s="117"/>
      <c r="B1059" s="190"/>
      <c r="C1059" s="89"/>
      <c r="D1059" s="90" t="s">
        <v>57</v>
      </c>
      <c r="E1059" s="91" t="s">
        <v>12</v>
      </c>
      <c r="F1059" s="90" t="s">
        <v>59</v>
      </c>
      <c r="G1059" s="92"/>
      <c r="H1059" s="93">
        <v>0.40625</v>
      </c>
      <c r="I1059" s="94" t="s">
        <v>12</v>
      </c>
      <c r="J1059" s="93">
        <v>0.55208333333333337</v>
      </c>
      <c r="K1059" s="95"/>
      <c r="L1059" s="96">
        <f t="shared" si="16"/>
        <v>0.14583333333333337</v>
      </c>
      <c r="M1059" s="97"/>
      <c r="Q1059" s="183"/>
    </row>
    <row r="1060" spans="1:17" ht="16.5" customHeight="1" x14ac:dyDescent="0.3">
      <c r="A1060" s="117"/>
      <c r="B1060" s="190"/>
      <c r="C1060" s="89"/>
      <c r="D1060" s="90" t="s">
        <v>8</v>
      </c>
      <c r="E1060" s="91" t="s">
        <v>7</v>
      </c>
      <c r="F1060" s="90" t="s">
        <v>21</v>
      </c>
      <c r="G1060" s="92"/>
      <c r="H1060" s="90"/>
      <c r="I1060" s="94"/>
      <c r="J1060" s="90"/>
      <c r="K1060" s="95"/>
      <c r="L1060" s="96" t="str">
        <f t="shared" si="16"/>
        <v/>
      </c>
      <c r="M1060" s="97"/>
      <c r="Q1060" s="183"/>
    </row>
    <row r="1061" spans="1:17" ht="16.5" customHeight="1" x14ac:dyDescent="0.3">
      <c r="A1061" s="117"/>
      <c r="B1061" s="190"/>
      <c r="C1061" s="89"/>
      <c r="D1061" s="90" t="s">
        <v>34</v>
      </c>
      <c r="E1061" s="91" t="s">
        <v>7</v>
      </c>
      <c r="F1061" s="90" t="s">
        <v>22</v>
      </c>
      <c r="G1061" s="92"/>
      <c r="H1061" s="93">
        <v>0.6875</v>
      </c>
      <c r="I1061" s="94" t="s">
        <v>12</v>
      </c>
      <c r="J1061" s="93">
        <v>0.82291666666666663</v>
      </c>
      <c r="K1061" s="95"/>
      <c r="L1061" s="96">
        <f t="shared" si="16"/>
        <v>0.13541666666666663</v>
      </c>
      <c r="M1061" s="97"/>
      <c r="Q1061" s="183"/>
    </row>
    <row r="1062" spans="1:17" ht="16.5" customHeight="1" x14ac:dyDescent="0.3">
      <c r="A1062" s="23"/>
      <c r="B1062" s="191"/>
      <c r="C1062" s="66"/>
      <c r="D1062" s="24" t="s">
        <v>11</v>
      </c>
      <c r="E1062" s="48" t="s">
        <v>12</v>
      </c>
      <c r="F1062" s="24" t="s">
        <v>13</v>
      </c>
      <c r="G1062" s="44"/>
      <c r="H1062" s="52">
        <v>0.70833333333333337</v>
      </c>
      <c r="I1062" s="61" t="s">
        <v>7</v>
      </c>
      <c r="J1062" s="52">
        <v>0.84375</v>
      </c>
      <c r="K1062" s="57"/>
      <c r="L1062" s="25">
        <f t="shared" si="16"/>
        <v>0.13541666666666663</v>
      </c>
      <c r="M1062" s="26"/>
      <c r="Q1062" s="183"/>
    </row>
    <row r="1063" spans="1:17" ht="16.5" customHeight="1" x14ac:dyDescent="0.3">
      <c r="A1063" s="38" t="str">
        <f>IF(A1058="Lun","Mar",IF(A1058="Mar","Mer",IF(A1058="Mer","Jeu",IF(A1058="Jeu","Ven",IF(A1058="Ven","Sam",IF(A1058="Sam","Dim",IF(A1058="Dim","Lun")))))))</f>
        <v>Dim</v>
      </c>
      <c r="B1063" s="189">
        <f>B1058+1</f>
        <v>44059</v>
      </c>
      <c r="C1063" s="73"/>
      <c r="D1063" s="39" t="s">
        <v>6</v>
      </c>
      <c r="E1063" s="50" t="s">
        <v>12</v>
      </c>
      <c r="F1063" s="39" t="s">
        <v>8</v>
      </c>
      <c r="G1063" s="46"/>
      <c r="H1063" s="56">
        <v>0.4375</v>
      </c>
      <c r="I1063" s="65" t="s">
        <v>12</v>
      </c>
      <c r="J1063" s="56">
        <v>0.5625</v>
      </c>
      <c r="K1063" s="60"/>
      <c r="L1063" s="40">
        <f t="shared" si="16"/>
        <v>0.125</v>
      </c>
      <c r="M1063" s="41"/>
      <c r="Q1063" s="183"/>
    </row>
    <row r="1064" spans="1:17" ht="16.5" customHeight="1" x14ac:dyDescent="0.3">
      <c r="A1064" s="117"/>
      <c r="B1064" s="190"/>
      <c r="C1064" s="89"/>
      <c r="D1064" s="90"/>
      <c r="E1064" s="91"/>
      <c r="F1064" s="90"/>
      <c r="G1064" s="92"/>
      <c r="H1064" s="93"/>
      <c r="I1064" s="94"/>
      <c r="J1064" s="93"/>
      <c r="K1064" s="95"/>
      <c r="L1064" s="96" t="str">
        <f t="shared" si="16"/>
        <v/>
      </c>
      <c r="M1064" s="97"/>
      <c r="Q1064" s="183"/>
    </row>
    <row r="1065" spans="1:17" ht="16.5" customHeight="1" x14ac:dyDescent="0.3">
      <c r="A1065" s="117"/>
      <c r="B1065" s="190"/>
      <c r="C1065" s="89"/>
      <c r="D1065" s="90" t="s">
        <v>83</v>
      </c>
      <c r="E1065" s="91" t="s">
        <v>12</v>
      </c>
      <c r="F1065" s="90" t="s">
        <v>58</v>
      </c>
      <c r="G1065" s="92"/>
      <c r="H1065" s="93">
        <v>0.59375</v>
      </c>
      <c r="I1065" s="94" t="s">
        <v>7</v>
      </c>
      <c r="J1065" s="93">
        <v>0.84375</v>
      </c>
      <c r="K1065" s="95"/>
      <c r="L1065" s="96">
        <f t="shared" si="16"/>
        <v>0.25</v>
      </c>
      <c r="M1065" s="97"/>
      <c r="Q1065" s="183"/>
    </row>
    <row r="1066" spans="1:17" ht="16.5" customHeight="1" x14ac:dyDescent="0.3">
      <c r="A1066" s="117"/>
      <c r="B1066" s="190"/>
      <c r="C1066" s="89"/>
      <c r="D1066" s="90" t="s">
        <v>33</v>
      </c>
      <c r="E1066" s="91" t="s">
        <v>7</v>
      </c>
      <c r="F1066" s="90" t="s">
        <v>34</v>
      </c>
      <c r="G1066" s="92"/>
      <c r="H1066" s="93">
        <v>0.625</v>
      </c>
      <c r="I1066" s="94" t="s">
        <v>12</v>
      </c>
      <c r="J1066" s="93">
        <v>0.86458333333333337</v>
      </c>
      <c r="K1066" s="95"/>
      <c r="L1066" s="96">
        <f t="shared" si="16"/>
        <v>0.23958333333333337</v>
      </c>
      <c r="M1066" s="97"/>
      <c r="Q1066" s="183"/>
    </row>
    <row r="1067" spans="1:17" ht="16.5" customHeight="1" x14ac:dyDescent="0.3">
      <c r="A1067" s="117"/>
      <c r="B1067" s="190"/>
      <c r="C1067" s="89"/>
      <c r="D1067" s="90" t="s">
        <v>38</v>
      </c>
      <c r="E1067" s="91" t="s">
        <v>12</v>
      </c>
      <c r="F1067" s="90" t="s">
        <v>61</v>
      </c>
      <c r="G1067" s="92"/>
      <c r="H1067" s="93"/>
      <c r="I1067" s="94"/>
      <c r="J1067" s="93"/>
      <c r="K1067" s="95"/>
      <c r="L1067" s="96" t="str">
        <f t="shared" si="16"/>
        <v/>
      </c>
      <c r="M1067" s="97"/>
      <c r="Q1067" s="183"/>
    </row>
    <row r="1068" spans="1:17" ht="16.5" customHeight="1" x14ac:dyDescent="0.3">
      <c r="A1068" s="23"/>
      <c r="B1068" s="191"/>
      <c r="C1068" s="66"/>
      <c r="D1068" s="24" t="s">
        <v>22</v>
      </c>
      <c r="E1068" s="48" t="s">
        <v>7</v>
      </c>
      <c r="F1068" s="24" t="s">
        <v>67</v>
      </c>
      <c r="G1068" s="44"/>
      <c r="H1068" s="24"/>
      <c r="I1068" s="61"/>
      <c r="J1068" s="24"/>
      <c r="K1068" s="57"/>
      <c r="L1068" s="25" t="str">
        <f t="shared" si="16"/>
        <v/>
      </c>
      <c r="M1068" s="26"/>
      <c r="Q1068" s="183"/>
    </row>
    <row r="1069" spans="1:17" ht="16.5" customHeight="1" x14ac:dyDescent="0.3">
      <c r="A1069" s="38" t="str">
        <f>IF(A1063="Lun","Mar",IF(A1063="Mar","Mer",IF(A1063="Mer","Jeu",IF(A1063="Jeu","Ven",IF(A1063="Ven","Sam",IF(A1063="Sam","Dim",IF(A1063="Dim","Lun")))))))</f>
        <v>Lun</v>
      </c>
      <c r="B1069" s="189">
        <f>B1063+1</f>
        <v>44060</v>
      </c>
      <c r="C1069" s="73"/>
      <c r="D1069" s="39" t="s">
        <v>54</v>
      </c>
      <c r="E1069" s="50" t="s">
        <v>7</v>
      </c>
      <c r="F1069" s="39" t="s">
        <v>19</v>
      </c>
      <c r="G1069" s="46"/>
      <c r="H1069" s="56">
        <v>0.25</v>
      </c>
      <c r="I1069" s="65" t="s">
        <v>7</v>
      </c>
      <c r="J1069" s="56">
        <v>0.375</v>
      </c>
      <c r="K1069" s="60"/>
      <c r="L1069" s="40">
        <f t="shared" si="16"/>
        <v>0.125</v>
      </c>
      <c r="M1069" s="41"/>
      <c r="Q1069" s="183"/>
    </row>
    <row r="1070" spans="1:17" ht="16.5" customHeight="1" x14ac:dyDescent="0.3">
      <c r="A1070" s="88"/>
      <c r="B1070" s="190"/>
      <c r="C1070" s="89"/>
      <c r="D1070" s="90" t="s">
        <v>8</v>
      </c>
      <c r="E1070" s="91" t="s">
        <v>7</v>
      </c>
      <c r="F1070" s="90" t="s">
        <v>21</v>
      </c>
      <c r="G1070" s="92"/>
      <c r="H1070" s="93">
        <v>0.48958333333333331</v>
      </c>
      <c r="I1070" s="94" t="s">
        <v>12</v>
      </c>
      <c r="J1070" s="93">
        <v>0.61458333333333337</v>
      </c>
      <c r="K1070" s="95"/>
      <c r="L1070" s="96">
        <f t="shared" si="16"/>
        <v>0.12500000000000006</v>
      </c>
      <c r="M1070" s="97"/>
      <c r="Q1070" s="183"/>
    </row>
    <row r="1071" spans="1:17" ht="16.5" customHeight="1" x14ac:dyDescent="0.3">
      <c r="A1071" s="88"/>
      <c r="B1071" s="190"/>
      <c r="C1071" s="89"/>
      <c r="D1071" s="90"/>
      <c r="E1071" s="91"/>
      <c r="F1071" s="90"/>
      <c r="G1071" s="92"/>
      <c r="H1071" s="93"/>
      <c r="I1071" s="94"/>
      <c r="J1071" s="93"/>
      <c r="K1071" s="95"/>
      <c r="L1071" s="96" t="str">
        <f t="shared" si="16"/>
        <v/>
      </c>
      <c r="M1071" s="97"/>
      <c r="Q1071" s="183"/>
    </row>
    <row r="1072" spans="1:17" ht="16.5" customHeight="1" x14ac:dyDescent="0.3">
      <c r="A1072" s="88"/>
      <c r="B1072" s="190"/>
      <c r="C1072" s="89"/>
      <c r="D1072" s="90" t="s">
        <v>38</v>
      </c>
      <c r="E1072" s="91" t="s">
        <v>7</v>
      </c>
      <c r="F1072" s="90" t="s">
        <v>61</v>
      </c>
      <c r="G1072" s="92"/>
      <c r="H1072" s="93">
        <v>0.69791666666666663</v>
      </c>
      <c r="I1072" s="94" t="s">
        <v>12</v>
      </c>
      <c r="J1072" s="93">
        <v>0.84375</v>
      </c>
      <c r="K1072" s="95"/>
      <c r="L1072" s="96">
        <f t="shared" si="16"/>
        <v>0.14583333333333337</v>
      </c>
      <c r="M1072" s="97"/>
      <c r="Q1072" s="183"/>
    </row>
    <row r="1073" spans="1:17" ht="16.5" customHeight="1" x14ac:dyDescent="0.3">
      <c r="A1073" s="27"/>
      <c r="B1073" s="191"/>
      <c r="C1073" s="66"/>
      <c r="D1073" s="24" t="s">
        <v>22</v>
      </c>
      <c r="E1073" s="48" t="s">
        <v>12</v>
      </c>
      <c r="F1073" s="24" t="s">
        <v>43</v>
      </c>
      <c r="G1073" s="44"/>
      <c r="H1073" s="52">
        <v>0.72916666666666663</v>
      </c>
      <c r="I1073" s="61" t="s">
        <v>7</v>
      </c>
      <c r="J1073" s="52">
        <v>0.875</v>
      </c>
      <c r="K1073" s="57"/>
      <c r="L1073" s="25">
        <f t="shared" si="16"/>
        <v>0.14583333333333337</v>
      </c>
      <c r="M1073" s="26"/>
      <c r="Q1073" s="183"/>
    </row>
    <row r="1074" spans="1:17" ht="16.5" customHeight="1" x14ac:dyDescent="0.3">
      <c r="A1074" s="38" t="str">
        <f>IF(A1069="Lun","Mar",IF(A1069="Mar","Mer",IF(A1069="Mer","Jeu",IF(A1069="Jeu","Ven",IF(A1069="Ven","Sam",IF(A1069="Sam","Dim",IF(A1069="Dim","Lun")))))))</f>
        <v>Mar</v>
      </c>
      <c r="B1074" s="189">
        <f>B1069+1</f>
        <v>44061</v>
      </c>
      <c r="C1074" s="73"/>
      <c r="D1074" s="39" t="s">
        <v>54</v>
      </c>
      <c r="E1074" s="50" t="s">
        <v>12</v>
      </c>
      <c r="F1074" s="39" t="s">
        <v>19</v>
      </c>
      <c r="G1074" s="46"/>
      <c r="H1074" s="56">
        <v>0.25</v>
      </c>
      <c r="I1074" s="65" t="s">
        <v>12</v>
      </c>
      <c r="J1074" s="56">
        <v>0.38541666666666669</v>
      </c>
      <c r="K1074" s="60"/>
      <c r="L1074" s="40">
        <f t="shared" ref="L1074:L1137" si="17">IF(H1074="","",J1074-H1074)</f>
        <v>0.13541666666666669</v>
      </c>
      <c r="M1074" s="41"/>
      <c r="Q1074" s="183"/>
    </row>
    <row r="1075" spans="1:17" ht="16.5" customHeight="1" x14ac:dyDescent="0.3">
      <c r="A1075" s="88"/>
      <c r="B1075" s="190"/>
      <c r="C1075" s="99"/>
      <c r="D1075" s="90" t="s">
        <v>62</v>
      </c>
      <c r="E1075" s="91" t="s">
        <v>7</v>
      </c>
      <c r="F1075" s="90" t="s">
        <v>71</v>
      </c>
      <c r="G1075" s="92"/>
      <c r="H1075" s="93">
        <v>0.27083333333333331</v>
      </c>
      <c r="I1075" s="94" t="s">
        <v>7</v>
      </c>
      <c r="J1075" s="93">
        <v>0.40625</v>
      </c>
      <c r="K1075" s="95"/>
      <c r="L1075" s="96">
        <f t="shared" si="17"/>
        <v>0.13541666666666669</v>
      </c>
      <c r="M1075" s="97"/>
      <c r="Q1075" s="183"/>
    </row>
    <row r="1076" spans="1:17" ht="16.5" customHeight="1" x14ac:dyDescent="0.3">
      <c r="A1076" s="88"/>
      <c r="B1076" s="190"/>
      <c r="C1076" s="99"/>
      <c r="D1076" s="90"/>
      <c r="E1076" s="91"/>
      <c r="F1076" s="90"/>
      <c r="G1076" s="92"/>
      <c r="H1076" s="93"/>
      <c r="I1076" s="94"/>
      <c r="J1076" s="93"/>
      <c r="K1076" s="95"/>
      <c r="L1076" s="96" t="str">
        <f t="shared" si="17"/>
        <v/>
      </c>
      <c r="M1076" s="97"/>
      <c r="Q1076" s="183"/>
    </row>
    <row r="1077" spans="1:17" ht="16.5" customHeight="1" x14ac:dyDescent="0.3">
      <c r="A1077" s="88"/>
      <c r="B1077" s="190"/>
      <c r="C1077" s="99"/>
      <c r="D1077" s="90" t="s">
        <v>38</v>
      </c>
      <c r="E1077" s="91" t="s">
        <v>7</v>
      </c>
      <c r="F1077" s="90" t="s">
        <v>61</v>
      </c>
      <c r="G1077" s="92"/>
      <c r="H1077" s="93">
        <v>0.69791666666666663</v>
      </c>
      <c r="I1077" s="94" t="s">
        <v>7</v>
      </c>
      <c r="J1077" s="93">
        <v>0.84375</v>
      </c>
      <c r="K1077" s="95"/>
      <c r="L1077" s="96">
        <f t="shared" si="17"/>
        <v>0.14583333333333337</v>
      </c>
      <c r="M1077" s="97"/>
      <c r="Q1077" s="183"/>
    </row>
    <row r="1078" spans="1:17" ht="16.5" customHeight="1" x14ac:dyDescent="0.3">
      <c r="A1078" s="27"/>
      <c r="B1078" s="191"/>
      <c r="C1078" s="68"/>
      <c r="D1078" s="24" t="s">
        <v>22</v>
      </c>
      <c r="E1078" s="48" t="s">
        <v>12</v>
      </c>
      <c r="F1078" s="24" t="s">
        <v>43</v>
      </c>
      <c r="G1078" s="44"/>
      <c r="H1078" s="52">
        <v>0.72916666666666663</v>
      </c>
      <c r="I1078" s="61" t="s">
        <v>12</v>
      </c>
      <c r="J1078" s="52">
        <v>0.875</v>
      </c>
      <c r="K1078" s="57"/>
      <c r="L1078" s="25">
        <f t="shared" si="17"/>
        <v>0.14583333333333337</v>
      </c>
      <c r="M1078" s="26"/>
      <c r="Q1078" s="183"/>
    </row>
    <row r="1079" spans="1:17" ht="16.5" customHeight="1" x14ac:dyDescent="0.3">
      <c r="A1079" s="38" t="str">
        <f>IF(A1074="Lun","Mar",IF(A1074="Mar","Mer",IF(A1074="Mer","Jeu",IF(A1074="Jeu","Ven",IF(A1074="Ven","Sam",IF(A1074="Sam","Dim",IF(A1074="Dim","Lun")))))))</f>
        <v>Mer</v>
      </c>
      <c r="B1079" s="189">
        <f>B1074+1</f>
        <v>44062</v>
      </c>
      <c r="C1079" s="73"/>
      <c r="D1079" s="39" t="s">
        <v>77</v>
      </c>
      <c r="E1079" s="50" t="s">
        <v>12</v>
      </c>
      <c r="F1079" s="39" t="s">
        <v>45</v>
      </c>
      <c r="G1079" s="46"/>
      <c r="H1079" s="56">
        <v>0.27083333333333331</v>
      </c>
      <c r="I1079" s="65" t="s">
        <v>12</v>
      </c>
      <c r="J1079" s="56">
        <v>0.40625</v>
      </c>
      <c r="K1079" s="60"/>
      <c r="L1079" s="40">
        <f t="shared" si="17"/>
        <v>0.13541666666666669</v>
      </c>
      <c r="M1079" s="41"/>
      <c r="Q1079" s="183"/>
    </row>
    <row r="1080" spans="1:17" ht="16.5" customHeight="1" x14ac:dyDescent="0.3">
      <c r="A1080" s="88"/>
      <c r="B1080" s="190"/>
      <c r="C1080" s="99"/>
      <c r="D1080" s="90" t="s">
        <v>19</v>
      </c>
      <c r="E1080" s="91" t="s">
        <v>7</v>
      </c>
      <c r="F1080" s="90" t="s">
        <v>32</v>
      </c>
      <c r="G1080" s="92"/>
      <c r="H1080" s="93">
        <v>0.29166666666666669</v>
      </c>
      <c r="I1080" s="94" t="s">
        <v>7</v>
      </c>
      <c r="J1080" s="93">
        <v>0.42708333333333331</v>
      </c>
      <c r="K1080" s="95"/>
      <c r="L1080" s="96">
        <f t="shared" si="17"/>
        <v>0.13541666666666663</v>
      </c>
      <c r="M1080" s="97"/>
      <c r="Q1080" s="183"/>
    </row>
    <row r="1081" spans="1:17" ht="16.5" customHeight="1" x14ac:dyDescent="0.3">
      <c r="A1081" s="88"/>
      <c r="B1081" s="190"/>
      <c r="C1081" s="99"/>
      <c r="D1081" s="90"/>
      <c r="E1081" s="91"/>
      <c r="F1081" s="90"/>
      <c r="G1081" s="92"/>
      <c r="H1081" s="93"/>
      <c r="I1081" s="94"/>
      <c r="J1081" s="93"/>
      <c r="K1081" s="95"/>
      <c r="L1081" s="96" t="str">
        <f t="shared" si="17"/>
        <v/>
      </c>
      <c r="M1081" s="97"/>
      <c r="Q1081" s="183"/>
    </row>
    <row r="1082" spans="1:17" ht="16.5" customHeight="1" x14ac:dyDescent="0.3">
      <c r="A1082" s="88"/>
      <c r="B1082" s="190"/>
      <c r="C1082" s="99"/>
      <c r="D1082" s="90" t="s">
        <v>38</v>
      </c>
      <c r="E1082" s="91" t="s">
        <v>7</v>
      </c>
      <c r="F1082" s="90" t="s">
        <v>61</v>
      </c>
      <c r="G1082" s="92"/>
      <c r="H1082" s="93">
        <v>0.69791666666666663</v>
      </c>
      <c r="I1082" s="94" t="s">
        <v>7</v>
      </c>
      <c r="J1082" s="93">
        <v>0.84375</v>
      </c>
      <c r="K1082" s="95"/>
      <c r="L1082" s="96">
        <f t="shared" si="17"/>
        <v>0.14583333333333337</v>
      </c>
      <c r="M1082" s="97"/>
      <c r="Q1082" s="183"/>
    </row>
    <row r="1083" spans="1:17" ht="16.5" customHeight="1" x14ac:dyDescent="0.3">
      <c r="A1083" s="27"/>
      <c r="B1083" s="191"/>
      <c r="C1083" s="68"/>
      <c r="D1083" s="24" t="s">
        <v>22</v>
      </c>
      <c r="E1083" s="48" t="s">
        <v>12</v>
      </c>
      <c r="F1083" s="24" t="s">
        <v>43</v>
      </c>
      <c r="G1083" s="44"/>
      <c r="H1083" s="52">
        <v>0.72916666666666663</v>
      </c>
      <c r="I1083" s="61" t="s">
        <v>12</v>
      </c>
      <c r="J1083" s="52">
        <v>0.875</v>
      </c>
      <c r="K1083" s="57"/>
      <c r="L1083" s="25">
        <f t="shared" si="17"/>
        <v>0.14583333333333337</v>
      </c>
      <c r="M1083" s="26"/>
      <c r="Q1083" s="183"/>
    </row>
    <row r="1084" spans="1:17" ht="16.5" customHeight="1" x14ac:dyDescent="0.3">
      <c r="A1084" s="38" t="str">
        <f>IF(A1079="Lun","Mar",IF(A1079="Mar","Mer",IF(A1079="Mer","Jeu",IF(A1079="Jeu","Ven",IF(A1079="Ven","Sam",IF(A1079="Sam","Dim",IF(A1079="Dim","Lun")))))))</f>
        <v>Jeu</v>
      </c>
      <c r="B1084" s="189">
        <f>B1079+1</f>
        <v>44063</v>
      </c>
      <c r="C1084" s="73"/>
      <c r="D1084" s="39" t="s">
        <v>19</v>
      </c>
      <c r="E1084" s="50" t="s">
        <v>12</v>
      </c>
      <c r="F1084" s="39" t="s">
        <v>32</v>
      </c>
      <c r="G1084" s="46"/>
      <c r="H1084" s="56">
        <v>0.30208333333333331</v>
      </c>
      <c r="I1084" s="65" t="s">
        <v>12</v>
      </c>
      <c r="J1084" s="56">
        <v>0.4375</v>
      </c>
      <c r="K1084" s="60"/>
      <c r="L1084" s="40">
        <f t="shared" si="17"/>
        <v>0.13541666666666669</v>
      </c>
      <c r="M1084" s="41"/>
      <c r="Q1084" s="183"/>
    </row>
    <row r="1085" spans="1:17" ht="16.5" customHeight="1" x14ac:dyDescent="0.3">
      <c r="A1085" s="88"/>
      <c r="B1085" s="190"/>
      <c r="C1085" s="89"/>
      <c r="D1085" s="90" t="s">
        <v>71</v>
      </c>
      <c r="E1085" s="91" t="s">
        <v>7</v>
      </c>
      <c r="F1085" s="90" t="s">
        <v>72</v>
      </c>
      <c r="G1085" s="92"/>
      <c r="H1085" s="93">
        <v>0.32291666666666669</v>
      </c>
      <c r="I1085" s="94" t="s">
        <v>7</v>
      </c>
      <c r="J1085" s="93">
        <v>0.45833333333333331</v>
      </c>
      <c r="K1085" s="95"/>
      <c r="L1085" s="96">
        <f t="shared" si="17"/>
        <v>0.13541666666666663</v>
      </c>
      <c r="M1085" s="97"/>
      <c r="Q1085" s="183"/>
    </row>
    <row r="1086" spans="1:17" ht="16.5" customHeight="1" x14ac:dyDescent="0.3">
      <c r="A1086" s="88"/>
      <c r="B1086" s="190"/>
      <c r="C1086" s="89"/>
      <c r="D1086" s="90"/>
      <c r="E1086" s="91"/>
      <c r="F1086" s="90"/>
      <c r="G1086" s="92"/>
      <c r="H1086" s="93"/>
      <c r="I1086" s="94"/>
      <c r="J1086" s="93"/>
      <c r="K1086" s="95"/>
      <c r="L1086" s="96" t="str">
        <f t="shared" si="17"/>
        <v/>
      </c>
      <c r="M1086" s="97"/>
      <c r="Q1086" s="183"/>
    </row>
    <row r="1087" spans="1:17" ht="16.5" customHeight="1" x14ac:dyDescent="0.3">
      <c r="A1087" s="88"/>
      <c r="B1087" s="190"/>
      <c r="C1087" s="89"/>
      <c r="D1087" s="90" t="s">
        <v>38</v>
      </c>
      <c r="E1087" s="91" t="s">
        <v>7</v>
      </c>
      <c r="F1087" s="90" t="s">
        <v>61</v>
      </c>
      <c r="G1087" s="92"/>
      <c r="H1087" s="93">
        <v>0.69791666666666663</v>
      </c>
      <c r="I1087" s="94" t="s">
        <v>7</v>
      </c>
      <c r="J1087" s="93">
        <v>0.84375</v>
      </c>
      <c r="K1087" s="95"/>
      <c r="L1087" s="96">
        <f t="shared" si="17"/>
        <v>0.14583333333333337</v>
      </c>
      <c r="M1087" s="97"/>
      <c r="Q1087" s="183"/>
    </row>
    <row r="1088" spans="1:17" ht="16.5" customHeight="1" x14ac:dyDescent="0.3">
      <c r="A1088" s="27"/>
      <c r="B1088" s="191"/>
      <c r="C1088" s="66"/>
      <c r="D1088" s="24" t="s">
        <v>22</v>
      </c>
      <c r="E1088" s="48" t="s">
        <v>12</v>
      </c>
      <c r="F1088" s="24" t="s">
        <v>43</v>
      </c>
      <c r="G1088" s="44"/>
      <c r="H1088" s="52">
        <v>0.72916666666666663</v>
      </c>
      <c r="I1088" s="61" t="s">
        <v>12</v>
      </c>
      <c r="J1088" s="52">
        <v>0.875</v>
      </c>
      <c r="K1088" s="57"/>
      <c r="L1088" s="25">
        <f t="shared" si="17"/>
        <v>0.14583333333333337</v>
      </c>
      <c r="M1088" s="26"/>
      <c r="Q1088" s="183"/>
    </row>
    <row r="1089" spans="1:17" ht="16.5" customHeight="1" x14ac:dyDescent="0.3">
      <c r="A1089" s="38" t="str">
        <f>IF(A1084="Lun","Mar",IF(A1084="Mar","Mer",IF(A1084="Mer","Jeu",IF(A1084="Jeu","Ven",IF(A1084="Ven","Sam",IF(A1084="Sam","Dim",IF(A1084="Dim","Lun")))))))</f>
        <v>Ven</v>
      </c>
      <c r="B1089" s="189">
        <f>B1084+1</f>
        <v>44064</v>
      </c>
      <c r="C1089" s="73"/>
      <c r="D1089" s="39" t="s">
        <v>19</v>
      </c>
      <c r="E1089" s="50" t="s">
        <v>12</v>
      </c>
      <c r="F1089" s="39" t="s">
        <v>20</v>
      </c>
      <c r="G1089" s="46"/>
      <c r="H1089" s="56">
        <v>0.30208333333333331</v>
      </c>
      <c r="I1089" s="65" t="s">
        <v>12</v>
      </c>
      <c r="J1089" s="56">
        <v>0.44791666666666669</v>
      </c>
      <c r="K1089" s="60"/>
      <c r="L1089" s="40">
        <f t="shared" si="17"/>
        <v>0.14583333333333337</v>
      </c>
      <c r="M1089" s="41"/>
      <c r="Q1089" s="183"/>
    </row>
    <row r="1090" spans="1:17" ht="16.5" customHeight="1" x14ac:dyDescent="0.3">
      <c r="A1090" s="98"/>
      <c r="B1090" s="190"/>
      <c r="C1090" s="89"/>
      <c r="D1090" s="90" t="s">
        <v>16</v>
      </c>
      <c r="E1090" s="91" t="s">
        <v>7</v>
      </c>
      <c r="F1090" s="90" t="s">
        <v>17</v>
      </c>
      <c r="G1090" s="92"/>
      <c r="H1090" s="93">
        <v>0.33333333333333331</v>
      </c>
      <c r="I1090" s="94" t="s">
        <v>7</v>
      </c>
      <c r="J1090" s="93">
        <v>0.47916666666666669</v>
      </c>
      <c r="K1090" s="95"/>
      <c r="L1090" s="96">
        <f t="shared" si="17"/>
        <v>0.14583333333333337</v>
      </c>
      <c r="M1090" s="97"/>
      <c r="Q1090" s="183"/>
    </row>
    <row r="1091" spans="1:17" ht="16.5" customHeight="1" x14ac:dyDescent="0.3">
      <c r="A1091" s="98"/>
      <c r="B1091" s="190"/>
      <c r="C1091" s="89"/>
      <c r="D1091" s="90"/>
      <c r="E1091" s="91"/>
      <c r="F1091" s="90"/>
      <c r="G1091" s="92"/>
      <c r="H1091" s="90"/>
      <c r="I1091" s="94"/>
      <c r="J1091" s="90"/>
      <c r="K1091" s="95"/>
      <c r="L1091" s="96" t="str">
        <f t="shared" si="17"/>
        <v/>
      </c>
      <c r="M1091" s="97"/>
      <c r="Q1091" s="183"/>
    </row>
    <row r="1092" spans="1:17" ht="16.5" customHeight="1" x14ac:dyDescent="0.3">
      <c r="A1092" s="155"/>
      <c r="B1092" s="190"/>
      <c r="C1092" s="89"/>
      <c r="D1092" s="90" t="s">
        <v>58</v>
      </c>
      <c r="E1092" s="91" t="s">
        <v>7</v>
      </c>
      <c r="F1092" s="90" t="s">
        <v>38</v>
      </c>
      <c r="G1092" s="92"/>
      <c r="H1092" s="93">
        <v>0.64583333333333337</v>
      </c>
      <c r="I1092" s="94" t="s">
        <v>7</v>
      </c>
      <c r="J1092" s="93">
        <v>0.875</v>
      </c>
      <c r="K1092" s="95"/>
      <c r="L1092" s="96">
        <f t="shared" si="17"/>
        <v>0.22916666666666663</v>
      </c>
      <c r="M1092" s="97"/>
      <c r="Q1092" s="183"/>
    </row>
    <row r="1093" spans="1:17" ht="16.5" customHeight="1" x14ac:dyDescent="0.3">
      <c r="A1093" s="88"/>
      <c r="B1093" s="190"/>
      <c r="C1093" s="89"/>
      <c r="D1093" s="90" t="s">
        <v>38</v>
      </c>
      <c r="E1093" s="91" t="s">
        <v>12</v>
      </c>
      <c r="F1093" s="90" t="s">
        <v>61</v>
      </c>
      <c r="G1093" s="92"/>
      <c r="H1093" s="93">
        <v>0.6875</v>
      </c>
      <c r="I1093" s="94" t="s">
        <v>12</v>
      </c>
      <c r="J1093" s="93">
        <v>0.84375</v>
      </c>
      <c r="K1093" s="95"/>
      <c r="L1093" s="96">
        <f t="shared" si="17"/>
        <v>0.15625</v>
      </c>
      <c r="M1093" s="97"/>
      <c r="Q1093" s="183"/>
    </row>
    <row r="1094" spans="1:17" ht="16.5" customHeight="1" x14ac:dyDescent="0.3">
      <c r="A1094" s="27"/>
      <c r="B1094" s="191"/>
      <c r="C1094" s="66"/>
      <c r="D1094" s="24" t="s">
        <v>39</v>
      </c>
      <c r="E1094" s="48" t="s">
        <v>7</v>
      </c>
      <c r="F1094" s="24" t="s">
        <v>43</v>
      </c>
      <c r="G1094" s="44"/>
      <c r="H1094" s="52"/>
      <c r="I1094" s="61"/>
      <c r="J1094" s="52"/>
      <c r="K1094" s="57"/>
      <c r="L1094" s="25" t="str">
        <f t="shared" si="17"/>
        <v/>
      </c>
      <c r="M1094" s="26"/>
      <c r="Q1094" s="183"/>
    </row>
    <row r="1095" spans="1:17" ht="16.5" customHeight="1" x14ac:dyDescent="0.3">
      <c r="A1095" s="38" t="str">
        <f>IF(A1089="Lun","Mar",IF(A1089="Mar","Mer",IF(A1089="Mer","Jeu",IF(A1089="Jeu","Ven",IF(A1089="Ven","Sam",IF(A1089="Sam","Dim",IF(A1089="Dim","Lun")))))))</f>
        <v>Sam</v>
      </c>
      <c r="B1095" s="189">
        <f>B1089+1</f>
        <v>44065</v>
      </c>
      <c r="C1095" s="73"/>
      <c r="D1095" s="39" t="s">
        <v>19</v>
      </c>
      <c r="E1095" s="50" t="s">
        <v>7</v>
      </c>
      <c r="F1095" s="39" t="s">
        <v>20</v>
      </c>
      <c r="G1095" s="46"/>
      <c r="H1095" s="56">
        <v>0.30208333333333331</v>
      </c>
      <c r="I1095" s="65" t="s">
        <v>7</v>
      </c>
      <c r="J1095" s="56">
        <v>0.44791666666666669</v>
      </c>
      <c r="K1095" s="60"/>
      <c r="L1095" s="40">
        <f t="shared" si="17"/>
        <v>0.14583333333333337</v>
      </c>
      <c r="M1095" s="41"/>
      <c r="Q1095" s="183"/>
    </row>
    <row r="1096" spans="1:17" ht="16.5" customHeight="1" x14ac:dyDescent="0.3">
      <c r="A1096" s="98"/>
      <c r="B1096" s="190"/>
      <c r="C1096" s="89"/>
      <c r="D1096" s="90" t="s">
        <v>16</v>
      </c>
      <c r="E1096" s="91" t="s">
        <v>12</v>
      </c>
      <c r="F1096" s="90" t="s">
        <v>17</v>
      </c>
      <c r="G1096" s="92"/>
      <c r="H1096" s="93">
        <v>0.33333333333333331</v>
      </c>
      <c r="I1096" s="94" t="s">
        <v>12</v>
      </c>
      <c r="J1096" s="93">
        <v>0.47916666666666669</v>
      </c>
      <c r="K1096" s="95"/>
      <c r="L1096" s="96">
        <f t="shared" si="17"/>
        <v>0.14583333333333337</v>
      </c>
      <c r="M1096" s="97"/>
      <c r="Q1096" s="183"/>
    </row>
    <row r="1097" spans="1:17" ht="16.5" customHeight="1" x14ac:dyDescent="0.3">
      <c r="A1097" s="98"/>
      <c r="B1097" s="190"/>
      <c r="C1097" s="89"/>
      <c r="D1097" s="90" t="s">
        <v>82</v>
      </c>
      <c r="E1097" s="91" t="s">
        <v>7</v>
      </c>
      <c r="F1097" s="90" t="s">
        <v>18</v>
      </c>
      <c r="G1097" s="92"/>
      <c r="H1097" s="93">
        <v>0.65625</v>
      </c>
      <c r="I1097" s="94" t="s">
        <v>12</v>
      </c>
      <c r="J1097" s="93">
        <v>0.88541666666666663</v>
      </c>
      <c r="K1097" s="95"/>
      <c r="L1097" s="96">
        <f t="shared" si="17"/>
        <v>0.22916666666666663</v>
      </c>
      <c r="M1097" s="97"/>
      <c r="Q1097" s="183"/>
    </row>
    <row r="1098" spans="1:17" ht="16.5" customHeight="1" x14ac:dyDescent="0.3">
      <c r="A1098" s="155"/>
      <c r="B1098" s="190"/>
      <c r="C1098" s="89"/>
      <c r="D1098" s="90" t="s">
        <v>38</v>
      </c>
      <c r="E1098" s="91" t="s">
        <v>12</v>
      </c>
      <c r="F1098" s="90" t="s">
        <v>61</v>
      </c>
      <c r="G1098" s="92"/>
      <c r="H1098" s="93">
        <v>0.6875</v>
      </c>
      <c r="I1098" s="94" t="s">
        <v>7</v>
      </c>
      <c r="J1098" s="93">
        <v>0.84375</v>
      </c>
      <c r="K1098" s="95"/>
      <c r="L1098" s="96">
        <f t="shared" si="17"/>
        <v>0.15625</v>
      </c>
      <c r="M1098" s="97"/>
      <c r="Q1098" s="183"/>
    </row>
    <row r="1099" spans="1:17" ht="16.5" customHeight="1" x14ac:dyDescent="0.3">
      <c r="A1099" s="27"/>
      <c r="B1099" s="191"/>
      <c r="C1099" s="66"/>
      <c r="D1099" s="24" t="s">
        <v>61</v>
      </c>
      <c r="E1099" s="48" t="s">
        <v>7</v>
      </c>
      <c r="F1099" s="24" t="s">
        <v>70</v>
      </c>
      <c r="G1099" s="44"/>
      <c r="H1099" s="24"/>
      <c r="I1099" s="61"/>
      <c r="J1099" s="24"/>
      <c r="K1099" s="57"/>
      <c r="L1099" s="25" t="str">
        <f t="shared" si="17"/>
        <v/>
      </c>
      <c r="M1099" s="26"/>
      <c r="Q1099" s="183"/>
    </row>
    <row r="1100" spans="1:17" ht="16.5" customHeight="1" x14ac:dyDescent="0.3">
      <c r="A1100" s="38" t="str">
        <f>IF(A1095="Lun","Mar",IF(A1095="Mar","Mer",IF(A1095="Mer","Jeu",IF(A1095="Jeu","Ven",IF(A1095="Ven","Sam",IF(A1095="Sam","Dim",IF(A1095="Dim","Lun")))))))</f>
        <v>Dim</v>
      </c>
      <c r="B1100" s="189">
        <f>B1095+1</f>
        <v>44066</v>
      </c>
      <c r="C1100" s="73"/>
      <c r="D1100" s="39" t="s">
        <v>19</v>
      </c>
      <c r="E1100" s="50" t="s">
        <v>7</v>
      </c>
      <c r="F1100" s="39" t="s">
        <v>20</v>
      </c>
      <c r="G1100" s="46"/>
      <c r="H1100" s="56">
        <v>0.30208333333333331</v>
      </c>
      <c r="I1100" s="65" t="s">
        <v>7</v>
      </c>
      <c r="J1100" s="56">
        <v>0.44791666666666669</v>
      </c>
      <c r="K1100" s="60"/>
      <c r="L1100" s="40">
        <f t="shared" si="17"/>
        <v>0.14583333333333337</v>
      </c>
      <c r="M1100" s="41"/>
      <c r="Q1100" s="183"/>
    </row>
    <row r="1101" spans="1:17" ht="16.5" customHeight="1" x14ac:dyDescent="0.3">
      <c r="A1101" s="117"/>
      <c r="B1101" s="190"/>
      <c r="C1101" s="89"/>
      <c r="D1101" s="90" t="s">
        <v>16</v>
      </c>
      <c r="E1101" s="91" t="s">
        <v>12</v>
      </c>
      <c r="F1101" s="90" t="s">
        <v>17</v>
      </c>
      <c r="G1101" s="92"/>
      <c r="H1101" s="93">
        <v>0.33333333333333331</v>
      </c>
      <c r="I1101" s="94" t="s">
        <v>12</v>
      </c>
      <c r="J1101" s="93">
        <v>0.47916666666666669</v>
      </c>
      <c r="K1101" s="95"/>
      <c r="L1101" s="96">
        <f t="shared" si="17"/>
        <v>0.14583333333333337</v>
      </c>
      <c r="M1101" s="97"/>
      <c r="Q1101" s="183"/>
    </row>
    <row r="1102" spans="1:17" ht="16.5" customHeight="1" x14ac:dyDescent="0.3">
      <c r="A1102" s="117"/>
      <c r="B1102" s="190"/>
      <c r="C1102" s="89"/>
      <c r="D1102" s="90"/>
      <c r="E1102" s="91"/>
      <c r="F1102" s="90"/>
      <c r="G1102" s="92"/>
      <c r="H1102" s="90"/>
      <c r="I1102" s="94"/>
      <c r="J1102" s="90"/>
      <c r="K1102" s="95"/>
      <c r="L1102" s="96" t="str">
        <f t="shared" si="17"/>
        <v/>
      </c>
      <c r="M1102" s="97"/>
      <c r="Q1102" s="183"/>
    </row>
    <row r="1103" spans="1:17" ht="16.5" customHeight="1" x14ac:dyDescent="0.3">
      <c r="A1103" s="117"/>
      <c r="B1103" s="190"/>
      <c r="C1103" s="89"/>
      <c r="D1103" s="90" t="s">
        <v>34</v>
      </c>
      <c r="E1103" s="91" t="s">
        <v>12</v>
      </c>
      <c r="F1103" s="90" t="s">
        <v>22</v>
      </c>
      <c r="G1103" s="92"/>
      <c r="H1103" s="93">
        <v>0.6875</v>
      </c>
      <c r="I1103" s="94" t="s">
        <v>12</v>
      </c>
      <c r="J1103" s="93">
        <v>0.91666666666666663</v>
      </c>
      <c r="K1103" s="95"/>
      <c r="L1103" s="96">
        <f t="shared" si="17"/>
        <v>0.22916666666666663</v>
      </c>
      <c r="M1103" s="97"/>
      <c r="Q1103" s="183"/>
    </row>
    <row r="1104" spans="1:17" ht="16.5" customHeight="1" x14ac:dyDescent="0.3">
      <c r="A1104" s="117"/>
      <c r="B1104" s="190"/>
      <c r="C1104" s="89"/>
      <c r="D1104" s="90" t="s">
        <v>11</v>
      </c>
      <c r="E1104" s="91" t="s">
        <v>7</v>
      </c>
      <c r="F1104" s="90" t="s">
        <v>13</v>
      </c>
      <c r="G1104" s="92"/>
      <c r="H1104" s="93">
        <v>0.70833333333333337</v>
      </c>
      <c r="I1104" s="94" t="s">
        <v>7</v>
      </c>
      <c r="J1104" s="93">
        <v>0.85416666666666663</v>
      </c>
      <c r="K1104" s="95"/>
      <c r="L1104" s="96">
        <f t="shared" si="17"/>
        <v>0.14583333333333326</v>
      </c>
      <c r="M1104" s="97"/>
      <c r="Q1104" s="183"/>
    </row>
    <row r="1105" spans="1:17" ht="16.5" customHeight="1" x14ac:dyDescent="0.3">
      <c r="A1105" s="23"/>
      <c r="B1105" s="191"/>
      <c r="C1105" s="66"/>
      <c r="D1105" s="24" t="s">
        <v>67</v>
      </c>
      <c r="E1105" s="48" t="s">
        <v>12</v>
      </c>
      <c r="F1105" s="24" t="s">
        <v>79</v>
      </c>
      <c r="G1105" s="44"/>
      <c r="H1105" s="24"/>
      <c r="I1105" s="61"/>
      <c r="J1105" s="24"/>
      <c r="K1105" s="57"/>
      <c r="L1105" s="25" t="str">
        <f t="shared" si="17"/>
        <v/>
      </c>
      <c r="M1105" s="26"/>
      <c r="Q1105" s="183"/>
    </row>
    <row r="1106" spans="1:17" ht="16.5" customHeight="1" x14ac:dyDescent="0.3">
      <c r="A1106" s="38" t="str">
        <f>IF(A1100="Lun","Mar",IF(A1100="Mar","Mer",IF(A1100="Mer","Jeu",IF(A1100="Jeu","Ven",IF(A1100="Ven","Sam",IF(A1100="Sam","Dim",IF(A1100="Dim","Lun")))))))</f>
        <v>Lun</v>
      </c>
      <c r="B1106" s="189">
        <f>B1100+1</f>
        <v>44067</v>
      </c>
      <c r="C1106" s="73"/>
      <c r="D1106" s="39" t="s">
        <v>19</v>
      </c>
      <c r="E1106" s="50" t="s">
        <v>12</v>
      </c>
      <c r="F1106" s="39" t="s">
        <v>20</v>
      </c>
      <c r="G1106" s="46"/>
      <c r="H1106" s="56">
        <v>0.30208333333333331</v>
      </c>
      <c r="I1106" s="65" t="s">
        <v>12</v>
      </c>
      <c r="J1106" s="56">
        <v>0.44791666666666669</v>
      </c>
      <c r="K1106" s="60"/>
      <c r="L1106" s="40">
        <f t="shared" si="17"/>
        <v>0.14583333333333337</v>
      </c>
      <c r="M1106" s="41"/>
      <c r="Q1106" s="183"/>
    </row>
    <row r="1107" spans="1:17" ht="16.5" customHeight="1" x14ac:dyDescent="0.3">
      <c r="A1107" s="88"/>
      <c r="B1107" s="190"/>
      <c r="C1107" s="89"/>
      <c r="D1107" s="90" t="s">
        <v>16</v>
      </c>
      <c r="E1107" s="91" t="s">
        <v>7</v>
      </c>
      <c r="F1107" s="90" t="s">
        <v>17</v>
      </c>
      <c r="G1107" s="92"/>
      <c r="H1107" s="93">
        <v>0.33333333333333331</v>
      </c>
      <c r="I1107" s="94" t="s">
        <v>7</v>
      </c>
      <c r="J1107" s="93">
        <v>0.47916666666666669</v>
      </c>
      <c r="K1107" s="95"/>
      <c r="L1107" s="96">
        <f t="shared" si="17"/>
        <v>0.14583333333333337</v>
      </c>
      <c r="M1107" s="97"/>
      <c r="Q1107" s="183"/>
    </row>
    <row r="1108" spans="1:17" ht="16.5" customHeight="1" x14ac:dyDescent="0.3">
      <c r="A1108" s="88"/>
      <c r="B1108" s="190"/>
      <c r="C1108" s="89"/>
      <c r="D1108" s="90"/>
      <c r="E1108" s="91"/>
      <c r="F1108" s="90"/>
      <c r="G1108" s="92"/>
      <c r="H1108" s="93"/>
      <c r="I1108" s="94"/>
      <c r="J1108" s="93"/>
      <c r="K1108" s="95"/>
      <c r="L1108" s="96" t="str">
        <f t="shared" si="17"/>
        <v/>
      </c>
      <c r="M1108" s="97"/>
      <c r="Q1108" s="183"/>
    </row>
    <row r="1109" spans="1:17" ht="16.5" customHeight="1" x14ac:dyDescent="0.3">
      <c r="A1109" s="88"/>
      <c r="B1109" s="190"/>
      <c r="C1109" s="89"/>
      <c r="D1109" s="90" t="s">
        <v>18</v>
      </c>
      <c r="E1109" s="91" t="s">
        <v>7</v>
      </c>
      <c r="F1109" s="90" t="s">
        <v>61</v>
      </c>
      <c r="G1109" s="92"/>
      <c r="H1109" s="93">
        <v>0.70833333333333337</v>
      </c>
      <c r="I1109" s="94" t="s">
        <v>7</v>
      </c>
      <c r="J1109" s="93">
        <v>0.84375</v>
      </c>
      <c r="K1109" s="95"/>
      <c r="L1109" s="96">
        <f t="shared" si="17"/>
        <v>0.13541666666666663</v>
      </c>
      <c r="M1109" s="97"/>
      <c r="Q1109" s="183"/>
    </row>
    <row r="1110" spans="1:17" ht="16.5" customHeight="1" x14ac:dyDescent="0.3">
      <c r="A1110" s="27"/>
      <c r="B1110" s="191"/>
      <c r="C1110" s="66"/>
      <c r="D1110" s="24" t="s">
        <v>22</v>
      </c>
      <c r="E1110" s="48" t="s">
        <v>12</v>
      </c>
      <c r="F1110" s="24" t="s">
        <v>43</v>
      </c>
      <c r="G1110" s="44"/>
      <c r="H1110" s="52">
        <v>0.72916666666666663</v>
      </c>
      <c r="I1110" s="61" t="s">
        <v>12</v>
      </c>
      <c r="J1110" s="52">
        <v>0.875</v>
      </c>
      <c r="K1110" s="57"/>
      <c r="L1110" s="25">
        <f t="shared" si="17"/>
        <v>0.14583333333333337</v>
      </c>
      <c r="M1110" s="26"/>
      <c r="Q1110" s="183"/>
    </row>
    <row r="1111" spans="1:17" ht="16.5" customHeight="1" x14ac:dyDescent="0.3">
      <c r="A1111" s="38" t="str">
        <f>IF(A1106="Lun","Mar",IF(A1106="Mar","Mer",IF(A1106="Mer","Jeu",IF(A1106="Jeu","Ven",IF(A1106="Ven","Sam",IF(A1106="Sam","Dim",IF(A1106="Dim","Lun")))))))</f>
        <v>Mar</v>
      </c>
      <c r="B1111" s="189">
        <f>B1106+1</f>
        <v>44068</v>
      </c>
      <c r="C1111" s="73"/>
      <c r="D1111" s="39" t="s">
        <v>19</v>
      </c>
      <c r="E1111" s="50" t="s">
        <v>12</v>
      </c>
      <c r="F1111" s="39" t="s">
        <v>20</v>
      </c>
      <c r="G1111" s="46"/>
      <c r="H1111" s="56">
        <v>0.30208333333333331</v>
      </c>
      <c r="I1111" s="65" t="s">
        <v>12</v>
      </c>
      <c r="J1111" s="56">
        <v>0.44791666666666669</v>
      </c>
      <c r="K1111" s="60"/>
      <c r="L1111" s="40">
        <f t="shared" si="17"/>
        <v>0.14583333333333337</v>
      </c>
      <c r="M1111" s="41"/>
      <c r="Q1111" s="183"/>
    </row>
    <row r="1112" spans="1:17" ht="16.5" customHeight="1" x14ac:dyDescent="0.3">
      <c r="A1112" s="88"/>
      <c r="B1112" s="190"/>
      <c r="C1112" s="99"/>
      <c r="D1112" s="90" t="s">
        <v>16</v>
      </c>
      <c r="E1112" s="91" t="s">
        <v>7</v>
      </c>
      <c r="F1112" s="90" t="s">
        <v>17</v>
      </c>
      <c r="G1112" s="92"/>
      <c r="H1112" s="93">
        <v>0.33333333333333331</v>
      </c>
      <c r="I1112" s="94" t="s">
        <v>7</v>
      </c>
      <c r="J1112" s="93">
        <v>0.47916666666666669</v>
      </c>
      <c r="K1112" s="95"/>
      <c r="L1112" s="96">
        <f t="shared" si="17"/>
        <v>0.14583333333333337</v>
      </c>
      <c r="M1112" s="97"/>
      <c r="Q1112" s="183"/>
    </row>
    <row r="1113" spans="1:17" ht="16.5" customHeight="1" x14ac:dyDescent="0.3">
      <c r="A1113" s="88"/>
      <c r="B1113" s="190"/>
      <c r="C1113" s="99"/>
      <c r="D1113" s="90"/>
      <c r="E1113" s="91"/>
      <c r="F1113" s="90"/>
      <c r="G1113" s="92"/>
      <c r="H1113" s="93"/>
      <c r="I1113" s="94"/>
      <c r="J1113" s="93"/>
      <c r="K1113" s="95"/>
      <c r="L1113" s="96" t="str">
        <f t="shared" si="17"/>
        <v/>
      </c>
      <c r="M1113" s="97"/>
      <c r="Q1113" s="183"/>
    </row>
    <row r="1114" spans="1:17" ht="16.5" customHeight="1" x14ac:dyDescent="0.3">
      <c r="A1114" s="88"/>
      <c r="B1114" s="190"/>
      <c r="C1114" s="99"/>
      <c r="D1114" s="90" t="s">
        <v>22</v>
      </c>
      <c r="E1114" s="91" t="s">
        <v>7</v>
      </c>
      <c r="F1114" s="90" t="s">
        <v>67</v>
      </c>
      <c r="G1114" s="92"/>
      <c r="H1114" s="93">
        <v>0.73958333333333337</v>
      </c>
      <c r="I1114" s="94" t="s">
        <v>7</v>
      </c>
      <c r="J1114" s="93">
        <v>0.875</v>
      </c>
      <c r="K1114" s="95"/>
      <c r="L1114" s="96">
        <f t="shared" si="17"/>
        <v>0.13541666666666663</v>
      </c>
      <c r="M1114" s="97"/>
      <c r="Q1114" s="183"/>
    </row>
    <row r="1115" spans="1:17" ht="16.5" customHeight="1" x14ac:dyDescent="0.3">
      <c r="A1115" s="27"/>
      <c r="B1115" s="191"/>
      <c r="C1115" s="68"/>
      <c r="D1115" s="24" t="s">
        <v>13</v>
      </c>
      <c r="E1115" s="48" t="s">
        <v>12</v>
      </c>
      <c r="F1115" s="24" t="s">
        <v>48</v>
      </c>
      <c r="G1115" s="44"/>
      <c r="H1115" s="52">
        <v>0.76041666666666663</v>
      </c>
      <c r="I1115" s="61" t="s">
        <v>12</v>
      </c>
      <c r="J1115" s="52">
        <v>0.89583333333333337</v>
      </c>
      <c r="K1115" s="57"/>
      <c r="L1115" s="25">
        <f t="shared" si="17"/>
        <v>0.13541666666666674</v>
      </c>
      <c r="M1115" s="26"/>
      <c r="Q1115" s="183"/>
    </row>
    <row r="1116" spans="1:17" ht="16.5" customHeight="1" x14ac:dyDescent="0.3">
      <c r="A1116" s="38" t="str">
        <f>IF(A1111="Lun","Mar",IF(A1111="Mar","Mer",IF(A1111="Mer","Jeu",IF(A1111="Jeu","Ven",IF(A1111="Ven","Sam",IF(A1111="Sam","Dim",IF(A1111="Dim","Lun")))))))</f>
        <v>Mer</v>
      </c>
      <c r="B1116" s="189">
        <f>B1111+1</f>
        <v>44069</v>
      </c>
      <c r="C1116" s="73"/>
      <c r="D1116" s="39" t="s">
        <v>19</v>
      </c>
      <c r="E1116" s="50" t="s">
        <v>12</v>
      </c>
      <c r="F1116" s="39" t="s">
        <v>20</v>
      </c>
      <c r="G1116" s="46"/>
      <c r="H1116" s="56">
        <v>0.30208333333333331</v>
      </c>
      <c r="I1116" s="65" t="s">
        <v>12</v>
      </c>
      <c r="J1116" s="56">
        <v>0.44791666666666669</v>
      </c>
      <c r="K1116" s="60"/>
      <c r="L1116" s="40">
        <f t="shared" si="17"/>
        <v>0.14583333333333337</v>
      </c>
      <c r="M1116" s="41"/>
      <c r="Q1116" s="183"/>
    </row>
    <row r="1117" spans="1:17" ht="16.5" customHeight="1" x14ac:dyDescent="0.3">
      <c r="A1117" s="98"/>
      <c r="B1117" s="190"/>
      <c r="C1117" s="99"/>
      <c r="D1117" s="90" t="s">
        <v>16</v>
      </c>
      <c r="E1117" s="91" t="s">
        <v>7</v>
      </c>
      <c r="F1117" s="90" t="s">
        <v>17</v>
      </c>
      <c r="G1117" s="92"/>
      <c r="H1117" s="93">
        <v>0.33333333333333331</v>
      </c>
      <c r="I1117" s="94" t="s">
        <v>7</v>
      </c>
      <c r="J1117" s="93">
        <v>0.47916666666666669</v>
      </c>
      <c r="K1117" s="95"/>
      <c r="L1117" s="96">
        <f t="shared" si="17"/>
        <v>0.14583333333333337</v>
      </c>
      <c r="M1117" s="97"/>
      <c r="Q1117" s="183"/>
    </row>
    <row r="1118" spans="1:17" ht="16.5" customHeight="1" x14ac:dyDescent="0.3">
      <c r="A1118" s="98"/>
      <c r="B1118" s="190"/>
      <c r="C1118" s="99"/>
      <c r="D1118" s="90"/>
      <c r="E1118" s="91"/>
      <c r="F1118" s="90"/>
      <c r="G1118" s="92"/>
      <c r="H1118" s="90"/>
      <c r="I1118" s="94"/>
      <c r="J1118" s="90"/>
      <c r="K1118" s="95"/>
      <c r="L1118" s="96" t="str">
        <f t="shared" si="17"/>
        <v/>
      </c>
      <c r="M1118" s="97"/>
      <c r="Q1118" s="183"/>
    </row>
    <row r="1119" spans="1:17" ht="16.5" customHeight="1" x14ac:dyDescent="0.3">
      <c r="A1119" s="88"/>
      <c r="B1119" s="190"/>
      <c r="C1119" s="99"/>
      <c r="D1119" s="90" t="s">
        <v>23</v>
      </c>
      <c r="E1119" s="91" t="s">
        <v>7</v>
      </c>
      <c r="F1119" s="90" t="s">
        <v>24</v>
      </c>
      <c r="G1119" s="92"/>
      <c r="H1119" s="93">
        <v>0.78125</v>
      </c>
      <c r="I1119" s="94" t="s">
        <v>7</v>
      </c>
      <c r="J1119" s="93">
        <v>0.91666666666666663</v>
      </c>
      <c r="K1119" s="95"/>
      <c r="L1119" s="96">
        <f t="shared" si="17"/>
        <v>0.13541666666666663</v>
      </c>
      <c r="M1119" s="97"/>
      <c r="Q1119" s="183"/>
    </row>
    <row r="1120" spans="1:17" ht="16.5" customHeight="1" x14ac:dyDescent="0.3">
      <c r="A1120" s="27"/>
      <c r="B1120" s="191"/>
      <c r="C1120" s="68"/>
      <c r="D1120" s="24" t="s">
        <v>70</v>
      </c>
      <c r="E1120" s="48" t="s">
        <v>12</v>
      </c>
      <c r="F1120" s="24" t="s">
        <v>50</v>
      </c>
      <c r="G1120" s="44"/>
      <c r="H1120" s="52">
        <v>0.80208333333333337</v>
      </c>
      <c r="I1120" s="61" t="s">
        <v>12</v>
      </c>
      <c r="J1120" s="52">
        <v>0.9375</v>
      </c>
      <c r="K1120" s="57"/>
      <c r="L1120" s="25">
        <f t="shared" si="17"/>
        <v>0.13541666666666663</v>
      </c>
      <c r="M1120" s="26"/>
      <c r="Q1120" s="183"/>
    </row>
    <row r="1121" spans="1:17" ht="16.5" customHeight="1" x14ac:dyDescent="0.3">
      <c r="A1121" s="38" t="str">
        <f>IF(A1116="Lun","Mar",IF(A1116="Mar","Mer",IF(A1116="Mer","Jeu",IF(A1116="Jeu","Ven",IF(A1116="Ven","Sam",IF(A1116="Sam","Dim",IF(A1116="Dim","Lun")))))))</f>
        <v>Jeu</v>
      </c>
      <c r="B1121" s="189">
        <f>B1116+1</f>
        <v>44070</v>
      </c>
      <c r="C1121" s="73"/>
      <c r="D1121" s="39" t="s">
        <v>19</v>
      </c>
      <c r="E1121" s="50" t="s">
        <v>12</v>
      </c>
      <c r="F1121" s="39" t="s">
        <v>20</v>
      </c>
      <c r="G1121" s="46"/>
      <c r="H1121" s="56">
        <v>0.30208333333333331</v>
      </c>
      <c r="I1121" s="65" t="s">
        <v>12</v>
      </c>
      <c r="J1121" s="56">
        <v>0.44791666666666669</v>
      </c>
      <c r="K1121" s="60"/>
      <c r="L1121" s="40">
        <f t="shared" si="17"/>
        <v>0.14583333333333337</v>
      </c>
      <c r="M1121" s="41"/>
      <c r="Q1121" s="183"/>
    </row>
    <row r="1122" spans="1:17" ht="16.5" customHeight="1" x14ac:dyDescent="0.3">
      <c r="A1122" s="147"/>
      <c r="B1122" s="190"/>
      <c r="C1122" s="89"/>
      <c r="D1122" s="90" t="s">
        <v>16</v>
      </c>
      <c r="E1122" s="91" t="s">
        <v>7</v>
      </c>
      <c r="F1122" s="90" t="s">
        <v>17</v>
      </c>
      <c r="G1122" s="92"/>
      <c r="H1122" s="93">
        <v>0.33333333333333331</v>
      </c>
      <c r="I1122" s="94" t="s">
        <v>7</v>
      </c>
      <c r="J1122" s="93">
        <v>0.47916666666666669</v>
      </c>
      <c r="K1122" s="95"/>
      <c r="L1122" s="96">
        <f t="shared" si="17"/>
        <v>0.14583333333333337</v>
      </c>
      <c r="M1122" s="97"/>
      <c r="Q1122" s="183"/>
    </row>
    <row r="1123" spans="1:17" ht="16.5" customHeight="1" x14ac:dyDescent="0.3">
      <c r="A1123" s="88"/>
      <c r="B1123" s="190"/>
      <c r="C1123" s="89"/>
      <c r="D1123" s="90"/>
      <c r="E1123" s="91"/>
      <c r="F1123" s="90"/>
      <c r="G1123" s="92"/>
      <c r="H1123" s="93"/>
      <c r="I1123" s="94"/>
      <c r="J1123" s="93"/>
      <c r="K1123" s="95"/>
      <c r="L1123" s="96" t="str">
        <f t="shared" si="17"/>
        <v/>
      </c>
      <c r="M1123" s="97"/>
      <c r="Q1123" s="183"/>
    </row>
    <row r="1124" spans="1:17" ht="16.5" customHeight="1" x14ac:dyDescent="0.3">
      <c r="A1124" s="88"/>
      <c r="B1124" s="190"/>
      <c r="C1124" s="89"/>
      <c r="D1124" s="90" t="s">
        <v>51</v>
      </c>
      <c r="E1124" s="91" t="s">
        <v>7</v>
      </c>
      <c r="F1124" s="90" t="s">
        <v>9</v>
      </c>
      <c r="G1124" s="92"/>
      <c r="H1124" s="93">
        <v>0.625</v>
      </c>
      <c r="I1124" s="94" t="s">
        <v>7</v>
      </c>
      <c r="J1124" s="93">
        <v>0.76041666666666663</v>
      </c>
      <c r="K1124" s="95"/>
      <c r="L1124" s="96">
        <f t="shared" si="17"/>
        <v>0.13541666666666663</v>
      </c>
      <c r="M1124" s="97"/>
      <c r="Q1124" s="183"/>
    </row>
    <row r="1125" spans="1:17" ht="16.5" customHeight="1" x14ac:dyDescent="0.3">
      <c r="A1125" s="27"/>
      <c r="B1125" s="191"/>
      <c r="C1125" s="66"/>
      <c r="D1125" s="24" t="s">
        <v>48</v>
      </c>
      <c r="E1125" s="48" t="s">
        <v>7</v>
      </c>
      <c r="F1125" s="24" t="s">
        <v>31</v>
      </c>
      <c r="G1125" s="44"/>
      <c r="H1125" s="52">
        <v>0.8125</v>
      </c>
      <c r="I1125" s="61" t="s">
        <v>12</v>
      </c>
      <c r="J1125" s="52">
        <v>0.94791666666666663</v>
      </c>
      <c r="K1125" s="57"/>
      <c r="L1125" s="25">
        <f t="shared" si="17"/>
        <v>0.13541666666666663</v>
      </c>
      <c r="M1125" s="26"/>
      <c r="Q1125" s="183"/>
    </row>
    <row r="1126" spans="1:17" ht="16.5" customHeight="1" x14ac:dyDescent="0.3">
      <c r="A1126" s="38" t="str">
        <f>IF(A1121="Lun","Mar",IF(A1121="Mar","Mer",IF(A1121="Mer","Jeu",IF(A1121="Jeu","Ven",IF(A1121="Ven","Sam",IF(A1121="Sam","Dim",IF(A1121="Dim","Lun")))))))</f>
        <v>Ven</v>
      </c>
      <c r="B1126" s="189">
        <f>B1121+1</f>
        <v>44071</v>
      </c>
      <c r="C1126" s="73"/>
      <c r="D1126" s="39" t="s">
        <v>32</v>
      </c>
      <c r="E1126" s="50" t="s">
        <v>7</v>
      </c>
      <c r="F1126" s="39" t="s">
        <v>17</v>
      </c>
      <c r="G1126" s="46"/>
      <c r="H1126" s="56">
        <v>0.35416666666666669</v>
      </c>
      <c r="I1126" s="65" t="s">
        <v>7</v>
      </c>
      <c r="J1126" s="56">
        <v>0.48958333333333331</v>
      </c>
      <c r="K1126" s="60"/>
      <c r="L1126" s="40">
        <f t="shared" si="17"/>
        <v>0.13541666666666663</v>
      </c>
      <c r="M1126" s="41"/>
      <c r="Q1126" s="183"/>
    </row>
    <row r="1127" spans="1:17" ht="16.5" customHeight="1" x14ac:dyDescent="0.3">
      <c r="A1127" s="147"/>
      <c r="B1127" s="190"/>
      <c r="C1127" s="89"/>
      <c r="D1127" s="90" t="s">
        <v>72</v>
      </c>
      <c r="E1127" s="91" t="s">
        <v>12</v>
      </c>
      <c r="F1127" s="90" t="s">
        <v>6</v>
      </c>
      <c r="G1127" s="92"/>
      <c r="H1127" s="93">
        <v>0.375</v>
      </c>
      <c r="I1127" s="94" t="s">
        <v>12</v>
      </c>
      <c r="J1127" s="93">
        <v>0.51041666666666663</v>
      </c>
      <c r="K1127" s="95"/>
      <c r="L1127" s="96">
        <f t="shared" si="17"/>
        <v>0.13541666666666663</v>
      </c>
      <c r="M1127" s="97"/>
      <c r="Q1127" s="183"/>
    </row>
    <row r="1128" spans="1:17" ht="16.5" customHeight="1" x14ac:dyDescent="0.3">
      <c r="A1128" s="88"/>
      <c r="B1128" s="190"/>
      <c r="C1128" s="89"/>
      <c r="D1128" s="90"/>
      <c r="E1128" s="91"/>
      <c r="F1128" s="90"/>
      <c r="G1128" s="92"/>
      <c r="H1128" s="93"/>
      <c r="I1128" s="94"/>
      <c r="J1128" s="93"/>
      <c r="K1128" s="95"/>
      <c r="L1128" s="96" t="str">
        <f t="shared" si="17"/>
        <v/>
      </c>
      <c r="M1128" s="97"/>
      <c r="Q1128" s="183"/>
    </row>
    <row r="1129" spans="1:17" ht="16.5" customHeight="1" x14ac:dyDescent="0.3">
      <c r="A1129" s="88"/>
      <c r="B1129" s="190"/>
      <c r="C1129" s="89"/>
      <c r="D1129" s="90" t="s">
        <v>56</v>
      </c>
      <c r="E1129" s="91" t="s">
        <v>12</v>
      </c>
      <c r="F1129" s="90" t="s">
        <v>51</v>
      </c>
      <c r="G1129" s="92"/>
      <c r="H1129" s="93">
        <v>0.57291666666666663</v>
      </c>
      <c r="I1129" s="94" t="s">
        <v>7</v>
      </c>
      <c r="J1129" s="93">
        <v>0.80208333333333337</v>
      </c>
      <c r="K1129" s="95"/>
      <c r="L1129" s="96">
        <f t="shared" si="17"/>
        <v>0.22916666666666674</v>
      </c>
      <c r="M1129" s="97"/>
      <c r="Q1129" s="183"/>
    </row>
    <row r="1130" spans="1:17" ht="16.5" customHeight="1" x14ac:dyDescent="0.3">
      <c r="A1130" s="88"/>
      <c r="B1130" s="190"/>
      <c r="C1130" s="89"/>
      <c r="D1130" s="90" t="s">
        <v>58</v>
      </c>
      <c r="E1130" s="91" t="s">
        <v>7</v>
      </c>
      <c r="F1130" s="90" t="s">
        <v>38</v>
      </c>
      <c r="G1130" s="92"/>
      <c r="H1130" s="93">
        <v>0.63541666666666663</v>
      </c>
      <c r="I1130" s="94" t="s">
        <v>12</v>
      </c>
      <c r="J1130" s="93">
        <v>0.78125</v>
      </c>
      <c r="K1130" s="95"/>
      <c r="L1130" s="96">
        <f t="shared" si="17"/>
        <v>0.14583333333333337</v>
      </c>
      <c r="M1130" s="97"/>
      <c r="Q1130" s="183"/>
    </row>
    <row r="1131" spans="1:17" ht="16.5" customHeight="1" x14ac:dyDescent="0.3">
      <c r="A1131" s="27"/>
      <c r="B1131" s="191"/>
      <c r="C1131" s="66"/>
      <c r="D1131" s="24" t="s">
        <v>9</v>
      </c>
      <c r="E1131" s="48" t="s">
        <v>12</v>
      </c>
      <c r="F1131" s="24" t="s">
        <v>10</v>
      </c>
      <c r="G1131" s="44"/>
      <c r="H1131" s="52"/>
      <c r="I1131" s="61"/>
      <c r="J1131" s="52"/>
      <c r="K1131" s="57"/>
      <c r="L1131" s="25" t="str">
        <f t="shared" si="17"/>
        <v/>
      </c>
      <c r="M1131" s="26"/>
      <c r="Q1131" s="183"/>
    </row>
    <row r="1132" spans="1:17" ht="16.5" customHeight="1" x14ac:dyDescent="0.3">
      <c r="A1132" s="38" t="str">
        <f>IF(A1126="Lun","Mar",IF(A1126="Mar","Mer",IF(A1126="Mer","Jeu",IF(A1126="Jeu","Ven",IF(A1126="Ven","Sam",IF(A1126="Sam","Dim",IF(A1126="Dim","Lun")))))))</f>
        <v>Sam</v>
      </c>
      <c r="B1132" s="189">
        <f>B1126+1</f>
        <v>44072</v>
      </c>
      <c r="C1132" s="73"/>
      <c r="D1132" s="39" t="s">
        <v>17</v>
      </c>
      <c r="E1132" s="50" t="s">
        <v>12</v>
      </c>
      <c r="F1132" s="39" t="s">
        <v>36</v>
      </c>
      <c r="G1132" s="46"/>
      <c r="H1132" s="56">
        <v>0.40625</v>
      </c>
      <c r="I1132" s="65" t="s">
        <v>12</v>
      </c>
      <c r="J1132" s="56">
        <v>0.63541666666666663</v>
      </c>
      <c r="K1132" s="60"/>
      <c r="L1132" s="40">
        <f t="shared" si="17"/>
        <v>0.22916666666666663</v>
      </c>
      <c r="M1132" s="41"/>
      <c r="Q1132" s="183"/>
    </row>
    <row r="1133" spans="1:17" ht="16.5" customHeight="1" x14ac:dyDescent="0.3">
      <c r="A1133" s="147"/>
      <c r="B1133" s="190"/>
      <c r="C1133" s="89"/>
      <c r="D1133" s="90" t="s">
        <v>6</v>
      </c>
      <c r="E1133" s="91" t="s">
        <v>7</v>
      </c>
      <c r="F1133" s="90" t="s">
        <v>8</v>
      </c>
      <c r="G1133" s="92"/>
      <c r="H1133" s="93">
        <v>0.42708333333333331</v>
      </c>
      <c r="I1133" s="94" t="s">
        <v>7</v>
      </c>
      <c r="J1133" s="93">
        <v>0.57291666666666663</v>
      </c>
      <c r="K1133" s="95"/>
      <c r="L1133" s="96">
        <f t="shared" si="17"/>
        <v>0.14583333333333331</v>
      </c>
      <c r="M1133" s="97"/>
      <c r="Q1133" s="183"/>
    </row>
    <row r="1134" spans="1:17" ht="16.5" customHeight="1" x14ac:dyDescent="0.3">
      <c r="A1134" s="88"/>
      <c r="B1134" s="190"/>
      <c r="C1134" s="89"/>
      <c r="D1134" s="90" t="s">
        <v>76</v>
      </c>
      <c r="E1134" s="91" t="s">
        <v>12</v>
      </c>
      <c r="F1134" s="90" t="s">
        <v>98</v>
      </c>
      <c r="G1134" s="92"/>
      <c r="H1134" s="93"/>
      <c r="I1134" s="94"/>
      <c r="J1134" s="93"/>
      <c r="K1134" s="95"/>
      <c r="L1134" s="96" t="str">
        <f t="shared" si="17"/>
        <v/>
      </c>
      <c r="M1134" s="97"/>
      <c r="Q1134" s="183"/>
    </row>
    <row r="1135" spans="1:17" ht="16.5" customHeight="1" x14ac:dyDescent="0.3">
      <c r="A1135" s="88"/>
      <c r="B1135" s="190"/>
      <c r="C1135" s="89"/>
      <c r="D1135" s="90" t="s">
        <v>34</v>
      </c>
      <c r="E1135" s="91" t="s">
        <v>12</v>
      </c>
      <c r="F1135" s="90" t="s">
        <v>22</v>
      </c>
      <c r="G1135" s="92"/>
      <c r="H1135" s="93">
        <v>0.6875</v>
      </c>
      <c r="I1135" s="94" t="s">
        <v>7</v>
      </c>
      <c r="J1135" s="93">
        <v>0.82291666666666663</v>
      </c>
      <c r="K1135" s="95"/>
      <c r="L1135" s="96">
        <f t="shared" si="17"/>
        <v>0.13541666666666663</v>
      </c>
      <c r="M1135" s="97"/>
      <c r="Q1135" s="183"/>
    </row>
    <row r="1136" spans="1:17" ht="16.5" customHeight="1" x14ac:dyDescent="0.3">
      <c r="A1136" s="27"/>
      <c r="B1136" s="191"/>
      <c r="C1136" s="66"/>
      <c r="D1136" s="24" t="s">
        <v>11</v>
      </c>
      <c r="E1136" s="48" t="s">
        <v>7</v>
      </c>
      <c r="F1136" s="24" t="s">
        <v>13</v>
      </c>
      <c r="G1136" s="44"/>
      <c r="H1136" s="52">
        <v>0.70833333333333337</v>
      </c>
      <c r="I1136" s="61" t="s">
        <v>12</v>
      </c>
      <c r="J1136" s="52">
        <v>0.84375</v>
      </c>
      <c r="K1136" s="57"/>
      <c r="L1136" s="25">
        <f t="shared" si="17"/>
        <v>0.13541666666666663</v>
      </c>
      <c r="M1136" s="26"/>
      <c r="Q1136" s="183"/>
    </row>
    <row r="1137" spans="1:17" ht="16.5" customHeight="1" x14ac:dyDescent="0.3">
      <c r="A1137" s="38" t="str">
        <f>IF(A1132="Lun","Mar",IF(A1132="Mar","Mer",IF(A1132="Mer","Jeu",IF(A1132="Jeu","Ven",IF(A1132="Ven","Sam",IF(A1132="Sam","Dim",IF(A1132="Dim","Lun")))))))</f>
        <v>Dim</v>
      </c>
      <c r="B1137" s="189">
        <f>B1132+1</f>
        <v>44073</v>
      </c>
      <c r="C1137" s="73"/>
      <c r="D1137" s="39" t="s">
        <v>40</v>
      </c>
      <c r="E1137" s="50" t="s">
        <v>7</v>
      </c>
      <c r="F1137" s="39" t="s">
        <v>42</v>
      </c>
      <c r="G1137" s="46"/>
      <c r="H1137" s="56">
        <v>0.23958333333333334</v>
      </c>
      <c r="I1137" s="65" t="s">
        <v>7</v>
      </c>
      <c r="J1137" s="56">
        <v>0.36458333333333331</v>
      </c>
      <c r="K1137" s="60"/>
      <c r="L1137" s="40">
        <f t="shared" si="17"/>
        <v>0.12499999999999997</v>
      </c>
      <c r="M1137" s="41"/>
      <c r="Q1137" s="183"/>
    </row>
    <row r="1138" spans="1:17" ht="16.5" customHeight="1" x14ac:dyDescent="0.3">
      <c r="A1138" s="117"/>
      <c r="B1138" s="190"/>
      <c r="C1138" s="89"/>
      <c r="D1138" s="90" t="s">
        <v>36</v>
      </c>
      <c r="E1138" s="91" t="s">
        <v>7</v>
      </c>
      <c r="F1138" s="90" t="s">
        <v>76</v>
      </c>
      <c r="G1138" s="92"/>
      <c r="H1138" s="93">
        <v>0.45833333333333331</v>
      </c>
      <c r="I1138" s="94" t="s">
        <v>12</v>
      </c>
      <c r="J1138" s="93">
        <v>0.58333333333333337</v>
      </c>
      <c r="K1138" s="95"/>
      <c r="L1138" s="96">
        <f t="shared" ref="L1138:L1207" si="18">IF(H1138="","",J1138-H1138)</f>
        <v>0.12500000000000006</v>
      </c>
      <c r="M1138" s="97"/>
      <c r="Q1138" s="183"/>
    </row>
    <row r="1139" spans="1:17" ht="16.5" customHeight="1" x14ac:dyDescent="0.3">
      <c r="A1139" s="117"/>
      <c r="B1139" s="190"/>
      <c r="C1139" s="89"/>
      <c r="D1139" s="90"/>
      <c r="E1139" s="91"/>
      <c r="F1139" s="90"/>
      <c r="G1139" s="92"/>
      <c r="H1139" s="93"/>
      <c r="I1139" s="94"/>
      <c r="J1139" s="93"/>
      <c r="K1139" s="95"/>
      <c r="L1139" s="96" t="str">
        <f t="shared" si="18"/>
        <v/>
      </c>
      <c r="M1139" s="97"/>
      <c r="Q1139" s="183"/>
    </row>
    <row r="1140" spans="1:17" ht="16.5" customHeight="1" x14ac:dyDescent="0.3">
      <c r="A1140" s="117"/>
      <c r="B1140" s="190"/>
      <c r="C1140" s="89"/>
      <c r="D1140" s="90" t="s">
        <v>33</v>
      </c>
      <c r="E1140" s="91" t="s">
        <v>7</v>
      </c>
      <c r="F1140" s="90" t="s">
        <v>34</v>
      </c>
      <c r="G1140" s="92"/>
      <c r="H1140" s="93">
        <v>0.63541666666666663</v>
      </c>
      <c r="I1140" s="94" t="s">
        <v>7</v>
      </c>
      <c r="J1140" s="93">
        <v>0.875</v>
      </c>
      <c r="K1140" s="95"/>
      <c r="L1140" s="96">
        <f t="shared" si="18"/>
        <v>0.23958333333333337</v>
      </c>
      <c r="M1140" s="97"/>
      <c r="Q1140" s="183"/>
    </row>
    <row r="1141" spans="1:17" ht="16.5" customHeight="1" x14ac:dyDescent="0.3">
      <c r="A1141" s="117"/>
      <c r="B1141" s="190"/>
      <c r="C1141" s="89"/>
      <c r="D1141" s="90" t="s">
        <v>38</v>
      </c>
      <c r="E1141" s="91" t="s">
        <v>12</v>
      </c>
      <c r="F1141" s="90" t="s">
        <v>61</v>
      </c>
      <c r="G1141" s="92"/>
      <c r="H1141" s="93">
        <v>0.6875</v>
      </c>
      <c r="I1141" s="94" t="s">
        <v>12</v>
      </c>
      <c r="J1141" s="93">
        <v>0.84375</v>
      </c>
      <c r="K1141" s="95"/>
      <c r="L1141" s="96">
        <f t="shared" si="18"/>
        <v>0.15625</v>
      </c>
      <c r="M1141" s="97"/>
      <c r="Q1141" s="183"/>
    </row>
    <row r="1142" spans="1:17" ht="16.5" customHeight="1" x14ac:dyDescent="0.3">
      <c r="A1142" s="23"/>
      <c r="B1142" s="191"/>
      <c r="C1142" s="66"/>
      <c r="D1142" s="24" t="s">
        <v>22</v>
      </c>
      <c r="E1142" s="48" t="s">
        <v>7</v>
      </c>
      <c r="F1142" s="24" t="s">
        <v>43</v>
      </c>
      <c r="G1142" s="44"/>
      <c r="H1142" s="52"/>
      <c r="I1142" s="61"/>
      <c r="J1142" s="52"/>
      <c r="K1142" s="57"/>
      <c r="L1142" s="25" t="str">
        <f t="shared" si="18"/>
        <v/>
      </c>
      <c r="M1142" s="26"/>
      <c r="Q1142" s="183"/>
    </row>
    <row r="1143" spans="1:17" ht="16.5" customHeight="1" x14ac:dyDescent="0.3">
      <c r="A1143" s="38" t="str">
        <f>IF(A1137="Lun","Mar",IF(A1137="Mar","Mer",IF(A1137="Mer","Jeu",IF(A1137="Jeu","Ven",IF(A1137="Ven","Sam",IF(A1137="Sam","Dim",IF(A1137="Dim","Lun")))))))</f>
        <v>Lun</v>
      </c>
      <c r="B1143" s="189">
        <f>B1137+1</f>
        <v>44074</v>
      </c>
      <c r="C1143" s="73"/>
      <c r="D1143" s="39" t="s">
        <v>44</v>
      </c>
      <c r="E1143" s="50" t="s">
        <v>7</v>
      </c>
      <c r="F1143" s="39" t="s">
        <v>73</v>
      </c>
      <c r="G1143" s="46"/>
      <c r="H1143" s="56">
        <v>0.26041666666666669</v>
      </c>
      <c r="I1143" s="65" t="s">
        <v>7</v>
      </c>
      <c r="J1143" s="56">
        <v>0.38541666666666669</v>
      </c>
      <c r="K1143" s="60"/>
      <c r="L1143" s="40">
        <f t="shared" si="18"/>
        <v>0.125</v>
      </c>
      <c r="M1143" s="41"/>
      <c r="Q1143" s="183"/>
    </row>
    <row r="1144" spans="1:17" ht="16.5" customHeight="1" x14ac:dyDescent="0.3">
      <c r="A1144" s="88"/>
      <c r="B1144" s="190"/>
      <c r="C1144" s="89"/>
      <c r="D1144" s="90"/>
      <c r="E1144" s="91"/>
      <c r="F1144" s="90"/>
      <c r="G1144" s="92"/>
      <c r="H1144" s="93">
        <v>0.5</v>
      </c>
      <c r="I1144" s="94" t="s">
        <v>7</v>
      </c>
      <c r="J1144" s="93">
        <v>0.625</v>
      </c>
      <c r="K1144" s="95"/>
      <c r="L1144" s="96">
        <f t="shared" si="18"/>
        <v>0.125</v>
      </c>
      <c r="M1144" s="97"/>
      <c r="Q1144" s="183"/>
    </row>
    <row r="1145" spans="1:17" ht="16.5" customHeight="1" x14ac:dyDescent="0.3">
      <c r="A1145" s="88"/>
      <c r="B1145" s="190"/>
      <c r="C1145" s="89"/>
      <c r="D1145" s="90" t="s">
        <v>53</v>
      </c>
      <c r="E1145" s="91" t="s">
        <v>7</v>
      </c>
      <c r="F1145" s="90" t="s">
        <v>63</v>
      </c>
      <c r="G1145" s="92"/>
      <c r="H1145" s="90"/>
      <c r="I1145" s="94"/>
      <c r="J1145" s="93"/>
      <c r="K1145" s="95"/>
      <c r="L1145" s="96" t="str">
        <f t="shared" si="18"/>
        <v/>
      </c>
      <c r="M1145" s="97"/>
      <c r="Q1145" s="183"/>
    </row>
    <row r="1146" spans="1:17" ht="16.5" customHeight="1" x14ac:dyDescent="0.3">
      <c r="A1146" s="88"/>
      <c r="B1146" s="190"/>
      <c r="C1146" s="89"/>
      <c r="D1146" s="90"/>
      <c r="E1146" s="91"/>
      <c r="F1146" s="90"/>
      <c r="G1146" s="92"/>
      <c r="H1146" s="93"/>
      <c r="I1146" s="94"/>
      <c r="J1146" s="93"/>
      <c r="K1146" s="95"/>
      <c r="L1146" s="96" t="str">
        <f t="shared" si="18"/>
        <v/>
      </c>
      <c r="M1146" s="97"/>
      <c r="Q1146" s="183"/>
    </row>
    <row r="1147" spans="1:17" ht="16.5" customHeight="1" x14ac:dyDescent="0.3">
      <c r="A1147" s="27"/>
      <c r="B1147" s="190"/>
      <c r="C1147" s="89"/>
      <c r="D1147" s="90" t="s">
        <v>38</v>
      </c>
      <c r="E1147" s="91" t="s">
        <v>7</v>
      </c>
      <c r="F1147" s="90" t="s">
        <v>13</v>
      </c>
      <c r="G1147" s="92"/>
      <c r="H1147" s="93">
        <v>0.69791666666666663</v>
      </c>
      <c r="I1147" s="94" t="s">
        <v>7</v>
      </c>
      <c r="J1147" s="93">
        <v>0.76041666666666663</v>
      </c>
      <c r="K1147" s="95"/>
      <c r="L1147" s="96">
        <f t="shared" si="18"/>
        <v>6.25E-2</v>
      </c>
      <c r="M1147" s="97"/>
      <c r="Q1147" s="183"/>
    </row>
    <row r="1148" spans="1:17" ht="16.5" customHeight="1" x14ac:dyDescent="0.3">
      <c r="A1148" s="88"/>
      <c r="B1148" s="174"/>
      <c r="C1148" s="89"/>
      <c r="D1148" s="90"/>
      <c r="E1148" s="91"/>
      <c r="F1148" s="90"/>
      <c r="G1148" s="92"/>
      <c r="H1148" s="93">
        <v>0.76041666666666663</v>
      </c>
      <c r="I1148" s="94"/>
      <c r="J1148" s="93">
        <v>0.78125</v>
      </c>
      <c r="K1148" s="95"/>
      <c r="L1148" s="96">
        <f t="shared" si="18"/>
        <v>2.083333333333337E-2</v>
      </c>
      <c r="M1148" s="97"/>
      <c r="Q1148" s="183"/>
    </row>
    <row r="1149" spans="1:17" ht="16.5" customHeight="1" x14ac:dyDescent="0.3">
      <c r="A1149" s="88"/>
      <c r="B1149" s="174"/>
      <c r="C1149" s="89"/>
      <c r="D1149" s="90"/>
      <c r="E1149" s="91"/>
      <c r="F1149" s="90"/>
      <c r="G1149" s="92"/>
      <c r="H1149" s="52">
        <v>0.78125</v>
      </c>
      <c r="I1149" s="61"/>
      <c r="J1149" s="52">
        <v>0.84375</v>
      </c>
      <c r="K1149" s="95"/>
      <c r="L1149" s="96">
        <f t="shared" si="18"/>
        <v>6.25E-2</v>
      </c>
      <c r="M1149" s="97"/>
      <c r="Q1149" s="183"/>
    </row>
    <row r="1150" spans="1:17" ht="16.5" customHeight="1" x14ac:dyDescent="0.3">
      <c r="A1150" s="38" t="str">
        <f>IF(A1143="Lun","Mar",IF(A1143="Mar","Mer",IF(A1143="Mer","Jeu",IF(A1143="Jeu","Ven",IF(A1143="Ven","Sam",IF(A1143="Sam","Dim",IF(A1143="Dim","Lun")))))))</f>
        <v>Mar</v>
      </c>
      <c r="B1150" s="189">
        <f>B1143+1</f>
        <v>44075</v>
      </c>
      <c r="C1150" s="73"/>
      <c r="D1150" s="39" t="s">
        <v>44</v>
      </c>
      <c r="E1150" s="50" t="s">
        <v>7</v>
      </c>
      <c r="F1150" s="39" t="s">
        <v>73</v>
      </c>
      <c r="G1150" s="46"/>
      <c r="H1150" s="56">
        <v>0.26041666666666669</v>
      </c>
      <c r="I1150" s="65" t="s">
        <v>7</v>
      </c>
      <c r="J1150" s="56">
        <v>0.39583333333333331</v>
      </c>
      <c r="K1150" s="60"/>
      <c r="L1150" s="40">
        <f t="shared" si="18"/>
        <v>0.13541666666666663</v>
      </c>
      <c r="M1150" s="41"/>
      <c r="Q1150" s="183"/>
    </row>
    <row r="1151" spans="1:17" ht="16.5" customHeight="1" x14ac:dyDescent="0.3">
      <c r="A1151" s="88"/>
      <c r="B1151" s="190"/>
      <c r="C1151" s="99"/>
      <c r="D1151" s="90" t="s">
        <v>42</v>
      </c>
      <c r="E1151" s="91" t="s">
        <v>12</v>
      </c>
      <c r="F1151" s="90" t="s">
        <v>16</v>
      </c>
      <c r="G1151" s="92"/>
      <c r="H1151" s="93">
        <v>0.28125</v>
      </c>
      <c r="I1151" s="94" t="s">
        <v>12</v>
      </c>
      <c r="J1151" s="93">
        <v>0.41666666666666669</v>
      </c>
      <c r="K1151" s="95"/>
      <c r="L1151" s="96">
        <f t="shared" si="18"/>
        <v>0.13541666666666669</v>
      </c>
      <c r="M1151" s="97"/>
      <c r="Q1151" s="183"/>
    </row>
    <row r="1152" spans="1:17" ht="16.5" customHeight="1" x14ac:dyDescent="0.3">
      <c r="A1152" s="88"/>
      <c r="B1152" s="190"/>
      <c r="C1152" s="99"/>
      <c r="D1152" s="90" t="s">
        <v>38</v>
      </c>
      <c r="E1152" s="91" t="s">
        <v>12</v>
      </c>
      <c r="F1152" s="90" t="s">
        <v>61</v>
      </c>
      <c r="G1152" s="92"/>
      <c r="H1152" s="93">
        <v>0.69791666666666663</v>
      </c>
      <c r="I1152" s="94" t="s">
        <v>12</v>
      </c>
      <c r="J1152" s="93">
        <v>0.84375</v>
      </c>
      <c r="K1152" s="95"/>
      <c r="L1152" s="96">
        <f t="shared" si="18"/>
        <v>0.14583333333333337</v>
      </c>
      <c r="M1152" s="97"/>
      <c r="Q1152" s="183"/>
    </row>
    <row r="1153" spans="1:17" ht="16.5" customHeight="1" x14ac:dyDescent="0.3">
      <c r="A1153" s="27"/>
      <c r="B1153" s="191"/>
      <c r="C1153" s="68"/>
      <c r="D1153" s="24" t="s">
        <v>22</v>
      </c>
      <c r="E1153" s="48" t="s">
        <v>7</v>
      </c>
      <c r="F1153" s="24" t="s">
        <v>43</v>
      </c>
      <c r="G1153" s="44"/>
      <c r="H1153" s="52">
        <v>0.72916666666666663</v>
      </c>
      <c r="I1153" s="61" t="s">
        <v>7</v>
      </c>
      <c r="J1153" s="52">
        <v>0.875</v>
      </c>
      <c r="K1153" s="57"/>
      <c r="L1153" s="25">
        <f t="shared" si="18"/>
        <v>0.14583333333333337</v>
      </c>
      <c r="M1153" s="26"/>
      <c r="Q1153" s="183"/>
    </row>
    <row r="1154" spans="1:17" ht="16.5" customHeight="1" x14ac:dyDescent="0.3">
      <c r="A1154" s="38" t="str">
        <f>IF(A1150="Lun","Mar",IF(A1150="Mar","Mer",IF(A1150="Mer","Jeu",IF(A1150="Jeu","Ven",IF(A1150="Ven","Sam",IF(A1150="Sam","Dim",IF(A1150="Dim","Lun")))))))</f>
        <v>Mer</v>
      </c>
      <c r="B1154" s="189">
        <f>B1150+1</f>
        <v>44076</v>
      </c>
      <c r="C1154" s="73"/>
      <c r="D1154" s="39" t="s">
        <v>62</v>
      </c>
      <c r="E1154" s="50" t="s">
        <v>7</v>
      </c>
      <c r="F1154" s="39" t="s">
        <v>71</v>
      </c>
      <c r="G1154" s="46"/>
      <c r="H1154" s="56">
        <v>0.28125</v>
      </c>
      <c r="I1154" s="65" t="s">
        <v>7</v>
      </c>
      <c r="J1154" s="56">
        <v>0.41666666666666669</v>
      </c>
      <c r="K1154" s="60"/>
      <c r="L1154" s="40">
        <f t="shared" si="18"/>
        <v>0.13541666666666669</v>
      </c>
      <c r="M1154" s="41"/>
      <c r="Q1154" s="183"/>
    </row>
    <row r="1155" spans="1:17" ht="16.5" customHeight="1" x14ac:dyDescent="0.3">
      <c r="A1155" s="88"/>
      <c r="B1155" s="190"/>
      <c r="C1155" s="99"/>
      <c r="D1155" s="90" t="s">
        <v>73</v>
      </c>
      <c r="E1155" s="91" t="s">
        <v>12</v>
      </c>
      <c r="F1155" s="90" t="s">
        <v>20</v>
      </c>
      <c r="G1155" s="92"/>
      <c r="H1155" s="93">
        <v>0.30208333333333331</v>
      </c>
      <c r="I1155" s="94" t="s">
        <v>12</v>
      </c>
      <c r="J1155" s="93">
        <v>0.4375</v>
      </c>
      <c r="K1155" s="95"/>
      <c r="L1155" s="96">
        <f t="shared" si="18"/>
        <v>0.13541666666666669</v>
      </c>
      <c r="M1155" s="97"/>
      <c r="Q1155" s="183"/>
    </row>
    <row r="1156" spans="1:17" ht="16.5" customHeight="1" x14ac:dyDescent="0.3">
      <c r="A1156" s="88"/>
      <c r="B1156" s="190"/>
      <c r="C1156" s="99"/>
      <c r="D1156" s="90" t="s">
        <v>38</v>
      </c>
      <c r="E1156" s="91" t="s">
        <v>12</v>
      </c>
      <c r="F1156" s="90" t="s">
        <v>61</v>
      </c>
      <c r="G1156" s="92"/>
      <c r="H1156" s="93">
        <v>0.69791666666666663</v>
      </c>
      <c r="I1156" s="94" t="s">
        <v>12</v>
      </c>
      <c r="J1156" s="93">
        <v>0.84375</v>
      </c>
      <c r="K1156" s="95"/>
      <c r="L1156" s="96">
        <f t="shared" si="18"/>
        <v>0.14583333333333337</v>
      </c>
      <c r="M1156" s="97"/>
      <c r="Q1156" s="183"/>
    </row>
    <row r="1157" spans="1:17" ht="16.5" customHeight="1" x14ac:dyDescent="0.3">
      <c r="A1157" s="27"/>
      <c r="B1157" s="191"/>
      <c r="C1157" s="68"/>
      <c r="D1157" s="24" t="s">
        <v>22</v>
      </c>
      <c r="E1157" s="48" t="s">
        <v>7</v>
      </c>
      <c r="F1157" s="24" t="s">
        <v>43</v>
      </c>
      <c r="G1157" s="44"/>
      <c r="H1157" s="52">
        <v>0.72916666666666663</v>
      </c>
      <c r="I1157" s="61" t="s">
        <v>7</v>
      </c>
      <c r="J1157" s="52">
        <v>0.875</v>
      </c>
      <c r="K1157" s="57"/>
      <c r="L1157" s="25">
        <f t="shared" si="18"/>
        <v>0.14583333333333337</v>
      </c>
      <c r="M1157" s="26"/>
      <c r="Q1157" s="183"/>
    </row>
    <row r="1158" spans="1:17" ht="16.5" customHeight="1" x14ac:dyDescent="0.3">
      <c r="A1158" s="38" t="str">
        <f>IF(A1154="Lun","Mar",IF(A1154="Mar","Mer",IF(A1154="Mer","Jeu",IF(A1154="Jeu","Ven",IF(A1154="Ven","Sam",IF(A1154="Sam","Dim",IF(A1154="Dim","Lun")))))))</f>
        <v>Jeu</v>
      </c>
      <c r="B1158" s="189">
        <f>B1154+1</f>
        <v>44077</v>
      </c>
      <c r="C1158" s="73"/>
      <c r="D1158" s="39" t="s">
        <v>19</v>
      </c>
      <c r="E1158" s="50" t="s">
        <v>7</v>
      </c>
      <c r="F1158" s="39" t="s">
        <v>32</v>
      </c>
      <c r="G1158" s="46"/>
      <c r="H1158" s="56">
        <v>0.30208333333333331</v>
      </c>
      <c r="I1158" s="65" t="s">
        <v>7</v>
      </c>
      <c r="J1158" s="56">
        <v>0.4375</v>
      </c>
      <c r="K1158" s="60"/>
      <c r="L1158" s="40">
        <f t="shared" si="18"/>
        <v>0.13541666666666669</v>
      </c>
      <c r="M1158" s="41"/>
      <c r="Q1158" s="183"/>
    </row>
    <row r="1159" spans="1:17" ht="16.5" customHeight="1" x14ac:dyDescent="0.3">
      <c r="A1159" s="88"/>
      <c r="B1159" s="190"/>
      <c r="C1159" s="89"/>
      <c r="D1159" s="90" t="s">
        <v>71</v>
      </c>
      <c r="E1159" s="91" t="s">
        <v>12</v>
      </c>
      <c r="F1159" s="90" t="s">
        <v>72</v>
      </c>
      <c r="G1159" s="92"/>
      <c r="H1159" s="93">
        <v>0.32291666666666669</v>
      </c>
      <c r="I1159" s="94" t="s">
        <v>12</v>
      </c>
      <c r="J1159" s="93">
        <v>0.45833333333333331</v>
      </c>
      <c r="K1159" s="95"/>
      <c r="L1159" s="96">
        <f t="shared" si="18"/>
        <v>0.13541666666666663</v>
      </c>
      <c r="M1159" s="97"/>
      <c r="Q1159" s="183"/>
    </row>
    <row r="1160" spans="1:17" ht="16.5" customHeight="1" x14ac:dyDescent="0.3">
      <c r="A1160" s="88"/>
      <c r="B1160" s="190"/>
      <c r="C1160" s="89"/>
      <c r="D1160" s="90" t="s">
        <v>38</v>
      </c>
      <c r="E1160" s="91" t="s">
        <v>12</v>
      </c>
      <c r="F1160" s="90" t="s">
        <v>61</v>
      </c>
      <c r="G1160" s="92"/>
      <c r="H1160" s="93">
        <v>0.69791666666666663</v>
      </c>
      <c r="I1160" s="94" t="s">
        <v>12</v>
      </c>
      <c r="J1160" s="93">
        <v>0.84375</v>
      </c>
      <c r="K1160" s="95"/>
      <c r="L1160" s="96">
        <f t="shared" si="18"/>
        <v>0.14583333333333337</v>
      </c>
      <c r="M1160" s="97"/>
      <c r="Q1160" s="183"/>
    </row>
    <row r="1161" spans="1:17" ht="16.5" customHeight="1" x14ac:dyDescent="0.3">
      <c r="A1161" s="27"/>
      <c r="B1161" s="191"/>
      <c r="C1161" s="66"/>
      <c r="D1161" s="24" t="s">
        <v>22</v>
      </c>
      <c r="E1161" s="48" t="s">
        <v>7</v>
      </c>
      <c r="F1161" s="24" t="s">
        <v>43</v>
      </c>
      <c r="G1161" s="44"/>
      <c r="H1161" s="52">
        <v>0.72916666666666663</v>
      </c>
      <c r="I1161" s="61" t="s">
        <v>7</v>
      </c>
      <c r="J1161" s="52">
        <v>0.875</v>
      </c>
      <c r="K1161" s="57"/>
      <c r="L1161" s="25">
        <f t="shared" si="18"/>
        <v>0.14583333333333337</v>
      </c>
      <c r="M1161" s="26"/>
      <c r="Q1161" s="183"/>
    </row>
    <row r="1162" spans="1:17" ht="16.5" customHeight="1" x14ac:dyDescent="0.3">
      <c r="A1162" s="38" t="str">
        <f>IF(A1158="Lun","Mar",IF(A1158="Mar","Mer",IF(A1158="Mer","Jeu",IF(A1158="Jeu","Ven",IF(A1158="Ven","Sam",IF(A1158="Sam","Dim",IF(A1158="Dim","Lun")))))))</f>
        <v>Ven</v>
      </c>
      <c r="B1162" s="189">
        <f>B1158+1</f>
        <v>44078</v>
      </c>
      <c r="C1162" s="73"/>
      <c r="D1162" s="39" t="s">
        <v>19</v>
      </c>
      <c r="E1162" s="50" t="s">
        <v>7</v>
      </c>
      <c r="F1162" s="39" t="s">
        <v>20</v>
      </c>
      <c r="G1162" s="46"/>
      <c r="H1162" s="56">
        <v>0.30208333333333331</v>
      </c>
      <c r="I1162" s="65" t="s">
        <v>7</v>
      </c>
      <c r="J1162" s="56">
        <v>0.44791666666666669</v>
      </c>
      <c r="K1162" s="60"/>
      <c r="L1162" s="40">
        <f t="shared" si="18"/>
        <v>0.14583333333333337</v>
      </c>
      <c r="M1162" s="41"/>
      <c r="Q1162" s="183"/>
    </row>
    <row r="1163" spans="1:17" ht="16.5" customHeight="1" x14ac:dyDescent="0.3">
      <c r="A1163" s="88"/>
      <c r="B1163" s="190"/>
      <c r="C1163" s="89"/>
      <c r="D1163" s="90" t="s">
        <v>16</v>
      </c>
      <c r="E1163" s="91" t="s">
        <v>12</v>
      </c>
      <c r="F1163" s="90" t="s">
        <v>17</v>
      </c>
      <c r="G1163" s="92"/>
      <c r="H1163" s="93">
        <v>0.33333333333333331</v>
      </c>
      <c r="I1163" s="94" t="s">
        <v>12</v>
      </c>
      <c r="J1163" s="93">
        <v>0.47916666666666669</v>
      </c>
      <c r="K1163" s="95"/>
      <c r="L1163" s="96">
        <f t="shared" si="18"/>
        <v>0.14583333333333337</v>
      </c>
      <c r="M1163" s="97"/>
      <c r="Q1163" s="183"/>
    </row>
    <row r="1164" spans="1:17" ht="16.5" customHeight="1" x14ac:dyDescent="0.3">
      <c r="A1164" s="88"/>
      <c r="B1164" s="190"/>
      <c r="C1164" s="89"/>
      <c r="D1164" s="90" t="s">
        <v>38</v>
      </c>
      <c r="E1164" s="91" t="s">
        <v>12</v>
      </c>
      <c r="F1164" s="90" t="s">
        <v>61</v>
      </c>
      <c r="G1164" s="92"/>
      <c r="H1164" s="93">
        <v>0.69791666666666663</v>
      </c>
      <c r="I1164" s="94" t="s">
        <v>12</v>
      </c>
      <c r="J1164" s="93">
        <v>0.84375</v>
      </c>
      <c r="K1164" s="95"/>
      <c r="L1164" s="96">
        <f t="shared" si="18"/>
        <v>0.14583333333333337</v>
      </c>
      <c r="M1164" s="97"/>
      <c r="Q1164" s="183"/>
    </row>
    <row r="1165" spans="1:17" ht="16.5" customHeight="1" x14ac:dyDescent="0.3">
      <c r="A1165" s="27"/>
      <c r="B1165" s="191"/>
      <c r="C1165" s="66"/>
      <c r="D1165" s="24" t="s">
        <v>22</v>
      </c>
      <c r="E1165" s="48" t="s">
        <v>7</v>
      </c>
      <c r="F1165" s="24" t="s">
        <v>43</v>
      </c>
      <c r="G1165" s="44"/>
      <c r="H1165" s="52">
        <v>0.73958333333333337</v>
      </c>
      <c r="I1165" s="61" t="s">
        <v>7</v>
      </c>
      <c r="J1165" s="52">
        <v>0.875</v>
      </c>
      <c r="K1165" s="57"/>
      <c r="L1165" s="25">
        <f t="shared" si="18"/>
        <v>0.13541666666666663</v>
      </c>
      <c r="M1165" s="26"/>
      <c r="Q1165" s="183"/>
    </row>
    <row r="1166" spans="1:17" ht="16.5" customHeight="1" x14ac:dyDescent="0.3">
      <c r="A1166" s="38" t="str">
        <f>IF(A1162="Lun","Mar",IF(A1162="Mar","Mer",IF(A1162="Mer","Jeu",IF(A1162="Jeu","Ven",IF(A1162="Ven","Sam",IF(A1162="Sam","Dim",IF(A1162="Dim","Lun")))))))</f>
        <v>Sam</v>
      </c>
      <c r="B1166" s="189">
        <f>B1162+1</f>
        <v>44079</v>
      </c>
      <c r="C1166" s="73"/>
      <c r="D1166" s="39" t="s">
        <v>19</v>
      </c>
      <c r="E1166" s="50" t="s">
        <v>7</v>
      </c>
      <c r="F1166" s="39" t="s">
        <v>20</v>
      </c>
      <c r="G1166" s="46"/>
      <c r="H1166" s="56">
        <v>0.30208333333333331</v>
      </c>
      <c r="I1166" s="65" t="s">
        <v>7</v>
      </c>
      <c r="J1166" s="56">
        <v>0.44791666666666669</v>
      </c>
      <c r="K1166" s="60"/>
      <c r="L1166" s="40">
        <f t="shared" si="18"/>
        <v>0.14583333333333337</v>
      </c>
      <c r="M1166" s="41"/>
      <c r="Q1166" s="183"/>
    </row>
    <row r="1167" spans="1:17" ht="16.5" customHeight="1" x14ac:dyDescent="0.3">
      <c r="A1167" s="88"/>
      <c r="B1167" s="190"/>
      <c r="C1167" s="89"/>
      <c r="D1167" s="90" t="s">
        <v>16</v>
      </c>
      <c r="E1167" s="91" t="s">
        <v>12</v>
      </c>
      <c r="F1167" s="90" t="s">
        <v>17</v>
      </c>
      <c r="G1167" s="92"/>
      <c r="H1167" s="93">
        <v>0.33333333333333331</v>
      </c>
      <c r="I1167" s="94" t="s">
        <v>12</v>
      </c>
      <c r="J1167" s="93">
        <v>0.47916666666666669</v>
      </c>
      <c r="K1167" s="95"/>
      <c r="L1167" s="96">
        <f t="shared" si="18"/>
        <v>0.14583333333333337</v>
      </c>
      <c r="M1167" s="97"/>
      <c r="Q1167" s="183"/>
    </row>
    <row r="1168" spans="1:17" ht="16.5" customHeight="1" x14ac:dyDescent="0.3">
      <c r="A1168" s="88"/>
      <c r="B1168" s="190"/>
      <c r="C1168" s="89"/>
      <c r="D1168" s="90" t="s">
        <v>38</v>
      </c>
      <c r="E1168" s="91" t="s">
        <v>12</v>
      </c>
      <c r="F1168" s="90" t="s">
        <v>61</v>
      </c>
      <c r="G1168" s="92"/>
      <c r="H1168" s="93">
        <v>0.69791666666666663</v>
      </c>
      <c r="I1168" s="94" t="s">
        <v>12</v>
      </c>
      <c r="J1168" s="93">
        <v>0.84375</v>
      </c>
      <c r="K1168" s="95"/>
      <c r="L1168" s="96">
        <f t="shared" si="18"/>
        <v>0.14583333333333337</v>
      </c>
      <c r="M1168" s="97"/>
      <c r="Q1168" s="183"/>
    </row>
    <row r="1169" spans="1:17" ht="16.5" customHeight="1" x14ac:dyDescent="0.3">
      <c r="A1169" s="27"/>
      <c r="B1169" s="191"/>
      <c r="C1169" s="66"/>
      <c r="D1169" s="24" t="s">
        <v>22</v>
      </c>
      <c r="E1169" s="48" t="s">
        <v>7</v>
      </c>
      <c r="F1169" s="24" t="s">
        <v>43</v>
      </c>
      <c r="G1169" s="44"/>
      <c r="H1169" s="52">
        <v>0.73958333333333337</v>
      </c>
      <c r="I1169" s="61" t="s">
        <v>7</v>
      </c>
      <c r="J1169" s="52">
        <v>0.875</v>
      </c>
      <c r="K1169" s="57"/>
      <c r="L1169" s="25">
        <f t="shared" si="18"/>
        <v>0.13541666666666663</v>
      </c>
      <c r="M1169" s="26"/>
      <c r="Q1169" s="183"/>
    </row>
    <row r="1170" spans="1:17" ht="16.5" customHeight="1" x14ac:dyDescent="0.3">
      <c r="A1170" s="38" t="str">
        <f>IF(A1166="Lun","Mar",IF(A1166="Mar","Mer",IF(A1166="Mer","Jeu",IF(A1166="Jeu","Ven",IF(A1166="Ven","Sam",IF(A1166="Sam","Dim",IF(A1166="Dim","Lun")))))))</f>
        <v>Dim</v>
      </c>
      <c r="B1170" s="189">
        <f>B1166+1</f>
        <v>44080</v>
      </c>
      <c r="C1170" s="73"/>
      <c r="D1170" s="39" t="s">
        <v>19</v>
      </c>
      <c r="E1170" s="50" t="s">
        <v>7</v>
      </c>
      <c r="F1170" s="39" t="s">
        <v>20</v>
      </c>
      <c r="G1170" s="46"/>
      <c r="H1170" s="56">
        <v>0.30208333333333331</v>
      </c>
      <c r="I1170" s="65" t="s">
        <v>7</v>
      </c>
      <c r="J1170" s="56">
        <v>0.4375</v>
      </c>
      <c r="K1170" s="60"/>
      <c r="L1170" s="40">
        <f t="shared" si="18"/>
        <v>0.13541666666666669</v>
      </c>
      <c r="M1170" s="41"/>
      <c r="Q1170" s="183"/>
    </row>
    <row r="1171" spans="1:17" ht="16.5" customHeight="1" x14ac:dyDescent="0.3">
      <c r="A1171" s="117"/>
      <c r="B1171" s="190"/>
      <c r="C1171" s="89"/>
      <c r="D1171" s="90"/>
      <c r="E1171" s="91"/>
      <c r="F1171" s="90"/>
      <c r="G1171" s="92"/>
      <c r="H1171" s="93"/>
      <c r="I1171" s="94"/>
      <c r="J1171" s="93"/>
      <c r="K1171" s="95"/>
      <c r="L1171" s="96" t="str">
        <f t="shared" si="18"/>
        <v/>
      </c>
      <c r="M1171" s="97"/>
      <c r="Q1171" s="183"/>
    </row>
    <row r="1172" spans="1:17" ht="16.5" customHeight="1" x14ac:dyDescent="0.3">
      <c r="A1172" s="117"/>
      <c r="B1172" s="190"/>
      <c r="C1172" s="89"/>
      <c r="D1172" s="90" t="s">
        <v>38</v>
      </c>
      <c r="E1172" s="91" t="s">
        <v>7</v>
      </c>
      <c r="F1172" s="90" t="s">
        <v>61</v>
      </c>
      <c r="G1172" s="92"/>
      <c r="H1172" s="93">
        <v>0.69791666666666663</v>
      </c>
      <c r="I1172" s="94" t="s">
        <v>7</v>
      </c>
      <c r="J1172" s="93">
        <v>0.84375</v>
      </c>
      <c r="K1172" s="95"/>
      <c r="L1172" s="96">
        <f t="shared" si="18"/>
        <v>0.14583333333333337</v>
      </c>
      <c r="M1172" s="97"/>
      <c r="Q1172" s="183"/>
    </row>
    <row r="1173" spans="1:17" ht="16.5" customHeight="1" x14ac:dyDescent="0.3">
      <c r="A1173" s="23"/>
      <c r="B1173" s="191"/>
      <c r="C1173" s="66"/>
      <c r="D1173" s="24" t="s">
        <v>22</v>
      </c>
      <c r="E1173" s="48" t="s">
        <v>12</v>
      </c>
      <c r="F1173" s="24" t="s">
        <v>43</v>
      </c>
      <c r="G1173" s="44"/>
      <c r="H1173" s="52">
        <v>0.73958333333333337</v>
      </c>
      <c r="I1173" s="61" t="s">
        <v>12</v>
      </c>
      <c r="J1173" s="52">
        <v>0.875</v>
      </c>
      <c r="K1173" s="57"/>
      <c r="L1173" s="25">
        <f t="shared" si="18"/>
        <v>0.13541666666666663</v>
      </c>
      <c r="M1173" s="26"/>
      <c r="Q1173" s="183"/>
    </row>
    <row r="1174" spans="1:17" ht="16.5" customHeight="1" x14ac:dyDescent="0.3">
      <c r="A1174" s="38" t="str">
        <f>IF(A1170="Lun","Mar",IF(A1170="Mar","Mer",IF(A1170="Mer","Jeu",IF(A1170="Jeu","Ven",IF(A1170="Ven","Sam",IF(A1170="Sam","Dim",IF(A1170="Dim","Lun")))))))</f>
        <v>Lun</v>
      </c>
      <c r="B1174" s="189">
        <f>B1170+1</f>
        <v>44081</v>
      </c>
      <c r="C1174" s="73"/>
      <c r="D1174" s="39" t="s">
        <v>46</v>
      </c>
      <c r="E1174" s="50" t="s">
        <v>12</v>
      </c>
      <c r="F1174" s="39" t="s">
        <v>40</v>
      </c>
      <c r="G1174" s="46"/>
      <c r="H1174" s="56">
        <v>0.1875</v>
      </c>
      <c r="I1174" s="65" t="s">
        <v>12</v>
      </c>
      <c r="J1174" s="56">
        <v>0.42708333333333331</v>
      </c>
      <c r="K1174" s="60"/>
      <c r="L1174" s="40">
        <f t="shared" si="18"/>
        <v>0.23958333333333331</v>
      </c>
      <c r="M1174" s="41"/>
      <c r="Q1174" s="183"/>
    </row>
    <row r="1175" spans="1:17" ht="16.5" customHeight="1" x14ac:dyDescent="0.3">
      <c r="A1175" s="88"/>
      <c r="B1175" s="190"/>
      <c r="C1175" s="89"/>
      <c r="D1175" s="90" t="s">
        <v>19</v>
      </c>
      <c r="E1175" s="91" t="s">
        <v>12</v>
      </c>
      <c r="F1175" s="90" t="s">
        <v>32</v>
      </c>
      <c r="G1175" s="92"/>
      <c r="H1175" s="93"/>
      <c r="I1175" s="94"/>
      <c r="J1175" s="93"/>
      <c r="K1175" s="95"/>
      <c r="L1175" s="96" t="str">
        <f t="shared" si="18"/>
        <v/>
      </c>
      <c r="M1175" s="97"/>
      <c r="Q1175" s="183"/>
    </row>
    <row r="1176" spans="1:17" ht="16.5" customHeight="1" x14ac:dyDescent="0.3">
      <c r="A1176" s="88"/>
      <c r="B1176" s="190"/>
      <c r="C1176" s="89"/>
      <c r="D1176" s="90"/>
      <c r="E1176" s="152"/>
      <c r="F1176" s="90"/>
      <c r="G1176" s="92"/>
      <c r="H1176" s="93"/>
      <c r="I1176" s="94"/>
      <c r="J1176" s="93"/>
      <c r="K1176" s="95"/>
      <c r="L1176" s="96" t="str">
        <f t="shared" si="18"/>
        <v/>
      </c>
      <c r="M1176" s="97"/>
      <c r="Q1176" s="183"/>
    </row>
    <row r="1177" spans="1:17" ht="16.5" customHeight="1" x14ac:dyDescent="0.3">
      <c r="A1177" s="27"/>
      <c r="B1177" s="191"/>
      <c r="C1177" s="66"/>
      <c r="D1177" s="24" t="s">
        <v>38</v>
      </c>
      <c r="E1177" s="48" t="s">
        <v>12</v>
      </c>
      <c r="F1177" s="24" t="s">
        <v>13</v>
      </c>
      <c r="G1177" s="44"/>
      <c r="H1177" s="52">
        <v>0.69791666666666663</v>
      </c>
      <c r="I1177" s="61" t="s">
        <v>12</v>
      </c>
      <c r="J1177" s="52">
        <v>0.84375</v>
      </c>
      <c r="K1177" s="57"/>
      <c r="L1177" s="25">
        <f t="shared" si="18"/>
        <v>0.14583333333333337</v>
      </c>
      <c r="M1177" s="26"/>
      <c r="Q1177" s="183"/>
    </row>
    <row r="1178" spans="1:17" ht="16.5" customHeight="1" x14ac:dyDescent="0.3">
      <c r="A1178" s="38" t="str">
        <f>IF(A1174="Lun","Mar",IF(A1174="Mar","Mer",IF(A1174="Mer","Jeu",IF(A1174="Jeu","Ven",IF(A1174="Ven","Sam",IF(A1174="Sam","Dim",IF(A1174="Dim","Lun")))))))</f>
        <v>Mar</v>
      </c>
      <c r="B1178" s="189">
        <f>B1174+1</f>
        <v>44082</v>
      </c>
      <c r="C1178" s="73"/>
      <c r="D1178" s="39" t="s">
        <v>19</v>
      </c>
      <c r="E1178" s="50" t="s">
        <v>12</v>
      </c>
      <c r="F1178" s="39" t="s">
        <v>20</v>
      </c>
      <c r="G1178" s="46"/>
      <c r="H1178" s="56">
        <v>0.30208333333333331</v>
      </c>
      <c r="I1178" s="65" t="s">
        <v>12</v>
      </c>
      <c r="J1178" s="56">
        <v>0.4375</v>
      </c>
      <c r="K1178" s="60"/>
      <c r="L1178" s="40">
        <f t="shared" si="18"/>
        <v>0.13541666666666669</v>
      </c>
      <c r="M1178" s="41"/>
      <c r="Q1178" s="183"/>
    </row>
    <row r="1179" spans="1:17" ht="16.5" customHeight="1" x14ac:dyDescent="0.3">
      <c r="A1179" s="88"/>
      <c r="B1179" s="190"/>
      <c r="C1179" s="99"/>
      <c r="D1179" s="90"/>
      <c r="E1179" s="91"/>
      <c r="F1179" s="90"/>
      <c r="G1179" s="92"/>
      <c r="H1179" s="93"/>
      <c r="I1179" s="94"/>
      <c r="J1179" s="93"/>
      <c r="K1179" s="95"/>
      <c r="L1179" s="96" t="str">
        <f t="shared" si="18"/>
        <v/>
      </c>
      <c r="M1179" s="97"/>
      <c r="Q1179" s="183"/>
    </row>
    <row r="1180" spans="1:17" ht="16.5" customHeight="1" x14ac:dyDescent="0.3">
      <c r="A1180" s="88"/>
      <c r="B1180" s="190"/>
      <c r="C1180" s="99"/>
      <c r="D1180" s="90" t="s">
        <v>38</v>
      </c>
      <c r="E1180" s="91" t="s">
        <v>12</v>
      </c>
      <c r="F1180" s="90" t="s">
        <v>13</v>
      </c>
      <c r="G1180" s="92"/>
      <c r="H1180" s="93">
        <v>0.69791666666666663</v>
      </c>
      <c r="I1180" s="94" t="s">
        <v>12</v>
      </c>
      <c r="J1180" s="93">
        <v>0.76041666666666663</v>
      </c>
      <c r="K1180" s="95"/>
      <c r="L1180" s="96">
        <f t="shared" si="18"/>
        <v>6.25E-2</v>
      </c>
      <c r="M1180" s="97"/>
      <c r="Q1180" s="183"/>
    </row>
    <row r="1181" spans="1:17" ht="16.5" customHeight="1" x14ac:dyDescent="0.3">
      <c r="A1181" s="88"/>
      <c r="B1181" s="190"/>
      <c r="C1181" s="99"/>
      <c r="D1181" s="90"/>
      <c r="E1181" s="91"/>
      <c r="F1181" s="90"/>
      <c r="G1181" s="92"/>
      <c r="H1181" s="93">
        <v>0.76041666666666663</v>
      </c>
      <c r="I1181" s="94"/>
      <c r="J1181" s="93">
        <v>0.78125</v>
      </c>
      <c r="K1181" s="95"/>
      <c r="L1181" s="96">
        <f t="shared" si="18"/>
        <v>2.083333333333337E-2</v>
      </c>
      <c r="M1181" s="97"/>
      <c r="Q1181" s="183"/>
    </row>
    <row r="1182" spans="1:17" ht="16.5" customHeight="1" x14ac:dyDescent="0.3">
      <c r="A1182" s="88"/>
      <c r="B1182" s="190"/>
      <c r="C1182" s="99"/>
      <c r="D1182" s="90"/>
      <c r="E1182" s="91"/>
      <c r="F1182" s="90"/>
      <c r="G1182" s="92"/>
      <c r="H1182" s="52">
        <v>0.78125</v>
      </c>
      <c r="I1182" s="61"/>
      <c r="J1182" s="52">
        <v>0.84375</v>
      </c>
      <c r="K1182" s="95"/>
      <c r="L1182" s="96">
        <f t="shared" si="18"/>
        <v>6.25E-2</v>
      </c>
      <c r="M1182" s="97"/>
      <c r="Q1182" s="183"/>
    </row>
    <row r="1183" spans="1:17" ht="16.5" customHeight="1" x14ac:dyDescent="0.3">
      <c r="A1183" s="38" t="str">
        <f>IF(A1178="Lun","Mar",IF(A1178="Mar","Mer",IF(A1178="Mer","Jeu",IF(A1178="Jeu","Ven",IF(A1178="Ven","Sam",IF(A1178="Sam","Dim",IF(A1178="Dim","Lun")))))))</f>
        <v>Mer</v>
      </c>
      <c r="B1183" s="189">
        <f>B1178+1</f>
        <v>44083</v>
      </c>
      <c r="C1183" s="73"/>
      <c r="D1183" s="39" t="s">
        <v>19</v>
      </c>
      <c r="E1183" s="50" t="s">
        <v>12</v>
      </c>
      <c r="F1183" s="39" t="s">
        <v>20</v>
      </c>
      <c r="G1183" s="46"/>
      <c r="H1183" s="56">
        <v>0.30208333333333331</v>
      </c>
      <c r="I1183" s="65" t="s">
        <v>12</v>
      </c>
      <c r="J1183" s="56">
        <v>0.4375</v>
      </c>
      <c r="K1183" s="60"/>
      <c r="L1183" s="40">
        <f t="shared" si="18"/>
        <v>0.13541666666666669</v>
      </c>
      <c r="M1183" s="41"/>
      <c r="Q1183" s="183"/>
    </row>
    <row r="1184" spans="1:17" ht="16.5" customHeight="1" x14ac:dyDescent="0.3">
      <c r="A1184" s="98"/>
      <c r="B1184" s="190"/>
      <c r="C1184" s="99"/>
      <c r="D1184" s="90"/>
      <c r="E1184" s="91"/>
      <c r="F1184" s="90"/>
      <c r="G1184" s="92"/>
      <c r="H1184" s="93"/>
      <c r="I1184" s="94"/>
      <c r="J1184" s="93"/>
      <c r="K1184" s="95"/>
      <c r="L1184" s="96" t="str">
        <f t="shared" si="18"/>
        <v/>
      </c>
      <c r="M1184" s="97"/>
      <c r="Q1184" s="183"/>
    </row>
    <row r="1185" spans="1:17" ht="16.5" customHeight="1" x14ac:dyDescent="0.3">
      <c r="A1185" s="98"/>
      <c r="B1185" s="190"/>
      <c r="C1185" s="99"/>
      <c r="D1185" s="90" t="s">
        <v>38</v>
      </c>
      <c r="E1185" s="91" t="s">
        <v>12</v>
      </c>
      <c r="F1185" s="90" t="s">
        <v>13</v>
      </c>
      <c r="G1185" s="92"/>
      <c r="H1185" s="93">
        <v>0.69791666666666663</v>
      </c>
      <c r="I1185" s="94" t="s">
        <v>12</v>
      </c>
      <c r="J1185" s="93">
        <v>0.76041666666666663</v>
      </c>
      <c r="K1185" s="95"/>
      <c r="L1185" s="96">
        <f t="shared" si="18"/>
        <v>6.25E-2</v>
      </c>
      <c r="M1185" s="97"/>
      <c r="Q1185" s="183"/>
    </row>
    <row r="1186" spans="1:17" ht="16.5" customHeight="1" x14ac:dyDescent="0.3">
      <c r="A1186" s="98"/>
      <c r="B1186" s="190"/>
      <c r="C1186" s="99"/>
      <c r="D1186" s="90"/>
      <c r="E1186" s="91"/>
      <c r="F1186" s="90"/>
      <c r="G1186" s="92"/>
      <c r="H1186" s="93">
        <v>0.76041666666666663</v>
      </c>
      <c r="I1186" s="94"/>
      <c r="J1186" s="93">
        <v>0.78125</v>
      </c>
      <c r="K1186" s="95"/>
      <c r="L1186" s="96">
        <f t="shared" si="18"/>
        <v>2.083333333333337E-2</v>
      </c>
      <c r="M1186" s="97"/>
      <c r="Q1186" s="183"/>
    </row>
    <row r="1187" spans="1:17" ht="16.5" customHeight="1" x14ac:dyDescent="0.3">
      <c r="A1187" s="98"/>
      <c r="B1187" s="190"/>
      <c r="C1187" s="99"/>
      <c r="D1187" s="90"/>
      <c r="E1187" s="91"/>
      <c r="F1187" s="90"/>
      <c r="G1187" s="92"/>
      <c r="H1187" s="52">
        <v>0.78125</v>
      </c>
      <c r="I1187" s="61"/>
      <c r="J1187" s="52">
        <v>0.84375</v>
      </c>
      <c r="K1187" s="95"/>
      <c r="L1187" s="96">
        <f t="shared" si="18"/>
        <v>6.25E-2</v>
      </c>
      <c r="M1187" s="97"/>
      <c r="Q1187" s="183"/>
    </row>
    <row r="1188" spans="1:17" ht="16.5" customHeight="1" x14ac:dyDescent="0.3">
      <c r="A1188" s="38" t="str">
        <f>IF(A1183="Lun","Mar",IF(A1183="Mar","Mer",IF(A1183="Mer","Jeu",IF(A1183="Jeu","Ven",IF(A1183="Ven","Sam",IF(A1183="Sam","Dim",IF(A1183="Dim","Lun")))))))</f>
        <v>Jeu</v>
      </c>
      <c r="B1188" s="189">
        <f>B1183+1</f>
        <v>44084</v>
      </c>
      <c r="C1188" s="73"/>
      <c r="D1188" s="39" t="s">
        <v>19</v>
      </c>
      <c r="E1188" s="50" t="s">
        <v>12</v>
      </c>
      <c r="F1188" s="39" t="s">
        <v>20</v>
      </c>
      <c r="G1188" s="46"/>
      <c r="H1188" s="56">
        <v>0.30208333333333331</v>
      </c>
      <c r="I1188" s="65" t="s">
        <v>12</v>
      </c>
      <c r="J1188" s="56">
        <v>0.4375</v>
      </c>
      <c r="K1188" s="60"/>
      <c r="L1188" s="40">
        <f t="shared" si="18"/>
        <v>0.13541666666666669</v>
      </c>
      <c r="M1188" s="41"/>
      <c r="Q1188" s="183"/>
    </row>
    <row r="1189" spans="1:17" ht="16.5" customHeight="1" x14ac:dyDescent="0.3">
      <c r="A1189" s="88"/>
      <c r="B1189" s="190"/>
      <c r="C1189" s="89"/>
      <c r="D1189" s="90"/>
      <c r="E1189" s="91"/>
      <c r="F1189" s="90"/>
      <c r="G1189" s="92"/>
      <c r="H1189" s="93"/>
      <c r="I1189" s="94"/>
      <c r="J1189" s="93"/>
      <c r="K1189" s="95"/>
      <c r="L1189" s="96" t="str">
        <f t="shared" si="18"/>
        <v/>
      </c>
      <c r="M1189" s="97"/>
      <c r="Q1189" s="183"/>
    </row>
    <row r="1190" spans="1:17" ht="16.5" customHeight="1" x14ac:dyDescent="0.3">
      <c r="A1190" s="88"/>
      <c r="B1190" s="190"/>
      <c r="C1190" s="89"/>
      <c r="D1190" s="90" t="s">
        <v>18</v>
      </c>
      <c r="E1190" s="91" t="s">
        <v>12</v>
      </c>
      <c r="F1190" s="90" t="s">
        <v>13</v>
      </c>
      <c r="G1190" s="92"/>
      <c r="H1190" s="93">
        <v>0.70833333333333337</v>
      </c>
      <c r="I1190" s="94" t="s">
        <v>12</v>
      </c>
      <c r="J1190" s="93">
        <v>0.84375</v>
      </c>
      <c r="K1190" s="95"/>
      <c r="L1190" s="96">
        <f t="shared" si="18"/>
        <v>0.13541666666666663</v>
      </c>
      <c r="M1190" s="97"/>
      <c r="Q1190" s="183"/>
    </row>
    <row r="1191" spans="1:17" ht="16.5" customHeight="1" x14ac:dyDescent="0.3">
      <c r="A1191" s="27"/>
      <c r="B1191" s="191"/>
      <c r="C1191" s="66"/>
      <c r="D1191" s="24"/>
      <c r="E1191" s="48"/>
      <c r="F1191" s="24"/>
      <c r="G1191" s="44"/>
      <c r="H1191" s="52"/>
      <c r="I1191" s="61"/>
      <c r="J1191" s="52"/>
      <c r="K1191" s="57"/>
      <c r="L1191" s="25" t="str">
        <f t="shared" si="18"/>
        <v/>
      </c>
      <c r="M1191" s="26"/>
      <c r="Q1191" s="183"/>
    </row>
    <row r="1192" spans="1:17" ht="16.5" customHeight="1" x14ac:dyDescent="0.3">
      <c r="A1192" s="38" t="str">
        <f>IF(A1188="Lun","Mar",IF(A1188="Mar","Mer",IF(A1188="Mer","Jeu",IF(A1188="Jeu","Ven",IF(A1188="Ven","Sam",IF(A1188="Sam","Dim",IF(A1188="Dim","Lun")))))))</f>
        <v>Ven</v>
      </c>
      <c r="B1192" s="189">
        <f>B1188+1</f>
        <v>44085</v>
      </c>
      <c r="C1192" s="73"/>
      <c r="D1192" s="39" t="s">
        <v>19</v>
      </c>
      <c r="E1192" s="50" t="s">
        <v>12</v>
      </c>
      <c r="F1192" s="39" t="s">
        <v>20</v>
      </c>
      <c r="G1192" s="46"/>
      <c r="H1192" s="56">
        <v>0.30208333333333331</v>
      </c>
      <c r="I1192" s="65" t="s">
        <v>12</v>
      </c>
      <c r="J1192" s="56">
        <v>0.4375</v>
      </c>
      <c r="K1192" s="60"/>
      <c r="L1192" s="40">
        <f t="shared" si="18"/>
        <v>0.13541666666666669</v>
      </c>
      <c r="M1192" s="41"/>
      <c r="Q1192" s="183"/>
    </row>
    <row r="1193" spans="1:17" ht="16.5" customHeight="1" x14ac:dyDescent="0.3">
      <c r="A1193" s="88"/>
      <c r="B1193" s="190"/>
      <c r="C1193" s="89"/>
      <c r="D1193" s="90"/>
      <c r="E1193" s="91"/>
      <c r="F1193" s="90"/>
      <c r="G1193" s="92"/>
      <c r="H1193" s="93"/>
      <c r="I1193" s="94"/>
      <c r="J1193" s="93"/>
      <c r="K1193" s="95"/>
      <c r="L1193" s="96" t="str">
        <f t="shared" si="18"/>
        <v/>
      </c>
      <c r="M1193" s="97"/>
      <c r="Q1193" s="183"/>
    </row>
    <row r="1194" spans="1:17" ht="16.5" customHeight="1" x14ac:dyDescent="0.3">
      <c r="A1194" s="88"/>
      <c r="B1194" s="190"/>
      <c r="C1194" s="89"/>
      <c r="D1194" s="90" t="s">
        <v>38</v>
      </c>
      <c r="E1194" s="91" t="s">
        <v>12</v>
      </c>
      <c r="F1194" s="90" t="s">
        <v>61</v>
      </c>
      <c r="G1194" s="92"/>
      <c r="H1194" s="93">
        <v>0.69791666666666663</v>
      </c>
      <c r="I1194" s="94" t="s">
        <v>12</v>
      </c>
      <c r="J1194" s="93">
        <v>0.84375</v>
      </c>
      <c r="K1194" s="95"/>
      <c r="L1194" s="96">
        <f t="shared" si="18"/>
        <v>0.14583333333333337</v>
      </c>
      <c r="M1194" s="97"/>
      <c r="Q1194" s="183"/>
    </row>
    <row r="1195" spans="1:17" ht="16.5" customHeight="1" x14ac:dyDescent="0.3">
      <c r="A1195" s="27"/>
      <c r="B1195" s="191"/>
      <c r="C1195" s="66"/>
      <c r="D1195" s="24" t="s">
        <v>22</v>
      </c>
      <c r="E1195" s="48" t="s">
        <v>7</v>
      </c>
      <c r="F1195" s="24" t="s">
        <v>43</v>
      </c>
      <c r="G1195" s="44"/>
      <c r="H1195" s="52">
        <v>0.72916666666666663</v>
      </c>
      <c r="I1195" s="61" t="s">
        <v>7</v>
      </c>
      <c r="J1195" s="52">
        <v>0.875</v>
      </c>
      <c r="K1195" s="57"/>
      <c r="L1195" s="25">
        <f t="shared" si="18"/>
        <v>0.14583333333333337</v>
      </c>
      <c r="M1195" s="26"/>
      <c r="Q1195" s="183"/>
    </row>
    <row r="1196" spans="1:17" ht="16.5" customHeight="1" x14ac:dyDescent="0.3">
      <c r="A1196" s="38" t="str">
        <f>IF(A1192="Lun","Mar",IF(A1192="Mar","Mer",IF(A1192="Mer","Jeu",IF(A1192="Jeu","Ven",IF(A1192="Ven","Sam",IF(A1192="Sam","Dim",IF(A1192="Dim","Lun")))))))</f>
        <v>Sam</v>
      </c>
      <c r="B1196" s="189">
        <f>B1192+1</f>
        <v>44086</v>
      </c>
      <c r="C1196" s="73"/>
      <c r="D1196" s="39" t="s">
        <v>19</v>
      </c>
      <c r="E1196" s="50" t="s">
        <v>7</v>
      </c>
      <c r="F1196" s="39" t="s">
        <v>20</v>
      </c>
      <c r="G1196" s="46"/>
      <c r="H1196" s="56">
        <v>0.30208333333333331</v>
      </c>
      <c r="I1196" s="65" t="s">
        <v>7</v>
      </c>
      <c r="J1196" s="56">
        <v>0.4375</v>
      </c>
      <c r="K1196" s="60"/>
      <c r="L1196" s="40">
        <f t="shared" si="18"/>
        <v>0.13541666666666669</v>
      </c>
      <c r="M1196" s="41"/>
      <c r="Q1196" s="183"/>
    </row>
    <row r="1197" spans="1:17" ht="16.5" customHeight="1" x14ac:dyDescent="0.3">
      <c r="A1197" s="88"/>
      <c r="B1197" s="190"/>
      <c r="C1197" s="89"/>
      <c r="D1197" s="90"/>
      <c r="E1197" s="91"/>
      <c r="F1197" s="90"/>
      <c r="G1197" s="92"/>
      <c r="H1197" s="93"/>
      <c r="I1197" s="94"/>
      <c r="J1197" s="93"/>
      <c r="K1197" s="95"/>
      <c r="L1197" s="96" t="str">
        <f t="shared" si="18"/>
        <v/>
      </c>
      <c r="M1197" s="97"/>
      <c r="Q1197" s="183"/>
    </row>
    <row r="1198" spans="1:17" ht="16.5" customHeight="1" x14ac:dyDescent="0.3">
      <c r="A1198" s="88"/>
      <c r="B1198" s="190"/>
      <c r="C1198" s="89"/>
      <c r="D1198" s="90" t="s">
        <v>34</v>
      </c>
      <c r="E1198" s="91" t="s">
        <v>7</v>
      </c>
      <c r="F1198" s="90" t="s">
        <v>22</v>
      </c>
      <c r="G1198" s="92"/>
      <c r="H1198" s="93">
        <v>0.6875</v>
      </c>
      <c r="I1198" s="94" t="s">
        <v>7</v>
      </c>
      <c r="J1198" s="93">
        <v>0.8125</v>
      </c>
      <c r="K1198" s="95"/>
      <c r="L1198" s="96">
        <f t="shared" si="18"/>
        <v>0.125</v>
      </c>
      <c r="M1198" s="97"/>
      <c r="Q1198" s="183"/>
    </row>
    <row r="1199" spans="1:17" ht="16.5" customHeight="1" x14ac:dyDescent="0.3">
      <c r="A1199" s="27"/>
      <c r="B1199" s="191"/>
      <c r="C1199" s="66"/>
      <c r="D1199" s="24"/>
      <c r="E1199" s="48"/>
      <c r="F1199" s="24"/>
      <c r="G1199" s="44"/>
      <c r="H1199" s="52"/>
      <c r="I1199" s="61"/>
      <c r="J1199" s="52"/>
      <c r="K1199" s="57"/>
      <c r="L1199" s="25" t="str">
        <f t="shared" si="18"/>
        <v/>
      </c>
      <c r="M1199" s="26"/>
      <c r="Q1199" s="183"/>
    </row>
    <row r="1200" spans="1:17" ht="16.5" customHeight="1" x14ac:dyDescent="0.3">
      <c r="A1200" s="38" t="str">
        <f>IF(A1196="Lun","Mar",IF(A1196="Mar","Mer",IF(A1196="Mer","Jeu",IF(A1196="Jeu","Ven",IF(A1196="Ven","Sam",IF(A1196="Sam","Dim",IF(A1196="Dim","Lun")))))))</f>
        <v>Dim</v>
      </c>
      <c r="B1200" s="189">
        <f>B1196+1</f>
        <v>44087</v>
      </c>
      <c r="C1200" s="73"/>
      <c r="D1200" s="39" t="s">
        <v>32</v>
      </c>
      <c r="E1200" s="50" t="s">
        <v>7</v>
      </c>
      <c r="F1200" s="39" t="s">
        <v>17</v>
      </c>
      <c r="G1200" s="46"/>
      <c r="H1200" s="56">
        <v>0.35416666666666669</v>
      </c>
      <c r="I1200" s="65" t="s">
        <v>7</v>
      </c>
      <c r="J1200" s="56">
        <v>0.47916666666666669</v>
      </c>
      <c r="K1200" s="60"/>
      <c r="L1200" s="40">
        <f t="shared" si="18"/>
        <v>0.125</v>
      </c>
      <c r="M1200" s="41"/>
      <c r="Q1200" s="183"/>
    </row>
    <row r="1201" spans="1:17" ht="16.5" customHeight="1" x14ac:dyDescent="0.3">
      <c r="A1201" s="117"/>
      <c r="B1201" s="190"/>
      <c r="C1201" s="89"/>
      <c r="D1201" s="90"/>
      <c r="E1201" s="91"/>
      <c r="F1201" s="90"/>
      <c r="G1201" s="92"/>
      <c r="H1201" s="93"/>
      <c r="I1201" s="94"/>
      <c r="J1201" s="93"/>
      <c r="K1201" s="95"/>
      <c r="L1201" s="96" t="str">
        <f t="shared" si="18"/>
        <v/>
      </c>
      <c r="M1201" s="97"/>
      <c r="Q1201" s="183"/>
    </row>
    <row r="1202" spans="1:17" ht="16.5" customHeight="1" x14ac:dyDescent="0.3">
      <c r="A1202" s="117"/>
      <c r="B1202" s="190"/>
      <c r="C1202" s="89"/>
      <c r="D1202" s="90" t="s">
        <v>9</v>
      </c>
      <c r="E1202" s="91" t="s">
        <v>7</v>
      </c>
      <c r="F1202" s="90" t="s">
        <v>10</v>
      </c>
      <c r="G1202" s="92"/>
      <c r="H1202" s="93">
        <v>0.67708333333333337</v>
      </c>
      <c r="I1202" s="94" t="s">
        <v>7</v>
      </c>
      <c r="J1202" s="93">
        <v>0.8125</v>
      </c>
      <c r="K1202" s="95"/>
      <c r="L1202" s="96">
        <f t="shared" si="18"/>
        <v>0.13541666666666663</v>
      </c>
      <c r="M1202" s="97"/>
      <c r="Q1202" s="183"/>
    </row>
    <row r="1203" spans="1:17" ht="16.5" customHeight="1" x14ac:dyDescent="0.3">
      <c r="A1203" s="23"/>
      <c r="B1203" s="191"/>
      <c r="C1203" s="66"/>
      <c r="D1203" s="24" t="s">
        <v>18</v>
      </c>
      <c r="E1203" s="48" t="s">
        <v>12</v>
      </c>
      <c r="F1203" s="24" t="s">
        <v>61</v>
      </c>
      <c r="G1203" s="44"/>
      <c r="H1203" s="52">
        <v>0.69791666666666663</v>
      </c>
      <c r="I1203" s="61" t="s">
        <v>12</v>
      </c>
      <c r="J1203" s="52">
        <v>0.83333333333333337</v>
      </c>
      <c r="K1203" s="57"/>
      <c r="L1203" s="25">
        <f t="shared" si="18"/>
        <v>0.13541666666666674</v>
      </c>
      <c r="M1203" s="26"/>
      <c r="Q1203" s="183"/>
    </row>
    <row r="1204" spans="1:17" ht="16.5" customHeight="1" x14ac:dyDescent="0.3">
      <c r="A1204" s="38" t="str">
        <f>IF(A1200="Lun","Mar",IF(A1200="Mar","Mer",IF(A1200="Mer","Jeu",IF(A1200="Jeu","Ven",IF(A1200="Ven","Sam",IF(A1200="Sam","Dim",IF(A1200="Dim","Lun")))))))</f>
        <v>Lun</v>
      </c>
      <c r="B1204" s="189">
        <f>B1200+1</f>
        <v>44088</v>
      </c>
      <c r="C1204" s="73"/>
      <c r="D1204" s="39" t="s">
        <v>46</v>
      </c>
      <c r="E1204" s="50" t="s">
        <v>12</v>
      </c>
      <c r="F1204" s="39" t="s">
        <v>77</v>
      </c>
      <c r="G1204" s="46"/>
      <c r="H1204" s="56">
        <v>0.1875</v>
      </c>
      <c r="I1204" s="65" t="s">
        <v>12</v>
      </c>
      <c r="J1204" s="56">
        <v>0.26041666666666669</v>
      </c>
      <c r="K1204" s="60"/>
      <c r="L1204" s="40">
        <f t="shared" si="18"/>
        <v>7.2916666666666685E-2</v>
      </c>
      <c r="M1204" s="41"/>
      <c r="Q1204" s="183"/>
    </row>
    <row r="1205" spans="1:17" ht="16.5" customHeight="1" x14ac:dyDescent="0.3">
      <c r="A1205" s="100"/>
      <c r="B1205" s="190"/>
      <c r="C1205" s="89"/>
      <c r="D1205" s="90"/>
      <c r="E1205" s="91"/>
      <c r="F1205" s="90"/>
      <c r="G1205" s="92"/>
      <c r="H1205" s="93">
        <v>0.26041666666666669</v>
      </c>
      <c r="I1205" s="94" t="s">
        <v>12</v>
      </c>
      <c r="J1205" s="93">
        <v>0.28125</v>
      </c>
      <c r="K1205" s="95"/>
      <c r="L1205" s="96">
        <f t="shared" si="18"/>
        <v>2.0833333333333315E-2</v>
      </c>
      <c r="M1205" s="97"/>
      <c r="Q1205" s="183"/>
    </row>
    <row r="1206" spans="1:17" ht="16.5" customHeight="1" x14ac:dyDescent="0.3">
      <c r="A1206" s="100"/>
      <c r="B1206" s="190"/>
      <c r="C1206" s="89"/>
      <c r="D1206" s="90"/>
      <c r="E1206" s="91"/>
      <c r="F1206" s="90"/>
      <c r="G1206" s="92"/>
      <c r="H1206" s="93">
        <v>0.28125</v>
      </c>
      <c r="I1206" s="94" t="s">
        <v>12</v>
      </c>
      <c r="J1206" s="93">
        <v>0.34375</v>
      </c>
      <c r="K1206" s="95"/>
      <c r="L1206" s="96">
        <f t="shared" si="18"/>
        <v>6.25E-2</v>
      </c>
      <c r="M1206" s="97"/>
      <c r="Q1206" s="183"/>
    </row>
    <row r="1207" spans="1:17" ht="16.5" customHeight="1" x14ac:dyDescent="0.3">
      <c r="A1207" s="88"/>
      <c r="B1207" s="190"/>
      <c r="C1207" s="89"/>
      <c r="D1207" s="90" t="s">
        <v>57</v>
      </c>
      <c r="E1207" s="91" t="s">
        <v>12</v>
      </c>
      <c r="F1207" s="90" t="s">
        <v>59</v>
      </c>
      <c r="G1207" s="92"/>
      <c r="H1207" s="93">
        <v>0.41666666666666669</v>
      </c>
      <c r="I1207" s="94" t="s">
        <v>12</v>
      </c>
      <c r="J1207" s="93">
        <v>0.54166666666666663</v>
      </c>
      <c r="K1207" s="95"/>
      <c r="L1207" s="96">
        <f t="shared" si="18"/>
        <v>0.12499999999999994</v>
      </c>
      <c r="M1207" s="97"/>
      <c r="Q1207" s="183"/>
    </row>
    <row r="1208" spans="1:17" ht="16.5" customHeight="1" x14ac:dyDescent="0.3">
      <c r="A1208" s="88"/>
      <c r="B1208" s="190"/>
      <c r="C1208" s="89"/>
      <c r="D1208" s="90"/>
      <c r="E1208" s="91"/>
      <c r="F1208" s="90"/>
      <c r="G1208" s="92"/>
      <c r="H1208" s="93"/>
      <c r="I1208" s="94"/>
      <c r="J1208" s="93"/>
      <c r="K1208" s="95"/>
      <c r="L1208" s="96" t="str">
        <f t="shared" ref="L1208:L1276" si="19">IF(H1208="","",J1208-H1208)</f>
        <v/>
      </c>
      <c r="M1208" s="97"/>
      <c r="Q1208" s="183"/>
    </row>
    <row r="1209" spans="1:17" ht="16.5" customHeight="1" x14ac:dyDescent="0.3">
      <c r="A1209" s="27"/>
      <c r="B1209" s="191"/>
      <c r="C1209" s="66"/>
      <c r="D1209" s="24" t="s">
        <v>38</v>
      </c>
      <c r="E1209" s="48" t="s">
        <v>12</v>
      </c>
      <c r="F1209" s="24" t="s">
        <v>13</v>
      </c>
      <c r="G1209" s="44"/>
      <c r="H1209" s="52">
        <v>0.69791666666666663</v>
      </c>
      <c r="I1209" s="61" t="s">
        <v>12</v>
      </c>
      <c r="J1209" s="52">
        <v>0.84375</v>
      </c>
      <c r="K1209" s="57"/>
      <c r="L1209" s="25">
        <f t="shared" si="19"/>
        <v>0.14583333333333337</v>
      </c>
      <c r="M1209" s="26"/>
      <c r="Q1209" s="183"/>
    </row>
    <row r="1210" spans="1:17" ht="16.5" customHeight="1" x14ac:dyDescent="0.3">
      <c r="A1210" s="38" t="str">
        <f>IF(A1204="Lun","Mar",IF(A1204="Mar","Mer",IF(A1204="Mer","Jeu",IF(A1204="Jeu","Ven",IF(A1204="Ven","Sam",IF(A1204="Sam","Dim",IF(A1204="Dim","Lun")))))))</f>
        <v>Mar</v>
      </c>
      <c r="B1210" s="189">
        <f>B1204+1</f>
        <v>44089</v>
      </c>
      <c r="C1210" s="73"/>
      <c r="D1210" s="39" t="s">
        <v>40</v>
      </c>
      <c r="E1210" s="50" t="s">
        <v>12</v>
      </c>
      <c r="F1210" s="39" t="s">
        <v>42</v>
      </c>
      <c r="G1210" s="46"/>
      <c r="H1210" s="56">
        <v>0.23958333333333334</v>
      </c>
      <c r="I1210" s="65" t="s">
        <v>12</v>
      </c>
      <c r="J1210" s="56">
        <v>0.36458333333333331</v>
      </c>
      <c r="K1210" s="60"/>
      <c r="L1210" s="40">
        <f t="shared" si="19"/>
        <v>0.12499999999999997</v>
      </c>
      <c r="M1210" s="41"/>
      <c r="Q1210" s="183"/>
    </row>
    <row r="1211" spans="1:17" ht="16.5" customHeight="1" x14ac:dyDescent="0.3">
      <c r="A1211" s="88"/>
      <c r="B1211" s="190"/>
      <c r="C1211" s="99"/>
      <c r="D1211" s="90"/>
      <c r="E1211" s="91"/>
      <c r="F1211" s="90"/>
      <c r="G1211" s="92"/>
      <c r="H1211" s="93"/>
      <c r="I1211" s="94"/>
      <c r="J1211" s="93"/>
      <c r="K1211" s="95"/>
      <c r="L1211" s="96" t="str">
        <f t="shared" si="19"/>
        <v/>
      </c>
      <c r="M1211" s="97"/>
      <c r="Q1211" s="183"/>
    </row>
    <row r="1212" spans="1:17" ht="16.5" customHeight="1" x14ac:dyDescent="0.3">
      <c r="A1212" s="88"/>
      <c r="B1212" s="190"/>
      <c r="C1212" s="99"/>
      <c r="D1212" s="90" t="s">
        <v>38</v>
      </c>
      <c r="E1212" s="91" t="s">
        <v>12</v>
      </c>
      <c r="F1212" s="90" t="s">
        <v>13</v>
      </c>
      <c r="G1212" s="92"/>
      <c r="H1212" s="93">
        <v>0.69791666666666663</v>
      </c>
      <c r="I1212" s="94" t="s">
        <v>12</v>
      </c>
      <c r="J1212" s="93">
        <v>0.76041666666666663</v>
      </c>
      <c r="K1212" s="95"/>
      <c r="L1212" s="96">
        <f t="shared" si="19"/>
        <v>6.25E-2</v>
      </c>
      <c r="M1212" s="97"/>
      <c r="Q1212" s="183"/>
    </row>
    <row r="1213" spans="1:17" ht="16.5" customHeight="1" x14ac:dyDescent="0.3">
      <c r="A1213" s="88"/>
      <c r="B1213" s="190"/>
      <c r="C1213" s="99"/>
      <c r="D1213" s="90"/>
      <c r="E1213" s="91"/>
      <c r="F1213" s="90"/>
      <c r="G1213" s="92"/>
      <c r="H1213" s="93">
        <v>0.76041666666666663</v>
      </c>
      <c r="I1213" s="94"/>
      <c r="J1213" s="93">
        <v>0.78125</v>
      </c>
      <c r="K1213" s="95"/>
      <c r="L1213" s="96">
        <f t="shared" si="19"/>
        <v>2.083333333333337E-2</v>
      </c>
      <c r="M1213" s="97"/>
      <c r="Q1213" s="183"/>
    </row>
    <row r="1214" spans="1:17" ht="16.5" customHeight="1" x14ac:dyDescent="0.3">
      <c r="A1214" s="88"/>
      <c r="B1214" s="190"/>
      <c r="C1214" s="99"/>
      <c r="D1214" s="90"/>
      <c r="E1214" s="91"/>
      <c r="F1214" s="90"/>
      <c r="G1214" s="92"/>
      <c r="H1214" s="52">
        <v>0.78125</v>
      </c>
      <c r="I1214" s="61"/>
      <c r="J1214" s="52">
        <v>0.84375</v>
      </c>
      <c r="K1214" s="95"/>
      <c r="L1214" s="96">
        <f t="shared" si="19"/>
        <v>6.25E-2</v>
      </c>
      <c r="M1214" s="97"/>
      <c r="Q1214" s="183"/>
    </row>
    <row r="1215" spans="1:17" ht="16.5" customHeight="1" x14ac:dyDescent="0.3">
      <c r="A1215" s="38" t="str">
        <f>IF(A1210="Lun","Mar",IF(A1210="Mar","Mer",IF(A1210="Mer","Jeu",IF(A1210="Jeu","Ven",IF(A1210="Ven","Sam",IF(A1210="Sam","Dim",IF(A1210="Dim","Lun")))))))</f>
        <v>Mer</v>
      </c>
      <c r="B1215" s="189">
        <f>B1210+1</f>
        <v>44090</v>
      </c>
      <c r="C1215" s="73"/>
      <c r="D1215" s="39" t="s">
        <v>62</v>
      </c>
      <c r="E1215" s="50" t="s">
        <v>12</v>
      </c>
      <c r="F1215" s="39" t="s">
        <v>73</v>
      </c>
      <c r="G1215" s="46"/>
      <c r="H1215" s="56">
        <v>0.28125</v>
      </c>
      <c r="I1215" s="65" t="s">
        <v>12</v>
      </c>
      <c r="J1215" s="56">
        <v>0.38541666666666669</v>
      </c>
      <c r="K1215" s="60"/>
      <c r="L1215" s="40">
        <f t="shared" si="19"/>
        <v>0.10416666666666669</v>
      </c>
      <c r="M1215" s="41"/>
      <c r="Q1215" s="183"/>
    </row>
    <row r="1216" spans="1:17" ht="16.5" customHeight="1" x14ac:dyDescent="0.3">
      <c r="A1216" s="88"/>
      <c r="B1216" s="190"/>
      <c r="C1216" s="99"/>
      <c r="D1216" s="90"/>
      <c r="E1216" s="91"/>
      <c r="F1216" s="90"/>
      <c r="G1216" s="92"/>
      <c r="H1216" s="93"/>
      <c r="I1216" s="94"/>
      <c r="J1216" s="93"/>
      <c r="K1216" s="95"/>
      <c r="L1216" s="96" t="str">
        <f t="shared" si="19"/>
        <v/>
      </c>
      <c r="M1216" s="97"/>
      <c r="Q1216" s="183"/>
    </row>
    <row r="1217" spans="1:17" ht="16.5" customHeight="1" x14ac:dyDescent="0.3">
      <c r="A1217" s="88"/>
      <c r="B1217" s="190"/>
      <c r="C1217" s="99"/>
      <c r="D1217" s="90" t="s">
        <v>38</v>
      </c>
      <c r="E1217" s="91" t="s">
        <v>12</v>
      </c>
      <c r="F1217" s="90" t="s">
        <v>13</v>
      </c>
      <c r="G1217" s="92"/>
      <c r="H1217" s="93">
        <v>0.69791666666666663</v>
      </c>
      <c r="I1217" s="94" t="s">
        <v>12</v>
      </c>
      <c r="J1217" s="93">
        <v>0.84375</v>
      </c>
      <c r="K1217" s="95"/>
      <c r="L1217" s="96">
        <f t="shared" si="19"/>
        <v>0.14583333333333337</v>
      </c>
      <c r="M1217" s="97"/>
      <c r="Q1217" s="183"/>
    </row>
    <row r="1218" spans="1:17" ht="16.5" customHeight="1" x14ac:dyDescent="0.3">
      <c r="A1218" s="27"/>
      <c r="B1218" s="191"/>
      <c r="C1218" s="68"/>
      <c r="D1218" s="24"/>
      <c r="E1218" s="48"/>
      <c r="F1218" s="24"/>
      <c r="G1218" s="44"/>
      <c r="H1218" s="24"/>
      <c r="I1218" s="61"/>
      <c r="J1218" s="24"/>
      <c r="K1218" s="57"/>
      <c r="L1218" s="25" t="str">
        <f t="shared" si="19"/>
        <v/>
      </c>
      <c r="M1218" s="26"/>
      <c r="Q1218" s="183"/>
    </row>
    <row r="1219" spans="1:17" ht="16.5" customHeight="1" x14ac:dyDescent="0.3">
      <c r="A1219" s="38" t="str">
        <f>IF(A1215="Lun","Mar",IF(A1215="Mar","Mer",IF(A1215="Mer","Jeu",IF(A1215="Jeu","Ven",IF(A1215="Ven","Sam",IF(A1215="Sam","Dim",IF(A1215="Dim","Lun")))))))</f>
        <v>Jeu</v>
      </c>
      <c r="B1219" s="189">
        <f>B1215+1</f>
        <v>44091</v>
      </c>
      <c r="C1219" s="73"/>
      <c r="D1219" s="39" t="s">
        <v>42</v>
      </c>
      <c r="E1219" s="50" t="s">
        <v>12</v>
      </c>
      <c r="F1219" s="39" t="s">
        <v>16</v>
      </c>
      <c r="G1219" s="46"/>
      <c r="H1219" s="56">
        <v>0.29166666666666669</v>
      </c>
      <c r="I1219" s="65" t="s">
        <v>12</v>
      </c>
      <c r="J1219" s="56">
        <v>0.41666666666666669</v>
      </c>
      <c r="K1219" s="60"/>
      <c r="L1219" s="40">
        <f t="shared" si="19"/>
        <v>0.125</v>
      </c>
      <c r="M1219" s="41"/>
      <c r="Q1219" s="183"/>
    </row>
    <row r="1220" spans="1:17" ht="16.5" customHeight="1" x14ac:dyDescent="0.3">
      <c r="A1220" s="88"/>
      <c r="B1220" s="190"/>
      <c r="C1220" s="89"/>
      <c r="D1220" s="90"/>
      <c r="E1220" s="91"/>
      <c r="F1220" s="90"/>
      <c r="G1220" s="92"/>
      <c r="H1220" s="93"/>
      <c r="I1220" s="94"/>
      <c r="J1220" s="93"/>
      <c r="K1220" s="95"/>
      <c r="L1220" s="96" t="str">
        <f t="shared" si="19"/>
        <v/>
      </c>
      <c r="M1220" s="97"/>
      <c r="Q1220" s="183"/>
    </row>
    <row r="1221" spans="1:17" ht="16.5" customHeight="1" x14ac:dyDescent="0.3">
      <c r="A1221" s="88"/>
      <c r="B1221" s="190"/>
      <c r="C1221" s="89"/>
      <c r="D1221" s="90" t="s">
        <v>38</v>
      </c>
      <c r="E1221" s="91" t="s">
        <v>12</v>
      </c>
      <c r="F1221" s="90" t="s">
        <v>13</v>
      </c>
      <c r="G1221" s="92"/>
      <c r="H1221" s="93">
        <v>0.69791666666666663</v>
      </c>
      <c r="I1221" s="94" t="s">
        <v>12</v>
      </c>
      <c r="J1221" s="93">
        <v>0.84375</v>
      </c>
      <c r="K1221" s="95"/>
      <c r="L1221" s="96">
        <f t="shared" si="19"/>
        <v>0.14583333333333337</v>
      </c>
      <c r="M1221" s="97"/>
      <c r="Q1221" s="183"/>
    </row>
    <row r="1222" spans="1:17" ht="16.5" customHeight="1" x14ac:dyDescent="0.3">
      <c r="A1222" s="27"/>
      <c r="B1222" s="191"/>
      <c r="C1222" s="66"/>
      <c r="D1222" s="24"/>
      <c r="E1222" s="48"/>
      <c r="F1222" s="24"/>
      <c r="G1222" s="44"/>
      <c r="H1222" s="52"/>
      <c r="I1222" s="61"/>
      <c r="J1222" s="52"/>
      <c r="K1222" s="57"/>
      <c r="L1222" s="25" t="str">
        <f t="shared" si="19"/>
        <v/>
      </c>
      <c r="M1222" s="26"/>
      <c r="Q1222" s="183"/>
    </row>
    <row r="1223" spans="1:17" ht="16.5" customHeight="1" x14ac:dyDescent="0.3">
      <c r="A1223" s="38" t="str">
        <f>IF(A1219="Lun","Mar",IF(A1219="Mar","Mer",IF(A1219="Mer","Jeu",IF(A1219="Jeu","Ven",IF(A1219="Ven","Sam",IF(A1219="Sam","Dim",IF(A1219="Dim","Lun")))))))</f>
        <v>Ven</v>
      </c>
      <c r="B1223" s="189">
        <f>B1219+1</f>
        <v>44092</v>
      </c>
      <c r="C1223" s="73"/>
      <c r="D1223" s="39" t="s">
        <v>19</v>
      </c>
      <c r="E1223" s="50" t="s">
        <v>12</v>
      </c>
      <c r="F1223" s="39" t="s">
        <v>20</v>
      </c>
      <c r="G1223" s="46"/>
      <c r="H1223" s="56">
        <v>0.30208333333333331</v>
      </c>
      <c r="I1223" s="65" t="s">
        <v>12</v>
      </c>
      <c r="J1223" s="56">
        <v>0.4375</v>
      </c>
      <c r="K1223" s="60"/>
      <c r="L1223" s="40">
        <f t="shared" si="19"/>
        <v>0.13541666666666669</v>
      </c>
      <c r="M1223" s="41"/>
      <c r="Q1223" s="183"/>
    </row>
    <row r="1224" spans="1:17" ht="16.5" customHeight="1" x14ac:dyDescent="0.3">
      <c r="A1224" s="88"/>
      <c r="B1224" s="190"/>
      <c r="C1224" s="89"/>
      <c r="D1224" s="90"/>
      <c r="E1224" s="91"/>
      <c r="F1224" s="90"/>
      <c r="G1224" s="92"/>
      <c r="H1224" s="90"/>
      <c r="I1224" s="94"/>
      <c r="J1224" s="90"/>
      <c r="K1224" s="95"/>
      <c r="L1224" s="96" t="str">
        <f t="shared" si="19"/>
        <v/>
      </c>
      <c r="M1224" s="97"/>
      <c r="Q1224" s="183"/>
    </row>
    <row r="1225" spans="1:17" ht="16.5" customHeight="1" x14ac:dyDescent="0.3">
      <c r="A1225" s="88"/>
      <c r="B1225" s="190"/>
      <c r="C1225" s="89"/>
      <c r="D1225" s="90" t="s">
        <v>38</v>
      </c>
      <c r="E1225" s="91" t="s">
        <v>12</v>
      </c>
      <c r="F1225" s="90" t="s">
        <v>61</v>
      </c>
      <c r="G1225" s="92"/>
      <c r="H1225" s="93">
        <v>0.69791666666666663</v>
      </c>
      <c r="I1225" s="94" t="s">
        <v>12</v>
      </c>
      <c r="J1225" s="93">
        <v>0.84375</v>
      </c>
      <c r="K1225" s="95"/>
      <c r="L1225" s="96">
        <f t="shared" si="19"/>
        <v>0.14583333333333337</v>
      </c>
      <c r="M1225" s="97"/>
      <c r="Q1225" s="183"/>
    </row>
    <row r="1226" spans="1:17" ht="16.5" customHeight="1" x14ac:dyDescent="0.3">
      <c r="A1226" s="88"/>
      <c r="B1226" s="190"/>
      <c r="C1226" s="89"/>
      <c r="D1226" s="90" t="s">
        <v>22</v>
      </c>
      <c r="E1226" s="91" t="s">
        <v>7</v>
      </c>
      <c r="F1226" s="90" t="s">
        <v>43</v>
      </c>
      <c r="G1226" s="92"/>
      <c r="H1226" s="93">
        <v>0.72916666666666663</v>
      </c>
      <c r="I1226" s="94" t="s">
        <v>7</v>
      </c>
      <c r="J1226" s="93">
        <v>0.875</v>
      </c>
      <c r="K1226" s="95"/>
      <c r="L1226" s="96">
        <f t="shared" si="19"/>
        <v>0.14583333333333337</v>
      </c>
      <c r="M1226" s="97"/>
      <c r="Q1226" s="183"/>
    </row>
    <row r="1227" spans="1:17" ht="15.9" customHeight="1" x14ac:dyDescent="0.3">
      <c r="A1227" s="125" t="str">
        <f>IF(A1223="Lun","Mar",IF(A1223="Mar","Mer",IF(A1223="Mer","Jeu",IF(A1223="Jeu","Ven",IF(A1223="Ven","Sam",IF(A1223="Sam","Dim",IF(A1223="Dim","Lun")))))))</f>
        <v>Sam</v>
      </c>
      <c r="B1227" s="192">
        <f>B1223+1</f>
        <v>44093</v>
      </c>
      <c r="C1227" s="126"/>
      <c r="D1227" s="127" t="s">
        <v>19</v>
      </c>
      <c r="E1227" s="128" t="s">
        <v>7</v>
      </c>
      <c r="F1227" s="127" t="s">
        <v>20</v>
      </c>
      <c r="G1227" s="129"/>
      <c r="H1227" s="130">
        <v>0.30208333333333331</v>
      </c>
      <c r="I1227" s="131" t="s">
        <v>7</v>
      </c>
      <c r="J1227" s="130">
        <v>0.4375</v>
      </c>
      <c r="K1227" s="132"/>
      <c r="L1227" s="133">
        <f t="shared" si="19"/>
        <v>0.13541666666666669</v>
      </c>
      <c r="M1227" s="134"/>
      <c r="Q1227" s="183"/>
    </row>
    <row r="1228" spans="1:17" ht="16.5" customHeight="1" x14ac:dyDescent="0.3">
      <c r="A1228" s="86"/>
      <c r="B1228" s="193"/>
      <c r="C1228" s="75"/>
      <c r="D1228" s="76"/>
      <c r="E1228" s="77"/>
      <c r="F1228" s="76"/>
      <c r="G1228" s="78"/>
      <c r="H1228" s="79"/>
      <c r="I1228" s="80"/>
      <c r="J1228" s="79"/>
      <c r="K1228" s="81"/>
      <c r="L1228" s="85" t="str">
        <f t="shared" si="19"/>
        <v/>
      </c>
      <c r="M1228" s="82"/>
      <c r="Q1228" s="183"/>
    </row>
    <row r="1229" spans="1:17" ht="16.5" customHeight="1" x14ac:dyDescent="0.3">
      <c r="A1229" s="86"/>
      <c r="B1229" s="193"/>
      <c r="C1229" s="75"/>
      <c r="D1229" s="76" t="s">
        <v>38</v>
      </c>
      <c r="E1229" s="77" t="s">
        <v>7</v>
      </c>
      <c r="F1229" s="76" t="s">
        <v>13</v>
      </c>
      <c r="G1229" s="78"/>
      <c r="H1229" s="79">
        <v>0.69791666666666663</v>
      </c>
      <c r="I1229" s="80" t="s">
        <v>7</v>
      </c>
      <c r="J1229" s="79">
        <v>0.85416666666666663</v>
      </c>
      <c r="K1229" s="81"/>
      <c r="L1229" s="85">
        <f t="shared" si="19"/>
        <v>0.15625</v>
      </c>
      <c r="M1229" s="82"/>
      <c r="Q1229" s="183"/>
    </row>
    <row r="1230" spans="1:17" ht="16.5" customHeight="1" x14ac:dyDescent="0.3">
      <c r="A1230" s="30"/>
      <c r="B1230" s="194"/>
      <c r="C1230" s="71"/>
      <c r="D1230" s="31"/>
      <c r="E1230" s="49"/>
      <c r="F1230" s="31"/>
      <c r="G1230" s="45"/>
      <c r="H1230" s="31"/>
      <c r="I1230" s="62"/>
      <c r="J1230" s="31"/>
      <c r="K1230" s="58"/>
      <c r="L1230" s="32" t="str">
        <f t="shared" si="19"/>
        <v/>
      </c>
      <c r="M1230" s="33"/>
      <c r="Q1230" s="183"/>
    </row>
    <row r="1231" spans="1:17" ht="16.5" customHeight="1" x14ac:dyDescent="0.3">
      <c r="A1231" s="125" t="str">
        <f>IF(A1227="Lun","Mar",IF(A1227="Mar","Mer",IF(A1227="Mer","Jeu",IF(A1227="Jeu","Ven",IF(A1227="Ven","Sam",IF(A1227="Sam","Dim",IF(A1227="Dim","Lun")))))))</f>
        <v>Dim</v>
      </c>
      <c r="B1231" s="192">
        <f>B1227+1</f>
        <v>44094</v>
      </c>
      <c r="C1231" s="126"/>
      <c r="D1231" s="127" t="s">
        <v>19</v>
      </c>
      <c r="E1231" s="128" t="s">
        <v>7</v>
      </c>
      <c r="F1231" s="127" t="s">
        <v>20</v>
      </c>
      <c r="G1231" s="129"/>
      <c r="H1231" s="130">
        <v>0.30208333333333331</v>
      </c>
      <c r="I1231" s="131" t="s">
        <v>7</v>
      </c>
      <c r="J1231" s="130">
        <v>0.4375</v>
      </c>
      <c r="K1231" s="132"/>
      <c r="L1231" s="133">
        <f t="shared" si="19"/>
        <v>0.13541666666666669</v>
      </c>
      <c r="M1231" s="134"/>
      <c r="Q1231" s="183"/>
    </row>
    <row r="1232" spans="1:17" ht="16.5" customHeight="1" x14ac:dyDescent="0.3">
      <c r="A1232" s="87"/>
      <c r="B1232" s="193"/>
      <c r="C1232" s="75"/>
      <c r="D1232" s="76"/>
      <c r="E1232" s="77"/>
      <c r="F1232" s="76"/>
      <c r="G1232" s="78"/>
      <c r="H1232" s="79"/>
      <c r="I1232" s="80"/>
      <c r="J1232" s="79"/>
      <c r="K1232" s="81"/>
      <c r="L1232" s="85" t="str">
        <f t="shared" si="19"/>
        <v/>
      </c>
      <c r="M1232" s="82"/>
      <c r="Q1232" s="183"/>
    </row>
    <row r="1233" spans="1:17" ht="16.5" customHeight="1" x14ac:dyDescent="0.3">
      <c r="A1233" s="87"/>
      <c r="B1233" s="193"/>
      <c r="C1233" s="75"/>
      <c r="D1233" s="76" t="s">
        <v>38</v>
      </c>
      <c r="E1233" s="77" t="s">
        <v>7</v>
      </c>
      <c r="F1233" s="76" t="s">
        <v>61</v>
      </c>
      <c r="G1233" s="78"/>
      <c r="H1233" s="79">
        <v>0.69791666666666663</v>
      </c>
      <c r="I1233" s="80" t="s">
        <v>7</v>
      </c>
      <c r="J1233" s="79">
        <v>0.84375</v>
      </c>
      <c r="K1233" s="81"/>
      <c r="L1233" s="85">
        <f t="shared" si="19"/>
        <v>0.14583333333333337</v>
      </c>
      <c r="M1233" s="82"/>
      <c r="Q1233" s="183"/>
    </row>
    <row r="1234" spans="1:17" ht="16.5" customHeight="1" x14ac:dyDescent="0.3">
      <c r="A1234" s="34"/>
      <c r="B1234" s="194"/>
      <c r="C1234" s="71"/>
      <c r="D1234" s="31" t="s">
        <v>22</v>
      </c>
      <c r="E1234" s="49" t="s">
        <v>12</v>
      </c>
      <c r="F1234" s="31" t="s">
        <v>43</v>
      </c>
      <c r="G1234" s="45"/>
      <c r="H1234" s="53">
        <v>0.72916666666666663</v>
      </c>
      <c r="I1234" s="62" t="s">
        <v>12</v>
      </c>
      <c r="J1234" s="53">
        <v>0.875</v>
      </c>
      <c r="K1234" s="58"/>
      <c r="L1234" s="32">
        <f t="shared" si="19"/>
        <v>0.14583333333333337</v>
      </c>
      <c r="M1234" s="33"/>
      <c r="Q1234" s="183"/>
    </row>
    <row r="1235" spans="1:17" ht="16.5" customHeight="1" x14ac:dyDescent="0.3">
      <c r="A1235" s="125" t="str">
        <f>IF(A1231="Lun","Mar",IF(A1231="Mar","Mer",IF(A1231="Mer","Jeu",IF(A1231="Jeu","Ven",IF(A1231="Ven","Sam",IF(A1231="Sam","Dim",IF(A1231="Dim","Lun")))))))</f>
        <v>Lun</v>
      </c>
      <c r="B1235" s="192">
        <f>B1231+1</f>
        <v>44095</v>
      </c>
      <c r="C1235" s="126"/>
      <c r="D1235" s="127" t="s">
        <v>46</v>
      </c>
      <c r="E1235" s="128" t="s">
        <v>12</v>
      </c>
      <c r="F1235" s="127" t="s">
        <v>40</v>
      </c>
      <c r="G1235" s="129"/>
      <c r="H1235" s="130">
        <v>0.1875</v>
      </c>
      <c r="I1235" s="131" t="s">
        <v>12</v>
      </c>
      <c r="J1235" s="130">
        <v>0.42708333333333331</v>
      </c>
      <c r="K1235" s="132"/>
      <c r="L1235" s="133">
        <f t="shared" si="19"/>
        <v>0.23958333333333331</v>
      </c>
      <c r="M1235" s="134"/>
      <c r="Q1235" s="183"/>
    </row>
    <row r="1236" spans="1:17" ht="16.5" customHeight="1" x14ac:dyDescent="0.3">
      <c r="A1236" s="86"/>
      <c r="B1236" s="193"/>
      <c r="C1236" s="75"/>
      <c r="D1236" s="76" t="s">
        <v>19</v>
      </c>
      <c r="E1236" s="77" t="s">
        <v>12</v>
      </c>
      <c r="F1236" s="76" t="s">
        <v>32</v>
      </c>
      <c r="G1236" s="78"/>
      <c r="H1236" s="79"/>
      <c r="I1236" s="80"/>
      <c r="J1236" s="79"/>
      <c r="K1236" s="81"/>
      <c r="L1236" s="85" t="str">
        <f t="shared" si="19"/>
        <v/>
      </c>
      <c r="M1236" s="82"/>
      <c r="Q1236" s="183"/>
    </row>
    <row r="1237" spans="1:17" ht="16.5" customHeight="1" x14ac:dyDescent="0.3">
      <c r="A1237" s="86"/>
      <c r="B1237" s="193"/>
      <c r="C1237" s="75"/>
      <c r="D1237" s="76"/>
      <c r="E1237" s="77"/>
      <c r="F1237" s="76"/>
      <c r="G1237" s="78"/>
      <c r="H1237" s="76"/>
      <c r="I1237" s="80"/>
      <c r="J1237" s="76"/>
      <c r="K1237" s="81"/>
      <c r="L1237" s="85" t="str">
        <f t="shared" si="19"/>
        <v/>
      </c>
      <c r="M1237" s="82"/>
      <c r="Q1237" s="183"/>
    </row>
    <row r="1238" spans="1:17" ht="16.5" customHeight="1" x14ac:dyDescent="0.3">
      <c r="A1238" s="30"/>
      <c r="B1238" s="193"/>
      <c r="C1238" s="75"/>
      <c r="D1238" s="76" t="s">
        <v>38</v>
      </c>
      <c r="E1238" s="77" t="s">
        <v>12</v>
      </c>
      <c r="F1238" s="76" t="s">
        <v>13</v>
      </c>
      <c r="G1238" s="78"/>
      <c r="H1238" s="93">
        <v>0.69791666666666663</v>
      </c>
      <c r="I1238" s="94" t="s">
        <v>12</v>
      </c>
      <c r="J1238" s="93">
        <v>0.76041666666666663</v>
      </c>
      <c r="K1238" s="81"/>
      <c r="L1238" s="85">
        <f t="shared" si="19"/>
        <v>6.25E-2</v>
      </c>
      <c r="M1238" s="82"/>
      <c r="Q1238" s="183"/>
    </row>
    <row r="1239" spans="1:17" ht="16.5" customHeight="1" x14ac:dyDescent="0.3">
      <c r="A1239" s="86"/>
      <c r="B1239" s="175"/>
      <c r="C1239" s="75"/>
      <c r="D1239" s="76"/>
      <c r="E1239" s="77"/>
      <c r="F1239" s="76"/>
      <c r="G1239" s="78"/>
      <c r="H1239" s="93">
        <v>0.76041666666666663</v>
      </c>
      <c r="I1239" s="94"/>
      <c r="J1239" s="93">
        <v>0.78125</v>
      </c>
      <c r="K1239" s="81"/>
      <c r="L1239" s="85">
        <f t="shared" si="19"/>
        <v>2.083333333333337E-2</v>
      </c>
      <c r="M1239" s="82"/>
      <c r="Q1239" s="183"/>
    </row>
    <row r="1240" spans="1:17" ht="16.5" customHeight="1" x14ac:dyDescent="0.3">
      <c r="A1240" s="86"/>
      <c r="B1240" s="175"/>
      <c r="C1240" s="75"/>
      <c r="D1240" s="76"/>
      <c r="E1240" s="77"/>
      <c r="F1240" s="76"/>
      <c r="G1240" s="78"/>
      <c r="H1240" s="52">
        <v>0.78125</v>
      </c>
      <c r="I1240" s="61"/>
      <c r="J1240" s="52">
        <v>0.84375</v>
      </c>
      <c r="K1240" s="81"/>
      <c r="L1240" s="85">
        <f t="shared" si="19"/>
        <v>6.25E-2</v>
      </c>
      <c r="M1240" s="82"/>
      <c r="Q1240" s="183"/>
    </row>
    <row r="1241" spans="1:17" ht="16.5" customHeight="1" x14ac:dyDescent="0.3">
      <c r="A1241" s="125" t="str">
        <f>IF(A1235="Lun","Mar",IF(A1235="Mar","Mer",IF(A1235="Mer","Jeu",IF(A1235="Jeu","Ven",IF(A1235="Ven","Sam",IF(A1235="Sam","Dim",IF(A1235="Dim","Lun")))))))</f>
        <v>Mar</v>
      </c>
      <c r="B1241" s="192">
        <f>B1235+1</f>
        <v>44096</v>
      </c>
      <c r="C1241" s="126"/>
      <c r="D1241" s="127" t="s">
        <v>19</v>
      </c>
      <c r="E1241" s="128" t="s">
        <v>12</v>
      </c>
      <c r="F1241" s="127" t="s">
        <v>20</v>
      </c>
      <c r="G1241" s="129"/>
      <c r="H1241" s="130">
        <v>0.30208333333333331</v>
      </c>
      <c r="I1241" s="131" t="s">
        <v>12</v>
      </c>
      <c r="J1241" s="130">
        <v>0.4375</v>
      </c>
      <c r="K1241" s="132"/>
      <c r="L1241" s="133">
        <f t="shared" si="19"/>
        <v>0.13541666666666669</v>
      </c>
      <c r="M1241" s="134"/>
      <c r="Q1241" s="183"/>
    </row>
    <row r="1242" spans="1:17" ht="16.5" customHeight="1" x14ac:dyDescent="0.3">
      <c r="A1242" s="86"/>
      <c r="B1242" s="193"/>
      <c r="C1242" s="84"/>
      <c r="D1242" s="76"/>
      <c r="E1242" s="77"/>
      <c r="F1242" s="76"/>
      <c r="G1242" s="78"/>
      <c r="H1242" s="79"/>
      <c r="I1242" s="80"/>
      <c r="J1242" s="79"/>
      <c r="K1242" s="81"/>
      <c r="L1242" s="85" t="str">
        <f t="shared" si="19"/>
        <v/>
      </c>
      <c r="M1242" s="82"/>
      <c r="Q1242" s="183"/>
    </row>
    <row r="1243" spans="1:17" ht="16.5" customHeight="1" x14ac:dyDescent="0.3">
      <c r="A1243" s="86"/>
      <c r="B1243" s="193"/>
      <c r="C1243" s="84"/>
      <c r="D1243" s="76" t="s">
        <v>38</v>
      </c>
      <c r="E1243" s="77" t="s">
        <v>12</v>
      </c>
      <c r="F1243" s="76" t="s">
        <v>13</v>
      </c>
      <c r="G1243" s="78"/>
      <c r="H1243" s="79">
        <v>0.69791666666666663</v>
      </c>
      <c r="I1243" s="80" t="s">
        <v>12</v>
      </c>
      <c r="J1243" s="79">
        <v>0.84375</v>
      </c>
      <c r="K1243" s="81"/>
      <c r="L1243" s="85">
        <f t="shared" si="19"/>
        <v>0.14583333333333337</v>
      </c>
      <c r="M1243" s="82"/>
      <c r="Q1243" s="183"/>
    </row>
    <row r="1244" spans="1:17" ht="16.5" customHeight="1" x14ac:dyDescent="0.3">
      <c r="A1244" s="30"/>
      <c r="B1244" s="194"/>
      <c r="C1244" s="70"/>
      <c r="D1244" s="31"/>
      <c r="E1244" s="49"/>
      <c r="F1244" s="31"/>
      <c r="G1244" s="45"/>
      <c r="H1244" s="53"/>
      <c r="I1244" s="62"/>
      <c r="J1244" s="53"/>
      <c r="K1244" s="58"/>
      <c r="L1244" s="32" t="str">
        <f t="shared" si="19"/>
        <v/>
      </c>
      <c r="M1244" s="33"/>
      <c r="Q1244" s="183"/>
    </row>
    <row r="1245" spans="1:17" ht="16.5" customHeight="1" x14ac:dyDescent="0.3">
      <c r="A1245" s="125" t="str">
        <f>IF(A1241="Lun","Mar",IF(A1241="Mar","Mer",IF(A1241="Mer","Jeu",IF(A1241="Jeu","Ven",IF(A1241="Ven","Sam",IF(A1241="Sam","Dim",IF(A1241="Dim","Lun")))))))</f>
        <v>Mer</v>
      </c>
      <c r="B1245" s="192">
        <f>B1241+1</f>
        <v>44097</v>
      </c>
      <c r="C1245" s="126"/>
      <c r="D1245" s="127" t="s">
        <v>19</v>
      </c>
      <c r="E1245" s="128" t="s">
        <v>12</v>
      </c>
      <c r="F1245" s="127" t="s">
        <v>20</v>
      </c>
      <c r="G1245" s="129"/>
      <c r="H1245" s="130">
        <v>0.30208333333333331</v>
      </c>
      <c r="I1245" s="131" t="s">
        <v>12</v>
      </c>
      <c r="J1245" s="130">
        <v>0.4375</v>
      </c>
      <c r="K1245" s="132"/>
      <c r="L1245" s="133">
        <f t="shared" si="19"/>
        <v>0.13541666666666669</v>
      </c>
      <c r="M1245" s="134"/>
      <c r="Q1245" s="183"/>
    </row>
    <row r="1246" spans="1:17" ht="16.5" customHeight="1" x14ac:dyDescent="0.3">
      <c r="A1246" s="86"/>
      <c r="B1246" s="193"/>
      <c r="C1246" s="84"/>
      <c r="D1246" s="76"/>
      <c r="E1246" s="77"/>
      <c r="F1246" s="76"/>
      <c r="G1246" s="78"/>
      <c r="H1246" s="79"/>
      <c r="I1246" s="80"/>
      <c r="J1246" s="79"/>
      <c r="K1246" s="81"/>
      <c r="L1246" s="85" t="str">
        <f t="shared" si="19"/>
        <v/>
      </c>
      <c r="M1246" s="82"/>
      <c r="Q1246" s="183"/>
    </row>
    <row r="1247" spans="1:17" ht="16.5" customHeight="1" x14ac:dyDescent="0.3">
      <c r="A1247" s="86"/>
      <c r="B1247" s="193"/>
      <c r="C1247" s="84"/>
      <c r="D1247" s="76" t="s">
        <v>11</v>
      </c>
      <c r="E1247" s="77" t="s">
        <v>12</v>
      </c>
      <c r="F1247" s="76" t="s">
        <v>13</v>
      </c>
      <c r="G1247" s="78"/>
      <c r="H1247" s="79">
        <v>0.71875</v>
      </c>
      <c r="I1247" s="80" t="s">
        <v>12</v>
      </c>
      <c r="J1247" s="79">
        <v>0.84375</v>
      </c>
      <c r="K1247" s="81"/>
      <c r="L1247" s="85">
        <f t="shared" si="19"/>
        <v>0.125</v>
      </c>
      <c r="M1247" s="82"/>
      <c r="Q1247" s="183"/>
    </row>
    <row r="1248" spans="1:17" ht="16.5" customHeight="1" x14ac:dyDescent="0.3">
      <c r="A1248" s="30"/>
      <c r="B1248" s="194"/>
      <c r="C1248" s="70"/>
      <c r="D1248" s="31"/>
      <c r="E1248" s="49"/>
      <c r="F1248" s="31"/>
      <c r="G1248" s="45"/>
      <c r="H1248" s="31"/>
      <c r="I1248" s="62"/>
      <c r="J1248" s="31"/>
      <c r="K1248" s="58"/>
      <c r="L1248" s="32" t="str">
        <f t="shared" si="19"/>
        <v/>
      </c>
      <c r="M1248" s="33"/>
      <c r="Q1248" s="183"/>
    </row>
    <row r="1249" spans="1:17" ht="16.5" customHeight="1" x14ac:dyDescent="0.3">
      <c r="A1249" s="125" t="str">
        <f>IF(A1245="Lun","Mar",IF(A1245="Mar","Mer",IF(A1245="Mer","Jeu",IF(A1245="Jeu","Ven",IF(A1245="Ven","Sam",IF(A1245="Sam","Dim",IF(A1245="Dim","Lun")))))))</f>
        <v>Jeu</v>
      </c>
      <c r="B1249" s="192">
        <f>B1245+1</f>
        <v>44098</v>
      </c>
      <c r="C1249" s="126"/>
      <c r="D1249" s="127" t="s">
        <v>19</v>
      </c>
      <c r="E1249" s="128" t="s">
        <v>12</v>
      </c>
      <c r="F1249" s="127" t="s">
        <v>20</v>
      </c>
      <c r="G1249" s="129"/>
      <c r="H1249" s="130">
        <v>0.30208333333333331</v>
      </c>
      <c r="I1249" s="131" t="s">
        <v>12</v>
      </c>
      <c r="J1249" s="130">
        <v>0.4375</v>
      </c>
      <c r="K1249" s="132"/>
      <c r="L1249" s="133">
        <f t="shared" si="19"/>
        <v>0.13541666666666669</v>
      </c>
      <c r="M1249" s="134"/>
      <c r="Q1249" s="183"/>
    </row>
    <row r="1250" spans="1:17" ht="16.5" customHeight="1" x14ac:dyDescent="0.3">
      <c r="A1250" s="86"/>
      <c r="B1250" s="193"/>
      <c r="C1250" s="75"/>
      <c r="D1250" s="76"/>
      <c r="E1250" s="77"/>
      <c r="F1250" s="76"/>
      <c r="G1250" s="78"/>
      <c r="H1250" s="76"/>
      <c r="I1250" s="80"/>
      <c r="J1250" s="76"/>
      <c r="K1250" s="81"/>
      <c r="L1250" s="85" t="str">
        <f t="shared" si="19"/>
        <v/>
      </c>
      <c r="M1250" s="82"/>
      <c r="Q1250" s="183"/>
    </row>
    <row r="1251" spans="1:17" ht="16.5" customHeight="1" x14ac:dyDescent="0.3">
      <c r="A1251" s="86"/>
      <c r="B1251" s="193"/>
      <c r="C1251" s="75"/>
      <c r="D1251" s="76" t="s">
        <v>61</v>
      </c>
      <c r="E1251" s="77" t="s">
        <v>12</v>
      </c>
      <c r="F1251" s="76" t="s">
        <v>70</v>
      </c>
      <c r="G1251" s="78"/>
      <c r="H1251" s="79">
        <v>0.76041666666666663</v>
      </c>
      <c r="I1251" s="80" t="s">
        <v>12</v>
      </c>
      <c r="J1251" s="79">
        <v>0.88541666666666663</v>
      </c>
      <c r="K1251" s="81"/>
      <c r="L1251" s="85">
        <f t="shared" si="19"/>
        <v>0.125</v>
      </c>
      <c r="M1251" s="82"/>
      <c r="Q1251" s="183"/>
    </row>
    <row r="1252" spans="1:17" ht="16.5" customHeight="1" x14ac:dyDescent="0.3">
      <c r="A1252" s="30"/>
      <c r="B1252" s="194"/>
      <c r="C1252" s="71"/>
      <c r="D1252" s="31"/>
      <c r="E1252" s="49"/>
      <c r="F1252" s="31"/>
      <c r="G1252" s="45"/>
      <c r="H1252" s="31"/>
      <c r="I1252" s="62"/>
      <c r="J1252" s="31"/>
      <c r="K1252" s="58"/>
      <c r="L1252" s="32" t="str">
        <f t="shared" si="19"/>
        <v/>
      </c>
      <c r="M1252" s="33"/>
      <c r="Q1252" s="183"/>
    </row>
    <row r="1253" spans="1:17" ht="16.5" customHeight="1" x14ac:dyDescent="0.3">
      <c r="A1253" s="125" t="str">
        <f>IF(A1249="Lun","Mar",IF(A1249="Mar","Mer",IF(A1249="Mer","Jeu",IF(A1249="Jeu","Ven",IF(A1249="Ven","Sam",IF(A1249="Sam","Dim",IF(A1249="Dim","Lun")))))))</f>
        <v>Ven</v>
      </c>
      <c r="B1253" s="192">
        <f>B1249+1</f>
        <v>44099</v>
      </c>
      <c r="C1253" s="126"/>
      <c r="D1253" s="127" t="s">
        <v>19</v>
      </c>
      <c r="E1253" s="128" t="s">
        <v>12</v>
      </c>
      <c r="F1253" s="127" t="s">
        <v>20</v>
      </c>
      <c r="G1253" s="129"/>
      <c r="H1253" s="130">
        <v>0.30208333333333331</v>
      </c>
      <c r="I1253" s="131" t="s">
        <v>12</v>
      </c>
      <c r="J1253" s="130">
        <v>0.4375</v>
      </c>
      <c r="K1253" s="132"/>
      <c r="L1253" s="133">
        <f t="shared" si="19"/>
        <v>0.13541666666666669</v>
      </c>
      <c r="M1253" s="134"/>
      <c r="Q1253" s="183"/>
    </row>
    <row r="1254" spans="1:17" ht="16.5" customHeight="1" x14ac:dyDescent="0.3">
      <c r="A1254" s="86"/>
      <c r="B1254" s="193"/>
      <c r="C1254" s="75"/>
      <c r="D1254" s="76"/>
      <c r="E1254" s="77"/>
      <c r="F1254" s="76"/>
      <c r="G1254" s="78"/>
      <c r="H1254" s="79"/>
      <c r="I1254" s="80"/>
      <c r="J1254" s="79"/>
      <c r="K1254" s="81"/>
      <c r="L1254" s="85" t="str">
        <f t="shared" si="19"/>
        <v/>
      </c>
      <c r="M1254" s="82"/>
      <c r="Q1254" s="183"/>
    </row>
    <row r="1255" spans="1:17" ht="16.5" customHeight="1" x14ac:dyDescent="0.3">
      <c r="A1255" s="86"/>
      <c r="B1255" s="193"/>
      <c r="C1255" s="75"/>
      <c r="D1255" s="76" t="s">
        <v>47</v>
      </c>
      <c r="E1255" s="77" t="s">
        <v>12</v>
      </c>
      <c r="F1255" s="76" t="s">
        <v>37</v>
      </c>
      <c r="G1255" s="78"/>
      <c r="H1255" s="79">
        <v>0.61458333333333337</v>
      </c>
      <c r="I1255" s="80" t="s">
        <v>12</v>
      </c>
      <c r="J1255" s="79">
        <v>0.73958333333333337</v>
      </c>
      <c r="K1255" s="81"/>
      <c r="L1255" s="85">
        <f t="shared" si="19"/>
        <v>0.125</v>
      </c>
      <c r="M1255" s="82"/>
      <c r="Q1255" s="183"/>
    </row>
    <row r="1256" spans="1:17" ht="16.5" customHeight="1" x14ac:dyDescent="0.3">
      <c r="A1256" s="30"/>
      <c r="B1256" s="194"/>
      <c r="C1256" s="71"/>
      <c r="D1256" s="31" t="s">
        <v>43</v>
      </c>
      <c r="E1256" s="49" t="s">
        <v>12</v>
      </c>
      <c r="F1256" s="31" t="s">
        <v>96</v>
      </c>
      <c r="G1256" s="45"/>
      <c r="H1256" s="53">
        <v>0.80208333333333337</v>
      </c>
      <c r="I1256" s="62" t="s">
        <v>12</v>
      </c>
      <c r="J1256" s="53">
        <v>0.92708333333333337</v>
      </c>
      <c r="K1256" s="58"/>
      <c r="L1256" s="32">
        <f t="shared" si="19"/>
        <v>0.125</v>
      </c>
      <c r="M1256" s="33"/>
      <c r="Q1256" s="183"/>
    </row>
    <row r="1257" spans="1:17" ht="16.5" customHeight="1" x14ac:dyDescent="0.3">
      <c r="A1257" s="125" t="str">
        <f>IF(A1253="Lun","Mar",IF(A1253="Mar","Mer",IF(A1253="Mer","Jeu",IF(A1253="Jeu","Ven",IF(A1253="Ven","Sam",IF(A1253="Sam","Dim",IF(A1253="Dim","Lun")))))))</f>
        <v>Sam</v>
      </c>
      <c r="B1257" s="192">
        <f>B1253+1</f>
        <v>44100</v>
      </c>
      <c r="C1257" s="126"/>
      <c r="D1257" s="127" t="s">
        <v>45</v>
      </c>
      <c r="E1257" s="128" t="s">
        <v>12</v>
      </c>
      <c r="F1257" s="127" t="s">
        <v>80</v>
      </c>
      <c r="G1257" s="129"/>
      <c r="H1257" s="130">
        <v>0.32291666666666669</v>
      </c>
      <c r="I1257" s="131" t="s">
        <v>12</v>
      </c>
      <c r="J1257" s="130">
        <v>0.44791666666666669</v>
      </c>
      <c r="K1257" s="132"/>
      <c r="L1257" s="133">
        <f t="shared" si="19"/>
        <v>0.125</v>
      </c>
      <c r="M1257" s="134"/>
      <c r="Q1257" s="183"/>
    </row>
    <row r="1258" spans="1:17" ht="16.5" customHeight="1" x14ac:dyDescent="0.3">
      <c r="A1258" s="86"/>
      <c r="B1258" s="193"/>
      <c r="C1258" s="75"/>
      <c r="D1258" s="76"/>
      <c r="E1258" s="77"/>
      <c r="F1258" s="76"/>
      <c r="G1258" s="78"/>
      <c r="H1258" s="79"/>
      <c r="I1258" s="80"/>
      <c r="J1258" s="79"/>
      <c r="K1258" s="81"/>
      <c r="L1258" s="85" t="str">
        <f t="shared" si="19"/>
        <v/>
      </c>
      <c r="M1258" s="82"/>
      <c r="Q1258" s="183"/>
    </row>
    <row r="1259" spans="1:17" ht="16.5" customHeight="1" x14ac:dyDescent="0.3">
      <c r="A1259" s="86"/>
      <c r="B1259" s="193"/>
      <c r="C1259" s="75"/>
      <c r="D1259" s="76" t="s">
        <v>9</v>
      </c>
      <c r="E1259" s="77" t="s">
        <v>12</v>
      </c>
      <c r="F1259" s="76" t="s">
        <v>10</v>
      </c>
      <c r="G1259" s="78"/>
      <c r="H1259" s="79">
        <v>0.67708333333333337</v>
      </c>
      <c r="I1259" s="80" t="s">
        <v>12</v>
      </c>
      <c r="J1259" s="79">
        <v>0.80208333333333337</v>
      </c>
      <c r="K1259" s="81"/>
      <c r="L1259" s="85">
        <f t="shared" si="19"/>
        <v>0.125</v>
      </c>
      <c r="M1259" s="82"/>
      <c r="Q1259" s="183"/>
    </row>
    <row r="1260" spans="1:17" ht="16.5" customHeight="1" x14ac:dyDescent="0.3">
      <c r="A1260" s="30"/>
      <c r="B1260" s="194"/>
      <c r="C1260" s="71"/>
      <c r="D1260" s="31"/>
      <c r="E1260" s="49"/>
      <c r="F1260" s="31"/>
      <c r="G1260" s="45"/>
      <c r="H1260" s="31"/>
      <c r="I1260" s="62"/>
      <c r="J1260" s="31"/>
      <c r="K1260" s="58"/>
      <c r="L1260" s="32" t="str">
        <f t="shared" si="19"/>
        <v/>
      </c>
      <c r="M1260" s="33"/>
      <c r="Q1260" s="183"/>
    </row>
    <row r="1261" spans="1:17" ht="16.5" customHeight="1" x14ac:dyDescent="0.3">
      <c r="A1261" s="125" t="str">
        <f>IF(A1257="Lun","Mar",IF(A1257="Mar","Mer",IF(A1257="Mer","Jeu",IF(A1257="Jeu","Ven",IF(A1257="Ven","Sam",IF(A1257="Sam","Dim",IF(A1257="Dim","Lun")))))))</f>
        <v>Dim</v>
      </c>
      <c r="B1261" s="192">
        <f>B1257+1</f>
        <v>44101</v>
      </c>
      <c r="C1261" s="126"/>
      <c r="D1261" s="127" t="s">
        <v>60</v>
      </c>
      <c r="E1261" s="128" t="s">
        <v>12</v>
      </c>
      <c r="F1261" s="127" t="s">
        <v>17</v>
      </c>
      <c r="G1261" s="129"/>
      <c r="H1261" s="130">
        <v>0.21875</v>
      </c>
      <c r="I1261" s="131" t="s">
        <v>12</v>
      </c>
      <c r="J1261" s="130">
        <v>0.47916666666666669</v>
      </c>
      <c r="K1261" s="132"/>
      <c r="L1261" s="133">
        <f t="shared" si="19"/>
        <v>0.26041666666666669</v>
      </c>
      <c r="M1261" s="134"/>
      <c r="Q1261" s="183"/>
    </row>
    <row r="1262" spans="1:17" ht="16.5" customHeight="1" x14ac:dyDescent="0.3">
      <c r="A1262" s="87"/>
      <c r="B1262" s="193"/>
      <c r="C1262" s="75"/>
      <c r="D1262" s="76"/>
      <c r="E1262" s="77"/>
      <c r="F1262" s="76"/>
      <c r="G1262" s="78"/>
      <c r="H1262" s="76"/>
      <c r="I1262" s="80"/>
      <c r="J1262" s="76"/>
      <c r="K1262" s="81"/>
      <c r="L1262" s="85" t="str">
        <f t="shared" si="19"/>
        <v/>
      </c>
      <c r="M1262" s="82"/>
      <c r="Q1262" s="183"/>
    </row>
    <row r="1263" spans="1:17" ht="16.5" customHeight="1" x14ac:dyDescent="0.3">
      <c r="A1263" s="87"/>
      <c r="B1263" s="193"/>
      <c r="C1263" s="75"/>
      <c r="D1263" s="76" t="s">
        <v>9</v>
      </c>
      <c r="E1263" s="77" t="s">
        <v>12</v>
      </c>
      <c r="F1263" s="76" t="s">
        <v>10</v>
      </c>
      <c r="G1263" s="78"/>
      <c r="H1263" s="79">
        <v>0.67708333333333337</v>
      </c>
      <c r="I1263" s="80" t="s">
        <v>12</v>
      </c>
      <c r="J1263" s="79">
        <v>0.8125</v>
      </c>
      <c r="K1263" s="81"/>
      <c r="L1263" s="85">
        <f t="shared" si="19"/>
        <v>0.13541666666666663</v>
      </c>
      <c r="M1263" s="82"/>
      <c r="Q1263" s="183"/>
    </row>
    <row r="1264" spans="1:17" ht="16.5" customHeight="1" x14ac:dyDescent="0.3">
      <c r="A1264" s="34"/>
      <c r="B1264" s="194"/>
      <c r="C1264" s="71"/>
      <c r="D1264" s="31" t="s">
        <v>18</v>
      </c>
      <c r="E1264" s="49" t="s">
        <v>7</v>
      </c>
      <c r="F1264" s="31" t="s">
        <v>61</v>
      </c>
      <c r="G1264" s="45"/>
      <c r="H1264" s="53">
        <v>0.6875</v>
      </c>
      <c r="I1264" s="62" t="s">
        <v>7</v>
      </c>
      <c r="J1264" s="53">
        <v>0.83333333333333337</v>
      </c>
      <c r="K1264" s="58"/>
      <c r="L1264" s="32">
        <f t="shared" si="19"/>
        <v>0.14583333333333337</v>
      </c>
      <c r="M1264" s="33"/>
      <c r="Q1264" s="183"/>
    </row>
    <row r="1265" spans="1:17" ht="16.5" customHeight="1" x14ac:dyDescent="0.3">
      <c r="A1265" s="125" t="str">
        <f>IF(A1261="Lun","Mar",IF(A1261="Mar","Mer",IF(A1261="Mer","Jeu",IF(A1261="Jeu","Ven",IF(A1261="Ven","Sam",IF(A1261="Sam","Dim",IF(A1261="Dim","Lun")))))))</f>
        <v>Lun</v>
      </c>
      <c r="B1265" s="192">
        <f>B1261+1</f>
        <v>44102</v>
      </c>
      <c r="C1265" s="126"/>
      <c r="D1265" s="127" t="s">
        <v>46</v>
      </c>
      <c r="E1265" s="128" t="s">
        <v>7</v>
      </c>
      <c r="F1265" s="127" t="s">
        <v>62</v>
      </c>
      <c r="G1265" s="129"/>
      <c r="H1265" s="130">
        <v>0.1875</v>
      </c>
      <c r="I1265" s="131" t="s">
        <v>7</v>
      </c>
      <c r="J1265" s="130">
        <v>0.25</v>
      </c>
      <c r="K1265" s="132"/>
      <c r="L1265" s="133">
        <f t="shared" si="19"/>
        <v>6.25E-2</v>
      </c>
      <c r="M1265" s="134"/>
      <c r="Q1265" s="183"/>
    </row>
    <row r="1266" spans="1:17" ht="16.5" customHeight="1" x14ac:dyDescent="0.3">
      <c r="A1266" s="74"/>
      <c r="B1266" s="193"/>
      <c r="C1266" s="75"/>
      <c r="D1266" s="76"/>
      <c r="E1266" s="77"/>
      <c r="F1266" s="76"/>
      <c r="G1266" s="78"/>
      <c r="H1266" s="79">
        <v>0.25</v>
      </c>
      <c r="I1266" s="80" t="s">
        <v>7</v>
      </c>
      <c r="J1266" s="79">
        <v>0.29166666666666669</v>
      </c>
      <c r="K1266" s="81"/>
      <c r="L1266" s="85">
        <f t="shared" si="19"/>
        <v>4.1666666666666685E-2</v>
      </c>
      <c r="M1266" s="82"/>
      <c r="Q1266" s="183"/>
    </row>
    <row r="1267" spans="1:17" ht="16.5" customHeight="1" x14ac:dyDescent="0.3">
      <c r="A1267" s="74"/>
      <c r="B1267" s="193"/>
      <c r="C1267" s="75"/>
      <c r="D1267" s="76"/>
      <c r="E1267" s="77"/>
      <c r="F1267" s="76"/>
      <c r="G1267" s="78"/>
      <c r="H1267" s="79">
        <v>0.29166666666666669</v>
      </c>
      <c r="I1267" s="80" t="s">
        <v>7</v>
      </c>
      <c r="J1267" s="79">
        <v>0.35416666666666669</v>
      </c>
      <c r="K1267" s="81"/>
      <c r="L1267" s="85">
        <f t="shared" si="19"/>
        <v>6.25E-2</v>
      </c>
      <c r="M1267" s="82"/>
      <c r="Q1267" s="183"/>
    </row>
    <row r="1268" spans="1:17" ht="16.5" customHeight="1" x14ac:dyDescent="0.3">
      <c r="A1268" s="86"/>
      <c r="B1268" s="193"/>
      <c r="C1268" s="75"/>
      <c r="D1268" s="76"/>
      <c r="E1268" s="77"/>
      <c r="F1268" s="76"/>
      <c r="G1268" s="78"/>
      <c r="H1268" s="79"/>
      <c r="I1268" s="80"/>
      <c r="J1268" s="79"/>
      <c r="K1268" s="81"/>
      <c r="L1268" s="85" t="str">
        <f t="shared" si="19"/>
        <v/>
      </c>
      <c r="M1268" s="82"/>
      <c r="Q1268" s="183"/>
    </row>
    <row r="1269" spans="1:17" ht="16.5" customHeight="1" x14ac:dyDescent="0.3">
      <c r="A1269" s="86"/>
      <c r="B1269" s="193"/>
      <c r="C1269" s="75"/>
      <c r="D1269" s="76" t="s">
        <v>38</v>
      </c>
      <c r="E1269" s="77" t="s">
        <v>7</v>
      </c>
      <c r="F1269" s="76" t="s">
        <v>13</v>
      </c>
      <c r="G1269" s="78"/>
      <c r="H1269" s="79">
        <v>0.69791666666666663</v>
      </c>
      <c r="I1269" s="80" t="s">
        <v>7</v>
      </c>
      <c r="J1269" s="79">
        <v>0.84375</v>
      </c>
      <c r="K1269" s="81"/>
      <c r="L1269" s="85">
        <f t="shared" si="19"/>
        <v>0.14583333333333337</v>
      </c>
      <c r="M1269" s="82"/>
      <c r="Q1269" s="183"/>
    </row>
    <row r="1270" spans="1:17" ht="16.5" customHeight="1" x14ac:dyDescent="0.3">
      <c r="A1270" s="30"/>
      <c r="B1270" s="194"/>
      <c r="C1270" s="71"/>
      <c r="D1270" s="31"/>
      <c r="E1270" s="49"/>
      <c r="F1270" s="31"/>
      <c r="G1270" s="45"/>
      <c r="H1270" s="31"/>
      <c r="I1270" s="62"/>
      <c r="J1270" s="31"/>
      <c r="K1270" s="58"/>
      <c r="L1270" s="32" t="str">
        <f t="shared" si="19"/>
        <v/>
      </c>
      <c r="M1270" s="33"/>
      <c r="Q1270" s="183"/>
    </row>
    <row r="1271" spans="1:17" ht="16.5" customHeight="1" x14ac:dyDescent="0.3">
      <c r="A1271" s="125" t="str">
        <f>IF(A1265="Lun","Mar",IF(A1265="Mar","Mer",IF(A1265="Mer","Jeu",IF(A1265="Jeu","Ven",IF(A1265="Ven","Sam",IF(A1265="Sam","Dim",IF(A1265="Dim","Lun")))))))</f>
        <v>Mar</v>
      </c>
      <c r="B1271" s="192">
        <f>B1265+1</f>
        <v>44103</v>
      </c>
      <c r="C1271" s="126"/>
      <c r="D1271" s="127" t="s">
        <v>44</v>
      </c>
      <c r="E1271" s="128" t="s">
        <v>7</v>
      </c>
      <c r="F1271" s="127" t="s">
        <v>73</v>
      </c>
      <c r="G1271" s="129"/>
      <c r="H1271" s="130">
        <v>0.26041666666666669</v>
      </c>
      <c r="I1271" s="131" t="s">
        <v>7</v>
      </c>
      <c r="J1271" s="130">
        <v>0.38541666666666669</v>
      </c>
      <c r="K1271" s="132"/>
      <c r="L1271" s="133">
        <f t="shared" si="19"/>
        <v>0.125</v>
      </c>
      <c r="M1271" s="134"/>
      <c r="Q1271" s="183"/>
    </row>
    <row r="1272" spans="1:17" ht="16.5" customHeight="1" x14ac:dyDescent="0.3">
      <c r="A1272" s="86"/>
      <c r="B1272" s="193"/>
      <c r="C1272" s="84"/>
      <c r="D1272" s="76"/>
      <c r="E1272" s="77"/>
      <c r="F1272" s="76"/>
      <c r="G1272" s="78"/>
      <c r="H1272" s="79"/>
      <c r="I1272" s="80"/>
      <c r="J1272" s="79"/>
      <c r="K1272" s="81"/>
      <c r="L1272" s="85" t="str">
        <f t="shared" si="19"/>
        <v/>
      </c>
      <c r="M1272" s="82"/>
      <c r="Q1272" s="183"/>
    </row>
    <row r="1273" spans="1:17" ht="16.5" customHeight="1" x14ac:dyDescent="0.3">
      <c r="A1273" s="86"/>
      <c r="B1273" s="193"/>
      <c r="C1273" s="84"/>
      <c r="D1273" s="76" t="s">
        <v>38</v>
      </c>
      <c r="E1273" s="77" t="s">
        <v>7</v>
      </c>
      <c r="F1273" s="76" t="s">
        <v>13</v>
      </c>
      <c r="G1273" s="78"/>
      <c r="H1273" s="79">
        <v>0.69791666666666663</v>
      </c>
      <c r="I1273" s="80" t="s">
        <v>7</v>
      </c>
      <c r="J1273" s="79">
        <v>0.84375</v>
      </c>
      <c r="K1273" s="81"/>
      <c r="L1273" s="85">
        <f t="shared" si="19"/>
        <v>0.14583333333333337</v>
      </c>
      <c r="M1273" s="82"/>
      <c r="Q1273" s="183"/>
    </row>
    <row r="1274" spans="1:17" ht="16.5" customHeight="1" x14ac:dyDescent="0.3">
      <c r="A1274" s="30"/>
      <c r="B1274" s="194"/>
      <c r="C1274" s="70"/>
      <c r="D1274" s="31"/>
      <c r="E1274" s="49"/>
      <c r="F1274" s="31"/>
      <c r="G1274" s="45"/>
      <c r="H1274" s="53"/>
      <c r="I1274" s="62"/>
      <c r="J1274" s="53"/>
      <c r="K1274" s="58"/>
      <c r="L1274" s="32" t="str">
        <f t="shared" si="19"/>
        <v/>
      </c>
      <c r="M1274" s="33"/>
      <c r="Q1274" s="183"/>
    </row>
    <row r="1275" spans="1:17" ht="16.5" customHeight="1" x14ac:dyDescent="0.3">
      <c r="A1275" s="125" t="str">
        <f>IF(A1271="Lun","Mar",IF(A1271="Mar","Mer",IF(A1271="Mer","Jeu",IF(A1271="Jeu","Ven",IF(A1271="Ven","Sam",IF(A1271="Sam","Dim",IF(A1271="Dim","Lun")))))))</f>
        <v>Mer</v>
      </c>
      <c r="B1275" s="192">
        <f>B1271+1</f>
        <v>44104</v>
      </c>
      <c r="C1275" s="126"/>
      <c r="D1275" s="127" t="s">
        <v>62</v>
      </c>
      <c r="E1275" s="128" t="s">
        <v>7</v>
      </c>
      <c r="F1275" s="127" t="s">
        <v>71</v>
      </c>
      <c r="G1275" s="129"/>
      <c r="H1275" s="130">
        <v>0.28125</v>
      </c>
      <c r="I1275" s="131" t="s">
        <v>7</v>
      </c>
      <c r="J1275" s="130">
        <v>0.40625</v>
      </c>
      <c r="K1275" s="132"/>
      <c r="L1275" s="133">
        <f t="shared" si="19"/>
        <v>0.125</v>
      </c>
      <c r="M1275" s="134"/>
      <c r="Q1275" s="183"/>
    </row>
    <row r="1276" spans="1:17" ht="16.5" customHeight="1" x14ac:dyDescent="0.3">
      <c r="A1276" s="86"/>
      <c r="B1276" s="193"/>
      <c r="C1276" s="84"/>
      <c r="D1276" s="76"/>
      <c r="E1276" s="77"/>
      <c r="F1276" s="76"/>
      <c r="G1276" s="78"/>
      <c r="H1276" s="76"/>
      <c r="I1276" s="80"/>
      <c r="J1276" s="76"/>
      <c r="K1276" s="81"/>
      <c r="L1276" s="85" t="str">
        <f t="shared" si="19"/>
        <v/>
      </c>
      <c r="M1276" s="82"/>
      <c r="Q1276" s="183"/>
    </row>
    <row r="1277" spans="1:17" ht="16.5" customHeight="1" x14ac:dyDescent="0.3">
      <c r="A1277" s="86"/>
      <c r="B1277" s="193"/>
      <c r="C1277" s="84"/>
      <c r="D1277" s="76" t="s">
        <v>38</v>
      </c>
      <c r="E1277" s="77" t="s">
        <v>7</v>
      </c>
      <c r="F1277" s="76" t="s">
        <v>13</v>
      </c>
      <c r="G1277" s="78"/>
      <c r="H1277" s="79">
        <v>0.6875</v>
      </c>
      <c r="I1277" s="80" t="s">
        <v>7</v>
      </c>
      <c r="J1277" s="79">
        <v>0.84375</v>
      </c>
      <c r="K1277" s="81"/>
      <c r="L1277" s="85">
        <f t="shared" ref="L1277:L1343" si="20">IF(H1277="","",J1277-H1277)</f>
        <v>0.15625</v>
      </c>
      <c r="M1277" s="82"/>
      <c r="Q1277" s="183"/>
    </row>
    <row r="1278" spans="1:17" ht="16.5" customHeight="1" x14ac:dyDescent="0.3">
      <c r="A1278" s="30"/>
      <c r="B1278" s="194"/>
      <c r="C1278" s="70"/>
      <c r="D1278" s="31"/>
      <c r="E1278" s="49"/>
      <c r="F1278" s="31"/>
      <c r="G1278" s="45"/>
      <c r="H1278" s="31"/>
      <c r="I1278" s="62"/>
      <c r="J1278" s="31"/>
      <c r="K1278" s="58"/>
      <c r="L1278" s="32" t="str">
        <f t="shared" si="20"/>
        <v/>
      </c>
      <c r="M1278" s="33"/>
      <c r="Q1278" s="183"/>
    </row>
    <row r="1279" spans="1:17" ht="16.5" customHeight="1" x14ac:dyDescent="0.3">
      <c r="A1279" s="125" t="str">
        <f>IF(A1275="Lun","Mar",IF(A1275="Mar","Mer",IF(A1275="Mer","Jeu",IF(A1275="Jeu","Ven",IF(A1275="Ven","Sam",IF(A1275="Sam","Dim",IF(A1275="Dim","Lun")))))))</f>
        <v>Jeu</v>
      </c>
      <c r="B1279" s="192">
        <f>B1275+1</f>
        <v>44105</v>
      </c>
      <c r="C1279" s="126"/>
      <c r="D1279" s="127" t="s">
        <v>42</v>
      </c>
      <c r="E1279" s="128" t="s">
        <v>7</v>
      </c>
      <c r="F1279" s="127" t="s">
        <v>16</v>
      </c>
      <c r="G1279" s="129"/>
      <c r="H1279" s="130">
        <v>0.27083333333333331</v>
      </c>
      <c r="I1279" s="131" t="s">
        <v>7</v>
      </c>
      <c r="J1279" s="130">
        <v>0.4375</v>
      </c>
      <c r="K1279" s="132"/>
      <c r="L1279" s="133">
        <f t="shared" si="20"/>
        <v>0.16666666666666669</v>
      </c>
      <c r="M1279" s="134"/>
      <c r="Q1279" s="183"/>
    </row>
    <row r="1280" spans="1:17" ht="16.5" customHeight="1" x14ac:dyDescent="0.3">
      <c r="A1280" s="86"/>
      <c r="B1280" s="193"/>
      <c r="C1280" s="75"/>
      <c r="D1280" s="76"/>
      <c r="E1280" s="77"/>
      <c r="F1280" s="76"/>
      <c r="G1280" s="78"/>
      <c r="H1280" s="76"/>
      <c r="I1280" s="80"/>
      <c r="J1280" s="76"/>
      <c r="K1280" s="81"/>
      <c r="L1280" s="85" t="str">
        <f t="shared" si="20"/>
        <v/>
      </c>
      <c r="M1280" s="82"/>
      <c r="Q1280" s="183"/>
    </row>
    <row r="1281" spans="1:17" ht="16.5" customHeight="1" x14ac:dyDescent="0.3">
      <c r="A1281" s="86"/>
      <c r="B1281" s="193"/>
      <c r="C1281" s="75"/>
      <c r="D1281" s="76" t="s">
        <v>38</v>
      </c>
      <c r="E1281" s="77" t="s">
        <v>7</v>
      </c>
      <c r="F1281" s="76" t="s">
        <v>13</v>
      </c>
      <c r="G1281" s="78"/>
      <c r="H1281" s="79">
        <v>0.69791666666666663</v>
      </c>
      <c r="I1281" s="80" t="s">
        <v>7</v>
      </c>
      <c r="J1281" s="79">
        <v>0.84375</v>
      </c>
      <c r="K1281" s="81"/>
      <c r="L1281" s="85">
        <f t="shared" si="20"/>
        <v>0.14583333333333337</v>
      </c>
      <c r="M1281" s="82"/>
      <c r="Q1281" s="183"/>
    </row>
    <row r="1282" spans="1:17" ht="16.5" customHeight="1" x14ac:dyDescent="0.3">
      <c r="A1282" s="156"/>
      <c r="B1282" s="193"/>
      <c r="C1282" s="157"/>
      <c r="D1282" s="76"/>
      <c r="E1282" s="77"/>
      <c r="F1282" s="76"/>
      <c r="G1282" s="78"/>
      <c r="H1282" s="79"/>
      <c r="I1282" s="80"/>
      <c r="J1282" s="79"/>
      <c r="K1282" s="81"/>
      <c r="L1282" s="85" t="str">
        <f t="shared" si="20"/>
        <v/>
      </c>
      <c r="M1282" s="82"/>
      <c r="Q1282" s="183"/>
    </row>
    <row r="1283" spans="1:17" ht="16.5" customHeight="1" x14ac:dyDescent="0.3">
      <c r="A1283" s="30"/>
      <c r="B1283" s="194"/>
      <c r="C1283" s="71"/>
      <c r="D1283" s="31"/>
      <c r="E1283" s="49"/>
      <c r="F1283" s="31"/>
      <c r="G1283" s="45"/>
      <c r="H1283" s="31"/>
      <c r="I1283" s="62"/>
      <c r="J1283" s="31"/>
      <c r="K1283" s="58"/>
      <c r="L1283" s="32" t="str">
        <f t="shared" si="20"/>
        <v/>
      </c>
      <c r="M1283" s="33"/>
      <c r="Q1283" s="183"/>
    </row>
    <row r="1284" spans="1:17" ht="16.5" customHeight="1" x14ac:dyDescent="0.3">
      <c r="A1284" s="125" t="str">
        <f>IF(A1279="Lun","Mar",IF(A1279="Mar","Mer",IF(A1279="Mer","Jeu",IF(A1279="Jeu","Ven",IF(A1279="Ven","Sam",IF(A1279="Sam","Dim",IF(A1279="Dim","Lun")))))))</f>
        <v>Ven</v>
      </c>
      <c r="B1284" s="192">
        <f>B1279+1</f>
        <v>44106</v>
      </c>
      <c r="C1284" s="126"/>
      <c r="D1284" s="127" t="s">
        <v>19</v>
      </c>
      <c r="E1284" s="128" t="s">
        <v>7</v>
      </c>
      <c r="F1284" s="127" t="s">
        <v>32</v>
      </c>
      <c r="G1284" s="129"/>
      <c r="H1284" s="130">
        <v>0.30208333333333331</v>
      </c>
      <c r="I1284" s="131" t="s">
        <v>7</v>
      </c>
      <c r="J1284" s="130">
        <v>0.42708333333333331</v>
      </c>
      <c r="K1284" s="132"/>
      <c r="L1284" s="133">
        <f t="shared" si="20"/>
        <v>0.125</v>
      </c>
      <c r="M1284" s="134"/>
      <c r="Q1284" s="183"/>
    </row>
    <row r="1285" spans="1:17" ht="16.5" customHeight="1" x14ac:dyDescent="0.3">
      <c r="A1285" s="86"/>
      <c r="B1285" s="193"/>
      <c r="C1285" s="75"/>
      <c r="D1285" s="76"/>
      <c r="E1285" s="77"/>
      <c r="F1285" s="76"/>
      <c r="G1285" s="78"/>
      <c r="H1285" s="76"/>
      <c r="I1285" s="80"/>
      <c r="J1285" s="76"/>
      <c r="K1285" s="81"/>
      <c r="L1285" s="85" t="str">
        <f t="shared" si="20"/>
        <v/>
      </c>
      <c r="M1285" s="82"/>
      <c r="Q1285" s="183"/>
    </row>
    <row r="1286" spans="1:17" ht="16.5" customHeight="1" x14ac:dyDescent="0.3">
      <c r="A1286" s="86"/>
      <c r="B1286" s="193"/>
      <c r="C1286" s="75"/>
      <c r="D1286" s="76" t="s">
        <v>38</v>
      </c>
      <c r="E1286" s="77" t="s">
        <v>7</v>
      </c>
      <c r="F1286" s="76" t="s">
        <v>61</v>
      </c>
      <c r="G1286" s="78"/>
      <c r="H1286" s="79">
        <v>0.69791666666666663</v>
      </c>
      <c r="I1286" s="80" t="s">
        <v>7</v>
      </c>
      <c r="J1286" s="79">
        <v>0.84375</v>
      </c>
      <c r="K1286" s="81"/>
      <c r="L1286" s="85">
        <f t="shared" si="20"/>
        <v>0.14583333333333337</v>
      </c>
      <c r="M1286" s="82"/>
      <c r="Q1286" s="183"/>
    </row>
    <row r="1287" spans="1:17" ht="16.5" customHeight="1" x14ac:dyDescent="0.3">
      <c r="A1287" s="30"/>
      <c r="B1287" s="194"/>
      <c r="C1287" s="71"/>
      <c r="D1287" s="31" t="s">
        <v>22</v>
      </c>
      <c r="E1287" s="49" t="s">
        <v>12</v>
      </c>
      <c r="F1287" s="31" t="s">
        <v>43</v>
      </c>
      <c r="G1287" s="45"/>
      <c r="H1287" s="53">
        <v>0.72916666666666663</v>
      </c>
      <c r="I1287" s="62" t="s">
        <v>12</v>
      </c>
      <c r="J1287" s="53">
        <v>0.875</v>
      </c>
      <c r="K1287" s="58"/>
      <c r="L1287" s="32">
        <f t="shared" si="20"/>
        <v>0.14583333333333337</v>
      </c>
      <c r="M1287" s="33"/>
      <c r="Q1287" s="183"/>
    </row>
    <row r="1288" spans="1:17" ht="16.5" customHeight="1" x14ac:dyDescent="0.3">
      <c r="A1288" s="125" t="str">
        <f>IF(A1284="Lun","Mar",IF(A1284="Mar","Mer",IF(A1284="Mer","Jeu",IF(A1284="Jeu","Ven",IF(A1284="Ven","Sam",IF(A1284="Sam","Dim",IF(A1284="Dim","Lun")))))))</f>
        <v>Sam</v>
      </c>
      <c r="B1288" s="192">
        <f>B1284+1</f>
        <v>44107</v>
      </c>
      <c r="C1288" s="126"/>
      <c r="D1288" s="127" t="s">
        <v>19</v>
      </c>
      <c r="E1288" s="128" t="s">
        <v>12</v>
      </c>
      <c r="F1288" s="127" t="s">
        <v>20</v>
      </c>
      <c r="G1288" s="129"/>
      <c r="H1288" s="130">
        <v>0.30208333333333331</v>
      </c>
      <c r="I1288" s="131" t="s">
        <v>12</v>
      </c>
      <c r="J1288" s="130">
        <v>0.4375</v>
      </c>
      <c r="K1288" s="132"/>
      <c r="L1288" s="133">
        <f t="shared" si="20"/>
        <v>0.13541666666666669</v>
      </c>
      <c r="M1288" s="134"/>
      <c r="Q1288" s="183"/>
    </row>
    <row r="1289" spans="1:17" ht="16.5" customHeight="1" x14ac:dyDescent="0.3">
      <c r="A1289" s="86"/>
      <c r="B1289" s="193"/>
      <c r="C1289" s="75"/>
      <c r="D1289" s="76"/>
      <c r="E1289" s="77"/>
      <c r="F1289" s="76"/>
      <c r="G1289" s="78"/>
      <c r="H1289" s="79"/>
      <c r="I1289" s="80"/>
      <c r="J1289" s="79"/>
      <c r="K1289" s="81"/>
      <c r="L1289" s="85" t="str">
        <f t="shared" si="20"/>
        <v/>
      </c>
      <c r="M1289" s="82"/>
      <c r="Q1289" s="183"/>
    </row>
    <row r="1290" spans="1:17" ht="16.5" customHeight="1" x14ac:dyDescent="0.3">
      <c r="A1290" s="86"/>
      <c r="B1290" s="193"/>
      <c r="C1290" s="75"/>
      <c r="D1290" s="76" t="s">
        <v>38</v>
      </c>
      <c r="E1290" s="77" t="s">
        <v>12</v>
      </c>
      <c r="F1290" s="76" t="s">
        <v>13</v>
      </c>
      <c r="G1290" s="78"/>
      <c r="H1290" s="79">
        <v>0.69791666666666663</v>
      </c>
      <c r="I1290" s="80" t="s">
        <v>12</v>
      </c>
      <c r="J1290" s="79">
        <v>0.84375</v>
      </c>
      <c r="K1290" s="81"/>
      <c r="L1290" s="85">
        <f t="shared" si="20"/>
        <v>0.14583333333333337</v>
      </c>
      <c r="M1290" s="82"/>
      <c r="Q1290" s="183"/>
    </row>
    <row r="1291" spans="1:17" ht="16.5" customHeight="1" x14ac:dyDescent="0.3">
      <c r="A1291" s="30"/>
      <c r="B1291" s="194"/>
      <c r="C1291" s="71"/>
      <c r="D1291" s="31"/>
      <c r="E1291" s="49"/>
      <c r="F1291" s="31"/>
      <c r="G1291" s="45"/>
      <c r="H1291" s="53"/>
      <c r="I1291" s="62"/>
      <c r="J1291" s="53"/>
      <c r="K1291" s="58"/>
      <c r="L1291" s="32" t="str">
        <f t="shared" si="20"/>
        <v/>
      </c>
      <c r="M1291" s="33"/>
      <c r="Q1291" s="183"/>
    </row>
    <row r="1292" spans="1:17" ht="16.5" customHeight="1" x14ac:dyDescent="0.3">
      <c r="A1292" s="125" t="str">
        <f>IF(A1288="Lun","Mar",IF(A1288="Mar","Mer",IF(A1288="Mer","Jeu",IF(A1288="Jeu","Ven",IF(A1288="Ven","Sam",IF(A1288="Sam","Dim",IF(A1288="Dim","Lun")))))))</f>
        <v>Dim</v>
      </c>
      <c r="B1292" s="192">
        <f>B1288+1</f>
        <v>44108</v>
      </c>
      <c r="C1292" s="126"/>
      <c r="D1292" s="127" t="s">
        <v>62</v>
      </c>
      <c r="E1292" s="128" t="s">
        <v>12</v>
      </c>
      <c r="F1292" s="127" t="s">
        <v>20</v>
      </c>
      <c r="G1292" s="129"/>
      <c r="H1292" s="130">
        <v>0.28125</v>
      </c>
      <c r="I1292" s="131" t="s">
        <v>12</v>
      </c>
      <c r="J1292" s="130">
        <v>0.4375</v>
      </c>
      <c r="K1292" s="132"/>
      <c r="L1292" s="133">
        <f t="shared" si="20"/>
        <v>0.15625</v>
      </c>
      <c r="M1292" s="134"/>
      <c r="Q1292" s="183"/>
    </row>
    <row r="1293" spans="1:17" ht="16.5" customHeight="1" x14ac:dyDescent="0.3">
      <c r="A1293" s="87"/>
      <c r="B1293" s="193"/>
      <c r="C1293" s="75"/>
      <c r="D1293" s="76"/>
      <c r="E1293" s="77"/>
      <c r="F1293" s="76"/>
      <c r="G1293" s="78"/>
      <c r="H1293" s="79"/>
      <c r="I1293" s="80"/>
      <c r="J1293" s="79"/>
      <c r="K1293" s="81"/>
      <c r="L1293" s="85" t="str">
        <f t="shared" si="20"/>
        <v/>
      </c>
      <c r="M1293" s="82"/>
      <c r="Q1293" s="183"/>
    </row>
    <row r="1294" spans="1:17" ht="16.5" customHeight="1" x14ac:dyDescent="0.3">
      <c r="A1294" s="87"/>
      <c r="B1294" s="193"/>
      <c r="C1294" s="75"/>
      <c r="D1294" s="76" t="s">
        <v>38</v>
      </c>
      <c r="E1294" s="77" t="s">
        <v>12</v>
      </c>
      <c r="F1294" s="76" t="s">
        <v>61</v>
      </c>
      <c r="G1294" s="78"/>
      <c r="H1294" s="79">
        <v>0.69791666666666663</v>
      </c>
      <c r="I1294" s="80" t="s">
        <v>12</v>
      </c>
      <c r="J1294" s="79">
        <v>0.84375</v>
      </c>
      <c r="K1294" s="81"/>
      <c r="L1294" s="85">
        <f t="shared" si="20"/>
        <v>0.14583333333333337</v>
      </c>
      <c r="M1294" s="82"/>
      <c r="Q1294" s="183"/>
    </row>
    <row r="1295" spans="1:17" ht="16.5" customHeight="1" x14ac:dyDescent="0.3">
      <c r="A1295" s="87"/>
      <c r="B1295" s="193"/>
      <c r="C1295" s="75"/>
      <c r="D1295" s="76" t="s">
        <v>22</v>
      </c>
      <c r="E1295" s="77" t="s">
        <v>7</v>
      </c>
      <c r="F1295" s="76" t="s">
        <v>43</v>
      </c>
      <c r="G1295" s="78"/>
      <c r="H1295" s="79">
        <v>0.72916666666666663</v>
      </c>
      <c r="I1295" s="80" t="s">
        <v>7</v>
      </c>
      <c r="J1295" s="79">
        <v>0.875</v>
      </c>
      <c r="K1295" s="81"/>
      <c r="L1295" s="85">
        <f t="shared" si="20"/>
        <v>0.14583333333333337</v>
      </c>
      <c r="M1295" s="82"/>
      <c r="Q1295" s="183"/>
    </row>
    <row r="1296" spans="1:17" ht="16.5" customHeight="1" x14ac:dyDescent="0.3">
      <c r="A1296" s="38" t="str">
        <f>IF(A1292="Lun","Mar",IF(A1292="Mar","Mer",IF(A1292="Mer","Jeu",IF(A1292="Jeu","Ven",IF(A1292="Ven","Sam",IF(A1292="Sam","Dim",IF(A1292="Dim","Lun")))))))</f>
        <v>Lun</v>
      </c>
      <c r="B1296" s="189">
        <f>B1292+1</f>
        <v>44109</v>
      </c>
      <c r="C1296" s="73"/>
      <c r="D1296" s="39" t="s">
        <v>46</v>
      </c>
      <c r="E1296" s="50" t="s">
        <v>7</v>
      </c>
      <c r="F1296" s="39" t="s">
        <v>19</v>
      </c>
      <c r="G1296" s="46"/>
      <c r="H1296" s="56">
        <v>0.1875</v>
      </c>
      <c r="I1296" s="65" t="s">
        <v>7</v>
      </c>
      <c r="J1296" s="56">
        <v>0.375</v>
      </c>
      <c r="K1296" s="60"/>
      <c r="L1296" s="40">
        <f t="shared" si="20"/>
        <v>0.1875</v>
      </c>
      <c r="M1296" s="41"/>
      <c r="Q1296" s="183"/>
    </row>
    <row r="1297" spans="1:17" ht="16.5" customHeight="1" x14ac:dyDescent="0.3">
      <c r="A1297" s="100"/>
      <c r="B1297" s="190"/>
      <c r="C1297" s="89"/>
      <c r="D1297" s="90"/>
      <c r="E1297" s="91"/>
      <c r="F1297" s="90"/>
      <c r="G1297" s="92"/>
      <c r="H1297" s="93"/>
      <c r="I1297" s="94"/>
      <c r="J1297" s="93"/>
      <c r="K1297" s="95"/>
      <c r="L1297" s="96" t="str">
        <f t="shared" si="20"/>
        <v/>
      </c>
      <c r="M1297" s="97"/>
      <c r="Q1297" s="183"/>
    </row>
    <row r="1298" spans="1:17" ht="16.5" customHeight="1" x14ac:dyDescent="0.3">
      <c r="A1298" s="88"/>
      <c r="B1298" s="190"/>
      <c r="C1298" s="89"/>
      <c r="D1298" s="90" t="s">
        <v>38</v>
      </c>
      <c r="E1298" s="91" t="s">
        <v>7</v>
      </c>
      <c r="F1298" s="90" t="s">
        <v>13</v>
      </c>
      <c r="G1298" s="92"/>
      <c r="H1298" s="93">
        <v>0.69791666666666663</v>
      </c>
      <c r="I1298" s="94" t="s">
        <v>7</v>
      </c>
      <c r="J1298" s="93">
        <v>0.76041666666666663</v>
      </c>
      <c r="K1298" s="95"/>
      <c r="L1298" s="96">
        <f t="shared" si="20"/>
        <v>6.25E-2</v>
      </c>
      <c r="M1298" s="97"/>
      <c r="Q1298" s="183"/>
    </row>
    <row r="1299" spans="1:17" ht="16.5" customHeight="1" x14ac:dyDescent="0.3">
      <c r="A1299" s="88"/>
      <c r="B1299" s="190"/>
      <c r="C1299" s="89"/>
      <c r="D1299" s="90"/>
      <c r="E1299" s="91"/>
      <c r="F1299" s="90"/>
      <c r="G1299" s="92"/>
      <c r="H1299" s="93">
        <v>0.76041666666666663</v>
      </c>
      <c r="I1299" s="94"/>
      <c r="J1299" s="93">
        <v>0.78125</v>
      </c>
      <c r="K1299" s="95"/>
      <c r="L1299" s="96">
        <f t="shared" si="20"/>
        <v>2.083333333333337E-2</v>
      </c>
      <c r="M1299" s="97"/>
      <c r="Q1299" s="183"/>
    </row>
    <row r="1300" spans="1:17" ht="16.5" customHeight="1" x14ac:dyDescent="0.3">
      <c r="A1300" s="27"/>
      <c r="B1300" s="191"/>
      <c r="C1300" s="66"/>
      <c r="D1300" s="24"/>
      <c r="E1300" s="48"/>
      <c r="F1300" s="24"/>
      <c r="G1300" s="44"/>
      <c r="H1300" s="52">
        <v>0.78125</v>
      </c>
      <c r="I1300" s="61"/>
      <c r="J1300" s="52">
        <v>0.84375</v>
      </c>
      <c r="K1300" s="57"/>
      <c r="L1300" s="25">
        <f t="shared" si="20"/>
        <v>6.25E-2</v>
      </c>
      <c r="M1300" s="26"/>
      <c r="Q1300" s="183"/>
    </row>
    <row r="1301" spans="1:17" ht="16.5" customHeight="1" x14ac:dyDescent="0.3">
      <c r="A1301" s="38" t="str">
        <f>IF(A1296="Lun","Mar",IF(A1296="Mar","Mer",IF(A1296="Mer","Jeu",IF(A1296="Jeu","Ven",IF(A1296="Ven","Sam",IF(A1296="Sam","Dim",IF(A1296="Dim","Lun")))))))</f>
        <v>Mar</v>
      </c>
      <c r="B1301" s="189">
        <f>B1296+1</f>
        <v>44110</v>
      </c>
      <c r="C1301" s="73"/>
      <c r="D1301" s="39" t="s">
        <v>19</v>
      </c>
      <c r="E1301" s="50" t="s">
        <v>7</v>
      </c>
      <c r="F1301" s="39" t="s">
        <v>20</v>
      </c>
      <c r="G1301" s="46"/>
      <c r="H1301" s="56">
        <v>0.30208333333333331</v>
      </c>
      <c r="I1301" s="65" t="s">
        <v>7</v>
      </c>
      <c r="J1301" s="56">
        <v>0.4375</v>
      </c>
      <c r="K1301" s="60"/>
      <c r="L1301" s="40">
        <f t="shared" si="20"/>
        <v>0.13541666666666669</v>
      </c>
      <c r="M1301" s="41"/>
      <c r="Q1301" s="183"/>
    </row>
    <row r="1302" spans="1:17" ht="16.5" customHeight="1" x14ac:dyDescent="0.3">
      <c r="A1302" s="88"/>
      <c r="B1302" s="190"/>
      <c r="C1302" s="99"/>
      <c r="D1302" s="90"/>
      <c r="E1302" s="91"/>
      <c r="F1302" s="90"/>
      <c r="G1302" s="92"/>
      <c r="H1302" s="93"/>
      <c r="I1302" s="94"/>
      <c r="J1302" s="93"/>
      <c r="K1302" s="95"/>
      <c r="L1302" s="96" t="str">
        <f t="shared" si="20"/>
        <v/>
      </c>
      <c r="M1302" s="97"/>
      <c r="Q1302" s="183"/>
    </row>
    <row r="1303" spans="1:17" ht="16.5" customHeight="1" x14ac:dyDescent="0.3">
      <c r="A1303" s="88"/>
      <c r="B1303" s="190"/>
      <c r="C1303" s="99"/>
      <c r="D1303" s="90" t="s">
        <v>38</v>
      </c>
      <c r="E1303" s="91" t="s">
        <v>7</v>
      </c>
      <c r="F1303" s="90" t="s">
        <v>13</v>
      </c>
      <c r="G1303" s="92"/>
      <c r="H1303" s="93">
        <v>0.69791666666666663</v>
      </c>
      <c r="I1303" s="94" t="s">
        <v>7</v>
      </c>
      <c r="J1303" s="93">
        <v>0.84375</v>
      </c>
      <c r="K1303" s="95"/>
      <c r="L1303" s="96">
        <f t="shared" si="20"/>
        <v>0.14583333333333337</v>
      </c>
      <c r="M1303" s="97"/>
      <c r="Q1303" s="183"/>
    </row>
    <row r="1304" spans="1:17" ht="16.5" customHeight="1" x14ac:dyDescent="0.3">
      <c r="A1304" s="27"/>
      <c r="B1304" s="191"/>
      <c r="C1304" s="68"/>
      <c r="D1304" s="24"/>
      <c r="E1304" s="48"/>
      <c r="F1304" s="24"/>
      <c r="G1304" s="44"/>
      <c r="H1304" s="52"/>
      <c r="I1304" s="61"/>
      <c r="J1304" s="52"/>
      <c r="K1304" s="57"/>
      <c r="L1304" s="25" t="str">
        <f t="shared" si="20"/>
        <v/>
      </c>
      <c r="M1304" s="26"/>
      <c r="Q1304" s="183"/>
    </row>
    <row r="1305" spans="1:17" ht="16.5" customHeight="1" x14ac:dyDescent="0.3">
      <c r="A1305" s="38" t="str">
        <f>IF(A1301="Lun","Mar",IF(A1301="Mar","Mer",IF(A1301="Mer","Jeu",IF(A1301="Jeu","Ven",IF(A1301="Ven","Sam",IF(A1301="Sam","Dim",IF(A1301="Dim","Lun")))))))</f>
        <v>Mer</v>
      </c>
      <c r="B1305" s="189">
        <f>B1301+1</f>
        <v>44111</v>
      </c>
      <c r="C1305" s="73"/>
      <c r="D1305" s="39" t="s">
        <v>19</v>
      </c>
      <c r="E1305" s="50" t="s">
        <v>7</v>
      </c>
      <c r="F1305" s="39" t="s">
        <v>20</v>
      </c>
      <c r="G1305" s="46"/>
      <c r="H1305" s="56">
        <v>0.30208333333333331</v>
      </c>
      <c r="I1305" s="65" t="s">
        <v>7</v>
      </c>
      <c r="J1305" s="56">
        <v>0.4375</v>
      </c>
      <c r="K1305" s="60"/>
      <c r="L1305" s="40">
        <f t="shared" si="20"/>
        <v>0.13541666666666669</v>
      </c>
      <c r="M1305" s="41"/>
      <c r="Q1305" s="183"/>
    </row>
    <row r="1306" spans="1:17" ht="16.5" customHeight="1" x14ac:dyDescent="0.3">
      <c r="A1306" s="88"/>
      <c r="B1306" s="190"/>
      <c r="C1306" s="99"/>
      <c r="D1306" s="90"/>
      <c r="E1306" s="91"/>
      <c r="F1306" s="90"/>
      <c r="G1306" s="92"/>
      <c r="H1306" s="93"/>
      <c r="I1306" s="94"/>
      <c r="J1306" s="93"/>
      <c r="K1306" s="95"/>
      <c r="L1306" s="96" t="str">
        <f t="shared" si="20"/>
        <v/>
      </c>
      <c r="M1306" s="97"/>
      <c r="Q1306" s="183"/>
    </row>
    <row r="1307" spans="1:17" ht="16.5" customHeight="1" x14ac:dyDescent="0.3">
      <c r="A1307" s="88"/>
      <c r="B1307" s="190"/>
      <c r="C1307" s="99"/>
      <c r="D1307" s="90" t="s">
        <v>38</v>
      </c>
      <c r="E1307" s="91" t="s">
        <v>7</v>
      </c>
      <c r="F1307" s="90" t="s">
        <v>13</v>
      </c>
      <c r="G1307" s="92"/>
      <c r="H1307" s="93">
        <v>0.69791666666666663</v>
      </c>
      <c r="I1307" s="94" t="s">
        <v>7</v>
      </c>
      <c r="J1307" s="93">
        <v>0.84375</v>
      </c>
      <c r="K1307" s="95"/>
      <c r="L1307" s="96">
        <f t="shared" si="20"/>
        <v>0.14583333333333337</v>
      </c>
      <c r="M1307" s="97"/>
      <c r="Q1307" s="183"/>
    </row>
    <row r="1308" spans="1:17" ht="16.5" customHeight="1" x14ac:dyDescent="0.3">
      <c r="A1308" s="27"/>
      <c r="B1308" s="191"/>
      <c r="C1308" s="68"/>
      <c r="D1308" s="24"/>
      <c r="E1308" s="48"/>
      <c r="F1308" s="24"/>
      <c r="G1308" s="44"/>
      <c r="H1308" s="24"/>
      <c r="I1308" s="61"/>
      <c r="J1308" s="24"/>
      <c r="K1308" s="57"/>
      <c r="L1308" s="25" t="str">
        <f t="shared" si="20"/>
        <v/>
      </c>
      <c r="M1308" s="26"/>
      <c r="Q1308" s="183"/>
    </row>
    <row r="1309" spans="1:17" ht="16.5" customHeight="1" x14ac:dyDescent="0.3">
      <c r="A1309" s="38" t="str">
        <f>IF(A1305="Lun","Mar",IF(A1305="Mar","Mer",IF(A1305="Mer","Jeu",IF(A1305="Jeu","Ven",IF(A1305="Ven","Sam",IF(A1305="Sam","Dim",IF(A1305="Dim","Lun")))))))</f>
        <v>Jeu</v>
      </c>
      <c r="B1309" s="189">
        <f>B1305+1</f>
        <v>44112</v>
      </c>
      <c r="C1309" s="73"/>
      <c r="D1309" s="39" t="s">
        <v>19</v>
      </c>
      <c r="E1309" s="50" t="s">
        <v>7</v>
      </c>
      <c r="F1309" s="39" t="s">
        <v>20</v>
      </c>
      <c r="G1309" s="46"/>
      <c r="H1309" s="56">
        <v>0.30208333333333331</v>
      </c>
      <c r="I1309" s="65" t="s">
        <v>7</v>
      </c>
      <c r="J1309" s="56">
        <v>0.4375</v>
      </c>
      <c r="K1309" s="60"/>
      <c r="L1309" s="40">
        <f t="shared" si="20"/>
        <v>0.13541666666666669</v>
      </c>
      <c r="M1309" s="41"/>
      <c r="Q1309" s="183"/>
    </row>
    <row r="1310" spans="1:17" ht="16.5" customHeight="1" x14ac:dyDescent="0.3">
      <c r="A1310" s="88"/>
      <c r="B1310" s="190"/>
      <c r="C1310" s="89"/>
      <c r="D1310" s="90"/>
      <c r="E1310" s="91"/>
      <c r="F1310" s="90"/>
      <c r="G1310" s="92"/>
      <c r="H1310" s="93"/>
      <c r="I1310" s="94"/>
      <c r="J1310" s="93"/>
      <c r="K1310" s="95"/>
      <c r="L1310" s="96" t="str">
        <f t="shared" si="20"/>
        <v/>
      </c>
      <c r="M1310" s="97"/>
      <c r="Q1310" s="183"/>
    </row>
    <row r="1311" spans="1:17" ht="16.5" customHeight="1" x14ac:dyDescent="0.3">
      <c r="A1311" s="88"/>
      <c r="B1311" s="190"/>
      <c r="C1311" s="89"/>
      <c r="D1311" s="90" t="s">
        <v>38</v>
      </c>
      <c r="E1311" s="91" t="s">
        <v>7</v>
      </c>
      <c r="F1311" s="90" t="s">
        <v>13</v>
      </c>
      <c r="G1311" s="92"/>
      <c r="H1311" s="93">
        <v>0.69791666666666663</v>
      </c>
      <c r="I1311" s="94" t="s">
        <v>7</v>
      </c>
      <c r="J1311" s="93">
        <v>0.84375</v>
      </c>
      <c r="K1311" s="95"/>
      <c r="L1311" s="96">
        <f t="shared" si="20"/>
        <v>0.14583333333333337</v>
      </c>
      <c r="M1311" s="97"/>
      <c r="Q1311" s="183"/>
    </row>
    <row r="1312" spans="1:17" ht="16.5" customHeight="1" x14ac:dyDescent="0.3">
      <c r="A1312" s="27"/>
      <c r="B1312" s="191"/>
      <c r="C1312" s="66"/>
      <c r="D1312" s="24"/>
      <c r="E1312" s="48"/>
      <c r="F1312" s="24"/>
      <c r="G1312" s="44"/>
      <c r="H1312" s="52"/>
      <c r="I1312" s="61"/>
      <c r="J1312" s="52"/>
      <c r="K1312" s="57"/>
      <c r="L1312" s="25" t="str">
        <f t="shared" si="20"/>
        <v/>
      </c>
      <c r="M1312" s="26"/>
      <c r="Q1312" s="183"/>
    </row>
    <row r="1313" spans="1:17" ht="16.5" customHeight="1" x14ac:dyDescent="0.3">
      <c r="A1313" s="38" t="str">
        <f>IF(A1309="Lun","Mar",IF(A1309="Mar","Mer",IF(A1309="Mer","Jeu",IF(A1309="Jeu","Ven",IF(A1309="Ven","Sam",IF(A1309="Sam","Dim",IF(A1309="Dim","Lun")))))))</f>
        <v>Ven</v>
      </c>
      <c r="B1313" s="189">
        <f>B1309+1</f>
        <v>44113</v>
      </c>
      <c r="C1313" s="73"/>
      <c r="D1313" s="39" t="s">
        <v>19</v>
      </c>
      <c r="E1313" s="50" t="s">
        <v>7</v>
      </c>
      <c r="F1313" s="39" t="s">
        <v>20</v>
      </c>
      <c r="G1313" s="46"/>
      <c r="H1313" s="56">
        <v>0.30208333333333331</v>
      </c>
      <c r="I1313" s="65" t="s">
        <v>7</v>
      </c>
      <c r="J1313" s="56">
        <v>0.4375</v>
      </c>
      <c r="K1313" s="60"/>
      <c r="L1313" s="40">
        <f t="shared" si="20"/>
        <v>0.13541666666666669</v>
      </c>
      <c r="M1313" s="41"/>
      <c r="Q1313" s="183"/>
    </row>
    <row r="1314" spans="1:17" ht="16.5" customHeight="1" x14ac:dyDescent="0.3">
      <c r="A1314" s="88"/>
      <c r="B1314" s="190"/>
      <c r="C1314" s="89"/>
      <c r="D1314" s="90"/>
      <c r="E1314" s="91"/>
      <c r="F1314" s="90"/>
      <c r="G1314" s="92"/>
      <c r="H1314" s="90"/>
      <c r="I1314" s="94"/>
      <c r="J1314" s="90"/>
      <c r="K1314" s="95"/>
      <c r="L1314" s="96" t="str">
        <f t="shared" si="20"/>
        <v/>
      </c>
      <c r="M1314" s="97"/>
      <c r="Q1314" s="183"/>
    </row>
    <row r="1315" spans="1:17" ht="16.5" customHeight="1" x14ac:dyDescent="0.3">
      <c r="A1315" s="88"/>
      <c r="B1315" s="190"/>
      <c r="C1315" s="89"/>
      <c r="D1315" s="90" t="s">
        <v>11</v>
      </c>
      <c r="E1315" s="91" t="s">
        <v>7</v>
      </c>
      <c r="F1315" s="90" t="s">
        <v>13</v>
      </c>
      <c r="G1315" s="92"/>
      <c r="H1315" s="93">
        <v>0.71875</v>
      </c>
      <c r="I1315" s="94" t="s">
        <v>7</v>
      </c>
      <c r="J1315" s="93">
        <v>0.85416666666666663</v>
      </c>
      <c r="K1315" s="95"/>
      <c r="L1315" s="96">
        <f t="shared" si="20"/>
        <v>0.13541666666666663</v>
      </c>
      <c r="M1315" s="97"/>
      <c r="Q1315" s="183"/>
    </row>
    <row r="1316" spans="1:17" ht="16.5" customHeight="1" x14ac:dyDescent="0.3">
      <c r="A1316" s="27"/>
      <c r="B1316" s="191"/>
      <c r="C1316" s="66"/>
      <c r="D1316" s="24" t="s">
        <v>39</v>
      </c>
      <c r="E1316" s="48" t="s">
        <v>12</v>
      </c>
      <c r="F1316" s="24" t="s">
        <v>43</v>
      </c>
      <c r="G1316" s="44"/>
      <c r="H1316" s="52">
        <v>0.73958333333333337</v>
      </c>
      <c r="I1316" s="61" t="s">
        <v>12</v>
      </c>
      <c r="J1316" s="52">
        <v>0.875</v>
      </c>
      <c r="K1316" s="57"/>
      <c r="L1316" s="25">
        <f t="shared" si="20"/>
        <v>0.13541666666666663</v>
      </c>
      <c r="M1316" s="26"/>
      <c r="Q1316" s="183"/>
    </row>
    <row r="1317" spans="1:17" ht="16.5" customHeight="1" x14ac:dyDescent="0.3">
      <c r="A1317" s="38" t="str">
        <f>IF(A1313="Lun","Mar",IF(A1313="Mar","Mer",IF(A1313="Mer","Jeu",IF(A1313="Jeu","Ven",IF(A1313="Ven","Sam",IF(A1313="Sam","Dim",IF(A1313="Dim","Lun")))))))</f>
        <v>Sam</v>
      </c>
      <c r="B1317" s="189">
        <f>B1313+1</f>
        <v>44114</v>
      </c>
      <c r="C1317" s="73"/>
      <c r="D1317" s="39" t="s">
        <v>19</v>
      </c>
      <c r="E1317" s="50" t="s">
        <v>12</v>
      </c>
      <c r="F1317" s="39" t="s">
        <v>20</v>
      </c>
      <c r="G1317" s="46"/>
      <c r="H1317" s="56">
        <v>0.30208333333333331</v>
      </c>
      <c r="I1317" s="65" t="s">
        <v>12</v>
      </c>
      <c r="J1317" s="56">
        <v>0.44791666666666669</v>
      </c>
      <c r="K1317" s="60"/>
      <c r="L1317" s="40">
        <f t="shared" si="20"/>
        <v>0.14583333333333337</v>
      </c>
      <c r="M1317" s="41"/>
      <c r="Q1317" s="183"/>
    </row>
    <row r="1318" spans="1:17" ht="16.5" customHeight="1" x14ac:dyDescent="0.3">
      <c r="A1318" s="88"/>
      <c r="B1318" s="190"/>
      <c r="C1318" s="89"/>
      <c r="D1318" s="90" t="s">
        <v>16</v>
      </c>
      <c r="E1318" s="91" t="s">
        <v>7</v>
      </c>
      <c r="F1318" s="90" t="s">
        <v>17</v>
      </c>
      <c r="G1318" s="92"/>
      <c r="H1318" s="93">
        <v>0.33333333333333331</v>
      </c>
      <c r="I1318" s="94" t="s">
        <v>7</v>
      </c>
      <c r="J1318" s="93">
        <v>0.47916666666666669</v>
      </c>
      <c r="K1318" s="95"/>
      <c r="L1318" s="96">
        <f t="shared" si="20"/>
        <v>0.14583333333333337</v>
      </c>
      <c r="M1318" s="97"/>
      <c r="Q1318" s="183"/>
    </row>
    <row r="1319" spans="1:17" ht="16.5" customHeight="1" x14ac:dyDescent="0.3">
      <c r="A1319" s="88"/>
      <c r="B1319" s="190"/>
      <c r="C1319" s="89"/>
      <c r="D1319" s="90"/>
      <c r="E1319" s="91"/>
      <c r="F1319" s="90"/>
      <c r="G1319" s="92"/>
      <c r="H1319" s="90"/>
      <c r="I1319" s="94"/>
      <c r="J1319" s="90"/>
      <c r="K1319" s="95"/>
      <c r="L1319" s="96" t="str">
        <f t="shared" si="20"/>
        <v/>
      </c>
      <c r="M1319" s="97"/>
      <c r="Q1319" s="183"/>
    </row>
    <row r="1320" spans="1:17" ht="16.5" customHeight="1" x14ac:dyDescent="0.3">
      <c r="A1320" s="27"/>
      <c r="B1320" s="191"/>
      <c r="C1320" s="66"/>
      <c r="D1320" s="24" t="s">
        <v>61</v>
      </c>
      <c r="E1320" s="48" t="s">
        <v>7</v>
      </c>
      <c r="F1320" s="24" t="s">
        <v>70</v>
      </c>
      <c r="G1320" s="44"/>
      <c r="H1320" s="52">
        <v>0.76041666666666663</v>
      </c>
      <c r="I1320" s="61" t="s">
        <v>7</v>
      </c>
      <c r="J1320" s="52">
        <v>0.88541666666666663</v>
      </c>
      <c r="K1320" s="57"/>
      <c r="L1320" s="25">
        <f t="shared" si="20"/>
        <v>0.125</v>
      </c>
      <c r="M1320" s="26"/>
      <c r="Q1320" s="183"/>
    </row>
    <row r="1321" spans="1:17" ht="16.5" customHeight="1" x14ac:dyDescent="0.3">
      <c r="A1321" s="38" t="str">
        <f>IF(A1317="Lun","Mar",IF(A1317="Mar","Mer",IF(A1317="Mer","Jeu",IF(A1317="Jeu","Ven",IF(A1317="Ven","Sam",IF(A1317="Sam","Dim",IF(A1317="Dim","Lun")))))))</f>
        <v>Dim</v>
      </c>
      <c r="B1321" s="189">
        <f>B1317+1</f>
        <v>44115</v>
      </c>
      <c r="C1321" s="73"/>
      <c r="D1321" s="39" t="s">
        <v>19</v>
      </c>
      <c r="E1321" s="50" t="s">
        <v>7</v>
      </c>
      <c r="F1321" s="39" t="s">
        <v>20</v>
      </c>
      <c r="G1321" s="46"/>
      <c r="H1321" s="56">
        <v>0.30208333333333331</v>
      </c>
      <c r="I1321" s="65" t="s">
        <v>7</v>
      </c>
      <c r="J1321" s="56">
        <v>0.4375</v>
      </c>
      <c r="K1321" s="60"/>
      <c r="L1321" s="40">
        <f t="shared" si="20"/>
        <v>0.13541666666666669</v>
      </c>
      <c r="M1321" s="41"/>
      <c r="Q1321" s="183"/>
    </row>
    <row r="1322" spans="1:17" ht="16.5" customHeight="1" x14ac:dyDescent="0.3">
      <c r="A1322" s="101"/>
      <c r="B1322" s="190"/>
      <c r="C1322" s="89"/>
      <c r="D1322" s="90"/>
      <c r="E1322" s="91"/>
      <c r="F1322" s="90"/>
      <c r="G1322" s="92"/>
      <c r="H1322" s="93"/>
      <c r="I1322" s="94"/>
      <c r="J1322" s="93"/>
      <c r="K1322" s="95"/>
      <c r="L1322" s="96" t="str">
        <f t="shared" si="20"/>
        <v/>
      </c>
      <c r="M1322" s="97"/>
      <c r="Q1322" s="183"/>
    </row>
    <row r="1323" spans="1:17" ht="16.5" customHeight="1" x14ac:dyDescent="0.3">
      <c r="A1323" s="117"/>
      <c r="B1323" s="190"/>
      <c r="C1323" s="89"/>
      <c r="D1323" s="90" t="s">
        <v>26</v>
      </c>
      <c r="E1323" s="91" t="s">
        <v>7</v>
      </c>
      <c r="F1323" s="90" t="s">
        <v>83</v>
      </c>
      <c r="G1323" s="92"/>
      <c r="H1323" s="93">
        <v>0.53125</v>
      </c>
      <c r="I1323" s="94" t="s">
        <v>12</v>
      </c>
      <c r="J1323" s="93">
        <v>0.71875</v>
      </c>
      <c r="K1323" s="95"/>
      <c r="L1323" s="96">
        <f t="shared" si="20"/>
        <v>0.1875</v>
      </c>
      <c r="M1323" s="97"/>
      <c r="Q1323" s="183"/>
    </row>
    <row r="1324" spans="1:17" ht="16.5" customHeight="1" x14ac:dyDescent="0.3">
      <c r="A1324" s="117"/>
      <c r="B1324" s="190"/>
      <c r="C1324" s="89"/>
      <c r="D1324" s="90" t="s">
        <v>47</v>
      </c>
      <c r="E1324" s="91" t="s">
        <v>12</v>
      </c>
      <c r="F1324" s="90" t="s">
        <v>37</v>
      </c>
      <c r="G1324" s="92"/>
      <c r="H1324" s="93">
        <v>0.60416666666666663</v>
      </c>
      <c r="I1324" s="94" t="s">
        <v>7</v>
      </c>
      <c r="J1324" s="93">
        <v>0.75</v>
      </c>
      <c r="K1324" s="95"/>
      <c r="L1324" s="96">
        <f t="shared" si="20"/>
        <v>0.14583333333333337</v>
      </c>
      <c r="M1324" s="97"/>
      <c r="Q1324" s="183"/>
    </row>
    <row r="1325" spans="1:17" ht="16.5" customHeight="1" x14ac:dyDescent="0.3">
      <c r="A1325" s="23"/>
      <c r="B1325" s="191"/>
      <c r="C1325" s="66"/>
      <c r="D1325" s="24" t="s">
        <v>58</v>
      </c>
      <c r="E1325" s="48" t="s">
        <v>7</v>
      </c>
      <c r="F1325" s="24" t="s">
        <v>79</v>
      </c>
      <c r="G1325" s="44"/>
      <c r="H1325" s="52">
        <v>0.84375</v>
      </c>
      <c r="I1325" s="61" t="s">
        <v>12</v>
      </c>
      <c r="J1325" s="52">
        <v>0.91666666666666663</v>
      </c>
      <c r="K1325" s="57"/>
      <c r="L1325" s="25">
        <f t="shared" si="20"/>
        <v>7.291666666666663E-2</v>
      </c>
      <c r="M1325" s="26"/>
      <c r="Q1325" s="183"/>
    </row>
    <row r="1326" spans="1:17" ht="16.5" customHeight="1" x14ac:dyDescent="0.3">
      <c r="A1326" s="38" t="str">
        <f>IF(A1321="Lun","Mar",IF(A1321="Mar","Mer",IF(A1321="Mer","Jeu",IF(A1321="Jeu","Ven",IF(A1321="Ven","Sam",IF(A1321="Sam","Dim",IF(A1321="Dim","Lun")))))))</f>
        <v>Lun</v>
      </c>
      <c r="B1326" s="189">
        <f>B1321+1</f>
        <v>44116</v>
      </c>
      <c r="C1326" s="73"/>
      <c r="D1326" s="39" t="s">
        <v>32</v>
      </c>
      <c r="E1326" s="50" t="s">
        <v>7</v>
      </c>
      <c r="F1326" s="39" t="s">
        <v>17</v>
      </c>
      <c r="G1326" s="46"/>
      <c r="H1326" s="56">
        <v>0.35416666666666669</v>
      </c>
      <c r="I1326" s="65" t="s">
        <v>7</v>
      </c>
      <c r="J1326" s="56">
        <v>0.47916666666666669</v>
      </c>
      <c r="K1326" s="60"/>
      <c r="L1326" s="40">
        <f t="shared" si="20"/>
        <v>0.125</v>
      </c>
      <c r="M1326" s="41"/>
      <c r="Q1326" s="183"/>
    </row>
    <row r="1327" spans="1:17" ht="16.5" customHeight="1" x14ac:dyDescent="0.3">
      <c r="A1327" s="88"/>
      <c r="B1327" s="190"/>
      <c r="C1327" s="89"/>
      <c r="D1327" s="90"/>
      <c r="E1327" s="91"/>
      <c r="F1327" s="90"/>
      <c r="G1327" s="92"/>
      <c r="H1327" s="93"/>
      <c r="I1327" s="94"/>
      <c r="J1327" s="93"/>
      <c r="K1327" s="95"/>
      <c r="L1327" s="96" t="str">
        <f t="shared" si="20"/>
        <v/>
      </c>
      <c r="M1327" s="97"/>
      <c r="Q1327" s="183"/>
    </row>
    <row r="1328" spans="1:17" ht="16.5" customHeight="1" x14ac:dyDescent="0.3">
      <c r="A1328" s="88"/>
      <c r="B1328" s="190"/>
      <c r="C1328" s="89"/>
      <c r="D1328" s="90" t="s">
        <v>37</v>
      </c>
      <c r="E1328" s="91" t="s">
        <v>7</v>
      </c>
      <c r="F1328" s="90" t="s">
        <v>11</v>
      </c>
      <c r="G1328" s="92"/>
      <c r="H1328" s="93">
        <v>0.66666666666666663</v>
      </c>
      <c r="I1328" s="94" t="s">
        <v>7</v>
      </c>
      <c r="J1328" s="93">
        <v>0.79166666666666663</v>
      </c>
      <c r="K1328" s="95"/>
      <c r="L1328" s="96">
        <f t="shared" si="20"/>
        <v>0.125</v>
      </c>
      <c r="M1328" s="97"/>
      <c r="Q1328" s="183"/>
    </row>
    <row r="1329" spans="1:17" ht="16.5" customHeight="1" x14ac:dyDescent="0.3">
      <c r="A1329" s="27"/>
      <c r="B1329" s="191"/>
      <c r="C1329" s="66"/>
      <c r="D1329" s="24"/>
      <c r="E1329" s="48"/>
      <c r="F1329" s="24"/>
      <c r="G1329" s="44"/>
      <c r="H1329" s="24"/>
      <c r="I1329" s="61"/>
      <c r="J1329" s="24"/>
      <c r="K1329" s="57"/>
      <c r="L1329" s="25" t="str">
        <f t="shared" si="20"/>
        <v/>
      </c>
      <c r="M1329" s="26"/>
      <c r="Q1329" s="183"/>
    </row>
    <row r="1330" spans="1:17" ht="16.5" customHeight="1" x14ac:dyDescent="0.3">
      <c r="A1330" s="38" t="str">
        <f>IF(A1326="Lun","Mar",IF(A1326="Mar","Mer",IF(A1326="Mer","Jeu",IF(A1326="Jeu","Ven",IF(A1326="Ven","Sam",IF(A1326="Sam","Dim",IF(A1326="Dim","Lun")))))))</f>
        <v>Mar</v>
      </c>
      <c r="B1330" s="189">
        <f>B1326+1</f>
        <v>44117</v>
      </c>
      <c r="C1330" s="73"/>
      <c r="D1330" s="39" t="s">
        <v>57</v>
      </c>
      <c r="E1330" s="50" t="s">
        <v>7</v>
      </c>
      <c r="F1330" s="39" t="s">
        <v>59</v>
      </c>
      <c r="G1330" s="46"/>
      <c r="H1330" s="56">
        <v>0.41666666666666669</v>
      </c>
      <c r="I1330" s="65" t="s">
        <v>7</v>
      </c>
      <c r="J1330" s="56">
        <v>0.54166666666666663</v>
      </c>
      <c r="K1330" s="60"/>
      <c r="L1330" s="40">
        <f t="shared" si="20"/>
        <v>0.12499999999999994</v>
      </c>
      <c r="M1330" s="41"/>
      <c r="Q1330" s="183"/>
    </row>
    <row r="1331" spans="1:17" ht="16.5" customHeight="1" x14ac:dyDescent="0.3">
      <c r="A1331" s="88"/>
      <c r="B1331" s="190"/>
      <c r="C1331" s="99"/>
      <c r="D1331" s="90"/>
      <c r="E1331" s="91"/>
      <c r="F1331" s="90"/>
      <c r="G1331" s="92"/>
      <c r="H1331" s="93"/>
      <c r="I1331" s="94"/>
      <c r="J1331" s="93"/>
      <c r="K1331" s="95"/>
      <c r="L1331" s="96" t="str">
        <f t="shared" si="20"/>
        <v/>
      </c>
      <c r="M1331" s="97"/>
      <c r="Q1331" s="183"/>
    </row>
    <row r="1332" spans="1:17" ht="16.5" customHeight="1" x14ac:dyDescent="0.3">
      <c r="A1332" s="88"/>
      <c r="B1332" s="190"/>
      <c r="C1332" s="99"/>
      <c r="D1332" s="90" t="s">
        <v>34</v>
      </c>
      <c r="E1332" s="91" t="s">
        <v>7</v>
      </c>
      <c r="F1332" s="90" t="s">
        <v>22</v>
      </c>
      <c r="G1332" s="92"/>
      <c r="H1332" s="93">
        <v>0.6875</v>
      </c>
      <c r="I1332" s="94" t="s">
        <v>7</v>
      </c>
      <c r="J1332" s="93">
        <v>0.8125</v>
      </c>
      <c r="K1332" s="95"/>
      <c r="L1332" s="96">
        <f t="shared" si="20"/>
        <v>0.125</v>
      </c>
      <c r="M1332" s="97"/>
      <c r="Q1332" s="183"/>
    </row>
    <row r="1333" spans="1:17" ht="16.5" customHeight="1" x14ac:dyDescent="0.3">
      <c r="A1333" s="27"/>
      <c r="B1333" s="191"/>
      <c r="C1333" s="68"/>
      <c r="D1333" s="24"/>
      <c r="E1333" s="48"/>
      <c r="F1333" s="24"/>
      <c r="G1333" s="44"/>
      <c r="H1333" s="24"/>
      <c r="I1333" s="61"/>
      <c r="J1333" s="24"/>
      <c r="K1333" s="57"/>
      <c r="L1333" s="25" t="str">
        <f t="shared" si="20"/>
        <v/>
      </c>
      <c r="M1333" s="26"/>
      <c r="Q1333" s="183"/>
    </row>
    <row r="1334" spans="1:17" ht="16.5" customHeight="1" x14ac:dyDescent="0.3">
      <c r="A1334" s="38" t="str">
        <f>IF(A1330="Lun","Mar",IF(A1330="Mar","Mer",IF(A1330="Mer","Jeu",IF(A1330="Jeu","Ven",IF(A1330="Ven","Sam",IF(A1330="Sam","Dim",IF(A1330="Dim","Lun")))))))</f>
        <v>Mer</v>
      </c>
      <c r="B1334" s="189">
        <f>B1330+1</f>
        <v>44118</v>
      </c>
      <c r="C1334" s="73"/>
      <c r="D1334" s="39" t="s">
        <v>49</v>
      </c>
      <c r="E1334" s="50" t="s">
        <v>7</v>
      </c>
      <c r="F1334" s="39" t="s">
        <v>59</v>
      </c>
      <c r="G1334" s="46"/>
      <c r="H1334" s="56">
        <v>0.20833333333333334</v>
      </c>
      <c r="I1334" s="65" t="s">
        <v>7</v>
      </c>
      <c r="J1334" s="56">
        <v>0.28125</v>
      </c>
      <c r="K1334" s="60"/>
      <c r="L1334" s="40">
        <f t="shared" si="20"/>
        <v>7.2916666666666657E-2</v>
      </c>
      <c r="M1334" s="41"/>
      <c r="Q1334" s="183"/>
    </row>
    <row r="1335" spans="1:17" ht="16.5" customHeight="1" x14ac:dyDescent="0.3">
      <c r="A1335" s="100"/>
      <c r="B1335" s="190"/>
      <c r="C1335" s="89"/>
      <c r="D1335" s="90"/>
      <c r="E1335" s="91"/>
      <c r="F1335" s="90"/>
      <c r="G1335" s="92"/>
      <c r="H1335" s="93">
        <v>0.38541666666666669</v>
      </c>
      <c r="I1335" s="94" t="s">
        <v>7</v>
      </c>
      <c r="J1335" s="93">
        <v>0.46875</v>
      </c>
      <c r="K1335" s="95"/>
      <c r="L1335" s="96">
        <f t="shared" si="20"/>
        <v>8.3333333333333315E-2</v>
      </c>
      <c r="M1335" s="97"/>
      <c r="Q1335" s="183"/>
    </row>
    <row r="1336" spans="1:17" ht="16.5" customHeight="1" x14ac:dyDescent="0.3">
      <c r="A1336" s="100"/>
      <c r="B1336" s="190"/>
      <c r="C1336" s="89"/>
      <c r="D1336" s="90"/>
      <c r="E1336" s="91"/>
      <c r="F1336" s="90"/>
      <c r="G1336" s="92"/>
      <c r="H1336" s="93">
        <v>0.46875</v>
      </c>
      <c r="I1336" s="94" t="s">
        <v>7</v>
      </c>
      <c r="J1336" s="93">
        <v>0.54166666666666663</v>
      </c>
      <c r="K1336" s="95"/>
      <c r="L1336" s="96">
        <f t="shared" si="20"/>
        <v>7.291666666666663E-2</v>
      </c>
      <c r="M1336" s="97"/>
      <c r="Q1336" s="183"/>
    </row>
    <row r="1337" spans="1:17" ht="16.5" customHeight="1" x14ac:dyDescent="0.3">
      <c r="A1337" s="88"/>
      <c r="B1337" s="190"/>
      <c r="C1337" s="99"/>
      <c r="D1337" s="90"/>
      <c r="E1337" s="91"/>
      <c r="F1337" s="90"/>
      <c r="G1337" s="92"/>
      <c r="H1337" s="90"/>
      <c r="I1337" s="94"/>
      <c r="J1337" s="90"/>
      <c r="K1337" s="95"/>
      <c r="L1337" s="96" t="str">
        <f t="shared" si="20"/>
        <v/>
      </c>
      <c r="M1337" s="97"/>
      <c r="Q1337" s="183"/>
    </row>
    <row r="1338" spans="1:17" ht="16.5" customHeight="1" x14ac:dyDescent="0.3">
      <c r="A1338" s="88"/>
      <c r="B1338" s="190"/>
      <c r="C1338" s="99"/>
      <c r="D1338" s="90" t="s">
        <v>38</v>
      </c>
      <c r="E1338" s="91" t="s">
        <v>7</v>
      </c>
      <c r="F1338" s="90" t="s">
        <v>13</v>
      </c>
      <c r="G1338" s="92"/>
      <c r="H1338" s="93">
        <v>0.69791666666666663</v>
      </c>
      <c r="I1338" s="94" t="s">
        <v>7</v>
      </c>
      <c r="J1338" s="93">
        <v>0.84375</v>
      </c>
      <c r="K1338" s="95"/>
      <c r="L1338" s="96">
        <f t="shared" si="20"/>
        <v>0.14583333333333337</v>
      </c>
      <c r="M1338" s="97"/>
      <c r="Q1338" s="183"/>
    </row>
    <row r="1339" spans="1:17" ht="16.5" customHeight="1" x14ac:dyDescent="0.3">
      <c r="A1339" s="27"/>
      <c r="B1339" s="191"/>
      <c r="C1339" s="68"/>
      <c r="D1339" s="24"/>
      <c r="E1339" s="48"/>
      <c r="F1339" s="24"/>
      <c r="G1339" s="44"/>
      <c r="H1339" s="52"/>
      <c r="I1339" s="61"/>
      <c r="J1339" s="52"/>
      <c r="K1339" s="57"/>
      <c r="L1339" s="25" t="str">
        <f t="shared" si="20"/>
        <v/>
      </c>
      <c r="M1339" s="26"/>
      <c r="Q1339" s="183"/>
    </row>
    <row r="1340" spans="1:17" ht="16.5" customHeight="1" x14ac:dyDescent="0.3">
      <c r="A1340" s="38" t="str">
        <f>IF(A1334="Lun","Mar",IF(A1334="Mar","Mer",IF(A1334="Mer","Jeu",IF(A1334="Jeu","Ven",IF(A1334="Ven","Sam",IF(A1334="Sam","Dim",IF(A1334="Dim","Lun")))))))</f>
        <v>Jeu</v>
      </c>
      <c r="B1340" s="189">
        <f>B1334+1</f>
        <v>44119</v>
      </c>
      <c r="C1340" s="73"/>
      <c r="D1340" s="39" t="s">
        <v>49</v>
      </c>
      <c r="E1340" s="50" t="s">
        <v>7</v>
      </c>
      <c r="F1340" s="39" t="s">
        <v>62</v>
      </c>
      <c r="G1340" s="46"/>
      <c r="H1340" s="56">
        <v>0.20833333333333334</v>
      </c>
      <c r="I1340" s="65" t="s">
        <v>7</v>
      </c>
      <c r="J1340" s="56">
        <v>0.35416666666666669</v>
      </c>
      <c r="K1340" s="60"/>
      <c r="L1340" s="40">
        <f t="shared" si="20"/>
        <v>0.14583333333333334</v>
      </c>
      <c r="M1340" s="41"/>
      <c r="Q1340" s="183"/>
    </row>
    <row r="1341" spans="1:17" ht="16.5" customHeight="1" x14ac:dyDescent="0.3">
      <c r="A1341" s="88"/>
      <c r="B1341" s="190"/>
      <c r="C1341" s="89"/>
      <c r="D1341" s="90"/>
      <c r="E1341" s="91"/>
      <c r="F1341" s="90"/>
      <c r="G1341" s="92"/>
      <c r="H1341" s="90"/>
      <c r="I1341" s="94"/>
      <c r="J1341" s="90"/>
      <c r="K1341" s="95"/>
      <c r="L1341" s="96" t="str">
        <f t="shared" si="20"/>
        <v/>
      </c>
      <c r="M1341" s="97"/>
      <c r="Q1341" s="183"/>
    </row>
    <row r="1342" spans="1:17" ht="16.5" customHeight="1" x14ac:dyDescent="0.3">
      <c r="A1342" s="88"/>
      <c r="B1342" s="190"/>
      <c r="C1342" s="89"/>
      <c r="D1342" s="90" t="s">
        <v>38</v>
      </c>
      <c r="E1342" s="91" t="s">
        <v>7</v>
      </c>
      <c r="F1342" s="90" t="s">
        <v>13</v>
      </c>
      <c r="G1342" s="92"/>
      <c r="H1342" s="93">
        <v>0.69791666666666663</v>
      </c>
      <c r="I1342" s="94" t="s">
        <v>7</v>
      </c>
      <c r="J1342" s="93">
        <v>0.84375</v>
      </c>
      <c r="K1342" s="95"/>
      <c r="L1342" s="96">
        <f t="shared" si="20"/>
        <v>0.14583333333333337</v>
      </c>
      <c r="M1342" s="97"/>
      <c r="Q1342" s="183"/>
    </row>
    <row r="1343" spans="1:17" ht="16.5" customHeight="1" x14ac:dyDescent="0.3">
      <c r="A1343" s="27"/>
      <c r="B1343" s="191"/>
      <c r="C1343" s="66"/>
      <c r="D1343" s="24"/>
      <c r="E1343" s="48"/>
      <c r="F1343" s="24"/>
      <c r="G1343" s="44"/>
      <c r="H1343" s="24"/>
      <c r="I1343" s="61"/>
      <c r="J1343" s="24"/>
      <c r="K1343" s="57"/>
      <c r="L1343" s="25" t="str">
        <f t="shared" si="20"/>
        <v/>
      </c>
      <c r="M1343" s="26"/>
      <c r="Q1343" s="183"/>
    </row>
    <row r="1344" spans="1:17" ht="16.5" customHeight="1" x14ac:dyDescent="0.3">
      <c r="A1344" s="38" t="str">
        <f>IF(A1340="Lun","Mar",IF(A1340="Mar","Mer",IF(A1340="Mer","Jeu",IF(A1340="Jeu","Ven",IF(A1340="Ven","Sam",IF(A1340="Sam","Dim",IF(A1340="Dim","Lun")))))))</f>
        <v>Ven</v>
      </c>
      <c r="B1344" s="189">
        <f>B1340+1</f>
        <v>44120</v>
      </c>
      <c r="C1344" s="73"/>
      <c r="D1344" s="39" t="s">
        <v>44</v>
      </c>
      <c r="E1344" s="50" t="s">
        <v>7</v>
      </c>
      <c r="F1344" s="39" t="s">
        <v>73</v>
      </c>
      <c r="G1344" s="46"/>
      <c r="H1344" s="56">
        <v>0.26041666666666669</v>
      </c>
      <c r="I1344" s="65" t="s">
        <v>7</v>
      </c>
      <c r="J1344" s="56">
        <v>0.38541666666666669</v>
      </c>
      <c r="K1344" s="60"/>
      <c r="L1344" s="40">
        <f t="shared" ref="L1344:L1409" si="21">IF(H1344="","",J1344-H1344)</f>
        <v>0.125</v>
      </c>
      <c r="M1344" s="41"/>
      <c r="Q1344" s="183"/>
    </row>
    <row r="1345" spans="1:17" ht="16.5" customHeight="1" x14ac:dyDescent="0.3">
      <c r="A1345" s="88"/>
      <c r="B1345" s="190"/>
      <c r="C1345" s="89"/>
      <c r="D1345" s="90"/>
      <c r="E1345" s="91"/>
      <c r="F1345" s="90"/>
      <c r="G1345" s="92"/>
      <c r="H1345" s="90"/>
      <c r="I1345" s="94"/>
      <c r="J1345" s="90"/>
      <c r="K1345" s="95"/>
      <c r="L1345" s="96" t="str">
        <f t="shared" si="21"/>
        <v/>
      </c>
      <c r="M1345" s="97"/>
      <c r="Q1345" s="183"/>
    </row>
    <row r="1346" spans="1:17" ht="16.5" customHeight="1" x14ac:dyDescent="0.3">
      <c r="A1346" s="88"/>
      <c r="B1346" s="190"/>
      <c r="C1346" s="89"/>
      <c r="D1346" s="90" t="s">
        <v>51</v>
      </c>
      <c r="E1346" s="91" t="s">
        <v>7</v>
      </c>
      <c r="F1346" s="90" t="s">
        <v>9</v>
      </c>
      <c r="G1346" s="92"/>
      <c r="H1346" s="93">
        <v>0.625</v>
      </c>
      <c r="I1346" s="94" t="s">
        <v>12</v>
      </c>
      <c r="J1346" s="93">
        <v>0.875</v>
      </c>
      <c r="K1346" s="95"/>
      <c r="L1346" s="96">
        <f t="shared" si="21"/>
        <v>0.25</v>
      </c>
      <c r="M1346" s="97"/>
      <c r="Q1346" s="183"/>
    </row>
    <row r="1347" spans="1:17" ht="16.5" customHeight="1" x14ac:dyDescent="0.3">
      <c r="A1347" s="88"/>
      <c r="B1347" s="190"/>
      <c r="C1347" s="89"/>
      <c r="D1347" s="90" t="s">
        <v>38</v>
      </c>
      <c r="E1347" s="91" t="s">
        <v>12</v>
      </c>
      <c r="F1347" s="90" t="s">
        <v>61</v>
      </c>
      <c r="G1347" s="92"/>
      <c r="H1347" s="93">
        <v>0.6875</v>
      </c>
      <c r="I1347" s="94" t="s">
        <v>7</v>
      </c>
      <c r="J1347" s="93">
        <v>0.84375</v>
      </c>
      <c r="K1347" s="95"/>
      <c r="L1347" s="96">
        <f t="shared" si="21"/>
        <v>0.15625</v>
      </c>
      <c r="M1347" s="97"/>
      <c r="Q1347" s="183"/>
    </row>
    <row r="1348" spans="1:17" ht="16.5" customHeight="1" x14ac:dyDescent="0.3">
      <c r="A1348" s="27"/>
      <c r="B1348" s="191"/>
      <c r="C1348" s="66"/>
      <c r="D1348" s="24" t="s">
        <v>22</v>
      </c>
      <c r="E1348" s="48" t="s">
        <v>7</v>
      </c>
      <c r="F1348" s="24" t="s">
        <v>43</v>
      </c>
      <c r="G1348" s="44"/>
      <c r="H1348" s="24"/>
      <c r="I1348" s="61"/>
      <c r="J1348" s="24"/>
      <c r="K1348" s="57"/>
      <c r="L1348" s="25" t="str">
        <f t="shared" si="21"/>
        <v/>
      </c>
      <c r="M1348" s="26"/>
      <c r="Q1348" s="183"/>
    </row>
    <row r="1349" spans="1:17" ht="16.5" customHeight="1" x14ac:dyDescent="0.3">
      <c r="A1349" s="38" t="str">
        <f>IF(A1344="Lun","Mar",IF(A1344="Mar","Mer",IF(A1344="Mer","Jeu",IF(A1344="Jeu","Ven",IF(A1344="Ven","Sam",IF(A1344="Sam","Dim",IF(A1344="Dim","Lun")))))))</f>
        <v>Sam</v>
      </c>
      <c r="B1349" s="189">
        <f>B1344+1</f>
        <v>44121</v>
      </c>
      <c r="C1349" s="73"/>
      <c r="D1349" s="39" t="s">
        <v>42</v>
      </c>
      <c r="E1349" s="50" t="s">
        <v>7</v>
      </c>
      <c r="F1349" s="39" t="s">
        <v>16</v>
      </c>
      <c r="G1349" s="46"/>
      <c r="H1349" s="56">
        <v>0.29166666666666669</v>
      </c>
      <c r="I1349" s="65" t="s">
        <v>7</v>
      </c>
      <c r="J1349" s="56">
        <v>0.41666666666666669</v>
      </c>
      <c r="K1349" s="60"/>
      <c r="L1349" s="40">
        <f t="shared" si="21"/>
        <v>0.125</v>
      </c>
      <c r="M1349" s="41"/>
      <c r="Q1349" s="183"/>
    </row>
    <row r="1350" spans="1:17" ht="16.5" customHeight="1" x14ac:dyDescent="0.3">
      <c r="A1350" s="88"/>
      <c r="B1350" s="190"/>
      <c r="C1350" s="89"/>
      <c r="D1350" s="90"/>
      <c r="E1350" s="91"/>
      <c r="F1350" s="90"/>
      <c r="G1350" s="92"/>
      <c r="H1350" s="90"/>
      <c r="I1350" s="94"/>
      <c r="J1350" s="90"/>
      <c r="K1350" s="95"/>
      <c r="L1350" s="96" t="str">
        <f t="shared" si="21"/>
        <v/>
      </c>
      <c r="M1350" s="97"/>
      <c r="Q1350" s="183"/>
    </row>
    <row r="1351" spans="1:17" ht="16.5" customHeight="1" x14ac:dyDescent="0.3">
      <c r="A1351" s="88"/>
      <c r="B1351" s="190"/>
      <c r="C1351" s="89"/>
      <c r="D1351" s="90" t="s">
        <v>56</v>
      </c>
      <c r="E1351" s="91" t="s">
        <v>7</v>
      </c>
      <c r="F1351" s="90" t="s">
        <v>51</v>
      </c>
      <c r="G1351" s="92"/>
      <c r="H1351" s="93">
        <v>0.57291666666666663</v>
      </c>
      <c r="I1351" s="94" t="s">
        <v>7</v>
      </c>
      <c r="J1351" s="93">
        <v>0.69791666666666663</v>
      </c>
      <c r="K1351" s="95"/>
      <c r="L1351" s="96">
        <f t="shared" si="21"/>
        <v>0.125</v>
      </c>
      <c r="M1351" s="97"/>
      <c r="Q1351" s="183"/>
    </row>
    <row r="1352" spans="1:17" ht="16.5" customHeight="1" x14ac:dyDescent="0.3">
      <c r="A1352" s="88"/>
      <c r="B1352" s="190"/>
      <c r="C1352" s="89"/>
      <c r="D1352" s="90"/>
      <c r="E1352" s="91"/>
      <c r="F1352" s="90"/>
      <c r="G1352" s="92"/>
      <c r="H1352" s="93"/>
      <c r="I1352" s="94"/>
      <c r="J1352" s="93"/>
      <c r="K1352" s="95"/>
      <c r="L1352" s="96" t="str">
        <f t="shared" si="21"/>
        <v/>
      </c>
      <c r="M1352" s="97"/>
      <c r="Q1352" s="183"/>
    </row>
    <row r="1353" spans="1:17" ht="16.5" customHeight="1" x14ac:dyDescent="0.3">
      <c r="A1353" s="27"/>
      <c r="B1353" s="191"/>
      <c r="C1353" s="66"/>
      <c r="D1353" s="24" t="s">
        <v>11</v>
      </c>
      <c r="E1353" s="48" t="s">
        <v>7</v>
      </c>
      <c r="F1353" s="24" t="s">
        <v>13</v>
      </c>
      <c r="G1353" s="44"/>
      <c r="H1353" s="52">
        <v>0.71875</v>
      </c>
      <c r="I1353" s="61" t="s">
        <v>7</v>
      </c>
      <c r="J1353" s="52">
        <v>0.84375</v>
      </c>
      <c r="K1353" s="57"/>
      <c r="L1353" s="25">
        <f t="shared" si="21"/>
        <v>0.125</v>
      </c>
      <c r="M1353" s="26"/>
      <c r="Q1353" s="183"/>
    </row>
    <row r="1354" spans="1:17" ht="16.5" customHeight="1" x14ac:dyDescent="0.3">
      <c r="A1354" s="38" t="str">
        <f>IF(A1349="Lun","Mar",IF(A1349="Mar","Mer",IF(A1349="Mer","Jeu",IF(A1349="Jeu","Ven",IF(A1349="Ven","Sam",IF(A1349="Sam","Dim",IF(A1349="Dim","Lun")))))))</f>
        <v>Dim</v>
      </c>
      <c r="B1354" s="189">
        <f>B1349+1</f>
        <v>44122</v>
      </c>
      <c r="C1354" s="73"/>
      <c r="D1354" s="39" t="s">
        <v>62</v>
      </c>
      <c r="E1354" s="50" t="s">
        <v>7</v>
      </c>
      <c r="F1354" s="39" t="s">
        <v>20</v>
      </c>
      <c r="G1354" s="46"/>
      <c r="H1354" s="56">
        <v>0.28125</v>
      </c>
      <c r="I1354" s="65" t="s">
        <v>7</v>
      </c>
      <c r="J1354" s="56">
        <v>0.4375</v>
      </c>
      <c r="K1354" s="60"/>
      <c r="L1354" s="40">
        <f t="shared" si="21"/>
        <v>0.15625</v>
      </c>
      <c r="M1354" s="41"/>
      <c r="Q1354" s="183"/>
    </row>
    <row r="1355" spans="1:17" ht="16.5" customHeight="1" x14ac:dyDescent="0.3">
      <c r="A1355" s="117"/>
      <c r="B1355" s="190"/>
      <c r="C1355" s="89"/>
      <c r="D1355" s="90"/>
      <c r="E1355" s="91"/>
      <c r="F1355" s="90"/>
      <c r="G1355" s="92"/>
      <c r="H1355" s="93"/>
      <c r="I1355" s="94"/>
      <c r="J1355" s="93"/>
      <c r="K1355" s="95"/>
      <c r="L1355" s="96" t="str">
        <f t="shared" si="21"/>
        <v/>
      </c>
      <c r="M1355" s="97"/>
      <c r="Q1355" s="183"/>
    </row>
    <row r="1356" spans="1:17" ht="16.5" customHeight="1" x14ac:dyDescent="0.3">
      <c r="A1356" s="117"/>
      <c r="B1356" s="190"/>
      <c r="C1356" s="89"/>
      <c r="D1356" s="90" t="s">
        <v>38</v>
      </c>
      <c r="E1356" s="91" t="s">
        <v>7</v>
      </c>
      <c r="F1356" s="90" t="s">
        <v>61</v>
      </c>
      <c r="G1356" s="92"/>
      <c r="H1356" s="93">
        <v>0.69791666666666663</v>
      </c>
      <c r="I1356" s="94" t="s">
        <v>7</v>
      </c>
      <c r="J1356" s="93">
        <v>0.84375</v>
      </c>
      <c r="K1356" s="95"/>
      <c r="L1356" s="96">
        <f t="shared" si="21"/>
        <v>0.14583333333333337</v>
      </c>
      <c r="M1356" s="97"/>
      <c r="Q1356" s="183"/>
    </row>
    <row r="1357" spans="1:17" ht="16.5" customHeight="1" x14ac:dyDescent="0.3">
      <c r="A1357" s="23"/>
      <c r="B1357" s="191"/>
      <c r="C1357" s="66"/>
      <c r="D1357" s="24" t="s">
        <v>22</v>
      </c>
      <c r="E1357" s="48" t="s">
        <v>12</v>
      </c>
      <c r="F1357" s="24" t="s">
        <v>43</v>
      </c>
      <c r="G1357" s="44"/>
      <c r="H1357" s="52">
        <v>0.72916666666666663</v>
      </c>
      <c r="I1357" s="61" t="s">
        <v>12</v>
      </c>
      <c r="J1357" s="52">
        <v>0.875</v>
      </c>
      <c r="K1357" s="57"/>
      <c r="L1357" s="25">
        <f t="shared" si="21"/>
        <v>0.14583333333333337</v>
      </c>
      <c r="M1357" s="26"/>
      <c r="Q1357" s="183"/>
    </row>
    <row r="1358" spans="1:17" ht="16.5" customHeight="1" x14ac:dyDescent="0.3">
      <c r="A1358" s="38" t="str">
        <f>IF(A1354="Lun","Mar",IF(A1354="Mar","Mer",IF(A1354="Mer","Jeu",IF(A1354="Jeu","Ven",IF(A1354="Ven","Sam",IF(A1354="Sam","Dim",IF(A1354="Dim","Lun")))))))</f>
        <v>Lun</v>
      </c>
      <c r="B1358" s="189">
        <f>B1354+1</f>
        <v>44123</v>
      </c>
      <c r="C1358" s="171"/>
      <c r="D1358" s="39" t="s">
        <v>46</v>
      </c>
      <c r="E1358" s="50" t="s">
        <v>12</v>
      </c>
      <c r="F1358" s="39" t="s">
        <v>40</v>
      </c>
      <c r="G1358" s="46"/>
      <c r="H1358" s="56">
        <v>0.1875</v>
      </c>
      <c r="I1358" s="65" t="s">
        <v>12</v>
      </c>
      <c r="J1358" s="56">
        <v>0.42708333333333331</v>
      </c>
      <c r="K1358" s="60"/>
      <c r="L1358" s="40">
        <f t="shared" si="21"/>
        <v>0.23958333333333331</v>
      </c>
      <c r="M1358" s="41"/>
      <c r="Q1358" s="183"/>
    </row>
    <row r="1359" spans="1:17" ht="16.5" customHeight="1" x14ac:dyDescent="0.3">
      <c r="A1359" s="88"/>
      <c r="B1359" s="190"/>
      <c r="C1359" s="172"/>
      <c r="D1359" s="90" t="s">
        <v>19</v>
      </c>
      <c r="E1359" s="91" t="s">
        <v>12</v>
      </c>
      <c r="F1359" s="90" t="s">
        <v>32</v>
      </c>
      <c r="G1359" s="92"/>
      <c r="H1359" s="93"/>
      <c r="I1359" s="94"/>
      <c r="J1359" s="93"/>
      <c r="K1359" s="95"/>
      <c r="L1359" s="96" t="str">
        <f t="shared" si="21"/>
        <v/>
      </c>
      <c r="M1359" s="97"/>
      <c r="Q1359" s="183"/>
    </row>
    <row r="1360" spans="1:17" ht="16.5" customHeight="1" x14ac:dyDescent="0.3">
      <c r="A1360" s="88"/>
      <c r="B1360" s="190"/>
      <c r="C1360" s="172"/>
      <c r="D1360" s="90"/>
      <c r="E1360" s="91"/>
      <c r="F1360" s="90"/>
      <c r="G1360" s="92"/>
      <c r="H1360" s="90"/>
      <c r="I1360" s="94"/>
      <c r="J1360" s="90"/>
      <c r="K1360" s="95"/>
      <c r="L1360" s="96" t="str">
        <f t="shared" si="21"/>
        <v/>
      </c>
      <c r="M1360" s="97"/>
      <c r="Q1360" s="183"/>
    </row>
    <row r="1361" spans="1:17" ht="16.5" customHeight="1" x14ac:dyDescent="0.3">
      <c r="A1361" s="27"/>
      <c r="B1361" s="190"/>
      <c r="C1361" s="172"/>
      <c r="D1361" s="90" t="s">
        <v>38</v>
      </c>
      <c r="E1361" s="91" t="s">
        <v>12</v>
      </c>
      <c r="F1361" s="90" t="s">
        <v>13</v>
      </c>
      <c r="G1361" s="92"/>
      <c r="H1361" s="93">
        <v>0.69791666666666663</v>
      </c>
      <c r="I1361" s="94" t="s">
        <v>7</v>
      </c>
      <c r="J1361" s="93">
        <v>0.76041666666666663</v>
      </c>
      <c r="K1361" s="95"/>
      <c r="L1361" s="96">
        <f t="shared" si="21"/>
        <v>6.25E-2</v>
      </c>
      <c r="M1361" s="97"/>
      <c r="Q1361" s="183"/>
    </row>
    <row r="1362" spans="1:17" ht="16.5" customHeight="1" x14ac:dyDescent="0.3">
      <c r="A1362" s="88"/>
      <c r="B1362" s="190"/>
      <c r="C1362" s="172"/>
      <c r="D1362" s="90"/>
      <c r="E1362" s="91"/>
      <c r="F1362" s="90"/>
      <c r="G1362" s="92"/>
      <c r="H1362" s="93">
        <v>0.76041666666666663</v>
      </c>
      <c r="I1362" s="94"/>
      <c r="J1362" s="93">
        <v>0.78125</v>
      </c>
      <c r="K1362" s="95"/>
      <c r="L1362" s="96">
        <f t="shared" si="21"/>
        <v>2.083333333333337E-2</v>
      </c>
      <c r="M1362" s="97"/>
      <c r="Q1362" s="183"/>
    </row>
    <row r="1363" spans="1:17" ht="16.5" customHeight="1" x14ac:dyDescent="0.3">
      <c r="A1363" s="88"/>
      <c r="B1363" s="190"/>
      <c r="C1363" s="172"/>
      <c r="D1363" s="90"/>
      <c r="E1363" s="91"/>
      <c r="F1363" s="90"/>
      <c r="G1363" s="92"/>
      <c r="H1363" s="93">
        <v>0.78125</v>
      </c>
      <c r="I1363" s="94"/>
      <c r="J1363" s="93">
        <v>0.84375</v>
      </c>
      <c r="K1363" s="95"/>
      <c r="L1363" s="96">
        <f t="shared" si="21"/>
        <v>6.25E-2</v>
      </c>
      <c r="M1363" s="97"/>
      <c r="Q1363" s="183"/>
    </row>
    <row r="1364" spans="1:17" ht="16.5" customHeight="1" x14ac:dyDescent="0.3">
      <c r="A1364" s="38" t="str">
        <f>IF(A1358="Lun","Mar",IF(A1358="Mar","Mer",IF(A1358="Mer","Jeu",IF(A1358="Jeu","Ven",IF(A1358="Ven","Sam",IF(A1358="Sam","Dim",IF(A1358="Dim","Lun")))))))</f>
        <v>Mar</v>
      </c>
      <c r="B1364" s="189">
        <f>B1358+1</f>
        <v>44124</v>
      </c>
      <c r="C1364" s="73"/>
      <c r="D1364" s="39" t="s">
        <v>19</v>
      </c>
      <c r="E1364" s="50" t="s">
        <v>12</v>
      </c>
      <c r="F1364" s="39" t="s">
        <v>20</v>
      </c>
      <c r="G1364" s="46"/>
      <c r="H1364" s="56">
        <v>0.30208333333333331</v>
      </c>
      <c r="I1364" s="65" t="s">
        <v>12</v>
      </c>
      <c r="J1364" s="56">
        <v>0.4375</v>
      </c>
      <c r="K1364" s="60"/>
      <c r="L1364" s="40">
        <f t="shared" si="21"/>
        <v>0.13541666666666669</v>
      </c>
      <c r="M1364" s="41"/>
      <c r="Q1364" s="183"/>
    </row>
    <row r="1365" spans="1:17" ht="16.5" customHeight="1" x14ac:dyDescent="0.3">
      <c r="A1365" s="88"/>
      <c r="B1365" s="190"/>
      <c r="C1365" s="99"/>
      <c r="D1365" s="90"/>
      <c r="E1365" s="91"/>
      <c r="F1365" s="90"/>
      <c r="G1365" s="92"/>
      <c r="H1365" s="93"/>
      <c r="I1365" s="94"/>
      <c r="J1365" s="93"/>
      <c r="K1365" s="95"/>
      <c r="L1365" s="96" t="str">
        <f t="shared" si="21"/>
        <v/>
      </c>
      <c r="M1365" s="97"/>
      <c r="Q1365" s="183"/>
    </row>
    <row r="1366" spans="1:17" ht="16.5" customHeight="1" x14ac:dyDescent="0.3">
      <c r="A1366" s="88"/>
      <c r="B1366" s="190"/>
      <c r="C1366" s="99"/>
      <c r="D1366" s="90" t="s">
        <v>38</v>
      </c>
      <c r="E1366" s="91" t="s">
        <v>12</v>
      </c>
      <c r="F1366" s="90" t="s">
        <v>13</v>
      </c>
      <c r="G1366" s="92"/>
      <c r="H1366" s="93">
        <v>0.69791666666666663</v>
      </c>
      <c r="I1366" s="94" t="s">
        <v>12</v>
      </c>
      <c r="J1366" s="93">
        <v>0.84375</v>
      </c>
      <c r="K1366" s="95"/>
      <c r="L1366" s="96">
        <f t="shared" si="21"/>
        <v>0.14583333333333337</v>
      </c>
      <c r="M1366" s="97"/>
      <c r="Q1366" s="183"/>
    </row>
    <row r="1367" spans="1:17" ht="16.5" customHeight="1" x14ac:dyDescent="0.3">
      <c r="A1367" s="27"/>
      <c r="B1367" s="191"/>
      <c r="C1367" s="68"/>
      <c r="D1367" s="24"/>
      <c r="E1367" s="48"/>
      <c r="F1367" s="24"/>
      <c r="G1367" s="44"/>
      <c r="H1367" s="52"/>
      <c r="I1367" s="61"/>
      <c r="J1367" s="52"/>
      <c r="K1367" s="57"/>
      <c r="L1367" s="25" t="str">
        <f t="shared" si="21"/>
        <v/>
      </c>
      <c r="M1367" s="26"/>
      <c r="Q1367" s="183"/>
    </row>
    <row r="1368" spans="1:17" ht="16.5" customHeight="1" x14ac:dyDescent="0.3">
      <c r="A1368" s="38" t="str">
        <f>IF(A1364="Lun","Mar",IF(A1364="Mar","Mer",IF(A1364="Mer","Jeu",IF(A1364="Jeu","Ven",IF(A1364="Ven","Sam",IF(A1364="Sam","Dim",IF(A1364="Dim","Lun")))))))</f>
        <v>Mer</v>
      </c>
      <c r="B1368" s="189">
        <f>B1364+1</f>
        <v>44125</v>
      </c>
      <c r="C1368" s="73"/>
      <c r="D1368" s="39" t="s">
        <v>19</v>
      </c>
      <c r="E1368" s="50" t="s">
        <v>12</v>
      </c>
      <c r="F1368" s="39" t="s">
        <v>20</v>
      </c>
      <c r="G1368" s="46"/>
      <c r="H1368" s="56">
        <v>0.30208333333333331</v>
      </c>
      <c r="I1368" s="65" t="s">
        <v>12</v>
      </c>
      <c r="J1368" s="56">
        <v>0.4375</v>
      </c>
      <c r="K1368" s="60"/>
      <c r="L1368" s="40">
        <f t="shared" si="21"/>
        <v>0.13541666666666669</v>
      </c>
      <c r="M1368" s="41"/>
      <c r="Q1368" s="183"/>
    </row>
    <row r="1369" spans="1:17" ht="16.5" customHeight="1" x14ac:dyDescent="0.3">
      <c r="A1369" s="98"/>
      <c r="B1369" s="190"/>
      <c r="C1369" s="99"/>
      <c r="D1369" s="90"/>
      <c r="E1369" s="91"/>
      <c r="F1369" s="90"/>
      <c r="G1369" s="92"/>
      <c r="H1369" s="93"/>
      <c r="I1369" s="94"/>
      <c r="J1369" s="93"/>
      <c r="K1369" s="95"/>
      <c r="L1369" s="96" t="str">
        <f t="shared" si="21"/>
        <v/>
      </c>
      <c r="M1369" s="97"/>
      <c r="Q1369" s="183"/>
    </row>
    <row r="1370" spans="1:17" ht="16.5" customHeight="1" x14ac:dyDescent="0.3">
      <c r="A1370" s="98"/>
      <c r="B1370" s="190"/>
      <c r="C1370" s="99"/>
      <c r="D1370" s="90" t="s">
        <v>38</v>
      </c>
      <c r="E1370" s="91" t="s">
        <v>12</v>
      </c>
      <c r="F1370" s="90" t="s">
        <v>13</v>
      </c>
      <c r="G1370" s="92"/>
      <c r="H1370" s="93">
        <v>0.69791666666666663</v>
      </c>
      <c r="I1370" s="94" t="s">
        <v>12</v>
      </c>
      <c r="J1370" s="93">
        <v>0.84375</v>
      </c>
      <c r="K1370" s="95"/>
      <c r="L1370" s="96">
        <f t="shared" si="21"/>
        <v>0.14583333333333337</v>
      </c>
      <c r="M1370" s="97"/>
      <c r="Q1370" s="183"/>
    </row>
    <row r="1371" spans="1:17" ht="16.5" customHeight="1" x14ac:dyDescent="0.3">
      <c r="A1371" s="27"/>
      <c r="B1371" s="191"/>
      <c r="C1371" s="68"/>
      <c r="D1371" s="24"/>
      <c r="E1371" s="48"/>
      <c r="F1371" s="24"/>
      <c r="G1371" s="44"/>
      <c r="H1371" s="52"/>
      <c r="I1371" s="61"/>
      <c r="J1371" s="52"/>
      <c r="K1371" s="57"/>
      <c r="L1371" s="25" t="str">
        <f t="shared" si="21"/>
        <v/>
      </c>
      <c r="M1371" s="26"/>
      <c r="Q1371" s="183"/>
    </row>
    <row r="1372" spans="1:17" ht="16.5" customHeight="1" x14ac:dyDescent="0.3">
      <c r="A1372" s="38" t="str">
        <f>IF(A1368="Lun","Mar",IF(A1368="Mar","Mer",IF(A1368="Mer","Jeu",IF(A1368="Jeu","Ven",IF(A1368="Ven","Sam",IF(A1368="Sam","Dim",IF(A1368="Dim","Lun")))))))</f>
        <v>Jeu</v>
      </c>
      <c r="B1372" s="189">
        <f>B1368+1</f>
        <v>44126</v>
      </c>
      <c r="C1372" s="73"/>
      <c r="D1372" s="39" t="s">
        <v>19</v>
      </c>
      <c r="E1372" s="50" t="s">
        <v>12</v>
      </c>
      <c r="F1372" s="39" t="s">
        <v>20</v>
      </c>
      <c r="G1372" s="46"/>
      <c r="H1372" s="56">
        <v>0.30208333333333331</v>
      </c>
      <c r="I1372" s="65" t="s">
        <v>12</v>
      </c>
      <c r="J1372" s="56">
        <v>0.4375</v>
      </c>
      <c r="K1372" s="60"/>
      <c r="L1372" s="40">
        <f t="shared" si="21"/>
        <v>0.13541666666666669</v>
      </c>
      <c r="M1372" s="41"/>
      <c r="Q1372" s="183"/>
    </row>
    <row r="1373" spans="1:17" ht="16.5" customHeight="1" x14ac:dyDescent="0.3">
      <c r="A1373" s="98"/>
      <c r="B1373" s="190"/>
      <c r="C1373" s="89"/>
      <c r="D1373" s="90"/>
      <c r="E1373" s="91"/>
      <c r="F1373" s="90"/>
      <c r="G1373" s="92"/>
      <c r="H1373" s="93"/>
      <c r="I1373" s="94"/>
      <c r="J1373" s="93"/>
      <c r="K1373" s="95"/>
      <c r="L1373" s="96" t="str">
        <f t="shared" si="21"/>
        <v/>
      </c>
      <c r="M1373" s="97"/>
      <c r="Q1373" s="183"/>
    </row>
    <row r="1374" spans="1:17" ht="16.5" customHeight="1" x14ac:dyDescent="0.3">
      <c r="A1374" s="98"/>
      <c r="B1374" s="190"/>
      <c r="C1374" s="89"/>
      <c r="D1374" s="90" t="s">
        <v>11</v>
      </c>
      <c r="E1374" s="91" t="s">
        <v>12</v>
      </c>
      <c r="F1374" s="90" t="s">
        <v>13</v>
      </c>
      <c r="G1374" s="92"/>
      <c r="H1374" s="93">
        <v>0.71875</v>
      </c>
      <c r="I1374" s="94" t="s">
        <v>12</v>
      </c>
      <c r="J1374" s="93">
        <v>0.84375</v>
      </c>
      <c r="K1374" s="95"/>
      <c r="L1374" s="96">
        <f t="shared" si="21"/>
        <v>0.125</v>
      </c>
      <c r="M1374" s="97"/>
      <c r="Q1374" s="183"/>
    </row>
    <row r="1375" spans="1:17" ht="16.5" customHeight="1" x14ac:dyDescent="0.3">
      <c r="A1375" s="27"/>
      <c r="B1375" s="191"/>
      <c r="C1375" s="66"/>
      <c r="D1375" s="24"/>
      <c r="E1375" s="48"/>
      <c r="F1375" s="24"/>
      <c r="G1375" s="44"/>
      <c r="H1375" s="52"/>
      <c r="I1375" s="61"/>
      <c r="J1375" s="52"/>
      <c r="K1375" s="57"/>
      <c r="L1375" s="25" t="str">
        <f t="shared" si="21"/>
        <v/>
      </c>
      <c r="M1375" s="26"/>
      <c r="Q1375" s="183"/>
    </row>
    <row r="1376" spans="1:17" ht="16.5" customHeight="1" x14ac:dyDescent="0.3">
      <c r="A1376" s="38" t="str">
        <f>IF(A1372="Lun","Mar",IF(A1372="Mar","Mer",IF(A1372="Mer","Jeu",IF(A1372="Jeu","Ven",IF(A1372="Ven","Sam",IF(A1372="Sam","Dim",IF(A1372="Dim","Lun")))))))</f>
        <v>Ven</v>
      </c>
      <c r="B1376" s="189">
        <f>B1372+1</f>
        <v>44127</v>
      </c>
      <c r="C1376" s="73"/>
      <c r="D1376" s="39" t="s">
        <v>19</v>
      </c>
      <c r="E1376" s="50" t="s">
        <v>12</v>
      </c>
      <c r="F1376" s="39" t="s">
        <v>20</v>
      </c>
      <c r="G1376" s="46"/>
      <c r="H1376" s="56">
        <v>0.30208333333333331</v>
      </c>
      <c r="I1376" s="65" t="s">
        <v>12</v>
      </c>
      <c r="J1376" s="56">
        <v>0.4375</v>
      </c>
      <c r="K1376" s="60"/>
      <c r="L1376" s="40">
        <f t="shared" si="21"/>
        <v>0.13541666666666669</v>
      </c>
      <c r="M1376" s="41"/>
      <c r="Q1376" s="183"/>
    </row>
    <row r="1377" spans="1:17" ht="16.5" customHeight="1" x14ac:dyDescent="0.3">
      <c r="A1377" s="100"/>
      <c r="B1377" s="190"/>
      <c r="C1377" s="89"/>
      <c r="D1377" s="90"/>
      <c r="E1377" s="91"/>
      <c r="F1377" s="90"/>
      <c r="G1377" s="92"/>
      <c r="H1377" s="90"/>
      <c r="I1377" s="94"/>
      <c r="J1377" s="90"/>
      <c r="K1377" s="95"/>
      <c r="L1377" s="96" t="str">
        <f t="shared" si="21"/>
        <v/>
      </c>
      <c r="M1377" s="97"/>
      <c r="Q1377" s="183"/>
    </row>
    <row r="1378" spans="1:17" ht="16.5" customHeight="1" x14ac:dyDescent="0.3">
      <c r="A1378" s="88"/>
      <c r="B1378" s="190"/>
      <c r="C1378" s="89"/>
      <c r="D1378" s="90" t="s">
        <v>26</v>
      </c>
      <c r="E1378" s="91" t="s">
        <v>12</v>
      </c>
      <c r="F1378" s="90" t="s">
        <v>27</v>
      </c>
      <c r="G1378" s="92"/>
      <c r="H1378" s="93">
        <v>0.53125</v>
      </c>
      <c r="I1378" s="94" t="s">
        <v>7</v>
      </c>
      <c r="J1378" s="93">
        <v>0.65625</v>
      </c>
      <c r="K1378" s="95"/>
      <c r="L1378" s="96">
        <f t="shared" si="21"/>
        <v>0.125</v>
      </c>
      <c r="M1378" s="97"/>
      <c r="Q1378" s="183"/>
    </row>
    <row r="1379" spans="1:17" ht="16.5" customHeight="1" x14ac:dyDescent="0.3">
      <c r="A1379" s="88"/>
      <c r="B1379" s="190"/>
      <c r="C1379" s="89"/>
      <c r="D1379" s="90"/>
      <c r="E1379" s="91"/>
      <c r="F1379" s="90"/>
      <c r="G1379" s="92"/>
      <c r="H1379" s="93"/>
      <c r="I1379" s="94"/>
      <c r="J1379" s="93"/>
      <c r="K1379" s="95"/>
      <c r="L1379" s="96" t="str">
        <f t="shared" si="21"/>
        <v/>
      </c>
      <c r="M1379" s="97"/>
      <c r="Q1379" s="183"/>
    </row>
    <row r="1380" spans="1:17" ht="16.5" customHeight="1" x14ac:dyDescent="0.3">
      <c r="A1380" s="88"/>
      <c r="B1380" s="190"/>
      <c r="C1380" s="89"/>
      <c r="D1380" s="90" t="s">
        <v>61</v>
      </c>
      <c r="E1380" s="91" t="s">
        <v>12</v>
      </c>
      <c r="F1380" s="90" t="s">
        <v>70</v>
      </c>
      <c r="G1380" s="92"/>
      <c r="H1380" s="93">
        <v>0.76041666666666663</v>
      </c>
      <c r="I1380" s="94" t="s">
        <v>12</v>
      </c>
      <c r="J1380" s="93">
        <v>0.89583333333333337</v>
      </c>
      <c r="K1380" s="95"/>
      <c r="L1380" s="96">
        <f t="shared" si="21"/>
        <v>0.13541666666666674</v>
      </c>
      <c r="M1380" s="97"/>
      <c r="Q1380" s="183"/>
    </row>
    <row r="1381" spans="1:17" ht="16.5" customHeight="1" x14ac:dyDescent="0.3">
      <c r="A1381" s="27"/>
      <c r="B1381" s="191"/>
      <c r="C1381" s="66"/>
      <c r="D1381" s="24" t="s">
        <v>67</v>
      </c>
      <c r="E1381" s="48" t="s">
        <v>7</v>
      </c>
      <c r="F1381" s="24" t="s">
        <v>79</v>
      </c>
      <c r="G1381" s="44"/>
      <c r="H1381" s="52">
        <v>0.78125</v>
      </c>
      <c r="I1381" s="61" t="s">
        <v>7</v>
      </c>
      <c r="J1381" s="52">
        <v>0.91666666666666663</v>
      </c>
      <c r="K1381" s="57"/>
      <c r="L1381" s="25">
        <f t="shared" si="21"/>
        <v>0.13541666666666663</v>
      </c>
      <c r="M1381" s="26"/>
      <c r="Q1381" s="183"/>
    </row>
    <row r="1382" spans="1:17" ht="16.5" customHeight="1" x14ac:dyDescent="0.3">
      <c r="A1382" s="38" t="str">
        <f>IF(A1376="Lun","Mar",IF(A1376="Mar","Mer",IF(A1376="Mer","Jeu",IF(A1376="Jeu","Ven",IF(A1376="Ven","Sam",IF(A1376="Sam","Dim",IF(A1376="Dim","Lun")))))))</f>
        <v>Sam</v>
      </c>
      <c r="B1382" s="189">
        <f>B1376+1</f>
        <v>44128</v>
      </c>
      <c r="C1382" s="73"/>
      <c r="D1382" s="39" t="s">
        <v>19</v>
      </c>
      <c r="E1382" s="50" t="s">
        <v>7</v>
      </c>
      <c r="F1382" s="39" t="s">
        <v>20</v>
      </c>
      <c r="G1382" s="46"/>
      <c r="H1382" s="56">
        <v>0.30208333333333331</v>
      </c>
      <c r="I1382" s="65" t="s">
        <v>7</v>
      </c>
      <c r="J1382" s="56">
        <v>0.4375</v>
      </c>
      <c r="K1382" s="60"/>
      <c r="L1382" s="40">
        <f t="shared" si="21"/>
        <v>0.13541666666666669</v>
      </c>
      <c r="M1382" s="41"/>
      <c r="Q1382" s="183"/>
    </row>
    <row r="1383" spans="1:17" ht="16.5" customHeight="1" x14ac:dyDescent="0.3">
      <c r="A1383" s="88"/>
      <c r="B1383" s="190"/>
      <c r="C1383" s="89"/>
      <c r="D1383" s="90"/>
      <c r="E1383" s="91"/>
      <c r="F1383" s="90"/>
      <c r="G1383" s="92"/>
      <c r="H1383" s="93"/>
      <c r="I1383" s="94"/>
      <c r="J1383" s="93"/>
      <c r="K1383" s="95"/>
      <c r="L1383" s="96" t="str">
        <f t="shared" si="21"/>
        <v/>
      </c>
      <c r="M1383" s="97"/>
      <c r="Q1383" s="183"/>
    </row>
    <row r="1384" spans="1:17" ht="16.5" customHeight="1" x14ac:dyDescent="0.3">
      <c r="A1384" s="88"/>
      <c r="B1384" s="190"/>
      <c r="C1384" s="89"/>
      <c r="D1384" s="90" t="s">
        <v>8</v>
      </c>
      <c r="E1384" s="91" t="s">
        <v>7</v>
      </c>
      <c r="F1384" s="90" t="s">
        <v>63</v>
      </c>
      <c r="G1384" s="92"/>
      <c r="H1384" s="93">
        <v>0.48958333333333331</v>
      </c>
      <c r="I1384" s="94" t="s">
        <v>7</v>
      </c>
      <c r="J1384" s="93">
        <v>0.6875</v>
      </c>
      <c r="K1384" s="95"/>
      <c r="L1384" s="96">
        <f t="shared" si="21"/>
        <v>0.19791666666666669</v>
      </c>
      <c r="M1384" s="97"/>
      <c r="Q1384" s="183"/>
    </row>
    <row r="1385" spans="1:17" ht="16.5" customHeight="1" x14ac:dyDescent="0.3">
      <c r="A1385" s="27"/>
      <c r="B1385" s="191"/>
      <c r="C1385" s="66"/>
      <c r="D1385" s="24" t="s">
        <v>47</v>
      </c>
      <c r="E1385" s="48" t="s">
        <v>7</v>
      </c>
      <c r="F1385" s="24" t="s">
        <v>48</v>
      </c>
      <c r="G1385" s="44"/>
      <c r="H1385" s="52">
        <v>0.82291666666666663</v>
      </c>
      <c r="I1385" s="61" t="s">
        <v>7</v>
      </c>
      <c r="J1385" s="52">
        <v>0.89583333333333337</v>
      </c>
      <c r="K1385" s="57"/>
      <c r="L1385" s="25">
        <f t="shared" si="21"/>
        <v>7.2916666666666741E-2</v>
      </c>
      <c r="M1385" s="26"/>
      <c r="Q1385" s="183"/>
    </row>
    <row r="1386" spans="1:17" ht="16.5" customHeight="1" x14ac:dyDescent="0.3">
      <c r="A1386" s="38" t="str">
        <f>IF(A1382="Lun","Mar",IF(A1382="Mar","Mer",IF(A1382="Mer","Jeu",IF(A1382="Jeu","Ven",IF(A1382="Ven","Sam",IF(A1382="Sam","Dim",IF(A1382="Dim","Lun")))))))</f>
        <v>Dim</v>
      </c>
      <c r="B1386" s="189">
        <f>B1382+1</f>
        <v>44129</v>
      </c>
      <c r="C1386" s="73"/>
      <c r="D1386" s="39" t="s">
        <v>42</v>
      </c>
      <c r="E1386" s="50" t="s">
        <v>7</v>
      </c>
      <c r="F1386" s="39" t="s">
        <v>20</v>
      </c>
      <c r="G1386" s="46"/>
      <c r="H1386" s="56">
        <v>0.29166666666666669</v>
      </c>
      <c r="I1386" s="65" t="s">
        <v>7</v>
      </c>
      <c r="J1386" s="56">
        <v>0.4375</v>
      </c>
      <c r="K1386" s="60"/>
      <c r="L1386" s="40">
        <f t="shared" si="21"/>
        <v>0.14583333333333331</v>
      </c>
      <c r="M1386" s="41"/>
      <c r="Q1386" s="183"/>
    </row>
    <row r="1387" spans="1:17" ht="16.5" customHeight="1" x14ac:dyDescent="0.3">
      <c r="A1387" s="117"/>
      <c r="B1387" s="190"/>
      <c r="C1387" s="89"/>
      <c r="D1387" s="90"/>
      <c r="E1387" s="91"/>
      <c r="F1387" s="90"/>
      <c r="G1387" s="92"/>
      <c r="H1387" s="90"/>
      <c r="I1387" s="94"/>
      <c r="J1387" s="90"/>
      <c r="K1387" s="95"/>
      <c r="L1387" s="96" t="str">
        <f t="shared" si="21"/>
        <v/>
      </c>
      <c r="M1387" s="97"/>
      <c r="Q1387" s="183"/>
    </row>
    <row r="1388" spans="1:17" ht="16.5" customHeight="1" x14ac:dyDescent="0.3">
      <c r="A1388" s="117"/>
      <c r="B1388" s="190"/>
      <c r="C1388" s="89"/>
      <c r="D1388" s="90" t="s">
        <v>83</v>
      </c>
      <c r="E1388" s="91" t="s">
        <v>7</v>
      </c>
      <c r="F1388" s="90" t="s">
        <v>58</v>
      </c>
      <c r="G1388" s="92"/>
      <c r="H1388" s="93">
        <v>0.59375</v>
      </c>
      <c r="I1388" s="94" t="s">
        <v>7</v>
      </c>
      <c r="J1388" s="93">
        <v>0.72916666666666663</v>
      </c>
      <c r="K1388" s="95"/>
      <c r="L1388" s="96">
        <f t="shared" si="21"/>
        <v>0.13541666666666663</v>
      </c>
      <c r="M1388" s="97"/>
      <c r="Q1388" s="183"/>
    </row>
    <row r="1389" spans="1:17" ht="16.5" customHeight="1" x14ac:dyDescent="0.3">
      <c r="A1389" s="23"/>
      <c r="B1389" s="191"/>
      <c r="C1389" s="66"/>
      <c r="D1389" s="24" t="s">
        <v>51</v>
      </c>
      <c r="E1389" s="48" t="s">
        <v>12</v>
      </c>
      <c r="F1389" s="24" t="s">
        <v>79</v>
      </c>
      <c r="G1389" s="44"/>
      <c r="H1389" s="52">
        <v>0.61458333333333337</v>
      </c>
      <c r="I1389" s="61" t="s">
        <v>12</v>
      </c>
      <c r="J1389" s="52">
        <v>0.91666666666666663</v>
      </c>
      <c r="K1389" s="57"/>
      <c r="L1389" s="25">
        <f t="shared" si="21"/>
        <v>0.30208333333333326</v>
      </c>
      <c r="M1389" s="26"/>
      <c r="Q1389" s="183"/>
    </row>
    <row r="1390" spans="1:17" ht="16.5" customHeight="1" x14ac:dyDescent="0.3">
      <c r="A1390" s="38" t="str">
        <f>IF(A1386="Lun","Mar",IF(A1386="Mar","Mer",IF(A1386="Mer","Jeu",IF(A1386="Jeu","Ven",IF(A1386="Ven","Sam",IF(A1386="Sam","Dim",IF(A1386="Dim","Lun")))))))</f>
        <v>Lun</v>
      </c>
      <c r="B1390" s="189">
        <f>B1386+1</f>
        <v>44130</v>
      </c>
      <c r="C1390" s="73"/>
      <c r="D1390" s="39" t="s">
        <v>32</v>
      </c>
      <c r="E1390" s="50" t="s">
        <v>12</v>
      </c>
      <c r="F1390" s="39" t="s">
        <v>17</v>
      </c>
      <c r="G1390" s="46"/>
      <c r="H1390" s="56">
        <v>0.35416666666666669</v>
      </c>
      <c r="I1390" s="65" t="s">
        <v>12</v>
      </c>
      <c r="J1390" s="56">
        <v>0.47916666666666669</v>
      </c>
      <c r="K1390" s="60"/>
      <c r="L1390" s="40">
        <f t="shared" si="21"/>
        <v>0.125</v>
      </c>
      <c r="M1390" s="41"/>
      <c r="Q1390" s="183"/>
    </row>
    <row r="1391" spans="1:17" ht="16.5" customHeight="1" x14ac:dyDescent="0.3">
      <c r="A1391" s="88"/>
      <c r="B1391" s="190"/>
      <c r="C1391" s="89"/>
      <c r="D1391" s="90"/>
      <c r="E1391" s="91"/>
      <c r="F1391" s="90"/>
      <c r="G1391" s="92"/>
      <c r="H1391" s="90"/>
      <c r="I1391" s="94"/>
      <c r="J1391" s="90"/>
      <c r="K1391" s="95"/>
      <c r="L1391" s="96" t="str">
        <f t="shared" si="21"/>
        <v/>
      </c>
      <c r="M1391" s="97"/>
      <c r="Q1391" s="183"/>
    </row>
    <row r="1392" spans="1:17" ht="16.5" customHeight="1" x14ac:dyDescent="0.3">
      <c r="A1392" s="120"/>
      <c r="B1392" s="190"/>
      <c r="C1392" s="121"/>
      <c r="D1392" s="90" t="s">
        <v>84</v>
      </c>
      <c r="E1392" s="91" t="s">
        <v>12</v>
      </c>
      <c r="F1392" s="90" t="s">
        <v>82</v>
      </c>
      <c r="G1392" s="92"/>
      <c r="H1392" s="93">
        <v>0.60416666666666663</v>
      </c>
      <c r="I1392" s="94" t="s">
        <v>12</v>
      </c>
      <c r="J1392" s="93">
        <v>0.73958333333333337</v>
      </c>
      <c r="K1392" s="95"/>
      <c r="L1392" s="96">
        <f t="shared" si="21"/>
        <v>0.13541666666666674</v>
      </c>
      <c r="M1392" s="97"/>
      <c r="Q1392" s="183"/>
    </row>
    <row r="1393" spans="1:17" ht="16.5" customHeight="1" x14ac:dyDescent="0.3">
      <c r="A1393" s="28"/>
      <c r="B1393" s="191"/>
      <c r="C1393" s="69"/>
      <c r="D1393" s="24" t="s">
        <v>33</v>
      </c>
      <c r="E1393" s="48" t="s">
        <v>7</v>
      </c>
      <c r="F1393" s="24" t="s">
        <v>34</v>
      </c>
      <c r="G1393" s="44"/>
      <c r="H1393" s="52">
        <v>0.625</v>
      </c>
      <c r="I1393" s="61" t="s">
        <v>7</v>
      </c>
      <c r="J1393" s="52">
        <v>0.76041666666666663</v>
      </c>
      <c r="K1393" s="57"/>
      <c r="L1393" s="25">
        <f t="shared" si="21"/>
        <v>0.13541666666666663</v>
      </c>
      <c r="M1393" s="26"/>
      <c r="Q1393" s="183"/>
    </row>
    <row r="1394" spans="1:17" ht="16.5" customHeight="1" x14ac:dyDescent="0.3">
      <c r="A1394" s="38" t="str">
        <f>IF(A1390="Lun","Mar",IF(A1390="Mar","Mer",IF(A1390="Mer","Jeu",IF(A1390="Jeu","Ven",IF(A1390="Ven","Sam",IF(A1390="Sam","Dim",IF(A1390="Dim","Lun")))))))</f>
        <v>Mar</v>
      </c>
      <c r="B1394" s="189">
        <f>B1390+1</f>
        <v>44131</v>
      </c>
      <c r="C1394" s="73"/>
      <c r="D1394" s="39" t="s">
        <v>35</v>
      </c>
      <c r="E1394" s="50" t="s">
        <v>7</v>
      </c>
      <c r="F1394" s="39" t="s">
        <v>52</v>
      </c>
      <c r="G1394" s="46"/>
      <c r="H1394" s="56">
        <v>0.39583333333333331</v>
      </c>
      <c r="I1394" s="65" t="s">
        <v>7</v>
      </c>
      <c r="J1394" s="56">
        <v>0.52083333333333337</v>
      </c>
      <c r="K1394" s="60"/>
      <c r="L1394" s="40">
        <f t="shared" si="21"/>
        <v>0.12500000000000006</v>
      </c>
      <c r="M1394" s="41"/>
      <c r="Q1394" s="183"/>
    </row>
    <row r="1395" spans="1:17" ht="16.5" customHeight="1" x14ac:dyDescent="0.3">
      <c r="A1395" s="88"/>
      <c r="B1395" s="190"/>
      <c r="C1395" s="99"/>
      <c r="D1395" s="90"/>
      <c r="E1395" s="91"/>
      <c r="F1395" s="90"/>
      <c r="G1395" s="92"/>
      <c r="H1395" s="93"/>
      <c r="I1395" s="94"/>
      <c r="J1395" s="93"/>
      <c r="K1395" s="95"/>
      <c r="L1395" s="96" t="str">
        <f t="shared" si="21"/>
        <v/>
      </c>
      <c r="M1395" s="97"/>
      <c r="Q1395" s="183"/>
    </row>
    <row r="1396" spans="1:17" ht="16.5" customHeight="1" x14ac:dyDescent="0.3">
      <c r="A1396" s="88"/>
      <c r="B1396" s="190"/>
      <c r="C1396" s="99"/>
      <c r="D1396" s="90" t="s">
        <v>33</v>
      </c>
      <c r="E1396" s="91" t="s">
        <v>7</v>
      </c>
      <c r="F1396" s="90" t="s">
        <v>34</v>
      </c>
      <c r="G1396" s="92"/>
      <c r="H1396" s="93">
        <v>0.63541666666666663</v>
      </c>
      <c r="I1396" s="94" t="s">
        <v>7</v>
      </c>
      <c r="J1396" s="93">
        <v>0.77083333333333337</v>
      </c>
      <c r="K1396" s="95"/>
      <c r="L1396" s="96">
        <f t="shared" si="21"/>
        <v>0.13541666666666674</v>
      </c>
      <c r="M1396" s="97"/>
      <c r="Q1396" s="183"/>
    </row>
    <row r="1397" spans="1:17" ht="16.5" customHeight="1" x14ac:dyDescent="0.3">
      <c r="A1397" s="27"/>
      <c r="B1397" s="191"/>
      <c r="C1397" s="68"/>
      <c r="D1397" s="24" t="s">
        <v>37</v>
      </c>
      <c r="E1397" s="48" t="s">
        <v>12</v>
      </c>
      <c r="F1397" s="24" t="s">
        <v>11</v>
      </c>
      <c r="G1397" s="44"/>
      <c r="H1397" s="52">
        <v>0.65625</v>
      </c>
      <c r="I1397" s="61" t="s">
        <v>12</v>
      </c>
      <c r="J1397" s="52">
        <v>0.79166666666666663</v>
      </c>
      <c r="K1397" s="57"/>
      <c r="L1397" s="25">
        <f t="shared" si="21"/>
        <v>0.13541666666666663</v>
      </c>
      <c r="M1397" s="26"/>
      <c r="Q1397" s="183"/>
    </row>
    <row r="1398" spans="1:17" ht="16.5" customHeight="1" x14ac:dyDescent="0.3">
      <c r="A1398" s="38" t="str">
        <f>IF(A1394="Lun","Mar",IF(A1394="Mar","Mer",IF(A1394="Mer","Jeu",IF(A1394="Jeu","Ven",IF(A1394="Ven","Sam",IF(A1394="Sam","Dim",IF(A1394="Dim","Lun")))))))</f>
        <v>Mer</v>
      </c>
      <c r="B1398" s="189">
        <f>B1394+1</f>
        <v>44132</v>
      </c>
      <c r="C1398" s="73"/>
      <c r="D1398" s="39" t="s">
        <v>6</v>
      </c>
      <c r="E1398" s="50" t="s">
        <v>12</v>
      </c>
      <c r="F1398" s="39" t="s">
        <v>8</v>
      </c>
      <c r="G1398" s="46"/>
      <c r="H1398" s="56">
        <v>0.4375</v>
      </c>
      <c r="I1398" s="65" t="s">
        <v>12</v>
      </c>
      <c r="J1398" s="56">
        <v>0.5625</v>
      </c>
      <c r="K1398" s="60"/>
      <c r="L1398" s="40">
        <f t="shared" si="21"/>
        <v>0.125</v>
      </c>
      <c r="M1398" s="41"/>
      <c r="Q1398" s="183"/>
    </row>
    <row r="1399" spans="1:17" ht="16.5" customHeight="1" x14ac:dyDescent="0.3">
      <c r="A1399" s="88"/>
      <c r="B1399" s="190"/>
      <c r="C1399" s="99"/>
      <c r="D1399" s="90"/>
      <c r="E1399" s="91"/>
      <c r="F1399" s="90"/>
      <c r="G1399" s="92"/>
      <c r="H1399" s="90"/>
      <c r="I1399" s="94"/>
      <c r="J1399" s="90"/>
      <c r="K1399" s="95"/>
      <c r="L1399" s="96" t="str">
        <f t="shared" si="21"/>
        <v/>
      </c>
      <c r="M1399" s="97"/>
      <c r="Q1399" s="183"/>
    </row>
    <row r="1400" spans="1:17" ht="16.5" customHeight="1" x14ac:dyDescent="0.3">
      <c r="A1400" s="88"/>
      <c r="B1400" s="190"/>
      <c r="C1400" s="99"/>
      <c r="D1400" s="90" t="s">
        <v>82</v>
      </c>
      <c r="E1400" s="91" t="s">
        <v>12</v>
      </c>
      <c r="F1400" s="90" t="s">
        <v>18</v>
      </c>
      <c r="G1400" s="92"/>
      <c r="H1400" s="93">
        <v>0.65625</v>
      </c>
      <c r="I1400" s="94" t="s">
        <v>12</v>
      </c>
      <c r="J1400" s="93">
        <v>0.79166666666666663</v>
      </c>
      <c r="K1400" s="95"/>
      <c r="L1400" s="96">
        <f t="shared" si="21"/>
        <v>0.13541666666666663</v>
      </c>
      <c r="M1400" s="97"/>
      <c r="Q1400" s="183"/>
    </row>
    <row r="1401" spans="1:17" ht="16.5" customHeight="1" x14ac:dyDescent="0.3">
      <c r="A1401" s="27"/>
      <c r="B1401" s="191"/>
      <c r="C1401" s="68"/>
      <c r="D1401" s="24" t="s">
        <v>34</v>
      </c>
      <c r="E1401" s="48" t="s">
        <v>7</v>
      </c>
      <c r="F1401" s="24" t="s">
        <v>22</v>
      </c>
      <c r="G1401" s="44"/>
      <c r="H1401" s="52">
        <v>0.67708333333333337</v>
      </c>
      <c r="I1401" s="61" t="s">
        <v>7</v>
      </c>
      <c r="J1401" s="52">
        <v>0.8125</v>
      </c>
      <c r="K1401" s="57"/>
      <c r="L1401" s="25">
        <f t="shared" si="21"/>
        <v>0.13541666666666663</v>
      </c>
      <c r="M1401" s="26"/>
      <c r="Q1401" s="183"/>
    </row>
    <row r="1402" spans="1:17" ht="16.5" customHeight="1" x14ac:dyDescent="0.3">
      <c r="A1402" s="38" t="str">
        <f>IF(A1398="Lun","Mar",IF(A1398="Mar","Mer",IF(A1398="Mer","Jeu",IF(A1398="Jeu","Ven",IF(A1398="Ven","Sam",IF(A1398="Sam","Dim",IF(A1398="Dim","Lun")))))))</f>
        <v>Jeu</v>
      </c>
      <c r="B1402" s="189">
        <f>B1398+1</f>
        <v>44133</v>
      </c>
      <c r="C1402" s="73"/>
      <c r="D1402" s="39" t="s">
        <v>41</v>
      </c>
      <c r="E1402" s="50" t="s">
        <v>7</v>
      </c>
      <c r="F1402" s="39" t="s">
        <v>59</v>
      </c>
      <c r="G1402" s="46"/>
      <c r="H1402" s="56">
        <v>0.22916666666666666</v>
      </c>
      <c r="I1402" s="65" t="s">
        <v>7</v>
      </c>
      <c r="J1402" s="56">
        <v>0.54166666666666663</v>
      </c>
      <c r="K1402" s="60"/>
      <c r="L1402" s="40">
        <f t="shared" si="21"/>
        <v>0.3125</v>
      </c>
      <c r="M1402" s="41"/>
      <c r="Q1402" s="183"/>
    </row>
    <row r="1403" spans="1:17" ht="16.5" customHeight="1" x14ac:dyDescent="0.3">
      <c r="A1403" s="88"/>
      <c r="B1403" s="190"/>
      <c r="C1403" s="89"/>
      <c r="D1403" s="90"/>
      <c r="E1403" s="91"/>
      <c r="F1403" s="90"/>
      <c r="G1403" s="92"/>
      <c r="H1403" s="93"/>
      <c r="I1403" s="94"/>
      <c r="J1403" s="93"/>
      <c r="K1403" s="95"/>
      <c r="L1403" s="96" t="str">
        <f t="shared" si="21"/>
        <v/>
      </c>
      <c r="M1403" s="97"/>
      <c r="Q1403" s="183"/>
    </row>
    <row r="1404" spans="1:17" ht="16.5" customHeight="1" x14ac:dyDescent="0.3">
      <c r="A1404" s="158"/>
      <c r="B1404" s="190"/>
      <c r="C1404" s="121"/>
      <c r="D1404" s="90" t="s">
        <v>9</v>
      </c>
      <c r="E1404" s="91" t="s">
        <v>7</v>
      </c>
      <c r="F1404" s="90" t="s">
        <v>10</v>
      </c>
      <c r="G1404" s="92"/>
      <c r="H1404" s="93">
        <v>0.67708333333333337</v>
      </c>
      <c r="I1404" s="94" t="s">
        <v>7</v>
      </c>
      <c r="J1404" s="93">
        <v>0.8125</v>
      </c>
      <c r="K1404" s="95"/>
      <c r="L1404" s="96">
        <f t="shared" si="21"/>
        <v>0.13541666666666663</v>
      </c>
      <c r="M1404" s="97"/>
      <c r="Q1404" s="183"/>
    </row>
    <row r="1405" spans="1:17" ht="16.5" customHeight="1" x14ac:dyDescent="0.3">
      <c r="A1405" s="36"/>
      <c r="B1405" s="191"/>
      <c r="C1405" s="69"/>
      <c r="D1405" s="24" t="s">
        <v>11</v>
      </c>
      <c r="E1405" s="48" t="s">
        <v>12</v>
      </c>
      <c r="F1405" s="24" t="s">
        <v>13</v>
      </c>
      <c r="G1405" s="44"/>
      <c r="H1405" s="52">
        <v>0.70833333333333337</v>
      </c>
      <c r="I1405" s="61" t="s">
        <v>12</v>
      </c>
      <c r="J1405" s="52">
        <v>0.84375</v>
      </c>
      <c r="K1405" s="57"/>
      <c r="L1405" s="25">
        <f t="shared" si="21"/>
        <v>0.13541666666666663</v>
      </c>
      <c r="M1405" s="26"/>
      <c r="Q1405" s="183"/>
    </row>
    <row r="1406" spans="1:17" ht="16.5" customHeight="1" x14ac:dyDescent="0.3">
      <c r="A1406" s="38" t="str">
        <f>IF(A1402="Lun","Mar",IF(A1402="Mar","Mer",IF(A1402="Mer","Jeu",IF(A1402="Jeu","Ven",IF(A1402="Ven","Sam",IF(A1402="Sam","Dim",IF(A1402="Dim","Lun")))))))</f>
        <v>Ven</v>
      </c>
      <c r="B1406" s="189">
        <f>B1402+1</f>
        <v>44134</v>
      </c>
      <c r="C1406" s="73"/>
      <c r="D1406" s="39" t="s">
        <v>41</v>
      </c>
      <c r="E1406" s="50" t="s">
        <v>12</v>
      </c>
      <c r="F1406" s="39" t="s">
        <v>62</v>
      </c>
      <c r="G1406" s="46"/>
      <c r="H1406" s="56">
        <v>0.22916666666666666</v>
      </c>
      <c r="I1406" s="65" t="s">
        <v>12</v>
      </c>
      <c r="J1406" s="56">
        <v>0.35416666666666669</v>
      </c>
      <c r="K1406" s="60"/>
      <c r="L1406" s="40">
        <f t="shared" si="21"/>
        <v>0.12500000000000003</v>
      </c>
      <c r="M1406" s="41"/>
      <c r="Q1406" s="183"/>
    </row>
    <row r="1407" spans="1:17" ht="16.5" customHeight="1" x14ac:dyDescent="0.3">
      <c r="A1407" s="100"/>
      <c r="B1407" s="190"/>
      <c r="C1407" s="89"/>
      <c r="D1407" s="90"/>
      <c r="E1407" s="91"/>
      <c r="F1407" s="90"/>
      <c r="G1407" s="92"/>
      <c r="H1407" s="93"/>
      <c r="I1407" s="94"/>
      <c r="J1407" s="93"/>
      <c r="K1407" s="95"/>
      <c r="L1407" s="96" t="str">
        <f t="shared" si="21"/>
        <v/>
      </c>
      <c r="M1407" s="97"/>
      <c r="Q1407" s="183"/>
    </row>
    <row r="1408" spans="1:17" ht="16.5" customHeight="1" x14ac:dyDescent="0.3">
      <c r="A1408" s="88"/>
      <c r="B1408" s="190"/>
      <c r="C1408" s="89"/>
      <c r="D1408" s="90" t="s">
        <v>33</v>
      </c>
      <c r="E1408" s="91" t="s">
        <v>12</v>
      </c>
      <c r="F1408" s="90" t="s">
        <v>34</v>
      </c>
      <c r="G1408" s="92"/>
      <c r="H1408" s="93">
        <v>0.63541666666666663</v>
      </c>
      <c r="I1408" s="94" t="s">
        <v>12</v>
      </c>
      <c r="J1408" s="93">
        <v>0.86458333333333337</v>
      </c>
      <c r="K1408" s="95"/>
      <c r="L1408" s="96">
        <f t="shared" si="21"/>
        <v>0.22916666666666674</v>
      </c>
      <c r="M1408" s="97"/>
      <c r="Q1408" s="183"/>
    </row>
    <row r="1409" spans="1:17" ht="16.5" customHeight="1" x14ac:dyDescent="0.3">
      <c r="A1409" s="27"/>
      <c r="B1409" s="191"/>
      <c r="C1409" s="66"/>
      <c r="D1409" s="24" t="s">
        <v>22</v>
      </c>
      <c r="E1409" s="48" t="s">
        <v>12</v>
      </c>
      <c r="F1409" s="24" t="s">
        <v>67</v>
      </c>
      <c r="G1409" s="44"/>
      <c r="H1409" s="52"/>
      <c r="I1409" s="61"/>
      <c r="J1409" s="52"/>
      <c r="K1409" s="57"/>
      <c r="L1409" s="25" t="str">
        <f t="shared" si="21"/>
        <v/>
      </c>
      <c r="M1409" s="26"/>
      <c r="Q1409" s="183"/>
    </row>
    <row r="1410" spans="1:17" ht="16.5" customHeight="1" x14ac:dyDescent="0.3">
      <c r="A1410" s="38" t="str">
        <f>IF(A1406="Lun","Mar",IF(A1406="Mar","Mer",IF(A1406="Mer","Jeu",IF(A1406="Jeu","Ven",IF(A1406="Ven","Sam",IF(A1406="Sam","Dim",IF(A1406="Dim","Lun")))))))</f>
        <v>Sam</v>
      </c>
      <c r="B1410" s="189">
        <f>B1406+1</f>
        <v>44135</v>
      </c>
      <c r="C1410" s="73"/>
      <c r="D1410" s="39" t="s">
        <v>54</v>
      </c>
      <c r="E1410" s="50" t="s">
        <v>12</v>
      </c>
      <c r="F1410" s="39" t="s">
        <v>19</v>
      </c>
      <c r="G1410" s="46"/>
      <c r="H1410" s="56">
        <v>0.25</v>
      </c>
      <c r="I1410" s="65" t="s">
        <v>12</v>
      </c>
      <c r="J1410" s="56">
        <v>0.375</v>
      </c>
      <c r="K1410" s="60"/>
      <c r="L1410" s="40">
        <f t="shared" ref="L1410:L1479" si="22">IF(H1410="","",J1410-H1410)</f>
        <v>0.125</v>
      </c>
      <c r="M1410" s="41"/>
      <c r="Q1410" s="183"/>
    </row>
    <row r="1411" spans="1:17" ht="16.5" customHeight="1" x14ac:dyDescent="0.3">
      <c r="A1411" s="88"/>
      <c r="B1411" s="190"/>
      <c r="C1411" s="99"/>
      <c r="D1411" s="90"/>
      <c r="E1411" s="91"/>
      <c r="F1411" s="90"/>
      <c r="G1411" s="92"/>
      <c r="H1411" s="93"/>
      <c r="I1411" s="94"/>
      <c r="J1411" s="93"/>
      <c r="K1411" s="95"/>
      <c r="L1411" s="96" t="str">
        <f t="shared" si="22"/>
        <v/>
      </c>
      <c r="M1411" s="97"/>
      <c r="Q1411" s="183"/>
    </row>
    <row r="1412" spans="1:17" ht="16.5" customHeight="1" x14ac:dyDescent="0.3">
      <c r="A1412" s="88"/>
      <c r="B1412" s="190"/>
      <c r="C1412" s="99"/>
      <c r="D1412" s="90" t="s">
        <v>26</v>
      </c>
      <c r="E1412" s="91" t="s">
        <v>12</v>
      </c>
      <c r="F1412" s="90" t="s">
        <v>27</v>
      </c>
      <c r="G1412" s="92"/>
      <c r="H1412" s="93">
        <v>0.53125</v>
      </c>
      <c r="I1412" s="94" t="s">
        <v>12</v>
      </c>
      <c r="J1412" s="93">
        <v>0.65625</v>
      </c>
      <c r="K1412" s="95"/>
      <c r="L1412" s="96">
        <f t="shared" si="22"/>
        <v>0.125</v>
      </c>
      <c r="M1412" s="97"/>
      <c r="Q1412" s="183"/>
    </row>
    <row r="1413" spans="1:17" ht="16.5" customHeight="1" x14ac:dyDescent="0.3">
      <c r="A1413" s="27"/>
      <c r="B1413" s="191"/>
      <c r="C1413" s="68"/>
      <c r="D1413" s="24" t="s">
        <v>38</v>
      </c>
      <c r="E1413" s="48" t="s">
        <v>12</v>
      </c>
      <c r="F1413" s="24" t="s">
        <v>13</v>
      </c>
      <c r="G1413" s="44"/>
      <c r="H1413" s="52">
        <v>0.67708333333333337</v>
      </c>
      <c r="I1413" s="61" t="s">
        <v>12</v>
      </c>
      <c r="J1413" s="52">
        <v>0.84375</v>
      </c>
      <c r="K1413" s="57"/>
      <c r="L1413" s="25">
        <f t="shared" si="22"/>
        <v>0.16666666666666663</v>
      </c>
      <c r="M1413" s="26"/>
      <c r="Q1413" s="183"/>
    </row>
    <row r="1414" spans="1:17" ht="16.5" customHeight="1" x14ac:dyDescent="0.3">
      <c r="A1414" s="38" t="str">
        <f>IF(A1410="Lun","Mar",IF(A1410="Mar","Mer",IF(A1410="Mer","Jeu",IF(A1410="Jeu","Ven",IF(A1410="Ven","Sam",IF(A1410="Sam","Dim",IF(A1410="Dim","Lun")))))))</f>
        <v>Dim</v>
      </c>
      <c r="B1414" s="189">
        <f>B1410+1</f>
        <v>44136</v>
      </c>
      <c r="C1414" s="73"/>
      <c r="D1414" s="39" t="s">
        <v>77</v>
      </c>
      <c r="E1414" s="50" t="s">
        <v>12</v>
      </c>
      <c r="F1414" s="39" t="s">
        <v>45</v>
      </c>
      <c r="G1414" s="46"/>
      <c r="H1414" s="56">
        <v>0.27083333333333331</v>
      </c>
      <c r="I1414" s="65" t="s">
        <v>12</v>
      </c>
      <c r="J1414" s="56">
        <v>0.39583333333333331</v>
      </c>
      <c r="K1414" s="60"/>
      <c r="L1414" s="40">
        <f t="shared" si="22"/>
        <v>0.125</v>
      </c>
      <c r="M1414" s="41"/>
      <c r="Q1414" s="183"/>
    </row>
    <row r="1415" spans="1:17" ht="16.5" customHeight="1" x14ac:dyDescent="0.3">
      <c r="A1415" s="117"/>
      <c r="B1415" s="190"/>
      <c r="C1415" s="89"/>
      <c r="D1415" s="90"/>
      <c r="E1415" s="91"/>
      <c r="F1415" s="90"/>
      <c r="G1415" s="92"/>
      <c r="H1415" s="90"/>
      <c r="I1415" s="94"/>
      <c r="J1415" s="90"/>
      <c r="K1415" s="95"/>
      <c r="L1415" s="96" t="str">
        <f t="shared" si="22"/>
        <v/>
      </c>
      <c r="M1415" s="97"/>
      <c r="Q1415" s="183"/>
    </row>
    <row r="1416" spans="1:17" ht="16.5" customHeight="1" x14ac:dyDescent="0.3">
      <c r="A1416" s="117"/>
      <c r="B1416" s="190"/>
      <c r="C1416" s="89"/>
      <c r="D1416" s="90" t="s">
        <v>84</v>
      </c>
      <c r="E1416" s="91" t="s">
        <v>12</v>
      </c>
      <c r="F1416" s="90" t="s">
        <v>82</v>
      </c>
      <c r="G1416" s="92"/>
      <c r="H1416" s="93">
        <v>0.60416666666666663</v>
      </c>
      <c r="I1416" s="94" t="s">
        <v>12</v>
      </c>
      <c r="J1416" s="93">
        <v>0.84375</v>
      </c>
      <c r="K1416" s="95"/>
      <c r="L1416" s="96">
        <f t="shared" si="22"/>
        <v>0.23958333333333337</v>
      </c>
      <c r="M1416" s="97"/>
      <c r="Q1416" s="183"/>
    </row>
    <row r="1417" spans="1:17" ht="16.5" customHeight="1" x14ac:dyDescent="0.3">
      <c r="A1417" s="117"/>
      <c r="B1417" s="190"/>
      <c r="C1417" s="89"/>
      <c r="D1417" s="90" t="s">
        <v>58</v>
      </c>
      <c r="E1417" s="91" t="s">
        <v>7</v>
      </c>
      <c r="F1417" s="90" t="s">
        <v>38</v>
      </c>
      <c r="G1417" s="92"/>
      <c r="H1417" s="93">
        <v>0.63541666666666663</v>
      </c>
      <c r="I1417" s="94" t="s">
        <v>7</v>
      </c>
      <c r="J1417" s="93">
        <v>0.875</v>
      </c>
      <c r="K1417" s="95"/>
      <c r="L1417" s="96">
        <f t="shared" si="22"/>
        <v>0.23958333333333337</v>
      </c>
      <c r="M1417" s="97"/>
      <c r="Q1417" s="183"/>
    </row>
    <row r="1418" spans="1:17" ht="16.5" customHeight="1" x14ac:dyDescent="0.3">
      <c r="A1418" s="117"/>
      <c r="B1418" s="190"/>
      <c r="C1418" s="89"/>
      <c r="D1418" s="90" t="s">
        <v>18</v>
      </c>
      <c r="E1418" s="91" t="s">
        <v>12</v>
      </c>
      <c r="F1418" s="90" t="s">
        <v>61</v>
      </c>
      <c r="G1418" s="92"/>
      <c r="H1418" s="93"/>
      <c r="I1418" s="94"/>
      <c r="J1418" s="93"/>
      <c r="K1418" s="95"/>
      <c r="L1418" s="96" t="str">
        <f t="shared" si="22"/>
        <v/>
      </c>
      <c r="M1418" s="97"/>
      <c r="Q1418" s="183"/>
    </row>
    <row r="1419" spans="1:17" ht="16.5" customHeight="1" x14ac:dyDescent="0.3">
      <c r="A1419" s="23"/>
      <c r="B1419" s="191"/>
      <c r="C1419" s="66"/>
      <c r="D1419" s="24" t="s">
        <v>39</v>
      </c>
      <c r="E1419" s="48" t="s">
        <v>7</v>
      </c>
      <c r="F1419" s="24" t="s">
        <v>43</v>
      </c>
      <c r="G1419" s="44"/>
      <c r="H1419" s="52"/>
      <c r="I1419" s="61"/>
      <c r="J1419" s="52"/>
      <c r="K1419" s="57"/>
      <c r="L1419" s="25" t="str">
        <f t="shared" si="22"/>
        <v/>
      </c>
      <c r="M1419" s="26"/>
      <c r="Q1419" s="183"/>
    </row>
    <row r="1420" spans="1:17" ht="16.5" customHeight="1" x14ac:dyDescent="0.3">
      <c r="A1420" s="38" t="str">
        <f>IF(A1414="Lun","Mar",IF(A1414="Mar","Mer",IF(A1414="Mer","Jeu",IF(A1414="Jeu","Ven",IF(A1414="Ven","Sam",IF(A1414="Sam","Dim",IF(A1414="Dim","Lun")))))))</f>
        <v>Lun</v>
      </c>
      <c r="B1420" s="189">
        <f>B1414+1</f>
        <v>44137</v>
      </c>
      <c r="C1420" s="73"/>
      <c r="D1420" s="39" t="s">
        <v>46</v>
      </c>
      <c r="E1420" s="50" t="s">
        <v>7</v>
      </c>
      <c r="F1420" s="39" t="s">
        <v>19</v>
      </c>
      <c r="G1420" s="46"/>
      <c r="H1420" s="56">
        <v>0.1875</v>
      </c>
      <c r="I1420" s="65" t="s">
        <v>7</v>
      </c>
      <c r="J1420" s="56">
        <v>0.26041666666666669</v>
      </c>
      <c r="K1420" s="60"/>
      <c r="L1420" s="40">
        <f t="shared" si="22"/>
        <v>7.2916666666666685E-2</v>
      </c>
      <c r="M1420" s="41"/>
      <c r="Q1420" s="183"/>
    </row>
    <row r="1421" spans="1:17" ht="16.5" customHeight="1" x14ac:dyDescent="0.3">
      <c r="A1421" s="100"/>
      <c r="B1421" s="190"/>
      <c r="C1421" s="89"/>
      <c r="D1421" s="90"/>
      <c r="E1421" s="91"/>
      <c r="F1421" s="90"/>
      <c r="G1421" s="92"/>
      <c r="H1421" s="93">
        <v>0.26041666666666669</v>
      </c>
      <c r="I1421" s="94" t="s">
        <v>7</v>
      </c>
      <c r="J1421" s="93">
        <v>0.30208333333333331</v>
      </c>
      <c r="K1421" s="95"/>
      <c r="L1421" s="96">
        <f t="shared" si="22"/>
        <v>4.166666666666663E-2</v>
      </c>
      <c r="M1421" s="97"/>
      <c r="Q1421" s="183"/>
    </row>
    <row r="1422" spans="1:17" ht="16.5" customHeight="1" x14ac:dyDescent="0.3">
      <c r="A1422" s="100"/>
      <c r="B1422" s="190"/>
      <c r="C1422" s="89"/>
      <c r="D1422" s="90"/>
      <c r="E1422" s="91"/>
      <c r="F1422" s="90"/>
      <c r="G1422" s="92"/>
      <c r="H1422" s="93">
        <v>0.30208333333333331</v>
      </c>
      <c r="I1422" s="94" t="s">
        <v>7</v>
      </c>
      <c r="J1422" s="93">
        <v>0.375</v>
      </c>
      <c r="K1422" s="95"/>
      <c r="L1422" s="96">
        <f t="shared" si="22"/>
        <v>7.2916666666666685E-2</v>
      </c>
      <c r="M1422" s="97"/>
      <c r="Q1422" s="183"/>
    </row>
    <row r="1423" spans="1:17" ht="16.5" customHeight="1" x14ac:dyDescent="0.3">
      <c r="A1423" s="100"/>
      <c r="B1423" s="190"/>
      <c r="C1423" s="89"/>
      <c r="D1423" s="90"/>
      <c r="E1423" s="91"/>
      <c r="F1423" s="90"/>
      <c r="G1423" s="92"/>
      <c r="H1423" s="93"/>
      <c r="I1423" s="94"/>
      <c r="J1423" s="93"/>
      <c r="K1423" s="95"/>
      <c r="L1423" s="96" t="str">
        <f t="shared" si="22"/>
        <v/>
      </c>
      <c r="M1423" s="97"/>
      <c r="Q1423" s="183"/>
    </row>
    <row r="1424" spans="1:17" ht="16.5" customHeight="1" x14ac:dyDescent="0.3">
      <c r="A1424" s="88"/>
      <c r="B1424" s="190"/>
      <c r="C1424" s="89"/>
      <c r="D1424" s="90" t="s">
        <v>38</v>
      </c>
      <c r="E1424" s="91" t="s">
        <v>7</v>
      </c>
      <c r="F1424" s="90" t="s">
        <v>13</v>
      </c>
      <c r="G1424" s="92"/>
      <c r="H1424" s="93">
        <v>0.69791666666666663</v>
      </c>
      <c r="I1424" s="94" t="s">
        <v>7</v>
      </c>
      <c r="J1424" s="93">
        <v>0.84375</v>
      </c>
      <c r="K1424" s="95"/>
      <c r="L1424" s="96">
        <f t="shared" si="22"/>
        <v>0.14583333333333337</v>
      </c>
      <c r="M1424" s="97"/>
      <c r="Q1424" s="183"/>
    </row>
    <row r="1425" spans="1:17" ht="16.5" customHeight="1" x14ac:dyDescent="0.3">
      <c r="A1425" s="27"/>
      <c r="B1425" s="191"/>
      <c r="C1425" s="66"/>
      <c r="D1425" s="24"/>
      <c r="E1425" s="48"/>
      <c r="F1425" s="24"/>
      <c r="G1425" s="44"/>
      <c r="H1425" s="52"/>
      <c r="I1425" s="61"/>
      <c r="J1425" s="52"/>
      <c r="K1425" s="57"/>
      <c r="L1425" s="25" t="str">
        <f t="shared" si="22"/>
        <v/>
      </c>
      <c r="M1425" s="26"/>
      <c r="Q1425" s="183"/>
    </row>
    <row r="1426" spans="1:17" ht="16.5" customHeight="1" x14ac:dyDescent="0.3">
      <c r="A1426" s="38" t="str">
        <f>IF(A1420="Lun","Mar",IF(A1420="Mar","Mer",IF(A1420="Mer","Jeu",IF(A1420="Jeu","Ven",IF(A1420="Ven","Sam",IF(A1420="Sam","Dim",IF(A1420="Dim","Lun")))))))</f>
        <v>Mar</v>
      </c>
      <c r="B1426" s="189">
        <f>B1420+1</f>
        <v>44138</v>
      </c>
      <c r="C1426" s="73"/>
      <c r="D1426" s="39" t="s">
        <v>19</v>
      </c>
      <c r="E1426" s="50" t="s">
        <v>7</v>
      </c>
      <c r="F1426" s="39" t="s">
        <v>20</v>
      </c>
      <c r="G1426" s="46"/>
      <c r="H1426" s="56">
        <v>0.30208333333333331</v>
      </c>
      <c r="I1426" s="65" t="s">
        <v>7</v>
      </c>
      <c r="J1426" s="56">
        <v>0.4375</v>
      </c>
      <c r="K1426" s="60"/>
      <c r="L1426" s="40">
        <f t="shared" si="22"/>
        <v>0.13541666666666669</v>
      </c>
      <c r="M1426" s="41"/>
      <c r="Q1426" s="183"/>
    </row>
    <row r="1427" spans="1:17" ht="16.5" customHeight="1" x14ac:dyDescent="0.3">
      <c r="A1427" s="88"/>
      <c r="B1427" s="190"/>
      <c r="C1427" s="99"/>
      <c r="D1427" s="90"/>
      <c r="E1427" s="91"/>
      <c r="F1427" s="90"/>
      <c r="G1427" s="92"/>
      <c r="H1427" s="93"/>
      <c r="I1427" s="94"/>
      <c r="J1427" s="93"/>
      <c r="K1427" s="95"/>
      <c r="L1427" s="96" t="str">
        <f t="shared" si="22"/>
        <v/>
      </c>
      <c r="M1427" s="97"/>
      <c r="Q1427" s="183"/>
    </row>
    <row r="1428" spans="1:17" ht="16.5" customHeight="1" x14ac:dyDescent="0.3">
      <c r="A1428" s="88"/>
      <c r="B1428" s="190"/>
      <c r="C1428" s="99"/>
      <c r="D1428" s="90" t="s">
        <v>38</v>
      </c>
      <c r="E1428" s="91" t="s">
        <v>7</v>
      </c>
      <c r="F1428" s="90" t="s">
        <v>13</v>
      </c>
      <c r="G1428" s="92"/>
      <c r="H1428" s="93">
        <v>0.67708333333333337</v>
      </c>
      <c r="I1428" s="94" t="s">
        <v>7</v>
      </c>
      <c r="J1428" s="93">
        <v>0.84375</v>
      </c>
      <c r="K1428" s="95"/>
      <c r="L1428" s="96">
        <f t="shared" si="22"/>
        <v>0.16666666666666663</v>
      </c>
      <c r="M1428" s="97"/>
      <c r="Q1428" s="183"/>
    </row>
    <row r="1429" spans="1:17" ht="16.5" customHeight="1" x14ac:dyDescent="0.3">
      <c r="A1429" s="27"/>
      <c r="B1429" s="191"/>
      <c r="C1429" s="68"/>
      <c r="D1429" s="24"/>
      <c r="E1429" s="48"/>
      <c r="F1429" s="24"/>
      <c r="G1429" s="44"/>
      <c r="H1429" s="24"/>
      <c r="I1429" s="61"/>
      <c r="J1429" s="24"/>
      <c r="K1429" s="57"/>
      <c r="L1429" s="25" t="str">
        <f t="shared" si="22"/>
        <v/>
      </c>
      <c r="M1429" s="26"/>
      <c r="Q1429" s="183"/>
    </row>
    <row r="1430" spans="1:17" ht="16.5" customHeight="1" x14ac:dyDescent="0.3">
      <c r="A1430" s="38" t="str">
        <f>IF(A1426="Lun","Mar",IF(A1426="Mar","Mer",IF(A1426="Mer","Jeu",IF(A1426="Jeu","Ven",IF(A1426="Ven","Sam",IF(A1426="Sam","Dim",IF(A1426="Dim","Lun")))))))</f>
        <v>Mer</v>
      </c>
      <c r="B1430" s="189">
        <f>B1426+1</f>
        <v>44139</v>
      </c>
      <c r="C1430" s="73"/>
      <c r="D1430" s="39" t="s">
        <v>19</v>
      </c>
      <c r="E1430" s="50" t="s">
        <v>7</v>
      </c>
      <c r="F1430" s="39" t="s">
        <v>20</v>
      </c>
      <c r="G1430" s="46"/>
      <c r="H1430" s="56">
        <v>0.30208333333333331</v>
      </c>
      <c r="I1430" s="65" t="s">
        <v>7</v>
      </c>
      <c r="J1430" s="56">
        <v>0.4375</v>
      </c>
      <c r="K1430" s="60"/>
      <c r="L1430" s="40">
        <f t="shared" si="22"/>
        <v>0.13541666666666669</v>
      </c>
      <c r="M1430" s="41"/>
      <c r="Q1430" s="183"/>
    </row>
    <row r="1431" spans="1:17" ht="16.5" customHeight="1" x14ac:dyDescent="0.3">
      <c r="A1431" s="98"/>
      <c r="B1431" s="190"/>
      <c r="C1431" s="99"/>
      <c r="D1431" s="90"/>
      <c r="E1431" s="91"/>
      <c r="F1431" s="90"/>
      <c r="G1431" s="92"/>
      <c r="H1431" s="90"/>
      <c r="I1431" s="94"/>
      <c r="J1431" s="90"/>
      <c r="K1431" s="95"/>
      <c r="L1431" s="96" t="str">
        <f t="shared" si="22"/>
        <v/>
      </c>
      <c r="M1431" s="97"/>
      <c r="Q1431" s="183"/>
    </row>
    <row r="1432" spans="1:17" ht="16.5" customHeight="1" x14ac:dyDescent="0.3">
      <c r="A1432" s="98"/>
      <c r="B1432" s="190"/>
      <c r="C1432" s="99"/>
      <c r="D1432" s="90" t="s">
        <v>38</v>
      </c>
      <c r="E1432" s="91" t="s">
        <v>7</v>
      </c>
      <c r="F1432" s="90" t="s">
        <v>13</v>
      </c>
      <c r="G1432" s="92"/>
      <c r="H1432" s="93">
        <v>0.69791666666666663</v>
      </c>
      <c r="I1432" s="94" t="s">
        <v>7</v>
      </c>
      <c r="J1432" s="93">
        <v>0.84375</v>
      </c>
      <c r="K1432" s="95"/>
      <c r="L1432" s="96">
        <f t="shared" si="22"/>
        <v>0.14583333333333337</v>
      </c>
      <c r="M1432" s="97"/>
      <c r="Q1432" s="183"/>
    </row>
    <row r="1433" spans="1:17" ht="16.5" customHeight="1" x14ac:dyDescent="0.3">
      <c r="A1433" s="27"/>
      <c r="B1433" s="191"/>
      <c r="C1433" s="68"/>
      <c r="D1433" s="37"/>
      <c r="E1433" s="48"/>
      <c r="F1433" s="24"/>
      <c r="G1433" s="44"/>
      <c r="H1433" s="24"/>
      <c r="I1433" s="61"/>
      <c r="J1433" s="24"/>
      <c r="K1433" s="57"/>
      <c r="L1433" s="25" t="str">
        <f t="shared" si="22"/>
        <v/>
      </c>
      <c r="M1433" s="26"/>
      <c r="Q1433" s="183"/>
    </row>
    <row r="1434" spans="1:17" ht="16.5" customHeight="1" x14ac:dyDescent="0.3">
      <c r="A1434" s="38" t="str">
        <f>IF(A1430="Lun","Mar",IF(A1430="Mar","Mer",IF(A1430="Mer","Jeu",IF(A1430="Jeu","Ven",IF(A1430="Ven","Sam",IF(A1430="Sam","Dim",IF(A1430="Dim","Lun")))))))</f>
        <v>Jeu</v>
      </c>
      <c r="B1434" s="189">
        <f>B1430+1</f>
        <v>44140</v>
      </c>
      <c r="C1434" s="73"/>
      <c r="D1434" s="39" t="s">
        <v>19</v>
      </c>
      <c r="E1434" s="50" t="s">
        <v>7</v>
      </c>
      <c r="F1434" s="39" t="s">
        <v>20</v>
      </c>
      <c r="G1434" s="46"/>
      <c r="H1434" s="56">
        <v>0.30208333333333331</v>
      </c>
      <c r="I1434" s="65" t="s">
        <v>7</v>
      </c>
      <c r="J1434" s="56">
        <v>0.4375</v>
      </c>
      <c r="K1434" s="60"/>
      <c r="L1434" s="40">
        <f t="shared" si="22"/>
        <v>0.13541666666666669</v>
      </c>
      <c r="M1434" s="41"/>
      <c r="Q1434" s="183"/>
    </row>
    <row r="1435" spans="1:17" ht="16.5" customHeight="1" x14ac:dyDescent="0.3">
      <c r="A1435" s="98"/>
      <c r="B1435" s="190"/>
      <c r="C1435" s="89"/>
      <c r="D1435" s="90"/>
      <c r="E1435" s="91"/>
      <c r="F1435" s="90"/>
      <c r="G1435" s="92"/>
      <c r="H1435" s="93"/>
      <c r="I1435" s="94"/>
      <c r="J1435" s="93"/>
      <c r="K1435" s="95"/>
      <c r="L1435" s="96" t="str">
        <f t="shared" si="22"/>
        <v/>
      </c>
      <c r="M1435" s="97"/>
      <c r="Q1435" s="183"/>
    </row>
    <row r="1436" spans="1:17" ht="16.5" customHeight="1" x14ac:dyDescent="0.3">
      <c r="A1436" s="98"/>
      <c r="B1436" s="190"/>
      <c r="C1436" s="89"/>
      <c r="D1436" s="90" t="s">
        <v>38</v>
      </c>
      <c r="E1436" s="91" t="s">
        <v>7</v>
      </c>
      <c r="F1436" s="90" t="s">
        <v>13</v>
      </c>
      <c r="G1436" s="92"/>
      <c r="H1436" s="93">
        <v>0.69791666666666663</v>
      </c>
      <c r="I1436" s="94" t="s">
        <v>7</v>
      </c>
      <c r="J1436" s="93">
        <v>0.84375</v>
      </c>
      <c r="K1436" s="95"/>
      <c r="L1436" s="96">
        <f t="shared" si="22"/>
        <v>0.14583333333333337</v>
      </c>
      <c r="M1436" s="97"/>
      <c r="Q1436" s="183"/>
    </row>
    <row r="1437" spans="1:17" ht="16.5" customHeight="1" x14ac:dyDescent="0.3">
      <c r="A1437" s="27"/>
      <c r="B1437" s="191"/>
      <c r="C1437" s="66"/>
      <c r="D1437" s="24"/>
      <c r="E1437" s="48"/>
      <c r="F1437" s="24"/>
      <c r="G1437" s="44"/>
      <c r="H1437" s="52"/>
      <c r="I1437" s="61"/>
      <c r="J1437" s="52"/>
      <c r="K1437" s="57"/>
      <c r="L1437" s="25" t="str">
        <f t="shared" si="22"/>
        <v/>
      </c>
      <c r="M1437" s="26"/>
      <c r="Q1437" s="183"/>
    </row>
    <row r="1438" spans="1:17" ht="16.5" customHeight="1" x14ac:dyDescent="0.3">
      <c r="A1438" s="38" t="str">
        <f>IF(A1434="Lun","Mar",IF(A1434="Mar","Mer",IF(A1434="Mer","Jeu",IF(A1434="Jeu","Ven",IF(A1434="Ven","Sam",IF(A1434="Sam","Dim",IF(A1434="Dim","Lun")))))))</f>
        <v>Ven</v>
      </c>
      <c r="B1438" s="189">
        <f>B1434+1</f>
        <v>44141</v>
      </c>
      <c r="C1438" s="73"/>
      <c r="D1438" s="39" t="s">
        <v>19</v>
      </c>
      <c r="E1438" s="50" t="s">
        <v>7</v>
      </c>
      <c r="F1438" s="39" t="s">
        <v>20</v>
      </c>
      <c r="G1438" s="46"/>
      <c r="H1438" s="56">
        <v>0.30208333333333331</v>
      </c>
      <c r="I1438" s="65" t="s">
        <v>7</v>
      </c>
      <c r="J1438" s="56">
        <v>0.4375</v>
      </c>
      <c r="K1438" s="60"/>
      <c r="L1438" s="40">
        <f t="shared" si="22"/>
        <v>0.13541666666666669</v>
      </c>
      <c r="M1438" s="41"/>
      <c r="Q1438" s="183"/>
    </row>
    <row r="1439" spans="1:17" ht="16.5" customHeight="1" x14ac:dyDescent="0.3">
      <c r="A1439" s="159"/>
      <c r="B1439" s="190"/>
      <c r="C1439" s="89"/>
      <c r="D1439" s="90"/>
      <c r="E1439" s="91"/>
      <c r="F1439" s="90"/>
      <c r="G1439" s="92"/>
      <c r="H1439" s="90"/>
      <c r="I1439" s="94"/>
      <c r="J1439" s="90"/>
      <c r="K1439" s="95"/>
      <c r="L1439" s="96" t="str">
        <f t="shared" si="22"/>
        <v/>
      </c>
      <c r="M1439" s="97"/>
      <c r="Q1439" s="183"/>
    </row>
    <row r="1440" spans="1:17" ht="16.5" customHeight="1" x14ac:dyDescent="0.3">
      <c r="A1440" s="159"/>
      <c r="B1440" s="190"/>
      <c r="C1440" s="89"/>
      <c r="D1440" s="90" t="s">
        <v>38</v>
      </c>
      <c r="E1440" s="91" t="s">
        <v>7</v>
      </c>
      <c r="F1440" s="90" t="s">
        <v>43</v>
      </c>
      <c r="G1440" s="92"/>
      <c r="H1440" s="93">
        <v>0.69791666666666663</v>
      </c>
      <c r="I1440" s="94" t="s">
        <v>7</v>
      </c>
      <c r="J1440" s="93">
        <v>0.875</v>
      </c>
      <c r="K1440" s="95"/>
      <c r="L1440" s="96">
        <f t="shared" si="22"/>
        <v>0.17708333333333337</v>
      </c>
      <c r="M1440" s="97"/>
      <c r="Q1440" s="183"/>
    </row>
    <row r="1441" spans="1:17" ht="16.5" customHeight="1" x14ac:dyDescent="0.3">
      <c r="A1441" s="88"/>
      <c r="B1441" s="190"/>
      <c r="C1441" s="89"/>
      <c r="D1441" s="90"/>
      <c r="E1441" s="91"/>
      <c r="F1441" s="90"/>
      <c r="G1441" s="92"/>
      <c r="H1441" s="93"/>
      <c r="I1441" s="94"/>
      <c r="J1441" s="93"/>
      <c r="K1441" s="95"/>
      <c r="L1441" s="96" t="str">
        <f t="shared" si="22"/>
        <v/>
      </c>
      <c r="M1441" s="97"/>
      <c r="Q1441" s="183"/>
    </row>
    <row r="1442" spans="1:17" ht="16.5" customHeight="1" x14ac:dyDescent="0.3">
      <c r="A1442" s="38" t="str">
        <f>IF(A1438="Lun","Mar",IF(A1438="Mar","Mer",IF(A1438="Mer","Jeu",IF(A1438="Jeu","Ven",IF(A1438="Ven","Sam",IF(A1438="Sam","Dim",IF(A1438="Dim","Lun")))))))</f>
        <v>Sam</v>
      </c>
      <c r="B1442" s="189">
        <f>B1438+1</f>
        <v>44142</v>
      </c>
      <c r="C1442" s="73"/>
      <c r="D1442" s="39" t="s">
        <v>19</v>
      </c>
      <c r="E1442" s="50" t="s">
        <v>7</v>
      </c>
      <c r="F1442" s="39" t="s">
        <v>20</v>
      </c>
      <c r="G1442" s="46"/>
      <c r="H1442" s="56">
        <v>0.30208333333333331</v>
      </c>
      <c r="I1442" s="65" t="s">
        <v>7</v>
      </c>
      <c r="J1442" s="56">
        <v>0.4375</v>
      </c>
      <c r="K1442" s="60"/>
      <c r="L1442" s="40">
        <f t="shared" si="22"/>
        <v>0.13541666666666669</v>
      </c>
      <c r="M1442" s="41"/>
      <c r="Q1442" s="183"/>
    </row>
    <row r="1443" spans="1:17" ht="16.5" customHeight="1" x14ac:dyDescent="0.3">
      <c r="A1443" s="159"/>
      <c r="B1443" s="190"/>
      <c r="C1443" s="89"/>
      <c r="D1443" s="90"/>
      <c r="E1443" s="91"/>
      <c r="F1443" s="90"/>
      <c r="G1443" s="92"/>
      <c r="H1443" s="93"/>
      <c r="I1443" s="94"/>
      <c r="J1443" s="93"/>
      <c r="K1443" s="95"/>
      <c r="L1443" s="96" t="str">
        <f t="shared" si="22"/>
        <v/>
      </c>
      <c r="M1443" s="97"/>
      <c r="Q1443" s="183"/>
    </row>
    <row r="1444" spans="1:17" ht="16.5" customHeight="1" x14ac:dyDescent="0.3">
      <c r="A1444" s="159"/>
      <c r="B1444" s="190"/>
      <c r="C1444" s="89"/>
      <c r="D1444" s="90" t="s">
        <v>38</v>
      </c>
      <c r="E1444" s="91" t="s">
        <v>7</v>
      </c>
      <c r="F1444" s="90" t="s">
        <v>13</v>
      </c>
      <c r="G1444" s="92"/>
      <c r="H1444" s="93">
        <v>0.69791666666666663</v>
      </c>
      <c r="I1444" s="94" t="s">
        <v>7</v>
      </c>
      <c r="J1444" s="93">
        <v>0.84375</v>
      </c>
      <c r="K1444" s="95"/>
      <c r="L1444" s="96">
        <f t="shared" si="22"/>
        <v>0.14583333333333337</v>
      </c>
      <c r="M1444" s="97"/>
      <c r="Q1444" s="183"/>
    </row>
    <row r="1445" spans="1:17" ht="16.5" customHeight="1" x14ac:dyDescent="0.3">
      <c r="A1445" s="27"/>
      <c r="B1445" s="191"/>
      <c r="C1445" s="66"/>
      <c r="D1445" s="24"/>
      <c r="E1445" s="48"/>
      <c r="F1445" s="24"/>
      <c r="G1445" s="44"/>
      <c r="H1445" s="52"/>
      <c r="I1445" s="61"/>
      <c r="J1445" s="52"/>
      <c r="K1445" s="57"/>
      <c r="L1445" s="25" t="str">
        <f t="shared" si="22"/>
        <v/>
      </c>
      <c r="M1445" s="26"/>
      <c r="Q1445" s="183"/>
    </row>
    <row r="1446" spans="1:17" ht="16.5" customHeight="1" x14ac:dyDescent="0.3">
      <c r="A1446" s="38" t="str">
        <f>IF(A1442="Lun","Mar",IF(A1442="Mar","Mer",IF(A1442="Mer","Jeu",IF(A1442="Jeu","Ven",IF(A1442="Ven","Sam",IF(A1442="Sam","Dim",IF(A1442="Dim","Lun")))))))</f>
        <v>Dim</v>
      </c>
      <c r="B1446" s="189">
        <f>B1442+1</f>
        <v>44143</v>
      </c>
      <c r="C1446" s="73"/>
      <c r="D1446" s="39" t="s">
        <v>19</v>
      </c>
      <c r="E1446" s="50" t="s">
        <v>7</v>
      </c>
      <c r="F1446" s="39" t="s">
        <v>20</v>
      </c>
      <c r="G1446" s="46"/>
      <c r="H1446" s="56">
        <v>0.30208333333333331</v>
      </c>
      <c r="I1446" s="65" t="s">
        <v>7</v>
      </c>
      <c r="J1446" s="56">
        <v>0.4375</v>
      </c>
      <c r="K1446" s="60"/>
      <c r="L1446" s="40">
        <f t="shared" si="22"/>
        <v>0.13541666666666669</v>
      </c>
      <c r="M1446" s="41"/>
      <c r="Q1446" s="183"/>
    </row>
    <row r="1447" spans="1:17" ht="16.5" customHeight="1" x14ac:dyDescent="0.3">
      <c r="A1447" s="117"/>
      <c r="B1447" s="190"/>
      <c r="C1447" s="89"/>
      <c r="D1447" s="90"/>
      <c r="E1447" s="91"/>
      <c r="F1447" s="90"/>
      <c r="G1447" s="92"/>
      <c r="H1447" s="93"/>
      <c r="I1447" s="94"/>
      <c r="J1447" s="93"/>
      <c r="K1447" s="95"/>
      <c r="L1447" s="96" t="str">
        <f t="shared" si="22"/>
        <v/>
      </c>
      <c r="M1447" s="97"/>
      <c r="Q1447" s="183"/>
    </row>
    <row r="1448" spans="1:17" ht="16.5" customHeight="1" x14ac:dyDescent="0.3">
      <c r="A1448" s="117"/>
      <c r="B1448" s="190"/>
      <c r="C1448" s="89"/>
      <c r="D1448" s="90" t="s">
        <v>22</v>
      </c>
      <c r="E1448" s="91" t="s">
        <v>7</v>
      </c>
      <c r="F1448" s="90" t="s">
        <v>43</v>
      </c>
      <c r="G1448" s="92"/>
      <c r="H1448" s="93">
        <v>0.73958333333333337</v>
      </c>
      <c r="I1448" s="94" t="s">
        <v>7</v>
      </c>
      <c r="J1448" s="93">
        <v>0.875</v>
      </c>
      <c r="K1448" s="95"/>
      <c r="L1448" s="96">
        <f t="shared" si="22"/>
        <v>0.13541666666666663</v>
      </c>
      <c r="M1448" s="97"/>
      <c r="Q1448" s="183"/>
    </row>
    <row r="1449" spans="1:17" ht="16.5" customHeight="1" x14ac:dyDescent="0.3">
      <c r="A1449" s="23"/>
      <c r="B1449" s="191"/>
      <c r="C1449" s="66"/>
      <c r="D1449" s="24"/>
      <c r="E1449" s="48"/>
      <c r="F1449" s="24"/>
      <c r="G1449" s="44"/>
      <c r="H1449" s="52"/>
      <c r="I1449" s="61"/>
      <c r="J1449" s="52"/>
      <c r="K1449" s="57"/>
      <c r="L1449" s="25" t="str">
        <f t="shared" si="22"/>
        <v/>
      </c>
      <c r="M1449" s="26"/>
      <c r="Q1449" s="183"/>
    </row>
    <row r="1450" spans="1:17" ht="16.5" customHeight="1" x14ac:dyDescent="0.3">
      <c r="A1450" s="38" t="str">
        <f>IF(A1446="Lun","Mar",IF(A1446="Mar","Mer",IF(A1446="Mer","Jeu",IF(A1446="Jeu","Ven",IF(A1446="Ven","Sam",IF(A1446="Sam","Dim",IF(A1446="Dim","Lun")))))))</f>
        <v>Lun</v>
      </c>
      <c r="B1450" s="189">
        <f>B1446+1</f>
        <v>44144</v>
      </c>
      <c r="C1450" s="73"/>
      <c r="D1450" s="39" t="s">
        <v>41</v>
      </c>
      <c r="E1450" s="50" t="s">
        <v>7</v>
      </c>
      <c r="F1450" s="39" t="s">
        <v>19</v>
      </c>
      <c r="G1450" s="46"/>
      <c r="H1450" s="56">
        <v>0.22916666666666666</v>
      </c>
      <c r="I1450" s="65" t="s">
        <v>7</v>
      </c>
      <c r="J1450" s="56">
        <v>0.375</v>
      </c>
      <c r="K1450" s="60"/>
      <c r="L1450" s="40">
        <f t="shared" si="22"/>
        <v>0.14583333333333334</v>
      </c>
      <c r="M1450" s="41"/>
      <c r="Q1450" s="183"/>
    </row>
    <row r="1451" spans="1:17" ht="16.5" customHeight="1" x14ac:dyDescent="0.3">
      <c r="A1451" s="88"/>
      <c r="B1451" s="190"/>
      <c r="C1451" s="89"/>
      <c r="D1451" s="90"/>
      <c r="E1451" s="91"/>
      <c r="F1451" s="90"/>
      <c r="G1451" s="92"/>
      <c r="H1451" s="93"/>
      <c r="I1451" s="94"/>
      <c r="J1451" s="93"/>
      <c r="K1451" s="95"/>
      <c r="L1451" s="96" t="str">
        <f t="shared" si="22"/>
        <v/>
      </c>
      <c r="M1451" s="97"/>
      <c r="Q1451" s="183"/>
    </row>
    <row r="1452" spans="1:17" ht="16.5" customHeight="1" x14ac:dyDescent="0.3">
      <c r="A1452" s="88"/>
      <c r="B1452" s="190"/>
      <c r="C1452" s="89"/>
      <c r="D1452" s="90" t="s">
        <v>23</v>
      </c>
      <c r="E1452" s="91" t="s">
        <v>7</v>
      </c>
      <c r="F1452" s="90" t="s">
        <v>24</v>
      </c>
      <c r="G1452" s="92"/>
      <c r="H1452" s="93">
        <v>0.78125</v>
      </c>
      <c r="I1452" s="94" t="s">
        <v>7</v>
      </c>
      <c r="J1452" s="93">
        <v>0.90625</v>
      </c>
      <c r="K1452" s="95"/>
      <c r="L1452" s="96">
        <f t="shared" si="22"/>
        <v>0.125</v>
      </c>
      <c r="M1452" s="97"/>
      <c r="Q1452" s="183"/>
    </row>
    <row r="1453" spans="1:17" ht="16.5" customHeight="1" x14ac:dyDescent="0.3">
      <c r="A1453" s="27"/>
      <c r="B1453" s="191"/>
      <c r="C1453" s="66"/>
      <c r="D1453" s="24"/>
      <c r="E1453" s="48"/>
      <c r="F1453" s="24"/>
      <c r="G1453" s="44"/>
      <c r="H1453" s="52"/>
      <c r="I1453" s="61"/>
      <c r="J1453" s="52"/>
      <c r="K1453" s="57"/>
      <c r="L1453" s="25" t="str">
        <f t="shared" si="22"/>
        <v/>
      </c>
      <c r="M1453" s="26"/>
      <c r="Q1453" s="183"/>
    </row>
    <row r="1454" spans="1:17" ht="16.5" customHeight="1" x14ac:dyDescent="0.3">
      <c r="A1454" s="38" t="str">
        <f>IF(A1450="Lun","Mar",IF(A1450="Mar","Mer",IF(A1450="Mer","Jeu",IF(A1450="Jeu","Ven",IF(A1450="Ven","Sam",IF(A1450="Sam","Dim",IF(A1450="Dim","Lun")))))))</f>
        <v>Mar</v>
      </c>
      <c r="B1454" s="189">
        <f>B1450+1</f>
        <v>44145</v>
      </c>
      <c r="C1454" s="73"/>
      <c r="D1454" s="39" t="s">
        <v>19</v>
      </c>
      <c r="E1454" s="50" t="s">
        <v>7</v>
      </c>
      <c r="F1454" s="39" t="s">
        <v>20</v>
      </c>
      <c r="G1454" s="46"/>
      <c r="H1454" s="56">
        <v>0.30208333333333331</v>
      </c>
      <c r="I1454" s="65" t="s">
        <v>7</v>
      </c>
      <c r="J1454" s="56">
        <v>0.4375</v>
      </c>
      <c r="K1454" s="60"/>
      <c r="L1454" s="40">
        <f t="shared" si="22"/>
        <v>0.13541666666666669</v>
      </c>
      <c r="M1454" s="41"/>
      <c r="Q1454" s="183"/>
    </row>
    <row r="1455" spans="1:17" ht="16.5" customHeight="1" x14ac:dyDescent="0.3">
      <c r="A1455" s="88"/>
      <c r="B1455" s="190"/>
      <c r="C1455" s="99"/>
      <c r="D1455" s="90"/>
      <c r="E1455" s="91"/>
      <c r="F1455" s="90"/>
      <c r="G1455" s="92"/>
      <c r="H1455" s="93"/>
      <c r="I1455" s="94"/>
      <c r="J1455" s="93"/>
      <c r="K1455" s="95"/>
      <c r="L1455" s="96" t="str">
        <f t="shared" si="22"/>
        <v/>
      </c>
      <c r="M1455" s="97"/>
      <c r="Q1455" s="183"/>
    </row>
    <row r="1456" spans="1:17" ht="16.5" customHeight="1" x14ac:dyDescent="0.3">
      <c r="A1456" s="88"/>
      <c r="B1456" s="190"/>
      <c r="C1456" s="99"/>
      <c r="D1456" s="90" t="s">
        <v>47</v>
      </c>
      <c r="E1456" s="91" t="s">
        <v>7</v>
      </c>
      <c r="F1456" s="90" t="s">
        <v>96</v>
      </c>
      <c r="G1456" s="92"/>
      <c r="H1456" s="93">
        <v>0.61458333333333337</v>
      </c>
      <c r="I1456" s="94" t="s">
        <v>7</v>
      </c>
      <c r="J1456" s="93">
        <v>0.6875</v>
      </c>
      <c r="K1456" s="95"/>
      <c r="L1456" s="177">
        <f t="shared" si="22"/>
        <v>7.291666666666663E-2</v>
      </c>
      <c r="M1456" s="97"/>
      <c r="Q1456" s="183"/>
    </row>
    <row r="1457" spans="1:17" ht="16.5" customHeight="1" x14ac:dyDescent="0.3">
      <c r="A1457" s="27"/>
      <c r="B1457" s="191"/>
      <c r="C1457" s="68"/>
      <c r="D1457" s="24"/>
      <c r="E1457" s="48"/>
      <c r="F1457" s="24"/>
      <c r="G1457" s="44"/>
      <c r="H1457" s="52">
        <v>0.85416666666666663</v>
      </c>
      <c r="I1457" s="61" t="s">
        <v>7</v>
      </c>
      <c r="J1457" s="52">
        <v>0.92708333333333337</v>
      </c>
      <c r="K1457" s="57"/>
      <c r="L1457" s="182">
        <f t="shared" si="22"/>
        <v>7.2916666666666741E-2</v>
      </c>
      <c r="M1457" s="26"/>
      <c r="Q1457" s="183"/>
    </row>
    <row r="1458" spans="1:17" ht="16.5" customHeight="1" x14ac:dyDescent="0.3">
      <c r="A1458" s="38" t="str">
        <f>IF(A1454="Lun","Mar",IF(A1454="Mar","Mer",IF(A1454="Mer","Jeu",IF(A1454="Jeu","Ven",IF(A1454="Ven","Sam",IF(A1454="Sam","Dim",IF(A1454="Dim","Lun")))))))</f>
        <v>Mer</v>
      </c>
      <c r="B1458" s="189">
        <f>B1454+1</f>
        <v>44146</v>
      </c>
      <c r="C1458" s="73"/>
      <c r="D1458" s="39" t="s">
        <v>32</v>
      </c>
      <c r="E1458" s="50" t="s">
        <v>12</v>
      </c>
      <c r="F1458" s="39" t="s">
        <v>17</v>
      </c>
      <c r="G1458" s="46"/>
      <c r="H1458" s="56">
        <v>0.35416666666666669</v>
      </c>
      <c r="I1458" s="65" t="s">
        <v>12</v>
      </c>
      <c r="J1458" s="56">
        <v>0.47916666666666669</v>
      </c>
      <c r="K1458" s="60"/>
      <c r="L1458" s="40">
        <f t="shared" si="22"/>
        <v>0.125</v>
      </c>
      <c r="M1458" s="41"/>
      <c r="Q1458" s="183"/>
    </row>
    <row r="1459" spans="1:17" ht="16.5" customHeight="1" x14ac:dyDescent="0.3">
      <c r="A1459" s="117"/>
      <c r="B1459" s="190"/>
      <c r="C1459" s="89"/>
      <c r="D1459" s="90"/>
      <c r="E1459" s="91"/>
      <c r="F1459" s="90"/>
      <c r="G1459" s="92"/>
      <c r="H1459" s="93"/>
      <c r="I1459" s="94"/>
      <c r="J1459" s="93"/>
      <c r="K1459" s="95"/>
      <c r="L1459" s="96" t="str">
        <f t="shared" si="22"/>
        <v/>
      </c>
      <c r="M1459" s="97"/>
      <c r="Q1459" s="183"/>
    </row>
    <row r="1460" spans="1:17" ht="16.5" customHeight="1" x14ac:dyDescent="0.3">
      <c r="A1460" s="117"/>
      <c r="B1460" s="190"/>
      <c r="C1460" s="89"/>
      <c r="D1460" s="90" t="s">
        <v>51</v>
      </c>
      <c r="E1460" s="91" t="s">
        <v>12</v>
      </c>
      <c r="F1460" s="90" t="s">
        <v>9</v>
      </c>
      <c r="G1460" s="92"/>
      <c r="H1460" s="93">
        <v>0.61458333333333337</v>
      </c>
      <c r="I1460" s="94" t="s">
        <v>12</v>
      </c>
      <c r="J1460" s="93">
        <v>0.75</v>
      </c>
      <c r="K1460" s="95"/>
      <c r="L1460" s="96">
        <f t="shared" si="22"/>
        <v>0.13541666666666663</v>
      </c>
      <c r="M1460" s="97"/>
      <c r="Q1460" s="183"/>
    </row>
    <row r="1461" spans="1:17" ht="16.5" customHeight="1" x14ac:dyDescent="0.3">
      <c r="A1461" s="23"/>
      <c r="B1461" s="191"/>
      <c r="C1461" s="66"/>
      <c r="D1461" s="24"/>
      <c r="E1461" s="48"/>
      <c r="F1461" s="24"/>
      <c r="G1461" s="44"/>
      <c r="H1461" s="24"/>
      <c r="I1461" s="61"/>
      <c r="J1461" s="24"/>
      <c r="K1461" s="57"/>
      <c r="L1461" s="25" t="str">
        <f t="shared" si="22"/>
        <v/>
      </c>
      <c r="M1461" s="26"/>
      <c r="Q1461" s="183"/>
    </row>
    <row r="1462" spans="1:17" ht="16.5" customHeight="1" x14ac:dyDescent="0.3">
      <c r="A1462" s="38" t="str">
        <f>IF(A1458="Lun","Mar",IF(A1458="Mar","Mer",IF(A1458="Mer","Jeu",IF(A1458="Jeu","Ven",IF(A1458="Ven","Sam",IF(A1458="Sam","Dim",IF(A1458="Dim","Lun")))))))</f>
        <v>Jeu</v>
      </c>
      <c r="B1462" s="189">
        <f>B1458+1</f>
        <v>44147</v>
      </c>
      <c r="C1462" s="73"/>
      <c r="D1462" s="39" t="s">
        <v>100</v>
      </c>
      <c r="E1462" s="50" t="s">
        <v>12</v>
      </c>
      <c r="F1462" s="39" t="s">
        <v>57</v>
      </c>
      <c r="G1462" s="46"/>
      <c r="H1462" s="56">
        <v>0.16666666666666666</v>
      </c>
      <c r="I1462" s="65" t="s">
        <v>12</v>
      </c>
      <c r="J1462" s="56">
        <v>0.23958333333333334</v>
      </c>
      <c r="K1462" s="60"/>
      <c r="L1462" s="40">
        <f t="shared" si="22"/>
        <v>7.2916666666666685E-2</v>
      </c>
      <c r="M1462" s="41"/>
      <c r="Q1462" s="183"/>
    </row>
    <row r="1463" spans="1:17" ht="16.5" customHeight="1" x14ac:dyDescent="0.3">
      <c r="A1463" s="100"/>
      <c r="B1463" s="190"/>
      <c r="C1463" s="89"/>
      <c r="D1463" s="90"/>
      <c r="E1463" s="91"/>
      <c r="F1463" s="90"/>
      <c r="G1463" s="92"/>
      <c r="H1463" s="93">
        <v>0.33333333333333331</v>
      </c>
      <c r="I1463" s="94" t="s">
        <v>12</v>
      </c>
      <c r="J1463" s="93">
        <v>0.41666666666666669</v>
      </c>
      <c r="K1463" s="95"/>
      <c r="L1463" s="96">
        <f t="shared" si="22"/>
        <v>8.333333333333337E-2</v>
      </c>
      <c r="M1463" s="97"/>
      <c r="Q1463" s="183"/>
    </row>
    <row r="1464" spans="1:17" ht="16.5" customHeight="1" x14ac:dyDescent="0.3">
      <c r="A1464" s="100"/>
      <c r="B1464" s="190"/>
      <c r="C1464" s="89"/>
      <c r="D1464" s="90"/>
      <c r="E1464" s="91"/>
      <c r="F1464" s="90"/>
      <c r="G1464" s="92"/>
      <c r="H1464" s="93">
        <v>0.41666666666666669</v>
      </c>
      <c r="I1464" s="94" t="s">
        <v>12</v>
      </c>
      <c r="J1464" s="93">
        <v>0.48958333333333331</v>
      </c>
      <c r="K1464" s="95"/>
      <c r="L1464" s="96">
        <f t="shared" si="22"/>
        <v>7.291666666666663E-2</v>
      </c>
      <c r="M1464" s="97"/>
      <c r="Q1464" s="183"/>
    </row>
    <row r="1465" spans="1:17" ht="16.5" customHeight="1" x14ac:dyDescent="0.3">
      <c r="A1465" s="88"/>
      <c r="B1465" s="190"/>
      <c r="C1465" s="89"/>
      <c r="D1465" s="90"/>
      <c r="E1465" s="91"/>
      <c r="F1465" s="90"/>
      <c r="G1465" s="92"/>
      <c r="H1465" s="93"/>
      <c r="I1465" s="94"/>
      <c r="J1465" s="93"/>
      <c r="K1465" s="95"/>
      <c r="L1465" s="96" t="str">
        <f t="shared" si="22"/>
        <v/>
      </c>
      <c r="M1465" s="97"/>
      <c r="Q1465" s="183"/>
    </row>
    <row r="1466" spans="1:17" ht="16.5" customHeight="1" x14ac:dyDescent="0.3">
      <c r="A1466" s="88"/>
      <c r="B1466" s="190"/>
      <c r="C1466" s="89"/>
      <c r="D1466" s="90" t="s">
        <v>82</v>
      </c>
      <c r="E1466" s="91" t="s">
        <v>12</v>
      </c>
      <c r="F1466" s="90" t="s">
        <v>18</v>
      </c>
      <c r="G1466" s="92"/>
      <c r="H1466" s="93">
        <v>0.65625</v>
      </c>
      <c r="I1466" s="94" t="s">
        <v>12</v>
      </c>
      <c r="J1466" s="93">
        <v>0.78125</v>
      </c>
      <c r="K1466" s="95"/>
      <c r="L1466" s="96">
        <f t="shared" si="22"/>
        <v>0.125</v>
      </c>
      <c r="M1466" s="97"/>
      <c r="Q1466" s="183"/>
    </row>
    <row r="1467" spans="1:17" ht="16.5" customHeight="1" x14ac:dyDescent="0.3">
      <c r="A1467" s="27"/>
      <c r="B1467" s="191"/>
      <c r="C1467" s="66"/>
      <c r="D1467" s="24"/>
      <c r="E1467" s="48"/>
      <c r="F1467" s="24"/>
      <c r="G1467" s="44"/>
      <c r="H1467" s="52"/>
      <c r="I1467" s="61"/>
      <c r="J1467" s="52"/>
      <c r="K1467" s="57"/>
      <c r="L1467" s="25" t="str">
        <f t="shared" si="22"/>
        <v/>
      </c>
      <c r="M1467" s="26"/>
      <c r="Q1467" s="183"/>
    </row>
    <row r="1468" spans="1:17" ht="16.5" customHeight="1" x14ac:dyDescent="0.3">
      <c r="A1468" s="38" t="str">
        <f>IF(A1462="Lun","Mar",IF(A1462="Mar","Mer",IF(A1462="Mer","Jeu",IF(A1462="Jeu","Ven",IF(A1462="Ven","Sam",IF(A1462="Sam","Dim",IF(A1462="Dim","Lun")))))))</f>
        <v>Ven</v>
      </c>
      <c r="B1468" s="189">
        <f>B1462+1</f>
        <v>44148</v>
      </c>
      <c r="C1468" s="73"/>
      <c r="D1468" s="39" t="s">
        <v>52</v>
      </c>
      <c r="E1468" s="91" t="s">
        <v>12</v>
      </c>
      <c r="F1468" s="39" t="s">
        <v>53</v>
      </c>
      <c r="G1468" s="46"/>
      <c r="H1468" s="56">
        <v>0.4375</v>
      </c>
      <c r="I1468" s="65" t="s">
        <v>12</v>
      </c>
      <c r="J1468" s="56">
        <v>0.57291666666666663</v>
      </c>
      <c r="K1468" s="60"/>
      <c r="L1468" s="40">
        <f t="shared" si="22"/>
        <v>0.13541666666666663</v>
      </c>
      <c r="M1468" s="41"/>
      <c r="Q1468" s="183"/>
    </row>
    <row r="1469" spans="1:17" ht="16.5" customHeight="1" x14ac:dyDescent="0.3">
      <c r="A1469" s="88"/>
      <c r="B1469" s="190"/>
      <c r="C1469" s="89"/>
      <c r="D1469" s="90"/>
      <c r="E1469" s="91"/>
      <c r="F1469" s="90"/>
      <c r="G1469" s="92"/>
      <c r="H1469" s="93"/>
      <c r="I1469" s="94"/>
      <c r="J1469" s="93"/>
      <c r="K1469" s="95"/>
      <c r="L1469" s="96" t="str">
        <f t="shared" si="22"/>
        <v/>
      </c>
      <c r="M1469" s="97"/>
      <c r="Q1469" s="183"/>
    </row>
    <row r="1470" spans="1:17" ht="16.5" customHeight="1" x14ac:dyDescent="0.3">
      <c r="A1470" s="88"/>
      <c r="B1470" s="190"/>
      <c r="C1470" s="89"/>
      <c r="D1470" s="90" t="s">
        <v>34</v>
      </c>
      <c r="E1470" s="91" t="s">
        <v>12</v>
      </c>
      <c r="F1470" s="90" t="s">
        <v>22</v>
      </c>
      <c r="G1470" s="92"/>
      <c r="H1470" s="93">
        <v>0.6875</v>
      </c>
      <c r="I1470" s="94" t="s">
        <v>12</v>
      </c>
      <c r="J1470" s="93">
        <v>0.8125</v>
      </c>
      <c r="K1470" s="95"/>
      <c r="L1470" s="96">
        <f t="shared" si="22"/>
        <v>0.125</v>
      </c>
      <c r="M1470" s="97"/>
      <c r="Q1470" s="183"/>
    </row>
    <row r="1471" spans="1:17" ht="16.5" customHeight="1" x14ac:dyDescent="0.3">
      <c r="A1471" s="27"/>
      <c r="B1471" s="191"/>
      <c r="C1471" s="66"/>
      <c r="D1471" s="24"/>
      <c r="E1471" s="48"/>
      <c r="F1471" s="24"/>
      <c r="G1471" s="44"/>
      <c r="H1471" s="24"/>
      <c r="I1471" s="61"/>
      <c r="J1471" s="24"/>
      <c r="K1471" s="57"/>
      <c r="L1471" s="25" t="str">
        <f t="shared" si="22"/>
        <v/>
      </c>
      <c r="M1471" s="26"/>
      <c r="Q1471" s="183"/>
    </row>
    <row r="1472" spans="1:17" ht="16.5" customHeight="1" x14ac:dyDescent="0.3">
      <c r="A1472" s="38" t="str">
        <f>IF(A1468="Lun","Mar",IF(A1468="Mar","Mer",IF(A1468="Mer","Jeu",IF(A1468="Jeu","Ven",IF(A1468="Ven","Sam",IF(A1468="Sam","Dim",IF(A1468="Dim","Lun")))))))</f>
        <v>Sam</v>
      </c>
      <c r="B1472" s="189">
        <f>B1468+1</f>
        <v>44149</v>
      </c>
      <c r="C1472" s="73"/>
      <c r="D1472" s="39" t="s">
        <v>41</v>
      </c>
      <c r="E1472" s="91" t="s">
        <v>12</v>
      </c>
      <c r="F1472" s="39" t="s">
        <v>8</v>
      </c>
      <c r="G1472" s="46"/>
      <c r="H1472" s="56">
        <v>0.22916666666666666</v>
      </c>
      <c r="I1472" s="65" t="s">
        <v>12</v>
      </c>
      <c r="J1472" s="56">
        <v>0.30208333333333331</v>
      </c>
      <c r="K1472" s="60"/>
      <c r="L1472" s="40">
        <f t="shared" si="22"/>
        <v>7.2916666666666657E-2</v>
      </c>
      <c r="M1472" s="41"/>
      <c r="Q1472" s="183"/>
    </row>
    <row r="1473" spans="1:17" ht="16.5" customHeight="1" x14ac:dyDescent="0.3">
      <c r="A1473" s="100"/>
      <c r="B1473" s="190"/>
      <c r="C1473" s="89"/>
      <c r="D1473" s="90"/>
      <c r="E1473" s="91"/>
      <c r="F1473" s="90"/>
      <c r="G1473" s="92"/>
      <c r="H1473" s="93">
        <v>0.34375</v>
      </c>
      <c r="I1473" s="94" t="s">
        <v>12</v>
      </c>
      <c r="J1473" s="93">
        <v>0.38541666666666669</v>
      </c>
      <c r="K1473" s="95"/>
      <c r="L1473" s="96">
        <f t="shared" si="22"/>
        <v>4.1666666666666685E-2</v>
      </c>
      <c r="M1473" s="97"/>
      <c r="Q1473" s="183"/>
    </row>
    <row r="1474" spans="1:17" ht="16.5" customHeight="1" x14ac:dyDescent="0.3">
      <c r="A1474" s="100"/>
      <c r="B1474" s="190"/>
      <c r="C1474" s="89"/>
      <c r="D1474" s="90"/>
      <c r="E1474" s="91"/>
      <c r="F1474" s="90"/>
      <c r="G1474" s="92"/>
      <c r="H1474" s="93">
        <v>0.48958333333333331</v>
      </c>
      <c r="I1474" s="94" t="s">
        <v>12</v>
      </c>
      <c r="J1474" s="93">
        <v>0.5625</v>
      </c>
      <c r="K1474" s="95"/>
      <c r="L1474" s="96">
        <f t="shared" si="22"/>
        <v>7.2916666666666685E-2</v>
      </c>
      <c r="M1474" s="97"/>
      <c r="Q1474" s="183"/>
    </row>
    <row r="1475" spans="1:17" ht="16.5" customHeight="1" x14ac:dyDescent="0.3">
      <c r="A1475" s="88"/>
      <c r="B1475" s="190"/>
      <c r="C1475" s="89"/>
      <c r="D1475" s="90"/>
      <c r="E1475" s="91"/>
      <c r="F1475" s="90"/>
      <c r="G1475" s="92"/>
      <c r="H1475" s="93"/>
      <c r="I1475" s="94"/>
      <c r="J1475" s="93"/>
      <c r="K1475" s="95"/>
      <c r="L1475" s="96" t="str">
        <f t="shared" si="22"/>
        <v/>
      </c>
      <c r="M1475" s="97"/>
      <c r="Q1475" s="183"/>
    </row>
    <row r="1476" spans="1:17" ht="16.5" customHeight="1" x14ac:dyDescent="0.3">
      <c r="A1476" s="88"/>
      <c r="B1476" s="190"/>
      <c r="C1476" s="89"/>
      <c r="D1476" s="90" t="s">
        <v>38</v>
      </c>
      <c r="E1476" s="91" t="s">
        <v>12</v>
      </c>
      <c r="F1476" s="90" t="s">
        <v>13</v>
      </c>
      <c r="G1476" s="92"/>
      <c r="H1476" s="93">
        <v>0.69791666666666663</v>
      </c>
      <c r="I1476" s="94" t="s">
        <v>12</v>
      </c>
      <c r="J1476" s="93">
        <v>0.84375</v>
      </c>
      <c r="K1476" s="95"/>
      <c r="L1476" s="96">
        <f t="shared" si="22"/>
        <v>0.14583333333333337</v>
      </c>
      <c r="M1476" s="97"/>
      <c r="Q1476" s="183"/>
    </row>
    <row r="1477" spans="1:17" ht="16.5" customHeight="1" x14ac:dyDescent="0.3">
      <c r="A1477" s="27"/>
      <c r="B1477" s="191"/>
      <c r="C1477" s="66"/>
      <c r="D1477" s="24"/>
      <c r="E1477" s="48"/>
      <c r="F1477" s="24"/>
      <c r="G1477" s="44"/>
      <c r="H1477" s="52"/>
      <c r="I1477" s="61"/>
      <c r="J1477" s="52"/>
      <c r="K1477" s="57"/>
      <c r="L1477" s="25" t="str">
        <f t="shared" si="22"/>
        <v/>
      </c>
      <c r="M1477" s="26"/>
      <c r="Q1477" s="183"/>
    </row>
    <row r="1478" spans="1:17" ht="16.5" customHeight="1" x14ac:dyDescent="0.3">
      <c r="A1478" s="38" t="str">
        <f>IF(A1472="Lun","Mar",IF(A1472="Mar","Mer",IF(A1472="Mer","Jeu",IF(A1472="Jeu","Ven",IF(A1472="Ven","Sam",IF(A1472="Sam","Dim",IF(A1472="Dim","Lun")))))))</f>
        <v>Dim</v>
      </c>
      <c r="B1478" s="189">
        <f>B1472+1</f>
        <v>44150</v>
      </c>
      <c r="C1478" s="73"/>
      <c r="D1478" s="39" t="s">
        <v>40</v>
      </c>
      <c r="E1478" s="91" t="s">
        <v>12</v>
      </c>
      <c r="F1478" s="39" t="s">
        <v>42</v>
      </c>
      <c r="G1478" s="46"/>
      <c r="H1478" s="56">
        <v>0.23958333333333334</v>
      </c>
      <c r="I1478" s="65" t="s">
        <v>12</v>
      </c>
      <c r="J1478" s="56">
        <v>0.36458333333333331</v>
      </c>
      <c r="K1478" s="60"/>
      <c r="L1478" s="40">
        <f t="shared" si="22"/>
        <v>0.12499999999999997</v>
      </c>
      <c r="M1478" s="41"/>
      <c r="Q1478" s="183"/>
    </row>
    <row r="1479" spans="1:17" ht="16.5" customHeight="1" x14ac:dyDescent="0.3">
      <c r="A1479" s="117"/>
      <c r="B1479" s="190"/>
      <c r="C1479" s="89"/>
      <c r="D1479" s="90"/>
      <c r="E1479" s="91"/>
      <c r="F1479" s="90"/>
      <c r="G1479" s="92"/>
      <c r="H1479" s="93"/>
      <c r="I1479" s="94"/>
      <c r="J1479" s="93"/>
      <c r="K1479" s="95"/>
      <c r="L1479" s="96" t="str">
        <f t="shared" si="22"/>
        <v/>
      </c>
      <c r="M1479" s="97"/>
      <c r="Q1479" s="183"/>
    </row>
    <row r="1480" spans="1:17" ht="16.5" customHeight="1" x14ac:dyDescent="0.3">
      <c r="A1480" s="117"/>
      <c r="B1480" s="190"/>
      <c r="C1480" s="89"/>
      <c r="D1480" s="90" t="s">
        <v>22</v>
      </c>
      <c r="E1480" s="91" t="s">
        <v>12</v>
      </c>
      <c r="F1480" s="90" t="s">
        <v>43</v>
      </c>
      <c r="G1480" s="92"/>
      <c r="H1480" s="93">
        <v>0.73958333333333337</v>
      </c>
      <c r="I1480" s="94" t="s">
        <v>12</v>
      </c>
      <c r="J1480" s="93">
        <v>0.875</v>
      </c>
      <c r="K1480" s="95"/>
      <c r="L1480" s="96">
        <f t="shared" ref="L1480:L1548" si="23">IF(H1480="","",J1480-H1480)</f>
        <v>0.13541666666666663</v>
      </c>
      <c r="M1480" s="97"/>
      <c r="Q1480" s="183"/>
    </row>
    <row r="1481" spans="1:17" ht="16.5" customHeight="1" x14ac:dyDescent="0.3">
      <c r="A1481" s="23"/>
      <c r="B1481" s="191"/>
      <c r="C1481" s="66"/>
      <c r="D1481" s="24"/>
      <c r="E1481" s="48"/>
      <c r="F1481" s="24"/>
      <c r="G1481" s="44"/>
      <c r="H1481" s="52"/>
      <c r="I1481" s="61"/>
      <c r="J1481" s="52"/>
      <c r="K1481" s="57"/>
      <c r="L1481" s="25" t="str">
        <f t="shared" si="23"/>
        <v/>
      </c>
      <c r="M1481" s="26"/>
      <c r="Q1481" s="183"/>
    </row>
    <row r="1482" spans="1:17" ht="16.5" customHeight="1" x14ac:dyDescent="0.3">
      <c r="A1482" s="38" t="str">
        <f>IF(A1478="Lun","Mar",IF(A1478="Mar","Mer",IF(A1478="Mer","Jeu",IF(A1478="Jeu","Ven",IF(A1478="Ven","Sam",IF(A1478="Sam","Dim",IF(A1478="Dim","Lun")))))))</f>
        <v>Lun</v>
      </c>
      <c r="B1482" s="189">
        <f>B1478+1</f>
        <v>44151</v>
      </c>
      <c r="C1482" s="73"/>
      <c r="D1482" s="39" t="s">
        <v>46</v>
      </c>
      <c r="E1482" s="91" t="s">
        <v>12</v>
      </c>
      <c r="F1482" s="39" t="s">
        <v>19</v>
      </c>
      <c r="G1482" s="46"/>
      <c r="H1482" s="179">
        <v>0.1875</v>
      </c>
      <c r="I1482" s="131" t="s">
        <v>12</v>
      </c>
      <c r="J1482" s="180">
        <v>0.26041666666666669</v>
      </c>
      <c r="K1482" s="60"/>
      <c r="L1482" s="40">
        <f t="shared" si="23"/>
        <v>7.2916666666666685E-2</v>
      </c>
      <c r="M1482" s="41"/>
      <c r="Q1482" s="183"/>
    </row>
    <row r="1483" spans="1:17" ht="16.5" customHeight="1" x14ac:dyDescent="0.3">
      <c r="A1483" s="100"/>
      <c r="B1483" s="190"/>
      <c r="C1483" s="89"/>
      <c r="D1483" s="90"/>
      <c r="E1483" s="91"/>
      <c r="F1483" s="90"/>
      <c r="G1483" s="92"/>
      <c r="H1483" s="55">
        <v>0.26041666666666669</v>
      </c>
      <c r="I1483" s="80" t="s">
        <v>12</v>
      </c>
      <c r="J1483" s="154">
        <v>0.30208333333333331</v>
      </c>
      <c r="K1483" s="95"/>
      <c r="L1483" s="96">
        <f t="shared" si="23"/>
        <v>4.166666666666663E-2</v>
      </c>
      <c r="M1483" s="97"/>
      <c r="Q1483" s="183"/>
    </row>
    <row r="1484" spans="1:17" ht="16.5" customHeight="1" x14ac:dyDescent="0.3">
      <c r="A1484" s="100"/>
      <c r="B1484" s="190"/>
      <c r="C1484" s="89"/>
      <c r="D1484" s="90"/>
      <c r="E1484" s="91"/>
      <c r="F1484" s="90"/>
      <c r="G1484" s="92"/>
      <c r="H1484" s="55">
        <v>0.30208333333333331</v>
      </c>
      <c r="I1484" s="80" t="s">
        <v>12</v>
      </c>
      <c r="J1484" s="154">
        <v>0.375</v>
      </c>
      <c r="K1484" s="95"/>
      <c r="L1484" s="96">
        <f t="shared" si="23"/>
        <v>7.2916666666666685E-2</v>
      </c>
      <c r="M1484" s="97"/>
      <c r="Q1484" s="183"/>
    </row>
    <row r="1485" spans="1:17" ht="16.5" customHeight="1" x14ac:dyDescent="0.3">
      <c r="A1485" s="88"/>
      <c r="B1485" s="190"/>
      <c r="C1485" s="89"/>
      <c r="D1485" s="90"/>
      <c r="E1485" s="91"/>
      <c r="F1485" s="90"/>
      <c r="G1485" s="92"/>
      <c r="H1485" s="90"/>
      <c r="I1485" s="94"/>
      <c r="J1485" s="90"/>
      <c r="K1485" s="95"/>
      <c r="L1485" s="96" t="str">
        <f t="shared" si="23"/>
        <v/>
      </c>
      <c r="M1485" s="97"/>
      <c r="Q1485" s="183"/>
    </row>
    <row r="1486" spans="1:17" ht="16.5" customHeight="1" x14ac:dyDescent="0.3">
      <c r="A1486" s="88"/>
      <c r="B1486" s="190"/>
      <c r="C1486" s="89"/>
      <c r="D1486" s="90" t="s">
        <v>38</v>
      </c>
      <c r="E1486" s="91" t="s">
        <v>12</v>
      </c>
      <c r="F1486" s="90" t="s">
        <v>13</v>
      </c>
      <c r="G1486" s="92"/>
      <c r="H1486" s="93">
        <v>0.69791666666666663</v>
      </c>
      <c r="I1486" s="94" t="s">
        <v>12</v>
      </c>
      <c r="J1486" s="93">
        <v>0.84375</v>
      </c>
      <c r="K1486" s="95"/>
      <c r="L1486" s="96">
        <f t="shared" si="23"/>
        <v>0.14583333333333337</v>
      </c>
      <c r="M1486" s="97"/>
      <c r="Q1486" s="183"/>
    </row>
    <row r="1487" spans="1:17" ht="16.5" customHeight="1" x14ac:dyDescent="0.3">
      <c r="A1487" s="27"/>
      <c r="B1487" s="191"/>
      <c r="C1487" s="66"/>
      <c r="D1487" s="24"/>
      <c r="E1487" s="48"/>
      <c r="F1487" s="24"/>
      <c r="G1487" s="44"/>
      <c r="H1487" s="24"/>
      <c r="I1487" s="61"/>
      <c r="J1487" s="24"/>
      <c r="K1487" s="57"/>
      <c r="L1487" s="25" t="str">
        <f t="shared" si="23"/>
        <v/>
      </c>
      <c r="M1487" s="26"/>
      <c r="Q1487" s="183"/>
    </row>
    <row r="1488" spans="1:17" ht="16.5" customHeight="1" x14ac:dyDescent="0.3">
      <c r="A1488" s="38" t="str">
        <f>IF(A1482="Lun","Mar",IF(A1482="Mar","Mer",IF(A1482="Mer","Jeu",IF(A1482="Jeu","Ven",IF(A1482="Ven","Sam",IF(A1482="Sam","Dim",IF(A1482="Dim","Lun")))))))</f>
        <v>Mar</v>
      </c>
      <c r="B1488" s="189">
        <f>B1482+1</f>
        <v>44152</v>
      </c>
      <c r="C1488" s="73"/>
      <c r="D1488" s="39" t="s">
        <v>19</v>
      </c>
      <c r="E1488" s="91" t="s">
        <v>12</v>
      </c>
      <c r="F1488" s="39" t="s">
        <v>32</v>
      </c>
      <c r="G1488" s="46"/>
      <c r="H1488" s="56">
        <v>0.30208333333333331</v>
      </c>
      <c r="I1488" s="65" t="s">
        <v>12</v>
      </c>
      <c r="J1488" s="56">
        <v>0.42708333333333331</v>
      </c>
      <c r="K1488" s="60"/>
      <c r="L1488" s="40">
        <f t="shared" si="23"/>
        <v>0.125</v>
      </c>
      <c r="M1488" s="41"/>
      <c r="Q1488" s="183"/>
    </row>
    <row r="1489" spans="1:17" ht="16.5" customHeight="1" x14ac:dyDescent="0.3">
      <c r="A1489" s="88"/>
      <c r="B1489" s="190"/>
      <c r="C1489" s="99"/>
      <c r="D1489" s="90"/>
      <c r="E1489" s="91"/>
      <c r="F1489" s="90"/>
      <c r="G1489" s="92"/>
      <c r="H1489" s="90"/>
      <c r="I1489" s="94"/>
      <c r="J1489" s="90"/>
      <c r="K1489" s="95"/>
      <c r="L1489" s="96" t="str">
        <f t="shared" si="23"/>
        <v/>
      </c>
      <c r="M1489" s="97"/>
      <c r="Q1489" s="183"/>
    </row>
    <row r="1490" spans="1:17" ht="16.5" customHeight="1" x14ac:dyDescent="0.3">
      <c r="A1490" s="88"/>
      <c r="B1490" s="190"/>
      <c r="C1490" s="99"/>
      <c r="D1490" s="90" t="s">
        <v>38</v>
      </c>
      <c r="E1490" s="91" t="s">
        <v>12</v>
      </c>
      <c r="F1490" s="90" t="s">
        <v>13</v>
      </c>
      <c r="G1490" s="92"/>
      <c r="H1490" s="93">
        <v>0.69791666666666663</v>
      </c>
      <c r="I1490" s="94" t="s">
        <v>12</v>
      </c>
      <c r="J1490" s="93">
        <v>0.84375</v>
      </c>
      <c r="K1490" s="95"/>
      <c r="L1490" s="96">
        <f t="shared" si="23"/>
        <v>0.14583333333333337</v>
      </c>
      <c r="M1490" s="97"/>
      <c r="Q1490" s="183"/>
    </row>
    <row r="1491" spans="1:17" ht="16.5" customHeight="1" x14ac:dyDescent="0.3">
      <c r="A1491" s="27"/>
      <c r="B1491" s="191"/>
      <c r="C1491" s="68"/>
      <c r="D1491" s="24"/>
      <c r="E1491" s="48"/>
      <c r="F1491" s="24"/>
      <c r="G1491" s="44"/>
      <c r="H1491" s="24"/>
      <c r="I1491" s="61"/>
      <c r="J1491" s="24"/>
      <c r="K1491" s="57"/>
      <c r="L1491" s="25" t="str">
        <f t="shared" si="23"/>
        <v/>
      </c>
      <c r="M1491" s="26"/>
      <c r="Q1491" s="183"/>
    </row>
    <row r="1492" spans="1:17" ht="16.5" customHeight="1" x14ac:dyDescent="0.3">
      <c r="A1492" s="38" t="str">
        <f>IF(A1488="Lun","Mar",IF(A1488="Mar","Mer",IF(A1488="Mer","Jeu",IF(A1488="Jeu","Ven",IF(A1488="Ven","Sam",IF(A1488="Sam","Dim",IF(A1488="Dim","Lun")))))))</f>
        <v>Mer</v>
      </c>
      <c r="B1492" s="189">
        <f>B1488+1</f>
        <v>44153</v>
      </c>
      <c r="C1492" s="73"/>
      <c r="D1492" s="39" t="s">
        <v>19</v>
      </c>
      <c r="E1492" s="91" t="s">
        <v>12</v>
      </c>
      <c r="F1492" s="39" t="s">
        <v>20</v>
      </c>
      <c r="G1492" s="46"/>
      <c r="H1492" s="56">
        <v>0.30208333333333331</v>
      </c>
      <c r="I1492" s="65" t="s">
        <v>12</v>
      </c>
      <c r="J1492" s="56">
        <v>0.4375</v>
      </c>
      <c r="K1492" s="60"/>
      <c r="L1492" s="40">
        <f t="shared" si="23"/>
        <v>0.13541666666666669</v>
      </c>
      <c r="M1492" s="41"/>
      <c r="Q1492" s="183"/>
    </row>
    <row r="1493" spans="1:17" ht="16.5" customHeight="1" x14ac:dyDescent="0.3">
      <c r="A1493" s="98"/>
      <c r="B1493" s="190"/>
      <c r="C1493" s="99"/>
      <c r="D1493" s="90"/>
      <c r="E1493" s="91"/>
      <c r="F1493" s="90"/>
      <c r="G1493" s="92"/>
      <c r="H1493" s="90"/>
      <c r="I1493" s="94"/>
      <c r="J1493" s="90"/>
      <c r="K1493" s="95"/>
      <c r="L1493" s="96" t="str">
        <f t="shared" si="23"/>
        <v/>
      </c>
      <c r="M1493" s="97"/>
      <c r="Q1493" s="183"/>
    </row>
    <row r="1494" spans="1:17" ht="16.5" customHeight="1" x14ac:dyDescent="0.3">
      <c r="A1494" s="88"/>
      <c r="B1494" s="190"/>
      <c r="C1494" s="99"/>
      <c r="D1494" s="90" t="s">
        <v>38</v>
      </c>
      <c r="E1494" s="91" t="s">
        <v>12</v>
      </c>
      <c r="F1494" s="90" t="s">
        <v>13</v>
      </c>
      <c r="G1494" s="92"/>
      <c r="H1494" s="93">
        <v>0.69791666666666663</v>
      </c>
      <c r="I1494" s="94" t="s">
        <v>12</v>
      </c>
      <c r="J1494" s="93">
        <v>0.84375</v>
      </c>
      <c r="K1494" s="95"/>
      <c r="L1494" s="96">
        <f t="shared" si="23"/>
        <v>0.14583333333333337</v>
      </c>
      <c r="M1494" s="97"/>
      <c r="Q1494" s="183"/>
    </row>
    <row r="1495" spans="1:17" ht="16.5" customHeight="1" x14ac:dyDescent="0.3">
      <c r="A1495" s="27"/>
      <c r="B1495" s="191"/>
      <c r="C1495" s="68"/>
      <c r="D1495" s="24"/>
      <c r="E1495" s="48"/>
      <c r="F1495" s="24"/>
      <c r="G1495" s="44"/>
      <c r="H1495" s="24"/>
      <c r="I1495" s="61"/>
      <c r="J1495" s="24"/>
      <c r="K1495" s="57"/>
      <c r="L1495" s="25" t="str">
        <f t="shared" si="23"/>
        <v/>
      </c>
      <c r="M1495" s="26"/>
      <c r="Q1495" s="183"/>
    </row>
    <row r="1496" spans="1:17" ht="16.5" customHeight="1" x14ac:dyDescent="0.3">
      <c r="A1496" s="38" t="str">
        <f>IF(A1492="Lun","Mar",IF(A1492="Mar","Mer",IF(A1492="Mer","Jeu",IF(A1492="Jeu","Ven",IF(A1492="Ven","Sam",IF(A1492="Sam","Dim",IF(A1492="Dim","Lun")))))))</f>
        <v>Jeu</v>
      </c>
      <c r="B1496" s="189">
        <f>B1492+1</f>
        <v>44154</v>
      </c>
      <c r="C1496" s="73"/>
      <c r="D1496" s="39" t="s">
        <v>19</v>
      </c>
      <c r="E1496" s="91" t="s">
        <v>12</v>
      </c>
      <c r="F1496" s="39" t="s">
        <v>20</v>
      </c>
      <c r="G1496" s="46"/>
      <c r="H1496" s="56">
        <v>0.30208333333333331</v>
      </c>
      <c r="I1496" s="65" t="s">
        <v>12</v>
      </c>
      <c r="J1496" s="56">
        <v>0.4375</v>
      </c>
      <c r="K1496" s="60"/>
      <c r="L1496" s="40">
        <f t="shared" si="23"/>
        <v>0.13541666666666669</v>
      </c>
      <c r="M1496" s="41"/>
      <c r="Q1496" s="183"/>
    </row>
    <row r="1497" spans="1:17" ht="16.5" customHeight="1" x14ac:dyDescent="0.3">
      <c r="A1497" s="88"/>
      <c r="B1497" s="190"/>
      <c r="C1497" s="89"/>
      <c r="D1497" s="90"/>
      <c r="E1497" s="91"/>
      <c r="F1497" s="90"/>
      <c r="G1497" s="92"/>
      <c r="H1497" s="90"/>
      <c r="I1497" s="94"/>
      <c r="J1497" s="90"/>
      <c r="K1497" s="95"/>
      <c r="L1497" s="96" t="str">
        <f t="shared" si="23"/>
        <v/>
      </c>
      <c r="M1497" s="97"/>
      <c r="Q1497" s="183"/>
    </row>
    <row r="1498" spans="1:17" ht="16.5" customHeight="1" x14ac:dyDescent="0.3">
      <c r="A1498" s="88"/>
      <c r="B1498" s="190"/>
      <c r="C1498" s="89"/>
      <c r="D1498" s="90" t="s">
        <v>38</v>
      </c>
      <c r="E1498" s="91" t="s">
        <v>12</v>
      </c>
      <c r="F1498" s="90" t="s">
        <v>13</v>
      </c>
      <c r="G1498" s="92"/>
      <c r="H1498" s="93">
        <v>0.69791666666666663</v>
      </c>
      <c r="I1498" s="94" t="s">
        <v>12</v>
      </c>
      <c r="J1498" s="93">
        <v>0.84375</v>
      </c>
      <c r="K1498" s="95"/>
      <c r="L1498" s="96">
        <f t="shared" si="23"/>
        <v>0.14583333333333337</v>
      </c>
      <c r="M1498" s="97"/>
      <c r="Q1498" s="183"/>
    </row>
    <row r="1499" spans="1:17" ht="16.5" customHeight="1" x14ac:dyDescent="0.3">
      <c r="A1499" s="27"/>
      <c r="B1499" s="191"/>
      <c r="C1499" s="66"/>
      <c r="D1499" s="24"/>
      <c r="E1499" s="48"/>
      <c r="F1499" s="24"/>
      <c r="G1499" s="44"/>
      <c r="H1499" s="52"/>
      <c r="I1499" s="61"/>
      <c r="J1499" s="52"/>
      <c r="K1499" s="57"/>
      <c r="L1499" s="25" t="str">
        <f t="shared" si="23"/>
        <v/>
      </c>
      <c r="M1499" s="26"/>
      <c r="Q1499" s="183"/>
    </row>
    <row r="1500" spans="1:17" ht="16.5" customHeight="1" x14ac:dyDescent="0.3">
      <c r="A1500" s="38" t="str">
        <f>IF(A1496="Lun","Mar",IF(A1496="Mar","Mer",IF(A1496="Mer","Jeu",IF(A1496="Jeu","Ven",IF(A1496="Ven","Sam",IF(A1496="Sam","Dim",IF(A1496="Dim","Lun")))))))</f>
        <v>Ven</v>
      </c>
      <c r="B1500" s="189">
        <f>B1496+1</f>
        <v>44155</v>
      </c>
      <c r="C1500" s="73"/>
      <c r="D1500" s="39" t="s">
        <v>19</v>
      </c>
      <c r="E1500" s="91" t="s">
        <v>12</v>
      </c>
      <c r="F1500" s="39" t="s">
        <v>20</v>
      </c>
      <c r="G1500" s="46"/>
      <c r="H1500" s="56">
        <v>0.30208333333333331</v>
      </c>
      <c r="I1500" s="65" t="s">
        <v>12</v>
      </c>
      <c r="J1500" s="56">
        <v>0.4375</v>
      </c>
      <c r="K1500" s="60"/>
      <c r="L1500" s="40">
        <f t="shared" si="23"/>
        <v>0.13541666666666669</v>
      </c>
      <c r="M1500" s="41"/>
      <c r="Q1500" s="183"/>
    </row>
    <row r="1501" spans="1:17" ht="16.5" customHeight="1" x14ac:dyDescent="0.3">
      <c r="A1501" s="88"/>
      <c r="B1501" s="190"/>
      <c r="C1501" s="89"/>
      <c r="D1501" s="90"/>
      <c r="E1501" s="91"/>
      <c r="F1501" s="90"/>
      <c r="G1501" s="92"/>
      <c r="H1501" s="93"/>
      <c r="I1501" s="94"/>
      <c r="J1501" s="93"/>
      <c r="K1501" s="95"/>
      <c r="L1501" s="96" t="str">
        <f t="shared" si="23"/>
        <v/>
      </c>
      <c r="M1501" s="97"/>
      <c r="Q1501" s="183"/>
    </row>
    <row r="1502" spans="1:17" ht="16.5" customHeight="1" x14ac:dyDescent="0.3">
      <c r="A1502" s="88"/>
      <c r="B1502" s="190"/>
      <c r="C1502" s="89"/>
      <c r="D1502" s="90" t="s">
        <v>38</v>
      </c>
      <c r="E1502" s="91" t="s">
        <v>12</v>
      </c>
      <c r="F1502" s="90" t="s">
        <v>43</v>
      </c>
      <c r="G1502" s="92"/>
      <c r="H1502" s="93">
        <v>0.69791666666666663</v>
      </c>
      <c r="I1502" s="94" t="s">
        <v>12</v>
      </c>
      <c r="J1502" s="93">
        <v>0.875</v>
      </c>
      <c r="K1502" s="95"/>
      <c r="L1502" s="96">
        <f t="shared" si="23"/>
        <v>0.17708333333333337</v>
      </c>
      <c r="M1502" s="97"/>
      <c r="Q1502" s="183"/>
    </row>
    <row r="1503" spans="1:17" ht="16.5" customHeight="1" x14ac:dyDescent="0.3">
      <c r="A1503" s="27"/>
      <c r="B1503" s="191"/>
      <c r="C1503" s="66"/>
      <c r="D1503" s="24"/>
      <c r="E1503" s="48"/>
      <c r="F1503" s="24"/>
      <c r="G1503" s="44"/>
      <c r="H1503" s="52"/>
      <c r="I1503" s="61"/>
      <c r="J1503" s="52"/>
      <c r="K1503" s="57"/>
      <c r="L1503" s="25" t="str">
        <f t="shared" si="23"/>
        <v/>
      </c>
      <c r="M1503" s="26"/>
      <c r="Q1503" s="183"/>
    </row>
    <row r="1504" spans="1:17" ht="16.5" customHeight="1" x14ac:dyDescent="0.3">
      <c r="A1504" s="38" t="str">
        <f>IF(A1500="Lun","Mar",IF(A1500="Mar","Mer",IF(A1500="Mer","Jeu",IF(A1500="Jeu","Ven",IF(A1500="Ven","Sam",IF(A1500="Sam","Dim",IF(A1500="Dim","Lun")))))))</f>
        <v>Sam</v>
      </c>
      <c r="B1504" s="189">
        <f>B1500+1</f>
        <v>44156</v>
      </c>
      <c r="C1504" s="73"/>
      <c r="D1504" s="39" t="s">
        <v>19</v>
      </c>
      <c r="E1504" s="91" t="s">
        <v>12</v>
      </c>
      <c r="F1504" s="39" t="s">
        <v>20</v>
      </c>
      <c r="G1504" s="46"/>
      <c r="H1504" s="56">
        <v>0.30208333333333331</v>
      </c>
      <c r="I1504" s="65" t="s">
        <v>12</v>
      </c>
      <c r="J1504" s="56">
        <v>0.4375</v>
      </c>
      <c r="K1504" s="60"/>
      <c r="L1504" s="40">
        <f t="shared" si="23"/>
        <v>0.13541666666666669</v>
      </c>
      <c r="M1504" s="41"/>
      <c r="Q1504" s="183"/>
    </row>
    <row r="1505" spans="1:17" ht="16.5" customHeight="1" x14ac:dyDescent="0.3">
      <c r="A1505" s="88"/>
      <c r="B1505" s="190"/>
      <c r="C1505" s="89"/>
      <c r="D1505" s="90"/>
      <c r="E1505" s="91"/>
      <c r="F1505" s="90"/>
      <c r="G1505" s="92"/>
      <c r="H1505" s="93"/>
      <c r="I1505" s="94"/>
      <c r="J1505" s="93"/>
      <c r="K1505" s="95"/>
      <c r="L1505" s="96" t="str">
        <f t="shared" si="23"/>
        <v/>
      </c>
      <c r="M1505" s="97"/>
      <c r="Q1505" s="183"/>
    </row>
    <row r="1506" spans="1:17" ht="16.5" customHeight="1" x14ac:dyDescent="0.3">
      <c r="A1506" s="88"/>
      <c r="B1506" s="190"/>
      <c r="C1506" s="89"/>
      <c r="D1506" s="90" t="s">
        <v>18</v>
      </c>
      <c r="E1506" s="91" t="s">
        <v>12</v>
      </c>
      <c r="F1506" s="90" t="s">
        <v>13</v>
      </c>
      <c r="G1506" s="92"/>
      <c r="H1506" s="93">
        <v>0.70833333333333337</v>
      </c>
      <c r="I1506" s="94" t="s">
        <v>12</v>
      </c>
      <c r="J1506" s="93">
        <v>0.84375</v>
      </c>
      <c r="K1506" s="95"/>
      <c r="L1506" s="96">
        <f t="shared" si="23"/>
        <v>0.13541666666666663</v>
      </c>
      <c r="M1506" s="97"/>
      <c r="Q1506" s="183"/>
    </row>
    <row r="1507" spans="1:17" ht="16.5" customHeight="1" x14ac:dyDescent="0.3">
      <c r="A1507" s="27"/>
      <c r="B1507" s="191"/>
      <c r="C1507" s="66"/>
      <c r="D1507" s="24"/>
      <c r="E1507" s="48"/>
      <c r="F1507" s="24"/>
      <c r="G1507" s="44"/>
      <c r="H1507" s="24"/>
      <c r="I1507" s="61"/>
      <c r="J1507" s="24"/>
      <c r="K1507" s="57"/>
      <c r="L1507" s="25" t="str">
        <f t="shared" si="23"/>
        <v/>
      </c>
      <c r="M1507" s="26"/>
      <c r="Q1507" s="183"/>
    </row>
    <row r="1508" spans="1:17" ht="16.5" customHeight="1" x14ac:dyDescent="0.3">
      <c r="A1508" s="38" t="str">
        <f>IF(A1504="Lun","Mar",IF(A1504="Mar","Mer",IF(A1504="Mer","Jeu",IF(A1504="Jeu","Ven",IF(A1504="Ven","Sam",IF(A1504="Sam","Dim",IF(A1504="Dim","Lun")))))))</f>
        <v>Dim</v>
      </c>
      <c r="B1508" s="189">
        <f>B1504+1</f>
        <v>44157</v>
      </c>
      <c r="C1508" s="73"/>
      <c r="D1508" s="39" t="s">
        <v>19</v>
      </c>
      <c r="E1508" s="91" t="s">
        <v>12</v>
      </c>
      <c r="F1508" s="39" t="s">
        <v>20</v>
      </c>
      <c r="G1508" s="46"/>
      <c r="H1508" s="56">
        <v>0.29166666666666669</v>
      </c>
      <c r="I1508" s="65" t="s">
        <v>12</v>
      </c>
      <c r="J1508" s="56">
        <v>0.4375</v>
      </c>
      <c r="K1508" s="60"/>
      <c r="L1508" s="40">
        <f t="shared" si="23"/>
        <v>0.14583333333333331</v>
      </c>
      <c r="M1508" s="41"/>
      <c r="Q1508" s="183"/>
    </row>
    <row r="1509" spans="1:17" ht="16.5" customHeight="1" x14ac:dyDescent="0.3">
      <c r="A1509" s="117"/>
      <c r="B1509" s="190"/>
      <c r="C1509" s="89"/>
      <c r="D1509" s="90"/>
      <c r="E1509" s="91"/>
      <c r="F1509" s="90"/>
      <c r="G1509" s="92"/>
      <c r="H1509" s="90"/>
      <c r="I1509" s="94"/>
      <c r="J1509" s="90"/>
      <c r="K1509" s="95"/>
      <c r="L1509" s="96" t="str">
        <f t="shared" si="23"/>
        <v/>
      </c>
      <c r="M1509" s="97"/>
      <c r="Q1509" s="183"/>
    </row>
    <row r="1510" spans="1:17" ht="16.5" customHeight="1" x14ac:dyDescent="0.3">
      <c r="A1510" s="117"/>
      <c r="B1510" s="190"/>
      <c r="C1510" s="89"/>
      <c r="D1510" s="90" t="s">
        <v>39</v>
      </c>
      <c r="E1510" s="91" t="s">
        <v>12</v>
      </c>
      <c r="F1510" s="90" t="s">
        <v>43</v>
      </c>
      <c r="G1510" s="92"/>
      <c r="H1510" s="93">
        <v>0.75</v>
      </c>
      <c r="I1510" s="94" t="s">
        <v>12</v>
      </c>
      <c r="J1510" s="93">
        <v>0.875</v>
      </c>
      <c r="K1510" s="95"/>
      <c r="L1510" s="96">
        <f t="shared" si="23"/>
        <v>0.125</v>
      </c>
      <c r="M1510" s="97"/>
      <c r="Q1510" s="183"/>
    </row>
    <row r="1511" spans="1:17" ht="16.5" customHeight="1" x14ac:dyDescent="0.3">
      <c r="A1511" s="23"/>
      <c r="B1511" s="191"/>
      <c r="C1511" s="66"/>
      <c r="D1511" s="24"/>
      <c r="E1511" s="48"/>
      <c r="F1511" s="24"/>
      <c r="G1511" s="44"/>
      <c r="H1511" s="52"/>
      <c r="I1511" s="61"/>
      <c r="J1511" s="52"/>
      <c r="K1511" s="57"/>
      <c r="L1511" s="25" t="str">
        <f t="shared" si="23"/>
        <v/>
      </c>
      <c r="M1511" s="26"/>
      <c r="Q1511" s="183"/>
    </row>
    <row r="1512" spans="1:17" ht="16.5" customHeight="1" x14ac:dyDescent="0.3">
      <c r="A1512" s="38" t="str">
        <f>IF(A1508="Lun","Mar",IF(A1508="Mar","Mer",IF(A1508="Mer","Jeu",IF(A1508="Jeu","Ven",IF(A1508="Ven","Sam",IF(A1508="Sam","Dim",IF(A1508="Dim","Lun")))))))</f>
        <v>Lun</v>
      </c>
      <c r="B1512" s="189">
        <f>B1508+1</f>
        <v>44158</v>
      </c>
      <c r="C1512" s="73"/>
      <c r="D1512" s="39" t="s">
        <v>44</v>
      </c>
      <c r="E1512" s="91" t="s">
        <v>12</v>
      </c>
      <c r="F1512" s="39" t="s">
        <v>45</v>
      </c>
      <c r="G1512" s="46"/>
      <c r="H1512" s="56">
        <v>0.26041666666666669</v>
      </c>
      <c r="I1512" s="65" t="s">
        <v>12</v>
      </c>
      <c r="J1512" s="56">
        <v>0.39583333333333331</v>
      </c>
      <c r="K1512" s="60"/>
      <c r="L1512" s="40">
        <f t="shared" si="23"/>
        <v>0.13541666666666663</v>
      </c>
      <c r="M1512" s="41"/>
      <c r="Q1512" s="183"/>
    </row>
    <row r="1513" spans="1:17" ht="16.5" customHeight="1" x14ac:dyDescent="0.3">
      <c r="A1513" s="88"/>
      <c r="B1513" s="190"/>
      <c r="C1513" s="89"/>
      <c r="D1513" s="90"/>
      <c r="E1513" s="91"/>
      <c r="F1513" s="90"/>
      <c r="G1513" s="92"/>
      <c r="H1513" s="93"/>
      <c r="I1513" s="94"/>
      <c r="J1513" s="93"/>
      <c r="K1513" s="95"/>
      <c r="L1513" s="96" t="str">
        <f t="shared" si="23"/>
        <v/>
      </c>
      <c r="M1513" s="97"/>
      <c r="Q1513" s="183"/>
    </row>
    <row r="1514" spans="1:17" ht="16.5" customHeight="1" x14ac:dyDescent="0.3">
      <c r="A1514" s="88"/>
      <c r="B1514" s="190"/>
      <c r="C1514" s="89"/>
      <c r="D1514" s="90" t="s">
        <v>83</v>
      </c>
      <c r="E1514" s="91" t="s">
        <v>12</v>
      </c>
      <c r="F1514" s="90" t="s">
        <v>43</v>
      </c>
      <c r="G1514" s="92"/>
      <c r="H1514" s="93">
        <v>0.59375</v>
      </c>
      <c r="I1514" s="94" t="s">
        <v>12</v>
      </c>
      <c r="J1514" s="93">
        <v>0.66666666666666663</v>
      </c>
      <c r="K1514" s="95"/>
      <c r="L1514" s="96">
        <f t="shared" si="23"/>
        <v>7.291666666666663E-2</v>
      </c>
      <c r="M1514" s="97"/>
      <c r="Q1514" s="183"/>
    </row>
    <row r="1515" spans="1:17" ht="16.5" customHeight="1" x14ac:dyDescent="0.3">
      <c r="A1515" s="88"/>
      <c r="B1515" s="190"/>
      <c r="C1515" s="89"/>
      <c r="D1515" s="90"/>
      <c r="E1515" s="91"/>
      <c r="F1515" s="90"/>
      <c r="G1515" s="92"/>
      <c r="H1515" s="93">
        <v>0.66666666666666663</v>
      </c>
      <c r="I1515" s="94" t="s">
        <v>12</v>
      </c>
      <c r="J1515" s="93">
        <v>0.75</v>
      </c>
      <c r="K1515" s="95"/>
      <c r="L1515" s="96">
        <f t="shared" si="23"/>
        <v>8.333333333333337E-2</v>
      </c>
      <c r="M1515" s="97"/>
      <c r="Q1515" s="183"/>
    </row>
    <row r="1516" spans="1:17" ht="16.5" customHeight="1" x14ac:dyDescent="0.3">
      <c r="A1516" s="88"/>
      <c r="B1516" s="190"/>
      <c r="C1516" s="89"/>
      <c r="D1516" s="90"/>
      <c r="E1516" s="91"/>
      <c r="F1516" s="90"/>
      <c r="G1516" s="92"/>
      <c r="H1516" s="93">
        <v>0.80208333333333337</v>
      </c>
      <c r="I1516" s="94" t="s">
        <v>12</v>
      </c>
      <c r="J1516" s="93">
        <v>0.875</v>
      </c>
      <c r="K1516" s="95"/>
      <c r="L1516" s="96">
        <f t="shared" si="23"/>
        <v>7.291666666666663E-2</v>
      </c>
      <c r="M1516" s="97"/>
      <c r="Q1516" s="183"/>
    </row>
    <row r="1517" spans="1:17" ht="16.5" customHeight="1" x14ac:dyDescent="0.3">
      <c r="A1517" s="38" t="str">
        <f>IF(A1512="Lun","Mar",IF(A1512="Mar","Mer",IF(A1512="Mer","Jeu",IF(A1512="Jeu","Ven",IF(A1512="Ven","Sam",IF(A1512="Sam","Dim",IF(A1512="Dim","Lun")))))))</f>
        <v>Mar</v>
      </c>
      <c r="B1517" s="189">
        <f>B1512+1</f>
        <v>44159</v>
      </c>
      <c r="C1517" s="73"/>
      <c r="D1517" s="39" t="s">
        <v>73</v>
      </c>
      <c r="E1517" s="91" t="s">
        <v>12</v>
      </c>
      <c r="F1517" s="39" t="s">
        <v>20</v>
      </c>
      <c r="G1517" s="46"/>
      <c r="H1517" s="56">
        <v>0.3125</v>
      </c>
      <c r="I1517" s="65" t="s">
        <v>12</v>
      </c>
      <c r="J1517" s="56">
        <v>0.4375</v>
      </c>
      <c r="K1517" s="60"/>
      <c r="L1517" s="40">
        <f t="shared" si="23"/>
        <v>0.125</v>
      </c>
      <c r="M1517" s="41"/>
      <c r="Q1517" s="183"/>
    </row>
    <row r="1518" spans="1:17" ht="16.5" customHeight="1" x14ac:dyDescent="0.3">
      <c r="A1518" s="147"/>
      <c r="B1518" s="190"/>
      <c r="C1518" s="99"/>
      <c r="D1518" s="90"/>
      <c r="E1518" s="91"/>
      <c r="F1518" s="90"/>
      <c r="G1518" s="92"/>
      <c r="H1518" s="93"/>
      <c r="I1518" s="94"/>
      <c r="J1518" s="93"/>
      <c r="K1518" s="95"/>
      <c r="L1518" s="96" t="str">
        <f t="shared" si="23"/>
        <v/>
      </c>
      <c r="M1518" s="97"/>
      <c r="Q1518" s="183"/>
    </row>
    <row r="1519" spans="1:17" ht="16.5" customHeight="1" x14ac:dyDescent="0.3">
      <c r="A1519" s="88"/>
      <c r="B1519" s="190"/>
      <c r="C1519" s="99"/>
      <c r="D1519" s="90" t="s">
        <v>47</v>
      </c>
      <c r="E1519" s="91" t="s">
        <v>12</v>
      </c>
      <c r="F1519" s="90" t="s">
        <v>37</v>
      </c>
      <c r="G1519" s="92"/>
      <c r="H1519" s="93">
        <v>0.61458333333333337</v>
      </c>
      <c r="I1519" s="94" t="s">
        <v>12</v>
      </c>
      <c r="J1519" s="93">
        <v>0.73958333333333337</v>
      </c>
      <c r="K1519" s="95"/>
      <c r="L1519" s="96">
        <f t="shared" si="23"/>
        <v>0.125</v>
      </c>
      <c r="M1519" s="97"/>
      <c r="Q1519" s="183"/>
    </row>
    <row r="1520" spans="1:17" ht="16.5" customHeight="1" x14ac:dyDescent="0.3">
      <c r="A1520" s="27"/>
      <c r="B1520" s="191"/>
      <c r="C1520" s="68"/>
      <c r="D1520" s="24"/>
      <c r="E1520" s="48"/>
      <c r="F1520" s="24"/>
      <c r="G1520" s="44"/>
      <c r="H1520" s="52"/>
      <c r="I1520" s="61"/>
      <c r="J1520" s="52"/>
      <c r="K1520" s="57"/>
      <c r="L1520" s="25" t="str">
        <f t="shared" si="23"/>
        <v/>
      </c>
      <c r="M1520" s="26"/>
      <c r="Q1520" s="183"/>
    </row>
    <row r="1521" spans="1:17" ht="16.5" customHeight="1" x14ac:dyDescent="0.3">
      <c r="A1521" s="38" t="str">
        <f>IF(A1517="Lun","Mar",IF(A1517="Mar","Mer",IF(A1517="Mer","Jeu",IF(A1517="Jeu","Ven",IF(A1517="Ven","Sam",IF(A1517="Sam","Dim",IF(A1517="Dim","Lun")))))))</f>
        <v>Mer</v>
      </c>
      <c r="B1521" s="189">
        <f>B1517+1</f>
        <v>44160</v>
      </c>
      <c r="C1521" s="73"/>
      <c r="D1521" s="39" t="s">
        <v>20</v>
      </c>
      <c r="E1521" s="91" t="s">
        <v>12</v>
      </c>
      <c r="F1521" s="39" t="s">
        <v>57</v>
      </c>
      <c r="G1521" s="46"/>
      <c r="H1521" s="56">
        <v>0.36458333333333331</v>
      </c>
      <c r="I1521" s="65" t="s">
        <v>12</v>
      </c>
      <c r="J1521" s="56">
        <v>0.48958333333333331</v>
      </c>
      <c r="K1521" s="60"/>
      <c r="L1521" s="40">
        <f t="shared" si="23"/>
        <v>0.125</v>
      </c>
      <c r="M1521" s="41"/>
      <c r="Q1521" s="183"/>
    </row>
    <row r="1522" spans="1:17" ht="16.5" customHeight="1" x14ac:dyDescent="0.3">
      <c r="A1522" s="147"/>
      <c r="B1522" s="190"/>
      <c r="C1522" s="99"/>
      <c r="D1522" s="90"/>
      <c r="E1522" s="91"/>
      <c r="F1522" s="90"/>
      <c r="G1522" s="92"/>
      <c r="H1522" s="93"/>
      <c r="I1522" s="94"/>
      <c r="J1522" s="93"/>
      <c r="K1522" s="95"/>
      <c r="L1522" s="96" t="str">
        <f t="shared" si="23"/>
        <v/>
      </c>
      <c r="M1522" s="97"/>
      <c r="Q1522" s="183"/>
    </row>
    <row r="1523" spans="1:17" ht="16.5" customHeight="1" x14ac:dyDescent="0.3">
      <c r="A1523" s="88"/>
      <c r="B1523" s="190"/>
      <c r="C1523" s="99"/>
      <c r="D1523" s="90" t="s">
        <v>58</v>
      </c>
      <c r="E1523" s="91" t="s">
        <v>12</v>
      </c>
      <c r="F1523" s="90" t="s">
        <v>38</v>
      </c>
      <c r="G1523" s="92"/>
      <c r="H1523" s="93">
        <v>0.64583333333333337</v>
      </c>
      <c r="I1523" s="94" t="s">
        <v>12</v>
      </c>
      <c r="J1523" s="93">
        <v>0.77083333333333337</v>
      </c>
      <c r="K1523" s="95"/>
      <c r="L1523" s="96">
        <f t="shared" si="23"/>
        <v>0.125</v>
      </c>
      <c r="M1523" s="97"/>
      <c r="Q1523" s="183"/>
    </row>
    <row r="1524" spans="1:17" ht="16.5" customHeight="1" x14ac:dyDescent="0.3">
      <c r="A1524" s="27"/>
      <c r="B1524" s="191"/>
      <c r="C1524" s="68"/>
      <c r="D1524" s="24"/>
      <c r="E1524" s="48"/>
      <c r="F1524" s="24"/>
      <c r="G1524" s="44"/>
      <c r="H1524" s="52"/>
      <c r="I1524" s="61"/>
      <c r="J1524" s="52"/>
      <c r="K1524" s="57"/>
      <c r="L1524" s="25" t="str">
        <f t="shared" si="23"/>
        <v/>
      </c>
      <c r="M1524" s="26"/>
      <c r="Q1524" s="183"/>
    </row>
    <row r="1525" spans="1:17" ht="16.5" customHeight="1" x14ac:dyDescent="0.3">
      <c r="A1525" s="38" t="str">
        <f>IF(A1521="Lun","Mar",IF(A1521="Mar","Mer",IF(A1521="Mer","Jeu",IF(A1521="Jeu","Ven",IF(A1521="Ven","Sam",IF(A1521="Sam","Dim",IF(A1521="Dim","Lun")))))))</f>
        <v>Jeu</v>
      </c>
      <c r="B1525" s="189">
        <f>B1521+1</f>
        <v>44161</v>
      </c>
      <c r="C1525" s="73"/>
      <c r="D1525" s="39" t="s">
        <v>17</v>
      </c>
      <c r="E1525" s="91" t="s">
        <v>12</v>
      </c>
      <c r="F1525" s="39" t="s">
        <v>36</v>
      </c>
      <c r="G1525" s="46"/>
      <c r="H1525" s="56">
        <v>0.40625</v>
      </c>
      <c r="I1525" s="65" t="s">
        <v>12</v>
      </c>
      <c r="J1525" s="56">
        <v>0.53125</v>
      </c>
      <c r="K1525" s="60"/>
      <c r="L1525" s="40">
        <f t="shared" si="23"/>
        <v>0.125</v>
      </c>
      <c r="M1525" s="41"/>
      <c r="Q1525" s="183"/>
    </row>
    <row r="1526" spans="1:17" ht="16.5" customHeight="1" x14ac:dyDescent="0.3">
      <c r="A1526" s="147"/>
      <c r="B1526" s="190"/>
      <c r="C1526" s="89"/>
      <c r="D1526" s="90"/>
      <c r="E1526" s="91"/>
      <c r="F1526" s="90"/>
      <c r="G1526" s="92"/>
      <c r="H1526" s="93"/>
      <c r="I1526" s="94"/>
      <c r="J1526" s="93"/>
      <c r="K1526" s="95"/>
      <c r="L1526" s="96" t="str">
        <f t="shared" si="23"/>
        <v/>
      </c>
      <c r="M1526" s="97"/>
      <c r="Q1526" s="183"/>
    </row>
    <row r="1527" spans="1:17" ht="16.5" customHeight="1" x14ac:dyDescent="0.3">
      <c r="A1527" s="88"/>
      <c r="B1527" s="190"/>
      <c r="C1527" s="89"/>
      <c r="D1527" s="90" t="s">
        <v>37</v>
      </c>
      <c r="E1527" s="91" t="s">
        <v>12</v>
      </c>
      <c r="F1527" s="90" t="s">
        <v>11</v>
      </c>
      <c r="G1527" s="92"/>
      <c r="H1527" s="93">
        <v>0.66666666666666663</v>
      </c>
      <c r="I1527" s="94" t="s">
        <v>12</v>
      </c>
      <c r="J1527" s="93">
        <v>0.79166666666666663</v>
      </c>
      <c r="K1527" s="95"/>
      <c r="L1527" s="96">
        <f t="shared" si="23"/>
        <v>0.125</v>
      </c>
      <c r="M1527" s="97"/>
      <c r="Q1527" s="183"/>
    </row>
    <row r="1528" spans="1:17" ht="16.5" customHeight="1" x14ac:dyDescent="0.3">
      <c r="A1528" s="27"/>
      <c r="B1528" s="191"/>
      <c r="C1528" s="66"/>
      <c r="D1528" s="24"/>
      <c r="E1528" s="48"/>
      <c r="F1528" s="24"/>
      <c r="G1528" s="44"/>
      <c r="H1528" s="52"/>
      <c r="I1528" s="61"/>
      <c r="J1528" s="52"/>
      <c r="K1528" s="57"/>
      <c r="L1528" s="25" t="str">
        <f t="shared" si="23"/>
        <v/>
      </c>
      <c r="M1528" s="26"/>
      <c r="Q1528" s="183"/>
    </row>
    <row r="1529" spans="1:17" ht="16.5" customHeight="1" x14ac:dyDescent="0.3">
      <c r="A1529" s="38" t="str">
        <f>IF(A1525="Lun","Mar",IF(A1525="Mar","Mer",IF(A1525="Mer","Jeu",IF(A1525="Jeu","Ven",IF(A1525="Ven","Sam",IF(A1525="Sam","Dim",IF(A1525="Dim","Lun")))))))</f>
        <v>Ven</v>
      </c>
      <c r="B1529" s="189">
        <f>B1525+1</f>
        <v>44162</v>
      </c>
      <c r="C1529" s="73"/>
      <c r="D1529" s="39" t="s">
        <v>6</v>
      </c>
      <c r="E1529" s="91" t="s">
        <v>12</v>
      </c>
      <c r="F1529" s="39" t="s">
        <v>8</v>
      </c>
      <c r="G1529" s="46"/>
      <c r="H1529" s="56">
        <v>0.4375</v>
      </c>
      <c r="I1529" s="65" t="s">
        <v>12</v>
      </c>
      <c r="J1529" s="56">
        <v>0.5625</v>
      </c>
      <c r="K1529" s="60"/>
      <c r="L1529" s="40">
        <f t="shared" si="23"/>
        <v>0.125</v>
      </c>
      <c r="M1529" s="41"/>
      <c r="Q1529" s="183"/>
    </row>
    <row r="1530" spans="1:17" ht="16.5" customHeight="1" x14ac:dyDescent="0.3">
      <c r="A1530" s="147"/>
      <c r="B1530" s="190"/>
      <c r="C1530" s="89"/>
      <c r="D1530" s="90"/>
      <c r="E1530" s="91"/>
      <c r="F1530" s="90"/>
      <c r="G1530" s="92"/>
      <c r="H1530" s="90"/>
      <c r="I1530" s="94"/>
      <c r="J1530" s="90"/>
      <c r="K1530" s="95"/>
      <c r="L1530" s="96" t="str">
        <f t="shared" si="23"/>
        <v/>
      </c>
      <c r="M1530" s="97"/>
      <c r="Q1530" s="183"/>
    </row>
    <row r="1531" spans="1:17" ht="16.5" customHeight="1" x14ac:dyDescent="0.3">
      <c r="A1531" s="88"/>
      <c r="B1531" s="190"/>
      <c r="C1531" s="89"/>
      <c r="D1531" s="90" t="s">
        <v>38</v>
      </c>
      <c r="E1531" s="91" t="s">
        <v>12</v>
      </c>
      <c r="F1531" s="90" t="s">
        <v>39</v>
      </c>
      <c r="G1531" s="92"/>
      <c r="H1531" s="93">
        <v>0.69791666666666663</v>
      </c>
      <c r="I1531" s="94" t="s">
        <v>12</v>
      </c>
      <c r="J1531" s="93">
        <v>0.82291666666666663</v>
      </c>
      <c r="K1531" s="95"/>
      <c r="L1531" s="96">
        <f t="shared" si="23"/>
        <v>0.125</v>
      </c>
      <c r="M1531" s="97"/>
      <c r="Q1531" s="183"/>
    </row>
    <row r="1532" spans="1:17" ht="16.5" customHeight="1" x14ac:dyDescent="0.3">
      <c r="A1532" s="27"/>
      <c r="B1532" s="191"/>
      <c r="C1532" s="66"/>
      <c r="D1532" s="24"/>
      <c r="E1532" s="48"/>
      <c r="F1532" s="24"/>
      <c r="G1532" s="44"/>
      <c r="H1532" s="52"/>
      <c r="I1532" s="61"/>
      <c r="J1532" s="52"/>
      <c r="K1532" s="57"/>
      <c r="L1532" s="25" t="str">
        <f t="shared" si="23"/>
        <v/>
      </c>
      <c r="M1532" s="26"/>
      <c r="Q1532" s="183"/>
    </row>
    <row r="1533" spans="1:17" ht="16.5" customHeight="1" x14ac:dyDescent="0.3">
      <c r="A1533" s="38" t="str">
        <f>IF(A1529="Lun","Mar",IF(A1529="Mar","Mer",IF(A1529="Mer","Jeu",IF(A1529="Jeu","Ven",IF(A1529="Ven","Sam",IF(A1529="Sam","Dim",IF(A1529="Dim","Lun")))))))</f>
        <v>Sam</v>
      </c>
      <c r="B1533" s="189">
        <f>B1529+1</f>
        <v>44163</v>
      </c>
      <c r="C1533" s="73"/>
      <c r="D1533" s="39" t="s">
        <v>41</v>
      </c>
      <c r="E1533" s="91" t="s">
        <v>12</v>
      </c>
      <c r="F1533" s="39" t="s">
        <v>59</v>
      </c>
      <c r="G1533" s="46"/>
      <c r="H1533" s="56">
        <v>0.22916666666666666</v>
      </c>
      <c r="I1533" s="65" t="s">
        <v>12</v>
      </c>
      <c r="J1533" s="56">
        <v>0.54166666666666663</v>
      </c>
      <c r="K1533" s="60"/>
      <c r="L1533" s="40">
        <f t="shared" si="23"/>
        <v>0.3125</v>
      </c>
      <c r="M1533" s="41"/>
      <c r="Q1533" s="183"/>
    </row>
    <row r="1534" spans="1:17" ht="16.5" customHeight="1" x14ac:dyDescent="0.3">
      <c r="A1534" s="88"/>
      <c r="B1534" s="190"/>
      <c r="C1534" s="89"/>
      <c r="D1534" s="90"/>
      <c r="E1534" s="91"/>
      <c r="F1534" s="90"/>
      <c r="G1534" s="92"/>
      <c r="H1534" s="93"/>
      <c r="I1534" s="94"/>
      <c r="J1534" s="93"/>
      <c r="K1534" s="95"/>
      <c r="L1534" s="96" t="str">
        <f t="shared" si="23"/>
        <v/>
      </c>
      <c r="M1534" s="97"/>
      <c r="Q1534" s="183"/>
    </row>
    <row r="1535" spans="1:17" ht="16.5" customHeight="1" x14ac:dyDescent="0.3">
      <c r="A1535" s="88"/>
      <c r="B1535" s="190"/>
      <c r="C1535" s="89"/>
      <c r="D1535" s="90" t="s">
        <v>38</v>
      </c>
      <c r="E1535" s="91" t="s">
        <v>12</v>
      </c>
      <c r="F1535" s="90" t="s">
        <v>13</v>
      </c>
      <c r="G1535" s="92"/>
      <c r="H1535" s="93">
        <v>0.69791666666666663</v>
      </c>
      <c r="I1535" s="94" t="s">
        <v>12</v>
      </c>
      <c r="J1535" s="93">
        <v>0.84375</v>
      </c>
      <c r="K1535" s="95"/>
      <c r="L1535" s="96">
        <f t="shared" si="23"/>
        <v>0.14583333333333337</v>
      </c>
      <c r="M1535" s="97"/>
      <c r="Q1535" s="183"/>
    </row>
    <row r="1536" spans="1:17" ht="16.5" customHeight="1" x14ac:dyDescent="0.3">
      <c r="A1536" s="27"/>
      <c r="B1536" s="191"/>
      <c r="C1536" s="66"/>
      <c r="D1536" s="24"/>
      <c r="E1536" s="48"/>
      <c r="F1536" s="24"/>
      <c r="G1536" s="44"/>
      <c r="H1536" s="52"/>
      <c r="I1536" s="61"/>
      <c r="J1536" s="52"/>
      <c r="K1536" s="57"/>
      <c r="L1536" s="25" t="str">
        <f t="shared" si="23"/>
        <v/>
      </c>
      <c r="M1536" s="26"/>
      <c r="Q1536" s="183"/>
    </row>
    <row r="1537" spans="1:17" ht="16.5" customHeight="1" x14ac:dyDescent="0.3">
      <c r="A1537" s="38" t="str">
        <f>IF(A1533="Lun","Mar",IF(A1533="Mar","Mer",IF(A1533="Mer","Jeu",IF(A1533="Jeu","Ven",IF(A1533="Ven","Sam",IF(A1533="Sam","Dim",IF(A1533="Dim","Lun")))))))</f>
        <v>Dim</v>
      </c>
      <c r="B1537" s="189">
        <f>B1533+1</f>
        <v>44164</v>
      </c>
      <c r="C1537" s="73"/>
      <c r="D1537" s="39" t="s">
        <v>41</v>
      </c>
      <c r="E1537" s="91" t="s">
        <v>12</v>
      </c>
      <c r="F1537" s="39" t="s">
        <v>62</v>
      </c>
      <c r="G1537" s="46"/>
      <c r="H1537" s="56">
        <v>0.22916666666666666</v>
      </c>
      <c r="I1537" s="65" t="s">
        <v>12</v>
      </c>
      <c r="J1537" s="56">
        <v>0.35416666666666669</v>
      </c>
      <c r="K1537" s="60"/>
      <c r="L1537" s="40">
        <f t="shared" si="23"/>
        <v>0.12500000000000003</v>
      </c>
      <c r="M1537" s="41"/>
      <c r="Q1537" s="183"/>
    </row>
    <row r="1538" spans="1:17" ht="16.5" customHeight="1" x14ac:dyDescent="0.3">
      <c r="A1538" s="117"/>
      <c r="B1538" s="190"/>
      <c r="C1538" s="89"/>
      <c r="D1538" s="90"/>
      <c r="E1538" s="91"/>
      <c r="F1538" s="90"/>
      <c r="G1538" s="92"/>
      <c r="H1538" s="93"/>
      <c r="I1538" s="94"/>
      <c r="J1538" s="93"/>
      <c r="K1538" s="95"/>
      <c r="L1538" s="96" t="str">
        <f t="shared" si="23"/>
        <v/>
      </c>
      <c r="M1538" s="97"/>
      <c r="Q1538" s="183"/>
    </row>
    <row r="1539" spans="1:17" ht="16.5" customHeight="1" x14ac:dyDescent="0.3">
      <c r="A1539" s="117"/>
      <c r="B1539" s="190"/>
      <c r="C1539" s="89"/>
      <c r="D1539" s="90" t="s">
        <v>38</v>
      </c>
      <c r="E1539" s="91" t="s">
        <v>12</v>
      </c>
      <c r="F1539" s="90" t="s">
        <v>13</v>
      </c>
      <c r="G1539" s="92"/>
      <c r="H1539" s="93">
        <v>0.69791666666666663</v>
      </c>
      <c r="I1539" s="94" t="s">
        <v>12</v>
      </c>
      <c r="J1539" s="93">
        <v>0.84375</v>
      </c>
      <c r="K1539" s="95"/>
      <c r="L1539" s="96">
        <f t="shared" si="23"/>
        <v>0.14583333333333337</v>
      </c>
      <c r="M1539" s="97"/>
      <c r="Q1539" s="183"/>
    </row>
    <row r="1540" spans="1:17" ht="16.5" customHeight="1" x14ac:dyDescent="0.3">
      <c r="A1540" s="23"/>
      <c r="B1540" s="191"/>
      <c r="C1540" s="66"/>
      <c r="D1540" s="24"/>
      <c r="E1540" s="48"/>
      <c r="F1540" s="24"/>
      <c r="G1540" s="44"/>
      <c r="H1540" s="24"/>
      <c r="I1540" s="61"/>
      <c r="J1540" s="24"/>
      <c r="K1540" s="57"/>
      <c r="L1540" s="25" t="str">
        <f t="shared" si="23"/>
        <v/>
      </c>
      <c r="M1540" s="26"/>
      <c r="Q1540" s="183"/>
    </row>
    <row r="1541" spans="1:17" ht="16.5" customHeight="1" x14ac:dyDescent="0.3">
      <c r="A1541" s="38" t="str">
        <f>IF(A1537="Lun","Mar",IF(A1537="Mar","Mer",IF(A1537="Mer","Jeu",IF(A1537="Jeu","Ven",IF(A1537="Ven","Sam",IF(A1537="Sam","Dim",IF(A1537="Dim","Lun")))))))</f>
        <v>Lun</v>
      </c>
      <c r="B1541" s="189">
        <f>B1537+1</f>
        <v>44165</v>
      </c>
      <c r="C1541" s="73"/>
      <c r="D1541" s="39" t="s">
        <v>46</v>
      </c>
      <c r="E1541" s="91" t="s">
        <v>12</v>
      </c>
      <c r="F1541" s="39" t="s">
        <v>19</v>
      </c>
      <c r="G1541" s="46"/>
      <c r="H1541" s="179">
        <v>0.1875</v>
      </c>
      <c r="I1541" s="131" t="s">
        <v>12</v>
      </c>
      <c r="J1541" s="180">
        <v>0.26041666666666669</v>
      </c>
      <c r="K1541" s="60"/>
      <c r="L1541" s="40">
        <f t="shared" si="23"/>
        <v>7.2916666666666685E-2</v>
      </c>
      <c r="M1541" s="41"/>
      <c r="Q1541" s="183"/>
    </row>
    <row r="1542" spans="1:17" ht="16.5" customHeight="1" x14ac:dyDescent="0.3">
      <c r="A1542" s="100"/>
      <c r="B1542" s="190"/>
      <c r="C1542" s="89"/>
      <c r="D1542" s="90"/>
      <c r="E1542" s="91"/>
      <c r="F1542" s="90"/>
      <c r="G1542" s="92"/>
      <c r="H1542" s="55">
        <v>0.26041666666666669</v>
      </c>
      <c r="I1542" s="80" t="s">
        <v>12</v>
      </c>
      <c r="J1542" s="154">
        <v>0.30208333333333331</v>
      </c>
      <c r="K1542" s="95"/>
      <c r="L1542" s="96">
        <f t="shared" si="23"/>
        <v>4.166666666666663E-2</v>
      </c>
      <c r="M1542" s="97"/>
      <c r="Q1542" s="183"/>
    </row>
    <row r="1543" spans="1:17" ht="16.5" customHeight="1" x14ac:dyDescent="0.3">
      <c r="A1543" s="100"/>
      <c r="B1543" s="190"/>
      <c r="C1543" s="89"/>
      <c r="D1543" s="90"/>
      <c r="E1543" s="91"/>
      <c r="F1543" s="90"/>
      <c r="G1543" s="92"/>
      <c r="H1543" s="55">
        <v>0.30208333333333331</v>
      </c>
      <c r="I1543" s="80" t="s">
        <v>12</v>
      </c>
      <c r="J1543" s="154">
        <v>0.375</v>
      </c>
      <c r="K1543" s="95"/>
      <c r="L1543" s="96">
        <f t="shared" si="23"/>
        <v>7.2916666666666685E-2</v>
      </c>
      <c r="M1543" s="97"/>
      <c r="Q1543" s="183"/>
    </row>
    <row r="1544" spans="1:17" ht="16.5" customHeight="1" x14ac:dyDescent="0.3">
      <c r="A1544" s="88"/>
      <c r="B1544" s="190"/>
      <c r="C1544" s="89"/>
      <c r="D1544" s="90"/>
      <c r="E1544" s="91"/>
      <c r="F1544" s="90"/>
      <c r="G1544" s="92"/>
      <c r="H1544" s="93"/>
      <c r="I1544" s="94"/>
      <c r="J1544" s="93"/>
      <c r="K1544" s="95"/>
      <c r="L1544" s="96" t="str">
        <f t="shared" si="23"/>
        <v/>
      </c>
      <c r="M1544" s="97"/>
      <c r="Q1544" s="183"/>
    </row>
    <row r="1545" spans="1:17" ht="16.5" customHeight="1" x14ac:dyDescent="0.3">
      <c r="A1545" s="88"/>
      <c r="B1545" s="190"/>
      <c r="C1545" s="89"/>
      <c r="D1545" s="90" t="s">
        <v>38</v>
      </c>
      <c r="E1545" s="91" t="s">
        <v>12</v>
      </c>
      <c r="F1545" s="90" t="s">
        <v>13</v>
      </c>
      <c r="G1545" s="92"/>
      <c r="H1545" s="93">
        <v>0.69791666666666663</v>
      </c>
      <c r="I1545" s="94" t="s">
        <v>12</v>
      </c>
      <c r="J1545" s="93">
        <v>0.84375</v>
      </c>
      <c r="K1545" s="95"/>
      <c r="L1545" s="96">
        <f t="shared" si="23"/>
        <v>0.14583333333333337</v>
      </c>
      <c r="M1545" s="97"/>
      <c r="Q1545" s="183"/>
    </row>
    <row r="1546" spans="1:17" ht="16.5" customHeight="1" x14ac:dyDescent="0.3">
      <c r="A1546" s="27"/>
      <c r="B1546" s="191"/>
      <c r="C1546" s="72"/>
      <c r="D1546" s="24"/>
      <c r="E1546" s="48"/>
      <c r="F1546" s="24"/>
      <c r="G1546" s="44"/>
      <c r="H1546" s="24"/>
      <c r="I1546" s="61"/>
      <c r="J1546" s="24"/>
      <c r="K1546" s="57"/>
      <c r="L1546" s="25" t="str">
        <f t="shared" si="23"/>
        <v/>
      </c>
      <c r="M1546" s="26"/>
      <c r="Q1546" s="183"/>
    </row>
    <row r="1547" spans="1:17" ht="16.5" customHeight="1" x14ac:dyDescent="0.3">
      <c r="A1547" s="38" t="str">
        <f>IF(A1541="Lun","Mar",IF(A1541="Mar","Mer",IF(A1541="Mer","Jeu",IF(A1541="Jeu","Ven",IF(A1541="Ven","Sam",IF(A1541="Sam","Dim",IF(A1541="Dim","Lun")))))))</f>
        <v>Mar</v>
      </c>
      <c r="B1547" s="189">
        <f>B1541+1</f>
        <v>44166</v>
      </c>
      <c r="C1547" s="73"/>
      <c r="D1547" s="39" t="s">
        <v>77</v>
      </c>
      <c r="E1547" s="91" t="s">
        <v>12</v>
      </c>
      <c r="F1547" s="39" t="s">
        <v>45</v>
      </c>
      <c r="G1547" s="46"/>
      <c r="H1547" s="56">
        <v>0.27083333333333331</v>
      </c>
      <c r="I1547" s="65" t="s">
        <v>12</v>
      </c>
      <c r="J1547" s="56">
        <v>0.39583333333333331</v>
      </c>
      <c r="K1547" s="60"/>
      <c r="L1547" s="40">
        <f t="shared" si="23"/>
        <v>0.125</v>
      </c>
      <c r="M1547" s="41"/>
      <c r="Q1547" s="183"/>
    </row>
    <row r="1548" spans="1:17" ht="16.5" customHeight="1" x14ac:dyDescent="0.3">
      <c r="A1548" s="88"/>
      <c r="B1548" s="190"/>
      <c r="C1548" s="99"/>
      <c r="D1548" s="90"/>
      <c r="E1548" s="91"/>
      <c r="F1548" s="90"/>
      <c r="G1548" s="92"/>
      <c r="H1548" s="93"/>
      <c r="I1548" s="94"/>
      <c r="J1548" s="93"/>
      <c r="K1548" s="95"/>
      <c r="L1548" s="96" t="str">
        <f t="shared" si="23"/>
        <v/>
      </c>
      <c r="M1548" s="97"/>
      <c r="Q1548" s="183"/>
    </row>
    <row r="1549" spans="1:17" ht="16.5" customHeight="1" x14ac:dyDescent="0.3">
      <c r="A1549" s="88"/>
      <c r="B1549" s="190"/>
      <c r="C1549" s="99"/>
      <c r="D1549" s="90" t="s">
        <v>38</v>
      </c>
      <c r="E1549" s="91" t="s">
        <v>12</v>
      </c>
      <c r="F1549" s="90" t="s">
        <v>13</v>
      </c>
      <c r="G1549" s="92"/>
      <c r="H1549" s="93">
        <v>0.69791666666666663</v>
      </c>
      <c r="I1549" s="94" t="s">
        <v>12</v>
      </c>
      <c r="J1549" s="93">
        <v>0.84375</v>
      </c>
      <c r="K1549" s="95"/>
      <c r="L1549" s="96">
        <f t="shared" ref="L1549:L1616" si="24">IF(H1549="","",J1549-H1549)</f>
        <v>0.14583333333333337</v>
      </c>
      <c r="M1549" s="97"/>
      <c r="Q1549" s="183"/>
    </row>
    <row r="1550" spans="1:17" ht="16.5" customHeight="1" x14ac:dyDescent="0.3">
      <c r="A1550" s="27"/>
      <c r="B1550" s="191"/>
      <c r="C1550" s="68"/>
      <c r="D1550" s="24"/>
      <c r="E1550" s="48"/>
      <c r="F1550" s="24"/>
      <c r="G1550" s="44"/>
      <c r="H1550" s="52"/>
      <c r="I1550" s="61"/>
      <c r="J1550" s="52"/>
      <c r="K1550" s="57"/>
      <c r="L1550" s="25" t="str">
        <f t="shared" si="24"/>
        <v/>
      </c>
      <c r="M1550" s="26"/>
      <c r="Q1550" s="183"/>
    </row>
    <row r="1551" spans="1:17" ht="16.5" customHeight="1" x14ac:dyDescent="0.3">
      <c r="A1551" s="38" t="str">
        <f>IF(A1547="Lun","Mar",IF(A1547="Mar","Mer",IF(A1547="Mer","Jeu",IF(A1547="Jeu","Ven",IF(A1547="Ven","Sam",IF(A1547="Sam","Dim",IF(A1547="Dim","Lun")))))))</f>
        <v>Mer</v>
      </c>
      <c r="B1551" s="189">
        <f>B1547+1</f>
        <v>44167</v>
      </c>
      <c r="C1551" s="73"/>
      <c r="D1551" s="39" t="s">
        <v>19</v>
      </c>
      <c r="E1551" s="91" t="s">
        <v>12</v>
      </c>
      <c r="F1551" s="39" t="s">
        <v>32</v>
      </c>
      <c r="G1551" s="46"/>
      <c r="H1551" s="56">
        <v>0.30208333333333331</v>
      </c>
      <c r="I1551" s="65" t="s">
        <v>12</v>
      </c>
      <c r="J1551" s="56">
        <v>0.42708333333333331</v>
      </c>
      <c r="K1551" s="60"/>
      <c r="L1551" s="40">
        <f t="shared" si="24"/>
        <v>0.125</v>
      </c>
      <c r="M1551" s="97"/>
      <c r="Q1551" s="183"/>
    </row>
    <row r="1552" spans="1:17" ht="16.5" customHeight="1" x14ac:dyDescent="0.3">
      <c r="A1552" s="88"/>
      <c r="B1552" s="190"/>
      <c r="C1552" s="99"/>
      <c r="D1552" s="90"/>
      <c r="E1552" s="91"/>
      <c r="F1552" s="90"/>
      <c r="G1552" s="92"/>
      <c r="H1552" s="93"/>
      <c r="I1552" s="94"/>
      <c r="J1552" s="93"/>
      <c r="K1552" s="95"/>
      <c r="L1552" s="96" t="str">
        <f t="shared" si="24"/>
        <v/>
      </c>
      <c r="M1552" s="97"/>
      <c r="Q1552" s="183"/>
    </row>
    <row r="1553" spans="1:17" ht="16.5" customHeight="1" x14ac:dyDescent="0.3">
      <c r="A1553" s="88"/>
      <c r="B1553" s="190"/>
      <c r="C1553" s="99"/>
      <c r="D1553" s="90" t="s">
        <v>38</v>
      </c>
      <c r="E1553" s="91" t="s">
        <v>12</v>
      </c>
      <c r="F1553" s="90" t="s">
        <v>13</v>
      </c>
      <c r="G1553" s="92"/>
      <c r="H1553" s="93">
        <v>0.69791666666666663</v>
      </c>
      <c r="I1553" s="94" t="s">
        <v>12</v>
      </c>
      <c r="J1553" s="93">
        <v>0.84375</v>
      </c>
      <c r="K1553" s="95"/>
      <c r="L1553" s="96">
        <f t="shared" si="24"/>
        <v>0.14583333333333337</v>
      </c>
      <c r="M1553" s="97"/>
      <c r="Q1553" s="183"/>
    </row>
    <row r="1554" spans="1:17" ht="16.5" customHeight="1" x14ac:dyDescent="0.3">
      <c r="A1554" s="27"/>
      <c r="B1554" s="191"/>
      <c r="C1554" s="68"/>
      <c r="D1554" s="24"/>
      <c r="E1554" s="48"/>
      <c r="F1554" s="24"/>
      <c r="G1554" s="44"/>
      <c r="H1554" s="24"/>
      <c r="I1554" s="61"/>
      <c r="J1554" s="24"/>
      <c r="K1554" s="57"/>
      <c r="L1554" s="25" t="str">
        <f t="shared" si="24"/>
        <v/>
      </c>
      <c r="M1554" s="97"/>
      <c r="Q1554" s="183"/>
    </row>
    <row r="1555" spans="1:17" ht="16.5" customHeight="1" x14ac:dyDescent="0.3">
      <c r="A1555" s="38" t="str">
        <f>IF(A1551="Lun","Mar",IF(A1551="Mar","Mer",IF(A1551="Mer","Jeu",IF(A1551="Jeu","Ven",IF(A1551="Ven","Sam",IF(A1551="Sam","Dim",IF(A1551="Dim","Lun")))))))</f>
        <v>Jeu</v>
      </c>
      <c r="B1555" s="189">
        <f>B1551+1</f>
        <v>44168</v>
      </c>
      <c r="C1555" s="73"/>
      <c r="D1555" s="39" t="s">
        <v>19</v>
      </c>
      <c r="E1555" s="91" t="s">
        <v>12</v>
      </c>
      <c r="F1555" s="39" t="s">
        <v>20</v>
      </c>
      <c r="G1555" s="46"/>
      <c r="H1555" s="56">
        <v>0.30208333333333331</v>
      </c>
      <c r="I1555" s="65" t="s">
        <v>12</v>
      </c>
      <c r="J1555" s="56">
        <v>0.4375</v>
      </c>
      <c r="K1555" s="60"/>
      <c r="L1555" s="40">
        <f t="shared" si="24"/>
        <v>0.13541666666666669</v>
      </c>
      <c r="M1555" s="41"/>
      <c r="Q1555" s="183"/>
    </row>
    <row r="1556" spans="1:17" ht="16.5" customHeight="1" x14ac:dyDescent="0.3">
      <c r="A1556" s="88"/>
      <c r="B1556" s="190"/>
      <c r="C1556" s="89"/>
      <c r="D1556" s="90"/>
      <c r="E1556" s="91"/>
      <c r="F1556" s="90"/>
      <c r="G1556" s="92"/>
      <c r="H1556" s="90"/>
      <c r="I1556" s="94"/>
      <c r="J1556" s="90"/>
      <c r="K1556" s="95"/>
      <c r="L1556" s="96" t="str">
        <f t="shared" si="24"/>
        <v/>
      </c>
      <c r="M1556" s="97"/>
      <c r="Q1556" s="183"/>
    </row>
    <row r="1557" spans="1:17" ht="16.5" customHeight="1" x14ac:dyDescent="0.3">
      <c r="A1557" s="88"/>
      <c r="B1557" s="190"/>
      <c r="C1557" s="89"/>
      <c r="D1557" s="90" t="s">
        <v>38</v>
      </c>
      <c r="E1557" s="91" t="s">
        <v>12</v>
      </c>
      <c r="F1557" s="90" t="s">
        <v>13</v>
      </c>
      <c r="G1557" s="92"/>
      <c r="H1557" s="93">
        <v>0.69791666666666663</v>
      </c>
      <c r="I1557" s="94" t="s">
        <v>12</v>
      </c>
      <c r="J1557" s="93">
        <v>0.84375</v>
      </c>
      <c r="K1557" s="95"/>
      <c r="L1557" s="96">
        <f t="shared" si="24"/>
        <v>0.14583333333333337</v>
      </c>
      <c r="M1557" s="97"/>
      <c r="Q1557" s="183"/>
    </row>
    <row r="1558" spans="1:17" ht="16.5" customHeight="1" x14ac:dyDescent="0.3">
      <c r="A1558" s="27"/>
      <c r="B1558" s="191"/>
      <c r="C1558" s="66"/>
      <c r="D1558" s="24"/>
      <c r="E1558" s="48"/>
      <c r="F1558" s="24"/>
      <c r="G1558" s="44"/>
      <c r="H1558" s="37"/>
      <c r="I1558" s="61"/>
      <c r="J1558" s="24"/>
      <c r="K1558" s="57"/>
      <c r="L1558" s="25" t="str">
        <f t="shared" si="24"/>
        <v/>
      </c>
      <c r="M1558" s="26"/>
      <c r="Q1558" s="183"/>
    </row>
    <row r="1559" spans="1:17" ht="16.5" customHeight="1" x14ac:dyDescent="0.3">
      <c r="A1559" s="38" t="str">
        <f>IF(A1555="Lun","Mar",IF(A1555="Mar","Mer",IF(A1555="Mer","Jeu",IF(A1555="Jeu","Ven",IF(A1555="Ven","Sam",IF(A1555="Sam","Dim",IF(A1555="Dim","Lun")))))))</f>
        <v>Ven</v>
      </c>
      <c r="B1559" s="189">
        <f>B1555+1</f>
        <v>44169</v>
      </c>
      <c r="C1559" s="73"/>
      <c r="D1559" s="39" t="s">
        <v>19</v>
      </c>
      <c r="E1559" s="91" t="s">
        <v>12</v>
      </c>
      <c r="F1559" s="39" t="s">
        <v>20</v>
      </c>
      <c r="G1559" s="46"/>
      <c r="H1559" s="56">
        <v>0.30208333333333331</v>
      </c>
      <c r="I1559" s="65" t="s">
        <v>12</v>
      </c>
      <c r="J1559" s="56">
        <v>0.4375</v>
      </c>
      <c r="K1559" s="60"/>
      <c r="L1559" s="40">
        <f t="shared" si="24"/>
        <v>0.13541666666666669</v>
      </c>
      <c r="M1559" s="41"/>
      <c r="Q1559" s="183"/>
    </row>
    <row r="1560" spans="1:17" ht="16.5" customHeight="1" x14ac:dyDescent="0.3">
      <c r="A1560" s="98"/>
      <c r="B1560" s="190"/>
      <c r="C1560" s="89"/>
      <c r="D1560" s="90"/>
      <c r="E1560" s="91"/>
      <c r="F1560" s="90"/>
      <c r="G1560" s="92"/>
      <c r="H1560" s="90"/>
      <c r="I1560" s="94"/>
      <c r="J1560" s="90"/>
      <c r="K1560" s="95"/>
      <c r="L1560" s="96" t="str">
        <f t="shared" si="24"/>
        <v/>
      </c>
      <c r="M1560" s="97"/>
      <c r="Q1560" s="183"/>
    </row>
    <row r="1561" spans="1:17" ht="16.5" customHeight="1" x14ac:dyDescent="0.3">
      <c r="A1561" s="98"/>
      <c r="B1561" s="190"/>
      <c r="C1561" s="89"/>
      <c r="D1561" s="90" t="s">
        <v>38</v>
      </c>
      <c r="E1561" s="91" t="s">
        <v>12</v>
      </c>
      <c r="F1561" s="90" t="s">
        <v>43</v>
      </c>
      <c r="G1561" s="92"/>
      <c r="H1561" s="93">
        <v>0.69791666666666663</v>
      </c>
      <c r="I1561" s="94" t="s">
        <v>12</v>
      </c>
      <c r="J1561" s="93">
        <v>0.875</v>
      </c>
      <c r="K1561" s="95"/>
      <c r="L1561" s="96">
        <f t="shared" si="24"/>
        <v>0.17708333333333337</v>
      </c>
      <c r="M1561" s="97"/>
      <c r="Q1561" s="183"/>
    </row>
    <row r="1562" spans="1:17" ht="16.5" customHeight="1" x14ac:dyDescent="0.3">
      <c r="A1562" s="88"/>
      <c r="B1562" s="190"/>
      <c r="C1562" s="89"/>
      <c r="D1562" s="90"/>
      <c r="E1562" s="91"/>
      <c r="F1562" s="90"/>
      <c r="G1562" s="92"/>
      <c r="H1562" s="90"/>
      <c r="I1562" s="94"/>
      <c r="J1562" s="90"/>
      <c r="K1562" s="95"/>
      <c r="L1562" s="96" t="str">
        <f t="shared" si="24"/>
        <v/>
      </c>
      <c r="M1562" s="97"/>
      <c r="Q1562" s="183"/>
    </row>
    <row r="1563" spans="1:17" ht="16.5" customHeight="1" x14ac:dyDescent="0.3">
      <c r="A1563" s="38" t="str">
        <f>IF(A1559="Lun","Mar",IF(A1559="Mar","Mer",IF(A1559="Mer","Jeu",IF(A1559="Jeu","Ven",IF(A1559="Ven","Sam",IF(A1559="Sam","Dim",IF(A1559="Dim","Lun")))))))</f>
        <v>Sam</v>
      </c>
      <c r="B1563" s="189">
        <f>B1559+1</f>
        <v>44170</v>
      </c>
      <c r="C1563" s="73"/>
      <c r="D1563" s="39" t="s">
        <v>19</v>
      </c>
      <c r="E1563" s="91" t="s">
        <v>12</v>
      </c>
      <c r="F1563" s="39" t="s">
        <v>20</v>
      </c>
      <c r="G1563" s="46"/>
      <c r="H1563" s="56">
        <v>0.30208333333333331</v>
      </c>
      <c r="I1563" s="65" t="s">
        <v>12</v>
      </c>
      <c r="J1563" s="56">
        <v>0.4375</v>
      </c>
      <c r="K1563" s="60"/>
      <c r="L1563" s="40">
        <f t="shared" si="24"/>
        <v>0.13541666666666669</v>
      </c>
      <c r="M1563" s="41"/>
      <c r="Q1563" s="183"/>
    </row>
    <row r="1564" spans="1:17" ht="16.5" customHeight="1" x14ac:dyDescent="0.3">
      <c r="A1564" s="98"/>
      <c r="B1564" s="190"/>
      <c r="C1564" s="89"/>
      <c r="D1564" s="90"/>
      <c r="E1564" s="91"/>
      <c r="F1564" s="90"/>
      <c r="G1564" s="92"/>
      <c r="H1564" s="93"/>
      <c r="I1564" s="94"/>
      <c r="J1564" s="93"/>
      <c r="K1564" s="95"/>
      <c r="L1564" s="96" t="str">
        <f t="shared" si="24"/>
        <v/>
      </c>
      <c r="M1564" s="97"/>
      <c r="Q1564" s="183"/>
    </row>
    <row r="1565" spans="1:17" ht="16.5" customHeight="1" x14ac:dyDescent="0.3">
      <c r="A1565" s="98"/>
      <c r="B1565" s="190"/>
      <c r="C1565" s="89"/>
      <c r="D1565" s="90" t="s">
        <v>38</v>
      </c>
      <c r="E1565" s="91" t="s">
        <v>12</v>
      </c>
      <c r="F1565" s="90" t="s">
        <v>13</v>
      </c>
      <c r="G1565" s="92"/>
      <c r="H1565" s="93">
        <v>0.69791666666666663</v>
      </c>
      <c r="I1565" s="94" t="s">
        <v>12</v>
      </c>
      <c r="J1565" s="93">
        <v>0.84375</v>
      </c>
      <c r="K1565" s="95"/>
      <c r="L1565" s="96">
        <f t="shared" si="24"/>
        <v>0.14583333333333337</v>
      </c>
      <c r="M1565" s="97"/>
      <c r="Q1565" s="183"/>
    </row>
    <row r="1566" spans="1:17" ht="16.5" customHeight="1" x14ac:dyDescent="0.3">
      <c r="A1566" s="27"/>
      <c r="B1566" s="191"/>
      <c r="C1566" s="66"/>
      <c r="D1566" s="24"/>
      <c r="E1566" s="48"/>
      <c r="F1566" s="24"/>
      <c r="G1566" s="44"/>
      <c r="H1566" s="52"/>
      <c r="I1566" s="61"/>
      <c r="J1566" s="52"/>
      <c r="K1566" s="57"/>
      <c r="L1566" s="25" t="str">
        <f t="shared" si="24"/>
        <v/>
      </c>
      <c r="M1566" s="26"/>
      <c r="Q1566" s="183"/>
    </row>
    <row r="1567" spans="1:17" ht="16.5" customHeight="1" x14ac:dyDescent="0.3">
      <c r="A1567" s="38" t="str">
        <f>IF(A1563="Lun","Mar",IF(A1563="Mar","Mer",IF(A1563="Mer","Jeu",IF(A1563="Jeu","Ven",IF(A1563="Ven","Sam",IF(A1563="Sam","Dim",IF(A1563="Dim","Lun")))))))</f>
        <v>Dim</v>
      </c>
      <c r="B1567" s="189">
        <f>B1563+1</f>
        <v>44171</v>
      </c>
      <c r="C1567" s="73"/>
      <c r="D1567" s="39" t="s">
        <v>19</v>
      </c>
      <c r="E1567" s="91" t="s">
        <v>12</v>
      </c>
      <c r="F1567" s="39" t="s">
        <v>20</v>
      </c>
      <c r="G1567" s="46"/>
      <c r="H1567" s="56">
        <v>0.30208333333333331</v>
      </c>
      <c r="I1567" s="65" t="s">
        <v>12</v>
      </c>
      <c r="J1567" s="56">
        <v>0.4375</v>
      </c>
      <c r="K1567" s="60"/>
      <c r="L1567" s="40">
        <f t="shared" si="24"/>
        <v>0.13541666666666669</v>
      </c>
      <c r="M1567" s="41"/>
      <c r="Q1567" s="183"/>
    </row>
    <row r="1568" spans="1:17" ht="16.5" customHeight="1" x14ac:dyDescent="0.3">
      <c r="A1568" s="117"/>
      <c r="B1568" s="190"/>
      <c r="C1568" s="89"/>
      <c r="D1568" s="90"/>
      <c r="E1568" s="91"/>
      <c r="F1568" s="90"/>
      <c r="G1568" s="92"/>
      <c r="H1568" s="93"/>
      <c r="I1568" s="94"/>
      <c r="J1568" s="93"/>
      <c r="K1568" s="95"/>
      <c r="L1568" s="96" t="str">
        <f t="shared" si="24"/>
        <v/>
      </c>
      <c r="M1568" s="97"/>
      <c r="Q1568" s="183"/>
    </row>
    <row r="1569" spans="1:17" ht="16.5" customHeight="1" x14ac:dyDescent="0.3">
      <c r="A1569" s="117"/>
      <c r="B1569" s="190"/>
      <c r="C1569" s="89"/>
      <c r="D1569" s="90" t="s">
        <v>22</v>
      </c>
      <c r="E1569" s="91" t="s">
        <v>12</v>
      </c>
      <c r="F1569" s="90" t="s">
        <v>43</v>
      </c>
      <c r="G1569" s="92"/>
      <c r="H1569" s="93">
        <v>0.73958333333333337</v>
      </c>
      <c r="I1569" s="94" t="s">
        <v>12</v>
      </c>
      <c r="J1569" s="93">
        <v>0.875</v>
      </c>
      <c r="K1569" s="95"/>
      <c r="L1569" s="96">
        <f t="shared" si="24"/>
        <v>0.13541666666666663</v>
      </c>
      <c r="M1569" s="97"/>
      <c r="Q1569" s="183"/>
    </row>
    <row r="1570" spans="1:17" ht="16.5" customHeight="1" x14ac:dyDescent="0.3">
      <c r="A1570" s="23"/>
      <c r="B1570" s="191"/>
      <c r="C1570" s="66"/>
      <c r="D1570" s="24"/>
      <c r="E1570" s="48"/>
      <c r="F1570" s="24"/>
      <c r="G1570" s="44"/>
      <c r="H1570" s="52"/>
      <c r="I1570" s="61"/>
      <c r="J1570" s="52"/>
      <c r="K1570" s="57"/>
      <c r="L1570" s="25" t="str">
        <f t="shared" si="24"/>
        <v/>
      </c>
      <c r="M1570" s="26"/>
      <c r="Q1570" s="183"/>
    </row>
    <row r="1571" spans="1:17" ht="16.5" customHeight="1" x14ac:dyDescent="0.3">
      <c r="A1571" s="38" t="str">
        <f>IF(A1567="Lun","Mar",IF(A1567="Mar","Mer",IF(A1567="Mer","Jeu",IF(A1567="Jeu","Ven",IF(A1567="Ven","Sam",IF(A1567="Sam","Dim",IF(A1567="Dim","Lun")))))))</f>
        <v>Lun</v>
      </c>
      <c r="B1571" s="189">
        <f>B1567+1</f>
        <v>44172</v>
      </c>
      <c r="C1571" s="73"/>
      <c r="D1571" s="39" t="s">
        <v>46</v>
      </c>
      <c r="E1571" s="50" t="s">
        <v>12</v>
      </c>
      <c r="F1571" s="39" t="s">
        <v>19</v>
      </c>
      <c r="G1571" s="46"/>
      <c r="H1571" s="179">
        <v>0.1875</v>
      </c>
      <c r="I1571" s="131" t="s">
        <v>12</v>
      </c>
      <c r="J1571" s="180">
        <v>0.26041666666666669</v>
      </c>
      <c r="K1571" s="60"/>
      <c r="L1571" s="40">
        <f t="shared" si="24"/>
        <v>7.2916666666666685E-2</v>
      </c>
      <c r="M1571" s="41"/>
      <c r="Q1571" s="183"/>
    </row>
    <row r="1572" spans="1:17" ht="16.5" customHeight="1" x14ac:dyDescent="0.3">
      <c r="A1572" s="100"/>
      <c r="B1572" s="190"/>
      <c r="C1572" s="89"/>
      <c r="D1572" s="90"/>
      <c r="E1572" s="91"/>
      <c r="F1572" s="90"/>
      <c r="G1572" s="92"/>
      <c r="H1572" s="55">
        <v>0.26041666666666669</v>
      </c>
      <c r="I1572" s="80" t="s">
        <v>12</v>
      </c>
      <c r="J1572" s="154">
        <v>0.30208333333333331</v>
      </c>
      <c r="K1572" s="95"/>
      <c r="L1572" s="96">
        <f t="shared" si="24"/>
        <v>4.166666666666663E-2</v>
      </c>
      <c r="M1572" s="97"/>
      <c r="Q1572" s="183"/>
    </row>
    <row r="1573" spans="1:17" ht="16.5" customHeight="1" x14ac:dyDescent="0.3">
      <c r="A1573" s="100"/>
      <c r="B1573" s="190"/>
      <c r="C1573" s="89"/>
      <c r="D1573" s="90"/>
      <c r="E1573" s="91"/>
      <c r="F1573" s="90"/>
      <c r="G1573" s="92"/>
      <c r="H1573" s="55">
        <v>0.30208333333333331</v>
      </c>
      <c r="I1573" s="80" t="s">
        <v>12</v>
      </c>
      <c r="J1573" s="154">
        <v>0.375</v>
      </c>
      <c r="K1573" s="95"/>
      <c r="L1573" s="96">
        <f t="shared" si="24"/>
        <v>7.2916666666666685E-2</v>
      </c>
      <c r="M1573" s="97"/>
      <c r="Q1573" s="183"/>
    </row>
    <row r="1574" spans="1:17" ht="16.5" customHeight="1" x14ac:dyDescent="0.3">
      <c r="A1574" s="88"/>
      <c r="B1574" s="190"/>
      <c r="C1574" s="89"/>
      <c r="D1574" s="90"/>
      <c r="E1574" s="91"/>
      <c r="F1574" s="90"/>
      <c r="G1574" s="92"/>
      <c r="H1574" s="93"/>
      <c r="I1574" s="94"/>
      <c r="J1574" s="93"/>
      <c r="K1574" s="95"/>
      <c r="L1574" s="96" t="str">
        <f t="shared" si="24"/>
        <v/>
      </c>
      <c r="M1574" s="97"/>
      <c r="Q1574" s="183"/>
    </row>
    <row r="1575" spans="1:17" ht="16.5" customHeight="1" x14ac:dyDescent="0.3">
      <c r="A1575" s="88"/>
      <c r="B1575" s="190"/>
      <c r="C1575" s="89"/>
      <c r="D1575" s="90" t="s">
        <v>11</v>
      </c>
      <c r="E1575" s="91" t="s">
        <v>12</v>
      </c>
      <c r="F1575" s="90" t="s">
        <v>13</v>
      </c>
      <c r="G1575" s="92"/>
      <c r="H1575" s="93">
        <v>0.71875</v>
      </c>
      <c r="I1575" s="94" t="s">
        <v>12</v>
      </c>
      <c r="J1575" s="93">
        <v>0.84375</v>
      </c>
      <c r="K1575" s="95"/>
      <c r="L1575" s="96">
        <f t="shared" si="24"/>
        <v>0.125</v>
      </c>
      <c r="M1575" s="97"/>
      <c r="Q1575" s="183"/>
    </row>
    <row r="1576" spans="1:17" ht="16.5" customHeight="1" x14ac:dyDescent="0.3">
      <c r="A1576" s="27"/>
      <c r="B1576" s="191"/>
      <c r="C1576" s="66"/>
      <c r="D1576" s="24"/>
      <c r="E1576" s="48"/>
      <c r="F1576" s="24"/>
      <c r="G1576" s="44"/>
      <c r="H1576" s="52"/>
      <c r="I1576" s="61"/>
      <c r="J1576" s="52"/>
      <c r="K1576" s="57"/>
      <c r="L1576" s="25" t="str">
        <f t="shared" si="24"/>
        <v/>
      </c>
      <c r="M1576" s="26"/>
      <c r="Q1576" s="183"/>
    </row>
    <row r="1577" spans="1:17" ht="16.5" customHeight="1" x14ac:dyDescent="0.3">
      <c r="A1577" s="38" t="str">
        <f>IF(A1571="Lun","Mar",IF(A1571="Mar","Mer",IF(A1571="Mer","Jeu",IF(A1571="Jeu","Ven",IF(A1571="Ven","Sam",IF(A1571="Sam","Dim",IF(A1571="Dim","Lun")))))))</f>
        <v>Mar</v>
      </c>
      <c r="B1577" s="189">
        <f>B1571+1</f>
        <v>44173</v>
      </c>
      <c r="C1577" s="73"/>
      <c r="D1577" s="39" t="s">
        <v>19</v>
      </c>
      <c r="E1577" s="50" t="s">
        <v>12</v>
      </c>
      <c r="F1577" s="39" t="s">
        <v>20</v>
      </c>
      <c r="G1577" s="46"/>
      <c r="H1577" s="56">
        <v>0.30208333333333331</v>
      </c>
      <c r="I1577" s="65" t="s">
        <v>12</v>
      </c>
      <c r="J1577" s="56">
        <v>0.4375</v>
      </c>
      <c r="K1577" s="60"/>
      <c r="L1577" s="40">
        <f t="shared" si="24"/>
        <v>0.13541666666666669</v>
      </c>
      <c r="M1577" s="41"/>
      <c r="Q1577" s="183"/>
    </row>
    <row r="1578" spans="1:17" ht="16.5" customHeight="1" x14ac:dyDescent="0.3">
      <c r="A1578" s="88"/>
      <c r="B1578" s="190"/>
      <c r="C1578" s="99"/>
      <c r="D1578" s="90"/>
      <c r="E1578" s="91"/>
      <c r="F1578" s="90"/>
      <c r="G1578" s="92"/>
      <c r="H1578" s="93"/>
      <c r="I1578" s="94"/>
      <c r="J1578" s="93"/>
      <c r="K1578" s="95"/>
      <c r="L1578" s="96" t="str">
        <f t="shared" si="24"/>
        <v/>
      </c>
      <c r="M1578" s="97"/>
      <c r="Q1578" s="183"/>
    </row>
    <row r="1579" spans="1:17" ht="16.5" customHeight="1" x14ac:dyDescent="0.3">
      <c r="A1579" s="88"/>
      <c r="B1579" s="190"/>
      <c r="C1579" s="99"/>
      <c r="D1579" s="90" t="s">
        <v>13</v>
      </c>
      <c r="E1579" s="91" t="s">
        <v>12</v>
      </c>
      <c r="F1579" s="90" t="s">
        <v>48</v>
      </c>
      <c r="G1579" s="92"/>
      <c r="H1579" s="93">
        <v>0.77083333333333337</v>
      </c>
      <c r="I1579" s="94" t="s">
        <v>12</v>
      </c>
      <c r="J1579" s="93">
        <v>0.89583333333333337</v>
      </c>
      <c r="K1579" s="95"/>
      <c r="L1579" s="96">
        <f t="shared" si="24"/>
        <v>0.125</v>
      </c>
      <c r="M1579" s="97"/>
      <c r="Q1579" s="183"/>
    </row>
    <row r="1580" spans="1:17" ht="16.5" customHeight="1" x14ac:dyDescent="0.3">
      <c r="A1580" s="27"/>
      <c r="B1580" s="191"/>
      <c r="C1580" s="68"/>
      <c r="D1580" s="24"/>
      <c r="E1580" s="48"/>
      <c r="F1580" s="24"/>
      <c r="G1580" s="44"/>
      <c r="H1580" s="52"/>
      <c r="I1580" s="61"/>
      <c r="J1580" s="52"/>
      <c r="K1580" s="57"/>
      <c r="L1580" s="25" t="str">
        <f t="shared" si="24"/>
        <v/>
      </c>
      <c r="M1580" s="26"/>
      <c r="Q1580" s="183"/>
    </row>
    <row r="1581" spans="1:17" ht="16.5" customHeight="1" x14ac:dyDescent="0.3">
      <c r="A1581" s="38" t="str">
        <f>IF(A1577="Lun","Mar",IF(A1577="Mar","Mer",IF(A1577="Mer","Jeu",IF(A1577="Jeu","Ven",IF(A1577="Ven","Sam",IF(A1577="Sam","Dim",IF(A1577="Dim","Lun")))))))</f>
        <v>Mer</v>
      </c>
      <c r="B1581" s="189">
        <f>B1577+1</f>
        <v>44174</v>
      </c>
      <c r="C1581" s="73"/>
      <c r="D1581" s="39" t="s">
        <v>19</v>
      </c>
      <c r="E1581" s="50" t="s">
        <v>12</v>
      </c>
      <c r="F1581" s="39" t="s">
        <v>20</v>
      </c>
      <c r="G1581" s="46"/>
      <c r="H1581" s="56">
        <v>0.30208333333333331</v>
      </c>
      <c r="I1581" s="65" t="s">
        <v>12</v>
      </c>
      <c r="J1581" s="56">
        <v>0.4375</v>
      </c>
      <c r="K1581" s="60"/>
      <c r="L1581" s="40">
        <f t="shared" si="24"/>
        <v>0.13541666666666669</v>
      </c>
      <c r="M1581" s="41"/>
      <c r="Q1581" s="183"/>
    </row>
    <row r="1582" spans="1:17" ht="16.5" customHeight="1" x14ac:dyDescent="0.3">
      <c r="A1582" s="88"/>
      <c r="B1582" s="190"/>
      <c r="C1582" s="99"/>
      <c r="D1582" s="90"/>
      <c r="E1582" s="91"/>
      <c r="F1582" s="90"/>
      <c r="G1582" s="92"/>
      <c r="H1582" s="93"/>
      <c r="I1582" s="94"/>
      <c r="J1582" s="93"/>
      <c r="K1582" s="95"/>
      <c r="L1582" s="96" t="str">
        <f t="shared" si="24"/>
        <v/>
      </c>
      <c r="M1582" s="97"/>
      <c r="Q1582" s="183"/>
    </row>
    <row r="1583" spans="1:17" ht="16.5" customHeight="1" x14ac:dyDescent="0.3">
      <c r="A1583" s="88"/>
      <c r="B1583" s="190"/>
      <c r="C1583" s="99"/>
      <c r="D1583" s="90" t="s">
        <v>83</v>
      </c>
      <c r="E1583" s="91" t="s">
        <v>12</v>
      </c>
      <c r="F1583" s="90" t="s">
        <v>48</v>
      </c>
      <c r="G1583" s="92"/>
      <c r="H1583" s="93">
        <v>0.59375</v>
      </c>
      <c r="I1583" s="94" t="s">
        <v>12</v>
      </c>
      <c r="J1583" s="93">
        <v>0.89583333333333337</v>
      </c>
      <c r="K1583" s="95"/>
      <c r="L1583" s="96">
        <f t="shared" si="24"/>
        <v>0.30208333333333337</v>
      </c>
      <c r="M1583" s="97"/>
      <c r="Q1583" s="183"/>
    </row>
    <row r="1584" spans="1:17" ht="16.5" customHeight="1" x14ac:dyDescent="0.3">
      <c r="A1584" s="27"/>
      <c r="B1584" s="191"/>
      <c r="C1584" s="68"/>
      <c r="D1584" s="24"/>
      <c r="E1584" s="48"/>
      <c r="F1584" s="24"/>
      <c r="G1584" s="44"/>
      <c r="H1584" s="52"/>
      <c r="I1584" s="61"/>
      <c r="J1584" s="52"/>
      <c r="K1584" s="57"/>
      <c r="L1584" s="25" t="str">
        <f t="shared" si="24"/>
        <v/>
      </c>
      <c r="M1584" s="26"/>
      <c r="Q1584" s="183"/>
    </row>
    <row r="1585" spans="1:17" ht="16.5" customHeight="1" x14ac:dyDescent="0.3">
      <c r="A1585" s="38" t="str">
        <f>IF(A1581="Lun","Mar",IF(A1581="Mar","Mer",IF(A1581="Mer","Jeu",IF(A1581="Jeu","Ven",IF(A1581="Ven","Sam",IF(A1581="Sam","Dim",IF(A1581="Dim","Lun")))))))</f>
        <v>Jeu</v>
      </c>
      <c r="B1585" s="189">
        <f>B1581+1</f>
        <v>44175</v>
      </c>
      <c r="C1585" s="73"/>
      <c r="D1585" s="39" t="s">
        <v>71</v>
      </c>
      <c r="E1585" s="50" t="s">
        <v>12</v>
      </c>
      <c r="F1585" s="39" t="s">
        <v>72</v>
      </c>
      <c r="G1585" s="46"/>
      <c r="H1585" s="56">
        <v>0.33333333333333331</v>
      </c>
      <c r="I1585" s="65" t="s">
        <v>12</v>
      </c>
      <c r="J1585" s="56">
        <v>0.45833333333333331</v>
      </c>
      <c r="K1585" s="60"/>
      <c r="L1585" s="40">
        <f t="shared" si="24"/>
        <v>0.125</v>
      </c>
      <c r="M1585" s="41"/>
      <c r="Q1585" s="183"/>
    </row>
    <row r="1586" spans="1:17" ht="16.5" customHeight="1" x14ac:dyDescent="0.3">
      <c r="A1586" s="98"/>
      <c r="B1586" s="190"/>
      <c r="C1586" s="89"/>
      <c r="D1586" s="90"/>
      <c r="E1586" s="91"/>
      <c r="F1586" s="90"/>
      <c r="G1586" s="92"/>
      <c r="H1586" s="90"/>
      <c r="I1586" s="94"/>
      <c r="J1586" s="90"/>
      <c r="K1586" s="95"/>
      <c r="L1586" s="96" t="str">
        <f t="shared" si="24"/>
        <v/>
      </c>
      <c r="M1586" s="97"/>
      <c r="Q1586" s="183"/>
    </row>
    <row r="1587" spans="1:17" ht="16.5" customHeight="1" x14ac:dyDescent="0.3">
      <c r="A1587" s="98"/>
      <c r="B1587" s="190"/>
      <c r="C1587" s="89"/>
      <c r="D1587" s="90" t="s">
        <v>84</v>
      </c>
      <c r="E1587" s="91" t="s">
        <v>12</v>
      </c>
      <c r="F1587" s="90" t="s">
        <v>82</v>
      </c>
      <c r="G1587" s="92"/>
      <c r="H1587" s="93">
        <v>0.60416666666666663</v>
      </c>
      <c r="I1587" s="94" t="s">
        <v>12</v>
      </c>
      <c r="J1587" s="93">
        <v>0.72916666666666663</v>
      </c>
      <c r="K1587" s="95"/>
      <c r="L1587" s="96">
        <f t="shared" si="24"/>
        <v>0.125</v>
      </c>
      <c r="M1587" s="97"/>
      <c r="Q1587" s="183"/>
    </row>
    <row r="1588" spans="1:17" ht="16.5" customHeight="1" x14ac:dyDescent="0.3">
      <c r="A1588" s="27"/>
      <c r="B1588" s="191"/>
      <c r="C1588" s="66"/>
      <c r="D1588" s="24"/>
      <c r="E1588" s="48"/>
      <c r="F1588" s="24"/>
      <c r="G1588" s="44"/>
      <c r="H1588" s="52"/>
      <c r="I1588" s="61"/>
      <c r="J1588" s="52"/>
      <c r="K1588" s="57"/>
      <c r="L1588" s="25" t="str">
        <f t="shared" si="24"/>
        <v/>
      </c>
      <c r="M1588" s="26"/>
      <c r="Q1588" s="183"/>
    </row>
    <row r="1589" spans="1:17" ht="16.5" customHeight="1" x14ac:dyDescent="0.3">
      <c r="A1589" s="38" t="str">
        <f>IF(A1585="Lun","Mar",IF(A1585="Mar","Mer",IF(A1585="Mer","Jeu",IF(A1585="Jeu","Ven",IF(A1585="Ven","Sam",IF(A1585="Sam","Dim",IF(A1585="Dim","Lun")))))))</f>
        <v>Ven</v>
      </c>
      <c r="B1589" s="189">
        <f>B1585+1</f>
        <v>44176</v>
      </c>
      <c r="C1589" s="73"/>
      <c r="D1589" s="39" t="s">
        <v>72</v>
      </c>
      <c r="E1589" s="50" t="s">
        <v>12</v>
      </c>
      <c r="F1589" s="39" t="s">
        <v>6</v>
      </c>
      <c r="G1589" s="46"/>
      <c r="H1589" s="56">
        <v>0.375</v>
      </c>
      <c r="I1589" s="65" t="s">
        <v>12</v>
      </c>
      <c r="J1589" s="56">
        <v>0.51041666666666663</v>
      </c>
      <c r="K1589" s="60"/>
      <c r="L1589" s="40">
        <f t="shared" si="24"/>
        <v>0.13541666666666663</v>
      </c>
      <c r="M1589" s="41"/>
      <c r="Q1589" s="183"/>
    </row>
    <row r="1590" spans="1:17" ht="16.5" customHeight="1" x14ac:dyDescent="0.3">
      <c r="A1590" s="88"/>
      <c r="B1590" s="190"/>
      <c r="C1590" s="89"/>
      <c r="D1590" s="90"/>
      <c r="E1590" s="91"/>
      <c r="F1590" s="90"/>
      <c r="G1590" s="92"/>
      <c r="H1590" s="93"/>
      <c r="I1590" s="94"/>
      <c r="J1590" s="93"/>
      <c r="K1590" s="95"/>
      <c r="L1590" s="96" t="str">
        <f t="shared" si="24"/>
        <v/>
      </c>
      <c r="M1590" s="97"/>
      <c r="Q1590" s="183"/>
    </row>
    <row r="1591" spans="1:17" ht="16.5" customHeight="1" x14ac:dyDescent="0.3">
      <c r="A1591" s="88"/>
      <c r="B1591" s="190"/>
      <c r="C1591" s="89"/>
      <c r="D1591" s="90" t="s">
        <v>58</v>
      </c>
      <c r="E1591" s="91" t="s">
        <v>12</v>
      </c>
      <c r="F1591" s="90" t="s">
        <v>38</v>
      </c>
      <c r="G1591" s="92"/>
      <c r="H1591" s="93">
        <v>0.64583333333333337</v>
      </c>
      <c r="I1591" s="94" t="s">
        <v>12</v>
      </c>
      <c r="J1591" s="93">
        <v>0.77083333333333337</v>
      </c>
      <c r="K1591" s="95"/>
      <c r="L1591" s="96">
        <f t="shared" si="24"/>
        <v>0.125</v>
      </c>
      <c r="M1591" s="97"/>
      <c r="Q1591" s="183"/>
    </row>
    <row r="1592" spans="1:17" ht="16.5" customHeight="1" x14ac:dyDescent="0.3">
      <c r="A1592" s="27"/>
      <c r="B1592" s="191"/>
      <c r="C1592" s="66"/>
      <c r="D1592" s="24"/>
      <c r="E1592" s="48"/>
      <c r="F1592" s="24"/>
      <c r="G1592" s="44"/>
      <c r="H1592" s="24"/>
      <c r="I1592" s="61"/>
      <c r="J1592" s="24"/>
      <c r="K1592" s="57"/>
      <c r="L1592" s="25" t="str">
        <f t="shared" si="24"/>
        <v/>
      </c>
      <c r="M1592" s="26"/>
      <c r="Q1592" s="183"/>
    </row>
    <row r="1593" spans="1:17" ht="16.5" customHeight="1" x14ac:dyDescent="0.3">
      <c r="A1593" s="38" t="str">
        <f>IF(A1589="Lun","Mar",IF(A1589="Mar","Mer",IF(A1589="Mer","Jeu",IF(A1589="Jeu","Ven",IF(A1589="Ven","Sam",IF(A1589="Sam","Dim",IF(A1589="Dim","Lun")))))))</f>
        <v>Sam</v>
      </c>
      <c r="B1593" s="189">
        <f>B1589+1</f>
        <v>44177</v>
      </c>
      <c r="C1593" s="73"/>
      <c r="D1593" s="39" t="s">
        <v>81</v>
      </c>
      <c r="E1593" s="50" t="s">
        <v>12</v>
      </c>
      <c r="F1593" s="39" t="s">
        <v>55</v>
      </c>
      <c r="G1593" s="46"/>
      <c r="H1593" s="56">
        <v>0.41666666666666669</v>
      </c>
      <c r="I1593" s="65" t="s">
        <v>12</v>
      </c>
      <c r="J1593" s="56">
        <v>0.55208333333333337</v>
      </c>
      <c r="K1593" s="60"/>
      <c r="L1593" s="40">
        <f t="shared" si="24"/>
        <v>0.13541666666666669</v>
      </c>
      <c r="M1593" s="41"/>
      <c r="Q1593" s="183"/>
    </row>
    <row r="1594" spans="1:17" ht="16.5" customHeight="1" x14ac:dyDescent="0.3">
      <c r="A1594" s="88"/>
      <c r="B1594" s="190"/>
      <c r="C1594" s="89"/>
      <c r="D1594" s="90"/>
      <c r="E1594" s="91"/>
      <c r="F1594" s="90"/>
      <c r="G1594" s="92"/>
      <c r="H1594" s="90"/>
      <c r="I1594" s="94"/>
      <c r="J1594" s="90"/>
      <c r="K1594" s="95"/>
      <c r="L1594" s="96" t="str">
        <f t="shared" si="24"/>
        <v/>
      </c>
      <c r="M1594" s="97"/>
      <c r="Q1594" s="183"/>
    </row>
    <row r="1595" spans="1:17" ht="16.5" customHeight="1" x14ac:dyDescent="0.3">
      <c r="A1595" s="88"/>
      <c r="B1595" s="190"/>
      <c r="C1595" s="89"/>
      <c r="D1595" s="90" t="s">
        <v>9</v>
      </c>
      <c r="E1595" s="91" t="s">
        <v>7</v>
      </c>
      <c r="F1595" s="90" t="s">
        <v>10</v>
      </c>
      <c r="G1595" s="92"/>
      <c r="H1595" s="93">
        <v>0.67708333333333337</v>
      </c>
      <c r="I1595" s="94" t="s">
        <v>12</v>
      </c>
      <c r="J1595" s="93">
        <v>0.76041666666666663</v>
      </c>
      <c r="K1595" s="95"/>
      <c r="L1595" s="96">
        <f t="shared" si="24"/>
        <v>8.3333333333333259E-2</v>
      </c>
      <c r="M1595" s="97"/>
      <c r="Q1595" s="183"/>
    </row>
    <row r="1596" spans="1:17" ht="16.5" customHeight="1" x14ac:dyDescent="0.3">
      <c r="A1596" s="27"/>
      <c r="B1596" s="191"/>
      <c r="C1596" s="66"/>
      <c r="D1596" s="24"/>
      <c r="E1596" s="48"/>
      <c r="F1596" s="24"/>
      <c r="G1596" s="44"/>
      <c r="H1596" s="24"/>
      <c r="I1596" s="61"/>
      <c r="J1596" s="24"/>
      <c r="K1596" s="57"/>
      <c r="L1596" s="25" t="str">
        <f t="shared" si="24"/>
        <v/>
      </c>
      <c r="M1596" s="26"/>
      <c r="Q1596" s="183"/>
    </row>
    <row r="1597" spans="1:17" ht="16.5" customHeight="1" x14ac:dyDescent="0.3">
      <c r="A1597" s="38" t="str">
        <f>IF(A1593="Lun","Mar",IF(A1593="Mar","Mer",IF(A1593="Mer","Jeu",IF(A1593="Jeu","Ven",IF(A1593="Ven","Sam",IF(A1593="Sam","Dim",IF(A1593="Dim","Lun")))))))</f>
        <v>Dim</v>
      </c>
      <c r="B1597" s="173">
        <f>B1593+1</f>
        <v>44178</v>
      </c>
      <c r="C1597" s="73"/>
      <c r="D1597" s="39" t="s">
        <v>59</v>
      </c>
      <c r="E1597" s="50" t="s">
        <v>7</v>
      </c>
      <c r="F1597" s="39" t="s">
        <v>90</v>
      </c>
      <c r="G1597" s="46"/>
      <c r="H1597" s="56">
        <v>0.46875</v>
      </c>
      <c r="I1597" s="65" t="s">
        <v>7</v>
      </c>
      <c r="J1597" s="56">
        <v>0.59375</v>
      </c>
      <c r="K1597" s="60"/>
      <c r="L1597" s="40">
        <f t="shared" si="24"/>
        <v>0.125</v>
      </c>
      <c r="M1597" s="41"/>
      <c r="Q1597" s="183"/>
    </row>
    <row r="1598" spans="1:17" ht="16.5" customHeight="1" x14ac:dyDescent="0.3">
      <c r="A1598" s="117"/>
      <c r="B1598" s="167"/>
      <c r="C1598" s="89"/>
      <c r="D1598" s="90"/>
      <c r="E1598" s="91"/>
      <c r="F1598" s="90"/>
      <c r="G1598" s="92"/>
      <c r="H1598" s="90"/>
      <c r="I1598" s="94"/>
      <c r="J1598" s="90"/>
      <c r="K1598" s="95"/>
      <c r="L1598" s="96" t="str">
        <f t="shared" si="24"/>
        <v/>
      </c>
      <c r="M1598" s="97"/>
      <c r="Q1598" s="183"/>
    </row>
    <row r="1599" spans="1:17" ht="16.5" customHeight="1" x14ac:dyDescent="0.3">
      <c r="A1599" s="117"/>
      <c r="B1599" s="167"/>
      <c r="C1599" s="89"/>
      <c r="D1599" s="90" t="s">
        <v>18</v>
      </c>
      <c r="E1599" s="91" t="s">
        <v>7</v>
      </c>
      <c r="F1599" s="90" t="s">
        <v>61</v>
      </c>
      <c r="G1599" s="92"/>
      <c r="H1599" s="93">
        <v>0.70833333333333337</v>
      </c>
      <c r="I1599" s="94" t="s">
        <v>7</v>
      </c>
      <c r="J1599" s="93">
        <v>0.83333333333333337</v>
      </c>
      <c r="K1599" s="95"/>
      <c r="L1599" s="96">
        <f t="shared" si="24"/>
        <v>0.125</v>
      </c>
      <c r="M1599" s="97"/>
      <c r="Q1599" s="183"/>
    </row>
    <row r="1600" spans="1:17" ht="16.5" customHeight="1" x14ac:dyDescent="0.3">
      <c r="A1600" s="23"/>
      <c r="B1600" s="168"/>
      <c r="C1600" s="66"/>
      <c r="D1600" s="24"/>
      <c r="E1600" s="48"/>
      <c r="F1600" s="24"/>
      <c r="G1600" s="44"/>
      <c r="H1600" s="24"/>
      <c r="I1600" s="61"/>
      <c r="J1600" s="24"/>
      <c r="K1600" s="57"/>
      <c r="L1600" s="25" t="str">
        <f t="shared" si="24"/>
        <v/>
      </c>
      <c r="M1600" s="26"/>
      <c r="Q1600" s="183"/>
    </row>
    <row r="1601" spans="1:17" ht="16.5" customHeight="1" x14ac:dyDescent="0.3">
      <c r="A1601" s="38" t="str">
        <f>IF(A1597="Lun","Mar",IF(A1597="Mar","Mer",IF(A1597="Mer","Jeu",IF(A1597="Jeu","Ven",IF(A1597="Ven","Sam",IF(A1597="Sam","Dim",IF(A1597="Dim","Lun")))))))</f>
        <v>Lun</v>
      </c>
      <c r="B1601" s="189">
        <f>B1597+1</f>
        <v>44179</v>
      </c>
      <c r="C1601" s="73"/>
      <c r="D1601" s="39" t="s">
        <v>46</v>
      </c>
      <c r="E1601" s="50" t="s">
        <v>7</v>
      </c>
      <c r="F1601" s="39" t="s">
        <v>62</v>
      </c>
      <c r="G1601" s="46"/>
      <c r="H1601" s="179">
        <v>0.1875</v>
      </c>
      <c r="I1601" s="131" t="s">
        <v>7</v>
      </c>
      <c r="J1601" s="180">
        <v>0.26041666666666669</v>
      </c>
      <c r="K1601" s="60"/>
      <c r="L1601" s="40">
        <f t="shared" si="24"/>
        <v>7.2916666666666685E-2</v>
      </c>
      <c r="M1601" s="41"/>
      <c r="Q1601" s="183"/>
    </row>
    <row r="1602" spans="1:17" ht="16.5" customHeight="1" x14ac:dyDescent="0.3">
      <c r="A1602" s="100"/>
      <c r="B1602" s="190"/>
      <c r="C1602" s="89"/>
      <c r="D1602" s="90"/>
      <c r="E1602" s="91"/>
      <c r="F1602" s="90"/>
      <c r="G1602" s="92"/>
      <c r="H1602" s="55">
        <v>0.26041666666666669</v>
      </c>
      <c r="I1602" s="80" t="s">
        <v>7</v>
      </c>
      <c r="J1602" s="154">
        <v>0.28125</v>
      </c>
      <c r="K1602" s="95"/>
      <c r="L1602" s="96">
        <f t="shared" si="24"/>
        <v>2.0833333333333315E-2</v>
      </c>
      <c r="M1602" s="97"/>
      <c r="Q1602" s="183"/>
    </row>
    <row r="1603" spans="1:17" ht="16.5" customHeight="1" x14ac:dyDescent="0.3">
      <c r="A1603" s="100"/>
      <c r="B1603" s="190"/>
      <c r="C1603" s="89"/>
      <c r="D1603" s="90"/>
      <c r="E1603" s="91"/>
      <c r="F1603" s="90"/>
      <c r="G1603" s="92"/>
      <c r="H1603" s="55">
        <v>0.28125</v>
      </c>
      <c r="I1603" s="80" t="s">
        <v>7</v>
      </c>
      <c r="J1603" s="154">
        <v>0.35416666666666669</v>
      </c>
      <c r="K1603" s="95"/>
      <c r="L1603" s="96">
        <f t="shared" si="24"/>
        <v>7.2916666666666685E-2</v>
      </c>
      <c r="M1603" s="97"/>
      <c r="Q1603" s="183"/>
    </row>
    <row r="1604" spans="1:17" ht="16.5" customHeight="1" x14ac:dyDescent="0.3">
      <c r="A1604" s="100"/>
      <c r="B1604" s="190"/>
      <c r="C1604" s="89"/>
      <c r="D1604" s="90"/>
      <c r="E1604" s="91"/>
      <c r="F1604" s="90"/>
      <c r="G1604" s="92"/>
      <c r="H1604" s="181"/>
      <c r="I1604" s="94"/>
      <c r="J1604" s="181"/>
      <c r="K1604" s="95"/>
      <c r="L1604" s="96"/>
      <c r="M1604" s="97"/>
      <c r="Q1604" s="183"/>
    </row>
    <row r="1605" spans="1:17" ht="16.5" customHeight="1" x14ac:dyDescent="0.3">
      <c r="A1605" s="88"/>
      <c r="B1605" s="190"/>
      <c r="C1605" s="89"/>
      <c r="D1605" s="90" t="s">
        <v>38</v>
      </c>
      <c r="E1605" s="91" t="s">
        <v>7</v>
      </c>
      <c r="F1605" s="90" t="s">
        <v>13</v>
      </c>
      <c r="G1605" s="92"/>
      <c r="H1605" s="93">
        <v>0.69791666666666663</v>
      </c>
      <c r="I1605" s="94" t="s">
        <v>7</v>
      </c>
      <c r="J1605" s="93">
        <v>0.84375</v>
      </c>
      <c r="K1605" s="95"/>
      <c r="L1605" s="96">
        <f t="shared" si="24"/>
        <v>0.14583333333333337</v>
      </c>
      <c r="M1605" s="97"/>
      <c r="Q1605" s="183"/>
    </row>
    <row r="1606" spans="1:17" ht="16.5" customHeight="1" x14ac:dyDescent="0.3">
      <c r="A1606" s="27"/>
      <c r="B1606" s="191"/>
      <c r="C1606" s="66"/>
      <c r="D1606" s="24"/>
      <c r="E1606" s="48"/>
      <c r="F1606" s="24"/>
      <c r="G1606" s="44"/>
      <c r="H1606" s="52"/>
      <c r="I1606" s="61"/>
      <c r="J1606" s="52"/>
      <c r="K1606" s="57"/>
      <c r="L1606" s="25" t="str">
        <f t="shared" si="24"/>
        <v/>
      </c>
      <c r="M1606" s="26"/>
      <c r="Q1606" s="183"/>
    </row>
    <row r="1607" spans="1:17" ht="16.5" customHeight="1" x14ac:dyDescent="0.3">
      <c r="A1607" s="38" t="str">
        <f>IF(A1601="Lun","Mar",IF(A1601="Mar","Mer",IF(A1601="Mer","Jeu",IF(A1601="Jeu","Ven",IF(A1601="Ven","Sam",IF(A1601="Sam","Dim",IF(A1601="Dim","Lun")))))))</f>
        <v>Mar</v>
      </c>
      <c r="B1607" s="189">
        <f>B1601+1</f>
        <v>44180</v>
      </c>
      <c r="C1607" s="73"/>
      <c r="D1607" s="39" t="s">
        <v>44</v>
      </c>
      <c r="E1607" s="50" t="s">
        <v>7</v>
      </c>
      <c r="F1607" s="39" t="s">
        <v>73</v>
      </c>
      <c r="G1607" s="46"/>
      <c r="H1607" s="56">
        <v>0.26041666666666669</v>
      </c>
      <c r="I1607" s="65" t="s">
        <v>7</v>
      </c>
      <c r="J1607" s="56">
        <v>0.38541666666666669</v>
      </c>
      <c r="K1607" s="60"/>
      <c r="L1607" s="40">
        <f t="shared" si="24"/>
        <v>0.125</v>
      </c>
      <c r="M1607" s="41"/>
      <c r="Q1607" s="183"/>
    </row>
    <row r="1608" spans="1:17" ht="16.5" customHeight="1" x14ac:dyDescent="0.3">
      <c r="A1608" s="88"/>
      <c r="B1608" s="190"/>
      <c r="C1608" s="99"/>
      <c r="D1608" s="90"/>
      <c r="E1608" s="91"/>
      <c r="F1608" s="90"/>
      <c r="G1608" s="92"/>
      <c r="H1608" s="90"/>
      <c r="I1608" s="94"/>
      <c r="J1608" s="90"/>
      <c r="K1608" s="95"/>
      <c r="L1608" s="96" t="str">
        <f t="shared" si="24"/>
        <v/>
      </c>
      <c r="M1608" s="97"/>
      <c r="Q1608" s="183"/>
    </row>
    <row r="1609" spans="1:17" ht="16.5" customHeight="1" x14ac:dyDescent="0.3">
      <c r="A1609" s="88"/>
      <c r="B1609" s="190"/>
      <c r="C1609" s="99"/>
      <c r="D1609" s="90" t="s">
        <v>38</v>
      </c>
      <c r="E1609" s="91" t="s">
        <v>7</v>
      </c>
      <c r="F1609" s="90" t="s">
        <v>13</v>
      </c>
      <c r="G1609" s="92"/>
      <c r="H1609" s="93">
        <v>0.69791666666666663</v>
      </c>
      <c r="I1609" s="94" t="s">
        <v>7</v>
      </c>
      <c r="J1609" s="93">
        <v>0.84375</v>
      </c>
      <c r="K1609" s="95"/>
      <c r="L1609" s="96">
        <f t="shared" si="24"/>
        <v>0.14583333333333337</v>
      </c>
      <c r="M1609" s="97"/>
      <c r="Q1609" s="183"/>
    </row>
    <row r="1610" spans="1:17" ht="16.5" customHeight="1" x14ac:dyDescent="0.3">
      <c r="A1610" s="27"/>
      <c r="B1610" s="191"/>
      <c r="C1610" s="68"/>
      <c r="D1610" s="24"/>
      <c r="E1610" s="48"/>
      <c r="F1610" s="24"/>
      <c r="G1610" s="44"/>
      <c r="H1610" s="24"/>
      <c r="I1610" s="61"/>
      <c r="J1610" s="24"/>
      <c r="K1610" s="57"/>
      <c r="L1610" s="25" t="str">
        <f t="shared" si="24"/>
        <v/>
      </c>
      <c r="M1610" s="26"/>
      <c r="Q1610" s="183"/>
    </row>
    <row r="1611" spans="1:17" ht="16.5" customHeight="1" x14ac:dyDescent="0.3">
      <c r="A1611" s="38" t="str">
        <f>IF(A1607="Lun","Mar",IF(A1607="Mar","Mer",IF(A1607="Mer","Jeu",IF(A1607="Jeu","Ven",IF(A1607="Ven","Sam",IF(A1607="Sam","Dim",IF(A1607="Dim","Lun")))))))</f>
        <v>Mer</v>
      </c>
      <c r="B1611" s="189">
        <f>B1607+1</f>
        <v>44181</v>
      </c>
      <c r="C1611" s="73"/>
      <c r="D1611" s="39" t="s">
        <v>42</v>
      </c>
      <c r="E1611" s="50" t="s">
        <v>7</v>
      </c>
      <c r="F1611" s="39" t="s">
        <v>16</v>
      </c>
      <c r="G1611" s="46"/>
      <c r="H1611" s="56">
        <v>0.29166666666666669</v>
      </c>
      <c r="I1611" s="65" t="s">
        <v>7</v>
      </c>
      <c r="J1611" s="56">
        <v>0.41666666666666669</v>
      </c>
      <c r="K1611" s="60"/>
      <c r="L1611" s="40">
        <f t="shared" si="24"/>
        <v>0.125</v>
      </c>
      <c r="M1611" s="41"/>
      <c r="Q1611" s="183"/>
    </row>
    <row r="1612" spans="1:17" ht="16.5" customHeight="1" x14ac:dyDescent="0.3">
      <c r="A1612" s="88"/>
      <c r="B1612" s="190"/>
      <c r="C1612" s="99"/>
      <c r="D1612" s="90"/>
      <c r="E1612" s="91"/>
      <c r="F1612" s="90"/>
      <c r="G1612" s="92"/>
      <c r="H1612" s="90"/>
      <c r="I1612" s="94"/>
      <c r="J1612" s="90"/>
      <c r="K1612" s="95"/>
      <c r="L1612" s="96" t="str">
        <f t="shared" si="24"/>
        <v/>
      </c>
      <c r="M1612" s="97"/>
      <c r="Q1612" s="183"/>
    </row>
    <row r="1613" spans="1:17" ht="16.5" customHeight="1" x14ac:dyDescent="0.3">
      <c r="A1613" s="88"/>
      <c r="B1613" s="190"/>
      <c r="C1613" s="99"/>
      <c r="D1613" s="90" t="s">
        <v>38</v>
      </c>
      <c r="E1613" s="91" t="s">
        <v>7</v>
      </c>
      <c r="F1613" s="90" t="s">
        <v>13</v>
      </c>
      <c r="G1613" s="92"/>
      <c r="H1613" s="93">
        <v>0.69791666666666663</v>
      </c>
      <c r="I1613" s="94" t="s">
        <v>7</v>
      </c>
      <c r="J1613" s="93">
        <v>0.84375</v>
      </c>
      <c r="K1613" s="95"/>
      <c r="L1613" s="96">
        <f t="shared" si="24"/>
        <v>0.14583333333333337</v>
      </c>
      <c r="M1613" s="97"/>
      <c r="Q1613" s="183"/>
    </row>
    <row r="1614" spans="1:17" ht="16.5" customHeight="1" x14ac:dyDescent="0.3">
      <c r="A1614" s="27"/>
      <c r="B1614" s="191"/>
      <c r="C1614" s="68"/>
      <c r="D1614" s="24"/>
      <c r="E1614" s="48"/>
      <c r="F1614" s="24"/>
      <c r="G1614" s="44"/>
      <c r="H1614" s="24"/>
      <c r="I1614" s="61"/>
      <c r="J1614" s="24"/>
      <c r="K1614" s="57"/>
      <c r="L1614" s="25" t="str">
        <f t="shared" si="24"/>
        <v/>
      </c>
      <c r="M1614" s="26"/>
      <c r="Q1614" s="183"/>
    </row>
    <row r="1615" spans="1:17" ht="16.5" customHeight="1" x14ac:dyDescent="0.3">
      <c r="A1615" s="38" t="str">
        <f>IF(A1611="Lun","Mar",IF(A1611="Mar","Mer",IF(A1611="Mer","Jeu",IF(A1611="Jeu","Ven",IF(A1611="Ven","Sam",IF(A1611="Sam","Dim",IF(A1611="Dim","Lun")))))))</f>
        <v>Jeu</v>
      </c>
      <c r="B1615" s="189">
        <f>B1611+1</f>
        <v>44182</v>
      </c>
      <c r="C1615" s="73"/>
      <c r="D1615" s="39" t="s">
        <v>19</v>
      </c>
      <c r="E1615" s="50" t="s">
        <v>7</v>
      </c>
      <c r="F1615" s="39" t="s">
        <v>20</v>
      </c>
      <c r="G1615" s="46"/>
      <c r="H1615" s="56">
        <v>0.30208333333333331</v>
      </c>
      <c r="I1615" s="65" t="s">
        <v>7</v>
      </c>
      <c r="J1615" s="56">
        <v>0.4375</v>
      </c>
      <c r="K1615" s="60"/>
      <c r="L1615" s="40">
        <f t="shared" si="24"/>
        <v>0.13541666666666669</v>
      </c>
      <c r="M1615" s="41"/>
      <c r="Q1615" s="183"/>
    </row>
    <row r="1616" spans="1:17" ht="16.5" customHeight="1" x14ac:dyDescent="0.3">
      <c r="A1616" s="88"/>
      <c r="B1616" s="190"/>
      <c r="C1616" s="89"/>
      <c r="D1616" s="90"/>
      <c r="E1616" s="91"/>
      <c r="F1616" s="90"/>
      <c r="G1616" s="92"/>
      <c r="H1616" s="90"/>
      <c r="I1616" s="94"/>
      <c r="J1616" s="90"/>
      <c r="K1616" s="95"/>
      <c r="L1616" s="96" t="str">
        <f t="shared" si="24"/>
        <v/>
      </c>
      <c r="M1616" s="97"/>
      <c r="Q1616" s="183"/>
    </row>
    <row r="1617" spans="1:17" ht="16.5" customHeight="1" x14ac:dyDescent="0.3">
      <c r="A1617" s="88"/>
      <c r="B1617" s="190"/>
      <c r="C1617" s="89"/>
      <c r="D1617" s="90" t="s">
        <v>38</v>
      </c>
      <c r="E1617" s="91" t="s">
        <v>7</v>
      </c>
      <c r="F1617" s="90" t="s">
        <v>13</v>
      </c>
      <c r="G1617" s="92"/>
      <c r="H1617" s="93">
        <v>0.69791666666666663</v>
      </c>
      <c r="I1617" s="94" t="s">
        <v>7</v>
      </c>
      <c r="J1617" s="93">
        <v>0.84375</v>
      </c>
      <c r="K1617" s="95"/>
      <c r="L1617" s="96">
        <f t="shared" ref="L1617:L1682" si="25">IF(H1617="","",J1617-H1617)</f>
        <v>0.14583333333333337</v>
      </c>
      <c r="M1617" s="97"/>
      <c r="Q1617" s="183"/>
    </row>
    <row r="1618" spans="1:17" ht="16.5" customHeight="1" x14ac:dyDescent="0.3">
      <c r="A1618" s="27"/>
      <c r="B1618" s="191"/>
      <c r="C1618" s="66"/>
      <c r="D1618" s="24"/>
      <c r="E1618" s="48"/>
      <c r="F1618" s="24"/>
      <c r="G1618" s="44"/>
      <c r="H1618" s="52"/>
      <c r="I1618" s="61"/>
      <c r="J1618" s="52"/>
      <c r="K1618" s="57"/>
      <c r="L1618" s="25" t="str">
        <f t="shared" si="25"/>
        <v/>
      </c>
      <c r="M1618" s="26"/>
      <c r="Q1618" s="183"/>
    </row>
    <row r="1619" spans="1:17" ht="16.5" customHeight="1" x14ac:dyDescent="0.3">
      <c r="A1619" s="38" t="str">
        <f>IF(A1615="Lun","Mar",IF(A1615="Mar","Mer",IF(A1615="Mer","Jeu",IF(A1615="Jeu","Ven",IF(A1615="Ven","Sam",IF(A1615="Sam","Dim",IF(A1615="Dim","Lun")))))))</f>
        <v>Ven</v>
      </c>
      <c r="B1619" s="189">
        <f>B1615+1</f>
        <v>44183</v>
      </c>
      <c r="C1619" s="73"/>
      <c r="D1619" s="39" t="s">
        <v>19</v>
      </c>
      <c r="E1619" s="50" t="s">
        <v>7</v>
      </c>
      <c r="F1619" s="39" t="s">
        <v>20</v>
      </c>
      <c r="G1619" s="46"/>
      <c r="H1619" s="56">
        <v>0.30208333333333331</v>
      </c>
      <c r="I1619" s="65" t="s">
        <v>7</v>
      </c>
      <c r="J1619" s="56">
        <v>0.4375</v>
      </c>
      <c r="K1619" s="60"/>
      <c r="L1619" s="40">
        <f t="shared" si="25"/>
        <v>0.13541666666666669</v>
      </c>
      <c r="M1619" s="41"/>
      <c r="Q1619" s="183"/>
    </row>
    <row r="1620" spans="1:17" ht="16.5" customHeight="1" x14ac:dyDescent="0.3">
      <c r="A1620" s="88"/>
      <c r="B1620" s="190"/>
      <c r="C1620" s="89"/>
      <c r="D1620" s="90"/>
      <c r="E1620" s="91"/>
      <c r="F1620" s="90"/>
      <c r="G1620" s="92"/>
      <c r="H1620" s="93"/>
      <c r="I1620" s="94"/>
      <c r="J1620" s="93"/>
      <c r="K1620" s="95"/>
      <c r="L1620" s="96" t="str">
        <f t="shared" si="25"/>
        <v/>
      </c>
      <c r="M1620" s="97"/>
      <c r="Q1620" s="183"/>
    </row>
    <row r="1621" spans="1:17" ht="16.5" customHeight="1" x14ac:dyDescent="0.3">
      <c r="A1621" s="88"/>
      <c r="B1621" s="190"/>
      <c r="C1621" s="89"/>
      <c r="D1621" s="90" t="s">
        <v>33</v>
      </c>
      <c r="E1621" s="91" t="s">
        <v>7</v>
      </c>
      <c r="F1621" s="90" t="s">
        <v>34</v>
      </c>
      <c r="G1621" s="92"/>
      <c r="H1621" s="93">
        <v>0.63541666666666663</v>
      </c>
      <c r="I1621" s="94" t="s">
        <v>7</v>
      </c>
      <c r="J1621" s="93">
        <v>0.875</v>
      </c>
      <c r="K1621" s="95"/>
      <c r="L1621" s="96">
        <f t="shared" si="25"/>
        <v>0.23958333333333337</v>
      </c>
      <c r="M1621" s="97"/>
      <c r="Q1621" s="183"/>
    </row>
    <row r="1622" spans="1:17" ht="16.5" customHeight="1" x14ac:dyDescent="0.3">
      <c r="A1622" s="27"/>
      <c r="B1622" s="191"/>
      <c r="C1622" s="66"/>
      <c r="D1622" s="24" t="s">
        <v>22</v>
      </c>
      <c r="E1622" s="48" t="s">
        <v>7</v>
      </c>
      <c r="F1622" s="24" t="s">
        <v>43</v>
      </c>
      <c r="G1622" s="44"/>
      <c r="H1622" s="52"/>
      <c r="I1622" s="61"/>
      <c r="J1622" s="52"/>
      <c r="K1622" s="57"/>
      <c r="L1622" s="25" t="str">
        <f t="shared" si="25"/>
        <v/>
      </c>
      <c r="M1622" s="26"/>
      <c r="Q1622" s="183"/>
    </row>
    <row r="1623" spans="1:17" ht="16.5" customHeight="1" x14ac:dyDescent="0.3">
      <c r="A1623" s="38" t="str">
        <f>IF(A1619="Lun","Mar",IF(A1619="Mar","Mer",IF(A1619="Mer","Jeu",IF(A1619="Jeu","Ven",IF(A1619="Ven","Sam",IF(A1619="Sam","Dim",IF(A1619="Dim","Lun")))))))</f>
        <v>Sam</v>
      </c>
      <c r="B1623" s="189">
        <f>B1619+1</f>
        <v>44184</v>
      </c>
      <c r="C1623" s="73"/>
      <c r="D1623" s="39" t="s">
        <v>19</v>
      </c>
      <c r="E1623" s="50" t="s">
        <v>7</v>
      </c>
      <c r="F1623" s="39" t="s">
        <v>32</v>
      </c>
      <c r="G1623" s="46"/>
      <c r="H1623" s="56">
        <v>0.30208333333333331</v>
      </c>
      <c r="I1623" s="65" t="s">
        <v>7</v>
      </c>
      <c r="J1623" s="56">
        <v>0.53125</v>
      </c>
      <c r="K1623" s="60"/>
      <c r="L1623" s="40">
        <f t="shared" si="25"/>
        <v>0.22916666666666669</v>
      </c>
      <c r="M1623" s="41"/>
      <c r="Q1623" s="183"/>
    </row>
    <row r="1624" spans="1:17" ht="16.5" customHeight="1" x14ac:dyDescent="0.3">
      <c r="A1624" s="88"/>
      <c r="B1624" s="190"/>
      <c r="C1624" s="89"/>
      <c r="D1624" s="90" t="s">
        <v>17</v>
      </c>
      <c r="E1624" s="91" t="s">
        <v>7</v>
      </c>
      <c r="F1624" s="90" t="s">
        <v>36</v>
      </c>
      <c r="G1624" s="92"/>
      <c r="H1624" s="93"/>
      <c r="I1624" s="94"/>
      <c r="J1624" s="93"/>
      <c r="K1624" s="95"/>
      <c r="L1624" s="96" t="str">
        <f t="shared" si="25"/>
        <v/>
      </c>
      <c r="M1624" s="97"/>
      <c r="Q1624" s="183"/>
    </row>
    <row r="1625" spans="1:17" ht="16.5" customHeight="1" x14ac:dyDescent="0.3">
      <c r="A1625" s="88"/>
      <c r="B1625" s="190"/>
      <c r="C1625" s="89"/>
      <c r="D1625" s="90"/>
      <c r="E1625" s="91"/>
      <c r="F1625" s="90"/>
      <c r="G1625" s="92"/>
      <c r="H1625" s="90"/>
      <c r="I1625" s="94"/>
      <c r="J1625" s="90"/>
      <c r="K1625" s="95"/>
      <c r="L1625" s="96" t="str">
        <f t="shared" si="25"/>
        <v/>
      </c>
      <c r="M1625" s="97"/>
      <c r="Q1625" s="183"/>
    </row>
    <row r="1626" spans="1:17" ht="16.5" customHeight="1" x14ac:dyDescent="0.3">
      <c r="A1626" s="88"/>
      <c r="B1626" s="190"/>
      <c r="C1626" s="89"/>
      <c r="D1626" s="90" t="s">
        <v>38</v>
      </c>
      <c r="E1626" s="91" t="s">
        <v>7</v>
      </c>
      <c r="F1626" s="90" t="s">
        <v>13</v>
      </c>
      <c r="G1626" s="92"/>
      <c r="H1626" s="93">
        <v>0.69791666666666663</v>
      </c>
      <c r="I1626" s="94" t="s">
        <v>7</v>
      </c>
      <c r="J1626" s="93">
        <v>0.84375</v>
      </c>
      <c r="K1626" s="95"/>
      <c r="L1626" s="96">
        <f t="shared" si="25"/>
        <v>0.14583333333333337</v>
      </c>
      <c r="M1626" s="97"/>
      <c r="Q1626" s="183"/>
    </row>
    <row r="1627" spans="1:17" ht="16.5" customHeight="1" x14ac:dyDescent="0.3">
      <c r="A1627" s="27"/>
      <c r="B1627" s="191"/>
      <c r="C1627" s="66"/>
      <c r="D1627" s="24"/>
      <c r="E1627" s="48"/>
      <c r="F1627" s="24"/>
      <c r="G1627" s="44"/>
      <c r="H1627" s="24"/>
      <c r="I1627" s="61"/>
      <c r="J1627" s="24"/>
      <c r="K1627" s="57"/>
      <c r="L1627" s="25" t="str">
        <f t="shared" si="25"/>
        <v/>
      </c>
      <c r="M1627" s="26"/>
      <c r="Q1627" s="183"/>
    </row>
    <row r="1628" spans="1:17" ht="16.5" customHeight="1" x14ac:dyDescent="0.3">
      <c r="A1628" s="38" t="str">
        <f>IF(A1623="Lun","Mar",IF(A1623="Mar","Mer",IF(A1623="Mer","Jeu",IF(A1623="Jeu","Ven",IF(A1623="Ven","Sam",IF(A1623="Sam","Dim",IF(A1623="Dim","Lun")))))))</f>
        <v>Dim</v>
      </c>
      <c r="B1628" s="189">
        <f>B1623+1</f>
        <v>44185</v>
      </c>
      <c r="C1628" s="73"/>
      <c r="D1628" s="39" t="s">
        <v>19</v>
      </c>
      <c r="E1628" s="50" t="s">
        <v>7</v>
      </c>
      <c r="F1628" s="39" t="s">
        <v>20</v>
      </c>
      <c r="G1628" s="46"/>
      <c r="H1628" s="56">
        <v>0.30208333333333331</v>
      </c>
      <c r="I1628" s="65" t="s">
        <v>7</v>
      </c>
      <c r="J1628" s="56">
        <v>0.54166666666666663</v>
      </c>
      <c r="K1628" s="60"/>
      <c r="L1628" s="40">
        <f t="shared" si="25"/>
        <v>0.23958333333333331</v>
      </c>
      <c r="M1628" s="41"/>
      <c r="Q1628" s="183"/>
    </row>
    <row r="1629" spans="1:17" ht="16.5" customHeight="1" x14ac:dyDescent="0.3">
      <c r="A1629" s="117"/>
      <c r="B1629" s="190"/>
      <c r="C1629" s="89"/>
      <c r="D1629" s="90" t="s">
        <v>57</v>
      </c>
      <c r="E1629" s="91" t="s">
        <v>7</v>
      </c>
      <c r="F1629" s="90" t="s">
        <v>59</v>
      </c>
      <c r="G1629" s="92"/>
      <c r="H1629" s="90"/>
      <c r="I1629" s="94"/>
      <c r="J1629" s="90"/>
      <c r="K1629" s="95"/>
      <c r="L1629" s="96" t="str">
        <f t="shared" si="25"/>
        <v/>
      </c>
      <c r="M1629" s="97"/>
      <c r="Q1629" s="183"/>
    </row>
    <row r="1630" spans="1:17" ht="16.5" customHeight="1" x14ac:dyDescent="0.3">
      <c r="A1630" s="117"/>
      <c r="B1630" s="190"/>
      <c r="C1630" s="89"/>
      <c r="D1630" s="90"/>
      <c r="E1630" s="91"/>
      <c r="F1630" s="90"/>
      <c r="G1630" s="92"/>
      <c r="H1630" s="93"/>
      <c r="I1630" s="94"/>
      <c r="J1630" s="93"/>
      <c r="K1630" s="95"/>
      <c r="L1630" s="96" t="str">
        <f t="shared" si="25"/>
        <v/>
      </c>
      <c r="M1630" s="97"/>
      <c r="Q1630" s="183"/>
    </row>
    <row r="1631" spans="1:17" ht="16.5" customHeight="1" x14ac:dyDescent="0.3">
      <c r="A1631" s="117"/>
      <c r="B1631" s="190"/>
      <c r="C1631" s="89"/>
      <c r="D1631" s="90" t="s">
        <v>38</v>
      </c>
      <c r="E1631" s="91" t="s">
        <v>7</v>
      </c>
      <c r="F1631" s="90" t="s">
        <v>43</v>
      </c>
      <c r="G1631" s="92"/>
      <c r="H1631" s="93">
        <v>0.69791666666666663</v>
      </c>
      <c r="I1631" s="94" t="s">
        <v>7</v>
      </c>
      <c r="J1631" s="93">
        <v>0.77083333333333337</v>
      </c>
      <c r="K1631" s="95"/>
      <c r="L1631" s="96">
        <f t="shared" si="25"/>
        <v>7.2916666666666741E-2</v>
      </c>
      <c r="M1631" s="97"/>
      <c r="Q1631" s="183"/>
    </row>
    <row r="1632" spans="1:17" ht="16.5" customHeight="1" x14ac:dyDescent="0.3">
      <c r="A1632" s="117"/>
      <c r="B1632" s="190"/>
      <c r="C1632" s="89"/>
      <c r="D1632" s="90"/>
      <c r="E1632" s="91"/>
      <c r="F1632" s="90"/>
      <c r="G1632" s="92"/>
      <c r="H1632" s="93">
        <v>0.77083333333333337</v>
      </c>
      <c r="I1632" s="94" t="s">
        <v>7</v>
      </c>
      <c r="J1632" s="93">
        <v>0.80208333333333337</v>
      </c>
      <c r="K1632" s="95"/>
      <c r="L1632" s="96">
        <f t="shared" si="25"/>
        <v>3.125E-2</v>
      </c>
      <c r="M1632" s="97"/>
      <c r="Q1632" s="183"/>
    </row>
    <row r="1633" spans="1:17" ht="16.5" customHeight="1" x14ac:dyDescent="0.3">
      <c r="A1633" s="117"/>
      <c r="B1633" s="190"/>
      <c r="C1633" s="89"/>
      <c r="D1633" s="90"/>
      <c r="E1633" s="91"/>
      <c r="F1633" s="90"/>
      <c r="G1633" s="92"/>
      <c r="H1633" s="93">
        <v>0.80208333333333337</v>
      </c>
      <c r="I1633" s="94" t="s">
        <v>7</v>
      </c>
      <c r="J1633" s="93">
        <v>0.875</v>
      </c>
      <c r="K1633" s="95"/>
      <c r="L1633" s="96">
        <f t="shared" si="25"/>
        <v>7.291666666666663E-2</v>
      </c>
      <c r="M1633" s="97"/>
      <c r="Q1633" s="183"/>
    </row>
    <row r="1634" spans="1:17" ht="16.5" customHeight="1" x14ac:dyDescent="0.3">
      <c r="A1634" s="38" t="str">
        <f>IF(A1628="Lun","Mar",IF(A1628="Mar","Mer",IF(A1628="Mer","Jeu",IF(A1628="Jeu","Ven",IF(A1628="Ven","Sam",IF(A1628="Sam","Dim",IF(A1628="Dim","Lun")))))))</f>
        <v>Lun</v>
      </c>
      <c r="B1634" s="189">
        <f>B1628+1</f>
        <v>44186</v>
      </c>
      <c r="C1634" s="73"/>
      <c r="D1634" s="39" t="s">
        <v>19</v>
      </c>
      <c r="E1634" s="50" t="s">
        <v>7</v>
      </c>
      <c r="F1634" s="39" t="s">
        <v>20</v>
      </c>
      <c r="G1634" s="46"/>
      <c r="H1634" s="56">
        <v>0.30208333333333331</v>
      </c>
      <c r="I1634" s="65" t="s">
        <v>7</v>
      </c>
      <c r="J1634" s="56">
        <v>0.4375</v>
      </c>
      <c r="K1634" s="60"/>
      <c r="L1634" s="40">
        <f t="shared" si="25"/>
        <v>0.13541666666666669</v>
      </c>
      <c r="M1634" s="41"/>
      <c r="Q1634" s="183"/>
    </row>
    <row r="1635" spans="1:17" ht="16.5" customHeight="1" x14ac:dyDescent="0.3">
      <c r="A1635" s="88"/>
      <c r="B1635" s="190"/>
      <c r="C1635" s="89"/>
      <c r="D1635" s="90"/>
      <c r="E1635" s="91"/>
      <c r="F1635" s="90"/>
      <c r="G1635" s="92"/>
      <c r="H1635" s="93"/>
      <c r="I1635" s="94"/>
      <c r="J1635" s="93"/>
      <c r="K1635" s="95"/>
      <c r="L1635" s="96" t="str">
        <f t="shared" si="25"/>
        <v/>
      </c>
      <c r="M1635" s="97"/>
      <c r="Q1635" s="183"/>
    </row>
    <row r="1636" spans="1:17" ht="16.5" customHeight="1" x14ac:dyDescent="0.3">
      <c r="A1636" s="88"/>
      <c r="B1636" s="190"/>
      <c r="C1636" s="89"/>
      <c r="D1636" s="90" t="s">
        <v>11</v>
      </c>
      <c r="E1636" s="91" t="s">
        <v>7</v>
      </c>
      <c r="F1636" s="90" t="s">
        <v>13</v>
      </c>
      <c r="G1636" s="92"/>
      <c r="H1636" s="93">
        <v>0.71875</v>
      </c>
      <c r="I1636" s="94" t="s">
        <v>7</v>
      </c>
      <c r="J1636" s="93">
        <v>0.84375</v>
      </c>
      <c r="K1636" s="95"/>
      <c r="L1636" s="96">
        <f t="shared" si="25"/>
        <v>0.125</v>
      </c>
      <c r="M1636" s="97"/>
      <c r="Q1636" s="183"/>
    </row>
    <row r="1637" spans="1:17" ht="16.5" customHeight="1" x14ac:dyDescent="0.3">
      <c r="A1637" s="27"/>
      <c r="B1637" s="191"/>
      <c r="C1637" s="66"/>
      <c r="D1637" s="24"/>
      <c r="E1637" s="48"/>
      <c r="F1637" s="24"/>
      <c r="G1637" s="44"/>
      <c r="H1637" s="24"/>
      <c r="I1637" s="61"/>
      <c r="J1637" s="24"/>
      <c r="K1637" s="57"/>
      <c r="L1637" s="25" t="str">
        <f t="shared" si="25"/>
        <v/>
      </c>
      <c r="M1637" s="26"/>
      <c r="Q1637" s="183"/>
    </row>
    <row r="1638" spans="1:17" ht="16.5" customHeight="1" x14ac:dyDescent="0.3">
      <c r="A1638" s="38" t="str">
        <f>IF(A1634="Lun","Mar",IF(A1634="Mar","Mer",IF(A1634="Mer","Jeu",IF(A1634="Jeu","Ven",IF(A1634="Ven","Sam",IF(A1634="Sam","Dim",IF(A1634="Dim","Lun")))))))</f>
        <v>Mar</v>
      </c>
      <c r="B1638" s="189">
        <f>B1634+1</f>
        <v>44187</v>
      </c>
      <c r="C1638" s="73"/>
      <c r="D1638" s="39" t="s">
        <v>19</v>
      </c>
      <c r="E1638" s="50" t="s">
        <v>7</v>
      </c>
      <c r="F1638" s="39" t="s">
        <v>20</v>
      </c>
      <c r="G1638" s="46"/>
      <c r="H1638" s="56">
        <v>0.30208333333333331</v>
      </c>
      <c r="I1638" s="65" t="s">
        <v>7</v>
      </c>
      <c r="J1638" s="56">
        <v>0.4375</v>
      </c>
      <c r="K1638" s="60"/>
      <c r="L1638" s="40">
        <f t="shared" si="25"/>
        <v>0.13541666666666669</v>
      </c>
      <c r="M1638" s="41"/>
      <c r="Q1638" s="183"/>
    </row>
    <row r="1639" spans="1:17" ht="16.5" customHeight="1" x14ac:dyDescent="0.3">
      <c r="A1639" s="147"/>
      <c r="B1639" s="190"/>
      <c r="C1639" s="99"/>
      <c r="D1639" s="90"/>
      <c r="E1639" s="91"/>
      <c r="F1639" s="90"/>
      <c r="G1639" s="92"/>
      <c r="H1639" s="90"/>
      <c r="I1639" s="94"/>
      <c r="J1639" s="90"/>
      <c r="K1639" s="95"/>
      <c r="L1639" s="96" t="str">
        <f t="shared" si="25"/>
        <v/>
      </c>
      <c r="M1639" s="97"/>
      <c r="Q1639" s="183"/>
    </row>
    <row r="1640" spans="1:17" ht="16.5" customHeight="1" x14ac:dyDescent="0.3">
      <c r="A1640" s="88"/>
      <c r="B1640" s="190"/>
      <c r="C1640" s="99"/>
      <c r="D1640" s="90" t="s">
        <v>61</v>
      </c>
      <c r="E1640" s="169" t="s">
        <v>7</v>
      </c>
      <c r="F1640" s="90" t="s">
        <v>70</v>
      </c>
      <c r="G1640" s="92"/>
      <c r="H1640" s="93">
        <v>0.76041666666666663</v>
      </c>
      <c r="I1640" s="94" t="s">
        <v>7</v>
      </c>
      <c r="J1640" s="93">
        <v>0.88541666666666663</v>
      </c>
      <c r="K1640" s="95"/>
      <c r="L1640" s="96">
        <f t="shared" si="25"/>
        <v>0.125</v>
      </c>
      <c r="M1640" s="97"/>
      <c r="Q1640" s="183"/>
    </row>
    <row r="1641" spans="1:17" ht="16.5" customHeight="1" x14ac:dyDescent="0.3">
      <c r="A1641" s="27"/>
      <c r="B1641" s="191"/>
      <c r="C1641" s="68"/>
      <c r="D1641" s="37"/>
      <c r="E1641" s="48"/>
      <c r="F1641" s="37"/>
      <c r="G1641" s="44"/>
      <c r="H1641" s="24"/>
      <c r="I1641" s="61"/>
      <c r="J1641" s="24"/>
      <c r="K1641" s="57"/>
      <c r="L1641" s="25" t="str">
        <f t="shared" si="25"/>
        <v/>
      </c>
      <c r="M1641" s="26"/>
      <c r="Q1641" s="183"/>
    </row>
    <row r="1642" spans="1:17" ht="16.5" customHeight="1" x14ac:dyDescent="0.3">
      <c r="A1642" s="38" t="str">
        <f>IF(A1638="Lun","Mar",IF(A1638="Mar","Mer",IF(A1638="Mer","Jeu",IF(A1638="Jeu","Ven",IF(A1638="Ven","Sam",IF(A1638="Sam","Dim",IF(A1638="Dim","Lun")))))))</f>
        <v>Mer</v>
      </c>
      <c r="B1642" s="189">
        <f>B1638+1</f>
        <v>44188</v>
      </c>
      <c r="C1642" s="73"/>
      <c r="D1642" s="39" t="s">
        <v>19</v>
      </c>
      <c r="E1642" s="50" t="s">
        <v>7</v>
      </c>
      <c r="F1642" s="39" t="s">
        <v>20</v>
      </c>
      <c r="G1642" s="46"/>
      <c r="H1642" s="56">
        <v>0.30208333333333331</v>
      </c>
      <c r="I1642" s="65" t="s">
        <v>7</v>
      </c>
      <c r="J1642" s="56">
        <v>0.4375</v>
      </c>
      <c r="K1642" s="60"/>
      <c r="L1642" s="40">
        <f t="shared" si="25"/>
        <v>0.13541666666666669</v>
      </c>
      <c r="M1642" s="41"/>
      <c r="Q1642" s="183"/>
    </row>
    <row r="1643" spans="1:17" ht="16.5" customHeight="1" x14ac:dyDescent="0.3">
      <c r="A1643" s="147"/>
      <c r="B1643" s="190"/>
      <c r="C1643" s="99"/>
      <c r="D1643" s="90"/>
      <c r="E1643" s="91"/>
      <c r="F1643" s="90"/>
      <c r="G1643" s="92"/>
      <c r="H1643" s="90"/>
      <c r="I1643" s="94"/>
      <c r="J1643" s="90"/>
      <c r="K1643" s="95"/>
      <c r="L1643" s="96" t="str">
        <f t="shared" si="25"/>
        <v/>
      </c>
      <c r="M1643" s="97"/>
      <c r="Q1643" s="183"/>
    </row>
    <row r="1644" spans="1:17" ht="16.5" customHeight="1" x14ac:dyDescent="0.3">
      <c r="A1644" s="88"/>
      <c r="B1644" s="190"/>
      <c r="C1644" s="99"/>
      <c r="D1644" s="90" t="s">
        <v>56</v>
      </c>
      <c r="E1644" s="91" t="s">
        <v>7</v>
      </c>
      <c r="F1644" s="90" t="s">
        <v>51</v>
      </c>
      <c r="G1644" s="92"/>
      <c r="H1644" s="93">
        <v>0.57291666666666663</v>
      </c>
      <c r="I1644" s="94" t="s">
        <v>7</v>
      </c>
      <c r="J1644" s="93">
        <v>0.70833333333333337</v>
      </c>
      <c r="K1644" s="95"/>
      <c r="L1644" s="96">
        <f t="shared" si="25"/>
        <v>0.13541666666666674</v>
      </c>
      <c r="M1644" s="97"/>
      <c r="Q1644" s="183"/>
    </row>
    <row r="1645" spans="1:17" ht="16.5" customHeight="1" x14ac:dyDescent="0.3">
      <c r="A1645" s="27"/>
      <c r="B1645" s="191"/>
      <c r="C1645" s="68"/>
      <c r="D1645" s="24" t="s">
        <v>84</v>
      </c>
      <c r="E1645" s="48" t="s">
        <v>12</v>
      </c>
      <c r="F1645" s="24" t="s">
        <v>43</v>
      </c>
      <c r="G1645" s="44"/>
      <c r="H1645" s="52">
        <v>0.59375</v>
      </c>
      <c r="I1645" s="61" t="s">
        <v>12</v>
      </c>
      <c r="J1645" s="52">
        <v>0.875</v>
      </c>
      <c r="K1645" s="57"/>
      <c r="L1645" s="25">
        <f t="shared" si="25"/>
        <v>0.28125</v>
      </c>
      <c r="M1645" s="26"/>
      <c r="Q1645" s="183"/>
    </row>
    <row r="1646" spans="1:17" ht="16.5" customHeight="1" x14ac:dyDescent="0.3">
      <c r="A1646" s="38" t="str">
        <f>IF(A1642="Lun","Mar",IF(A1642="Mar","Mer",IF(A1642="Mer","Jeu",IF(A1642="Jeu","Ven",IF(A1642="Ven","Sam",IF(A1642="Sam","Dim",IF(A1642="Dim","Lun")))))))</f>
        <v>Jeu</v>
      </c>
      <c r="B1646" s="189">
        <f>B1642+1</f>
        <v>44189</v>
      </c>
      <c r="C1646" s="73"/>
      <c r="D1646" s="39" t="s">
        <v>45</v>
      </c>
      <c r="E1646" s="50" t="s">
        <v>12</v>
      </c>
      <c r="F1646" s="39" t="s">
        <v>80</v>
      </c>
      <c r="G1646" s="46"/>
      <c r="H1646" s="56">
        <v>0.32291666666666669</v>
      </c>
      <c r="I1646" s="65" t="s">
        <v>12</v>
      </c>
      <c r="J1646" s="56">
        <v>0.44791666666666669</v>
      </c>
      <c r="K1646" s="60"/>
      <c r="L1646" s="40">
        <f t="shared" si="25"/>
        <v>0.125</v>
      </c>
      <c r="M1646" s="41"/>
      <c r="Q1646" s="183"/>
    </row>
    <row r="1647" spans="1:17" ht="16.5" customHeight="1" x14ac:dyDescent="0.3">
      <c r="A1647" s="147"/>
      <c r="B1647" s="190"/>
      <c r="C1647" s="99"/>
      <c r="D1647" s="90"/>
      <c r="E1647" s="91"/>
      <c r="F1647" s="90"/>
      <c r="G1647" s="92"/>
      <c r="H1647" s="90"/>
      <c r="I1647" s="94"/>
      <c r="J1647" s="90"/>
      <c r="K1647" s="95"/>
      <c r="L1647" s="96" t="str">
        <f t="shared" si="25"/>
        <v/>
      </c>
      <c r="M1647" s="97"/>
      <c r="Q1647" s="183"/>
    </row>
    <row r="1648" spans="1:17" ht="16.5" customHeight="1" x14ac:dyDescent="0.3">
      <c r="A1648" s="88"/>
      <c r="B1648" s="190"/>
      <c r="C1648" s="99"/>
      <c r="D1648" s="90" t="s">
        <v>76</v>
      </c>
      <c r="E1648" s="91" t="s">
        <v>12</v>
      </c>
      <c r="F1648" s="90" t="s">
        <v>98</v>
      </c>
      <c r="G1648" s="92"/>
      <c r="H1648" s="93">
        <v>0.51041666666666663</v>
      </c>
      <c r="I1648" s="94" t="s">
        <v>12</v>
      </c>
      <c r="J1648" s="93">
        <v>0.73958333333333337</v>
      </c>
      <c r="K1648" s="95"/>
      <c r="L1648" s="96">
        <f t="shared" si="25"/>
        <v>0.22916666666666674</v>
      </c>
      <c r="M1648" s="97"/>
      <c r="Q1648" s="183"/>
    </row>
    <row r="1649" spans="1:17" ht="16.5" customHeight="1" x14ac:dyDescent="0.3">
      <c r="A1649" s="27"/>
      <c r="B1649" s="191"/>
      <c r="C1649" s="68"/>
      <c r="D1649" s="24" t="s">
        <v>47</v>
      </c>
      <c r="E1649" s="48" t="s">
        <v>12</v>
      </c>
      <c r="F1649" s="24" t="s">
        <v>37</v>
      </c>
      <c r="G1649" s="44"/>
      <c r="H1649" s="24"/>
      <c r="I1649" s="61"/>
      <c r="J1649" s="24"/>
      <c r="K1649" s="57"/>
      <c r="L1649" s="25" t="str">
        <f t="shared" si="25"/>
        <v/>
      </c>
      <c r="M1649" s="26"/>
      <c r="Q1649" s="183"/>
    </row>
    <row r="1650" spans="1:17" ht="16.5" customHeight="1" x14ac:dyDescent="0.3">
      <c r="A1650" s="38" t="str">
        <f>IF(A1646="Lun","Mar",IF(A1646="Mar","Mer",IF(A1646="Mer","Jeu",IF(A1646="Jeu","Ven",IF(A1646="Ven","Sam",IF(A1646="Sam","Dim",IF(A1646="Dim","Lun")))))))</f>
        <v>Ven</v>
      </c>
      <c r="B1650" s="189">
        <f>B1646+1</f>
        <v>44190</v>
      </c>
      <c r="C1650" s="73"/>
      <c r="D1650" s="39" t="s">
        <v>72</v>
      </c>
      <c r="E1650" s="50" t="s">
        <v>12</v>
      </c>
      <c r="F1650" s="39" t="s">
        <v>6</v>
      </c>
      <c r="G1650" s="46"/>
      <c r="H1650" s="56">
        <v>0.38541666666666669</v>
      </c>
      <c r="I1650" s="65" t="s">
        <v>12</v>
      </c>
      <c r="J1650" s="56">
        <v>0.51041666666666663</v>
      </c>
      <c r="K1650" s="60"/>
      <c r="L1650" s="40">
        <f t="shared" si="25"/>
        <v>0.12499999999999994</v>
      </c>
      <c r="M1650" s="41"/>
      <c r="Q1650" s="183"/>
    </row>
    <row r="1651" spans="1:17" ht="16.5" customHeight="1" x14ac:dyDescent="0.3">
      <c r="A1651" s="117"/>
      <c r="B1651" s="190"/>
      <c r="C1651" s="89"/>
      <c r="D1651" s="90"/>
      <c r="E1651" s="91"/>
      <c r="F1651" s="90"/>
      <c r="G1651" s="92"/>
      <c r="H1651" s="90"/>
      <c r="I1651" s="94"/>
      <c r="J1651" s="90"/>
      <c r="K1651" s="95"/>
      <c r="L1651" s="96" t="str">
        <f t="shared" si="25"/>
        <v/>
      </c>
      <c r="M1651" s="97"/>
      <c r="Q1651" s="183"/>
    </row>
    <row r="1652" spans="1:17" ht="16.5" customHeight="1" x14ac:dyDescent="0.3">
      <c r="A1652" s="117"/>
      <c r="B1652" s="190"/>
      <c r="C1652" s="89"/>
      <c r="D1652" s="90" t="s">
        <v>58</v>
      </c>
      <c r="E1652" s="91" t="s">
        <v>12</v>
      </c>
      <c r="F1652" s="90" t="s">
        <v>38</v>
      </c>
      <c r="G1652" s="92"/>
      <c r="H1652" s="93">
        <v>0.64583333333333337</v>
      </c>
      <c r="I1652" s="94" t="s">
        <v>12</v>
      </c>
      <c r="J1652" s="93">
        <v>0.77083333333333337</v>
      </c>
      <c r="K1652" s="95"/>
      <c r="L1652" s="96">
        <f t="shared" si="25"/>
        <v>0.125</v>
      </c>
      <c r="M1652" s="97"/>
      <c r="Q1652" s="183"/>
    </row>
    <row r="1653" spans="1:17" ht="16.5" customHeight="1" x14ac:dyDescent="0.3">
      <c r="A1653" s="23"/>
      <c r="B1653" s="191"/>
      <c r="C1653" s="66"/>
      <c r="D1653" s="24"/>
      <c r="E1653" s="48"/>
      <c r="F1653" s="24"/>
      <c r="G1653" s="44"/>
      <c r="H1653" s="24"/>
      <c r="I1653" s="61"/>
      <c r="J1653" s="24"/>
      <c r="K1653" s="57"/>
      <c r="L1653" s="25" t="str">
        <f t="shared" si="25"/>
        <v/>
      </c>
      <c r="M1653" s="26"/>
      <c r="Q1653" s="183"/>
    </row>
    <row r="1654" spans="1:17" ht="16.5" customHeight="1" x14ac:dyDescent="0.3">
      <c r="A1654" s="38" t="str">
        <f>IF(A1650="Lun","Mar",IF(A1650="Mar","Mer",IF(A1650="Mer","Jeu",IF(A1650="Jeu","Ven",IF(A1650="Ven","Sam",IF(A1650="Sam","Dim",IF(A1650="Dim","Lun")))))))</f>
        <v>Sam</v>
      </c>
      <c r="B1654" s="189">
        <f>B1650+1</f>
        <v>44191</v>
      </c>
      <c r="C1654" s="73"/>
      <c r="D1654" s="39" t="s">
        <v>17</v>
      </c>
      <c r="E1654" s="50" t="s">
        <v>12</v>
      </c>
      <c r="F1654" s="39" t="s">
        <v>36</v>
      </c>
      <c r="G1654" s="46"/>
      <c r="H1654" s="56">
        <v>0.40625</v>
      </c>
      <c r="I1654" s="65" t="s">
        <v>12</v>
      </c>
      <c r="J1654" s="56">
        <v>0.53125</v>
      </c>
      <c r="K1654" s="60"/>
      <c r="L1654" s="40">
        <f t="shared" si="25"/>
        <v>0.125</v>
      </c>
      <c r="M1654" s="41"/>
      <c r="Q1654" s="183"/>
    </row>
    <row r="1655" spans="1:17" ht="16.5" customHeight="1" x14ac:dyDescent="0.3">
      <c r="A1655" s="100"/>
      <c r="B1655" s="190"/>
      <c r="C1655" s="89"/>
      <c r="D1655" s="90"/>
      <c r="E1655" s="91"/>
      <c r="F1655" s="90"/>
      <c r="G1655" s="92"/>
      <c r="H1655" s="90"/>
      <c r="I1655" s="94"/>
      <c r="J1655" s="90"/>
      <c r="K1655" s="95"/>
      <c r="L1655" s="96" t="str">
        <f t="shared" si="25"/>
        <v/>
      </c>
      <c r="M1655" s="97"/>
      <c r="Q1655" s="183"/>
    </row>
    <row r="1656" spans="1:17" ht="16.5" customHeight="1" x14ac:dyDescent="0.3">
      <c r="A1656" s="88"/>
      <c r="B1656" s="190"/>
      <c r="C1656" s="89"/>
      <c r="D1656" s="90" t="s">
        <v>56</v>
      </c>
      <c r="E1656" s="91" t="s">
        <v>12</v>
      </c>
      <c r="F1656" s="90" t="s">
        <v>51</v>
      </c>
      <c r="G1656" s="92"/>
      <c r="H1656" s="93">
        <v>0.57291666666666663</v>
      </c>
      <c r="I1656" s="94" t="s">
        <v>12</v>
      </c>
      <c r="J1656" s="93">
        <v>0.80208333333333337</v>
      </c>
      <c r="K1656" s="95"/>
      <c r="L1656" s="96">
        <f t="shared" si="25"/>
        <v>0.22916666666666674</v>
      </c>
      <c r="M1656" s="97"/>
      <c r="Q1656" s="183"/>
    </row>
    <row r="1657" spans="1:17" ht="16.5" customHeight="1" x14ac:dyDescent="0.3">
      <c r="A1657" s="27"/>
      <c r="B1657" s="191"/>
      <c r="C1657" s="66"/>
      <c r="D1657" s="24" t="s">
        <v>9</v>
      </c>
      <c r="E1657" s="48" t="s">
        <v>12</v>
      </c>
      <c r="F1657" s="24" t="s">
        <v>10</v>
      </c>
      <c r="G1657" s="44"/>
      <c r="H1657" s="24"/>
      <c r="I1657" s="61"/>
      <c r="J1657" s="24"/>
      <c r="K1657" s="57"/>
      <c r="L1657" s="25" t="str">
        <f t="shared" si="25"/>
        <v/>
      </c>
      <c r="M1657" s="26"/>
      <c r="Q1657" s="183"/>
    </row>
    <row r="1658" spans="1:17" ht="16.5" customHeight="1" x14ac:dyDescent="0.3">
      <c r="A1658" s="38" t="str">
        <f>IF(A1654="Lun","Mar",IF(A1654="Mar","Mer",IF(A1654="Mer","Jeu",IF(A1654="Jeu","Ven",IF(A1654="Ven","Sam",IF(A1654="Sam","Dim",IF(A1654="Dim","Lun")))))))</f>
        <v>Dim</v>
      </c>
      <c r="B1658" s="189">
        <f>B1654+1</f>
        <v>44192</v>
      </c>
      <c r="C1658" s="73"/>
      <c r="D1658" s="39" t="s">
        <v>6</v>
      </c>
      <c r="E1658" s="50" t="s">
        <v>12</v>
      </c>
      <c r="F1658" s="39" t="s">
        <v>8</v>
      </c>
      <c r="G1658" s="46"/>
      <c r="H1658" s="56">
        <v>0.4375</v>
      </c>
      <c r="I1658" s="65" t="s">
        <v>12</v>
      </c>
      <c r="J1658" s="56">
        <v>0.5625</v>
      </c>
      <c r="K1658" s="60"/>
      <c r="L1658" s="40">
        <f t="shared" si="25"/>
        <v>0.125</v>
      </c>
      <c r="M1658" s="41"/>
      <c r="Q1658" s="183"/>
    </row>
    <row r="1659" spans="1:17" ht="16.5" customHeight="1" x14ac:dyDescent="0.3">
      <c r="A1659" s="117"/>
      <c r="B1659" s="190"/>
      <c r="C1659" s="89"/>
      <c r="D1659" s="90"/>
      <c r="E1659" s="91"/>
      <c r="F1659" s="90"/>
      <c r="G1659" s="92"/>
      <c r="H1659" s="90"/>
      <c r="I1659" s="94"/>
      <c r="J1659" s="90"/>
      <c r="K1659" s="95"/>
      <c r="L1659" s="96" t="str">
        <f t="shared" si="25"/>
        <v/>
      </c>
      <c r="M1659" s="97"/>
      <c r="Q1659" s="183"/>
    </row>
    <row r="1660" spans="1:17" ht="16.5" customHeight="1" x14ac:dyDescent="0.3">
      <c r="A1660" s="117"/>
      <c r="B1660" s="190"/>
      <c r="C1660" s="89"/>
      <c r="D1660" s="90" t="s">
        <v>83</v>
      </c>
      <c r="E1660" s="91" t="s">
        <v>12</v>
      </c>
      <c r="F1660" s="90" t="s">
        <v>58</v>
      </c>
      <c r="G1660" s="92"/>
      <c r="H1660" s="93">
        <v>0.59375</v>
      </c>
      <c r="I1660" s="94" t="s">
        <v>12</v>
      </c>
      <c r="J1660" s="93">
        <v>0.82291666666666663</v>
      </c>
      <c r="K1660" s="95"/>
      <c r="L1660" s="96">
        <f t="shared" si="25"/>
        <v>0.22916666666666663</v>
      </c>
      <c r="M1660" s="97"/>
      <c r="Q1660" s="183"/>
    </row>
    <row r="1661" spans="1:17" ht="16.5" customHeight="1" x14ac:dyDescent="0.3">
      <c r="A1661" s="23"/>
      <c r="B1661" s="191"/>
      <c r="C1661" s="66"/>
      <c r="D1661" s="24" t="s">
        <v>38</v>
      </c>
      <c r="E1661" s="48" t="s">
        <v>12</v>
      </c>
      <c r="F1661" s="24" t="s">
        <v>39</v>
      </c>
      <c r="G1661" s="44"/>
      <c r="H1661" s="24"/>
      <c r="I1661" s="61"/>
      <c r="J1661" s="24"/>
      <c r="K1661" s="57"/>
      <c r="L1661" s="25" t="str">
        <f t="shared" si="25"/>
        <v/>
      </c>
      <c r="M1661" s="26"/>
      <c r="Q1661" s="183"/>
    </row>
    <row r="1662" spans="1:17" ht="16.5" customHeight="1" x14ac:dyDescent="0.3">
      <c r="A1662" s="38" t="str">
        <f>IF(A1658="Lun","Mar",IF(A1658="Mar","Mer",IF(A1658="Mer","Jeu",IF(A1658="Jeu","Ven",IF(A1658="Ven","Sam",IF(A1658="Sam","Dim",IF(A1658="Dim","Lun")))))))</f>
        <v>Lun</v>
      </c>
      <c r="B1662" s="189">
        <f>B1658+1</f>
        <v>44193</v>
      </c>
      <c r="C1662" s="73"/>
      <c r="D1662" s="39" t="s">
        <v>40</v>
      </c>
      <c r="E1662" s="50" t="s">
        <v>12</v>
      </c>
      <c r="F1662" s="39" t="s">
        <v>55</v>
      </c>
      <c r="G1662" s="46"/>
      <c r="H1662" s="56">
        <v>0.23958333333333334</v>
      </c>
      <c r="I1662" s="65" t="s">
        <v>12</v>
      </c>
      <c r="J1662" s="56">
        <v>0.3125</v>
      </c>
      <c r="K1662" s="60"/>
      <c r="L1662" s="40">
        <f t="shared" si="25"/>
        <v>7.2916666666666657E-2</v>
      </c>
      <c r="M1662" s="41"/>
      <c r="Q1662" s="183"/>
    </row>
    <row r="1663" spans="1:17" ht="16.5" customHeight="1" x14ac:dyDescent="0.3">
      <c r="A1663" s="88"/>
      <c r="B1663" s="190"/>
      <c r="C1663" s="89"/>
      <c r="D1663" s="90"/>
      <c r="E1663" s="91"/>
      <c r="F1663" s="90"/>
      <c r="G1663" s="92"/>
      <c r="H1663" s="93">
        <v>0.3125</v>
      </c>
      <c r="I1663" s="94" t="s">
        <v>12</v>
      </c>
      <c r="J1663" s="93">
        <v>0.33333333333333331</v>
      </c>
      <c r="K1663" s="95"/>
      <c r="L1663" s="96">
        <f>IF(H1663="","",J1663-H1663)</f>
        <v>2.0833333333333315E-2</v>
      </c>
      <c r="M1663" s="97"/>
      <c r="Q1663" s="183"/>
    </row>
    <row r="1664" spans="1:17" ht="16.5" customHeight="1" x14ac:dyDescent="0.3">
      <c r="A1664" s="88"/>
      <c r="B1664" s="190"/>
      <c r="C1664" s="89"/>
      <c r="D1664" s="90"/>
      <c r="E1664" s="91"/>
      <c r="F1664" s="90"/>
      <c r="G1664" s="92"/>
      <c r="H1664" s="93">
        <v>0.47916666666666669</v>
      </c>
      <c r="I1664" s="94" t="s">
        <v>12</v>
      </c>
      <c r="J1664" s="93">
        <v>0.57291666666666663</v>
      </c>
      <c r="K1664" s="95"/>
      <c r="L1664" s="96">
        <f t="shared" si="25"/>
        <v>9.3749999999999944E-2</v>
      </c>
      <c r="M1664" s="97"/>
      <c r="Q1664" s="183"/>
    </row>
    <row r="1665" spans="1:17" ht="16.5" customHeight="1" x14ac:dyDescent="0.3">
      <c r="A1665" s="88"/>
      <c r="B1665" s="190"/>
      <c r="C1665" s="89"/>
      <c r="D1665" s="90" t="s">
        <v>47</v>
      </c>
      <c r="E1665" s="91" t="s">
        <v>12</v>
      </c>
      <c r="F1665" s="90" t="s">
        <v>37</v>
      </c>
      <c r="G1665" s="92"/>
      <c r="H1665" s="93">
        <v>0.61458333333333337</v>
      </c>
      <c r="I1665" s="94" t="s">
        <v>12</v>
      </c>
      <c r="J1665" s="93">
        <v>0.84375</v>
      </c>
      <c r="K1665" s="95"/>
      <c r="L1665" s="96">
        <f t="shared" si="25"/>
        <v>0.22916666666666663</v>
      </c>
      <c r="M1665" s="97"/>
      <c r="Q1665" s="183"/>
    </row>
    <row r="1666" spans="1:17" ht="16.5" customHeight="1" x14ac:dyDescent="0.3">
      <c r="A1666" s="27"/>
      <c r="B1666" s="191"/>
      <c r="C1666" s="66"/>
      <c r="D1666" s="24" t="s">
        <v>11</v>
      </c>
      <c r="E1666" s="48" t="s">
        <v>12</v>
      </c>
      <c r="F1666" s="24" t="s">
        <v>13</v>
      </c>
      <c r="G1666" s="44"/>
      <c r="H1666" s="24"/>
      <c r="I1666" s="61"/>
      <c r="J1666" s="24"/>
      <c r="K1666" s="57"/>
      <c r="L1666" s="25" t="str">
        <f t="shared" si="25"/>
        <v/>
      </c>
      <c r="M1666" s="26"/>
      <c r="Q1666" s="183"/>
    </row>
    <row r="1667" spans="1:17" ht="16.5" customHeight="1" x14ac:dyDescent="0.3">
      <c r="A1667" s="38" t="str">
        <f>IF(A1662="Lun","Mar",IF(A1662="Mar","Mer",IF(A1662="Mer","Jeu",IF(A1662="Jeu","Ven",IF(A1662="Ven","Sam",IF(A1662="Sam","Dim",IF(A1662="Dim","Lun")))))))</f>
        <v>Mar</v>
      </c>
      <c r="B1667" s="189">
        <f>B1662+1</f>
        <v>44194</v>
      </c>
      <c r="C1667" s="73"/>
      <c r="D1667" s="39" t="s">
        <v>40</v>
      </c>
      <c r="E1667" s="50" t="s">
        <v>12</v>
      </c>
      <c r="F1667" s="39" t="s">
        <v>42</v>
      </c>
      <c r="G1667" s="46"/>
      <c r="H1667" s="56">
        <v>0.23958333333333334</v>
      </c>
      <c r="I1667" s="65" t="s">
        <v>12</v>
      </c>
      <c r="J1667" s="56">
        <v>0.36458333333333331</v>
      </c>
      <c r="K1667" s="60"/>
      <c r="L1667" s="40">
        <f t="shared" si="25"/>
        <v>0.12499999999999997</v>
      </c>
      <c r="M1667" s="41"/>
      <c r="Q1667" s="183"/>
    </row>
    <row r="1668" spans="1:17" ht="16.5" customHeight="1" x14ac:dyDescent="0.3">
      <c r="A1668" s="98"/>
      <c r="B1668" s="190"/>
      <c r="C1668" s="99"/>
      <c r="D1668" s="90"/>
      <c r="E1668" s="91"/>
      <c r="F1668" s="90"/>
      <c r="G1668" s="92"/>
      <c r="H1668" s="93"/>
      <c r="I1668" s="94"/>
      <c r="J1668" s="93"/>
      <c r="K1668" s="95"/>
      <c r="L1668" s="96" t="str">
        <f t="shared" si="25"/>
        <v/>
      </c>
      <c r="M1668" s="97"/>
      <c r="Q1668" s="183"/>
    </row>
    <row r="1669" spans="1:17" ht="16.5" customHeight="1" x14ac:dyDescent="0.3">
      <c r="A1669" s="88"/>
      <c r="B1669" s="190"/>
      <c r="C1669" s="99"/>
      <c r="D1669" s="90" t="s">
        <v>47</v>
      </c>
      <c r="E1669" s="91" t="s">
        <v>12</v>
      </c>
      <c r="F1669" s="90" t="s">
        <v>37</v>
      </c>
      <c r="G1669" s="92"/>
      <c r="H1669" s="93">
        <v>0.61458333333333337</v>
      </c>
      <c r="I1669" s="94" t="s">
        <v>12</v>
      </c>
      <c r="J1669" s="93">
        <v>0.84375</v>
      </c>
      <c r="K1669" s="95"/>
      <c r="L1669" s="96">
        <f t="shared" si="25"/>
        <v>0.22916666666666663</v>
      </c>
      <c r="M1669" s="97"/>
      <c r="Q1669" s="183"/>
    </row>
    <row r="1670" spans="1:17" ht="16.5" customHeight="1" x14ac:dyDescent="0.3">
      <c r="A1670" s="27"/>
      <c r="B1670" s="191"/>
      <c r="C1670" s="68"/>
      <c r="D1670" s="24" t="s">
        <v>11</v>
      </c>
      <c r="E1670" s="48" t="s">
        <v>12</v>
      </c>
      <c r="F1670" s="24" t="s">
        <v>13</v>
      </c>
      <c r="G1670" s="44"/>
      <c r="H1670" s="52"/>
      <c r="I1670" s="61"/>
      <c r="J1670" s="52"/>
      <c r="K1670" s="57"/>
      <c r="L1670" s="25" t="str">
        <f t="shared" si="25"/>
        <v/>
      </c>
      <c r="M1670" s="26"/>
      <c r="Q1670" s="183"/>
    </row>
    <row r="1671" spans="1:17" ht="16.5" customHeight="1" x14ac:dyDescent="0.3">
      <c r="A1671" s="38" t="str">
        <f>IF(A1667="Lun","Mar",IF(A1667="Mar","Mer",IF(A1667="Mer","Jeu",IF(A1667="Jeu","Ven",IF(A1667="Ven","Sam",IF(A1667="Sam","Dim",IF(A1667="Dim","Lun")))))))</f>
        <v>Mer</v>
      </c>
      <c r="B1671" s="189">
        <f>B1667+1</f>
        <v>44195</v>
      </c>
      <c r="C1671" s="73"/>
      <c r="D1671" s="39" t="s">
        <v>44</v>
      </c>
      <c r="E1671" s="50" t="s">
        <v>12</v>
      </c>
      <c r="F1671" s="39" t="s">
        <v>73</v>
      </c>
      <c r="G1671" s="46"/>
      <c r="H1671" s="56">
        <v>0.26041666666666669</v>
      </c>
      <c r="I1671" s="65" t="s">
        <v>12</v>
      </c>
      <c r="J1671" s="56">
        <v>0.38541666666666669</v>
      </c>
      <c r="K1671" s="60"/>
      <c r="L1671" s="40">
        <f t="shared" si="25"/>
        <v>0.125</v>
      </c>
      <c r="M1671" s="41"/>
      <c r="Q1671" s="183"/>
    </row>
    <row r="1672" spans="1:17" ht="16.5" customHeight="1" x14ac:dyDescent="0.3">
      <c r="A1672" s="88"/>
      <c r="B1672" s="190"/>
      <c r="C1672" s="99"/>
      <c r="D1672" s="90"/>
      <c r="E1672" s="91"/>
      <c r="F1672" s="90"/>
      <c r="G1672" s="92"/>
      <c r="H1672" s="93"/>
      <c r="I1672" s="94"/>
      <c r="J1672" s="93"/>
      <c r="K1672" s="95"/>
      <c r="L1672" s="96" t="str">
        <f t="shared" si="25"/>
        <v/>
      </c>
      <c r="M1672" s="97"/>
      <c r="Q1672" s="183"/>
    </row>
    <row r="1673" spans="1:17" ht="16.5" customHeight="1" x14ac:dyDescent="0.3">
      <c r="A1673" s="88"/>
      <c r="B1673" s="190"/>
      <c r="C1673" s="99"/>
      <c r="D1673" s="90" t="s">
        <v>47</v>
      </c>
      <c r="E1673" s="91" t="s">
        <v>12</v>
      </c>
      <c r="F1673" s="90" t="s">
        <v>37</v>
      </c>
      <c r="G1673" s="92"/>
      <c r="H1673" s="93">
        <v>0.61458333333333337</v>
      </c>
      <c r="I1673" s="94" t="s">
        <v>12</v>
      </c>
      <c r="J1673" s="93">
        <v>0.84375</v>
      </c>
      <c r="K1673" s="95"/>
      <c r="L1673" s="96">
        <f t="shared" si="25"/>
        <v>0.22916666666666663</v>
      </c>
      <c r="M1673" s="97"/>
      <c r="Q1673" s="183"/>
    </row>
    <row r="1674" spans="1:17" ht="16.5" customHeight="1" x14ac:dyDescent="0.3">
      <c r="A1674" s="88"/>
      <c r="B1674" s="190"/>
      <c r="C1674" s="99"/>
      <c r="D1674" s="90" t="s">
        <v>11</v>
      </c>
      <c r="E1674" s="91" t="s">
        <v>12</v>
      </c>
      <c r="F1674" s="90" t="s">
        <v>13</v>
      </c>
      <c r="G1674" s="92"/>
      <c r="H1674" s="93"/>
      <c r="I1674" s="94"/>
      <c r="J1674" s="93"/>
      <c r="K1674" s="95"/>
      <c r="L1674" s="96" t="str">
        <f t="shared" si="25"/>
        <v/>
      </c>
      <c r="M1674" s="97"/>
      <c r="Q1674" s="183"/>
    </row>
    <row r="1675" spans="1:17" ht="16.5" customHeight="1" x14ac:dyDescent="0.3">
      <c r="A1675" s="27"/>
      <c r="B1675" s="191"/>
      <c r="C1675" s="68"/>
      <c r="D1675" s="24"/>
      <c r="E1675" s="48"/>
      <c r="F1675" s="24"/>
      <c r="G1675" s="44"/>
      <c r="H1675" s="24"/>
      <c r="I1675" s="61"/>
      <c r="J1675" s="24"/>
      <c r="K1675" s="57"/>
      <c r="L1675" s="25" t="str">
        <f t="shared" si="25"/>
        <v/>
      </c>
      <c r="M1675" s="26"/>
      <c r="Q1675" s="183"/>
    </row>
    <row r="1676" spans="1:17" ht="16.5" customHeight="1" x14ac:dyDescent="0.3">
      <c r="A1676" s="38" t="str">
        <f>IF(A1671="Lun","Mar",IF(A1671="Mar","Mer",IF(A1671="Mer","Jeu",IF(A1671="Jeu","Ven",IF(A1671="Ven","Sam",IF(A1671="Sam","Dim",IF(A1671="Dim","Lun")))))))</f>
        <v>Jeu</v>
      </c>
      <c r="B1676" s="189">
        <f>B1671+1</f>
        <v>44196</v>
      </c>
      <c r="C1676" s="73"/>
      <c r="D1676" s="39" t="s">
        <v>42</v>
      </c>
      <c r="E1676" s="50" t="s">
        <v>12</v>
      </c>
      <c r="F1676" s="39" t="s">
        <v>16</v>
      </c>
      <c r="G1676" s="46"/>
      <c r="H1676" s="56">
        <v>0.29166666666666669</v>
      </c>
      <c r="I1676" s="65" t="s">
        <v>12</v>
      </c>
      <c r="J1676" s="56">
        <v>0.41666666666666669</v>
      </c>
      <c r="K1676" s="60"/>
      <c r="L1676" s="40">
        <f t="shared" si="25"/>
        <v>0.125</v>
      </c>
      <c r="M1676" s="41"/>
      <c r="Q1676" s="183"/>
    </row>
    <row r="1677" spans="1:17" ht="16.5" customHeight="1" x14ac:dyDescent="0.3">
      <c r="A1677" s="88"/>
      <c r="B1677" s="190"/>
      <c r="C1677" s="99"/>
      <c r="D1677" s="90"/>
      <c r="E1677" s="91"/>
      <c r="F1677" s="90"/>
      <c r="G1677" s="92"/>
      <c r="H1677" s="90"/>
      <c r="I1677" s="94"/>
      <c r="J1677" s="90"/>
      <c r="K1677" s="95"/>
      <c r="L1677" s="96" t="str">
        <f t="shared" si="25"/>
        <v/>
      </c>
      <c r="M1677" s="97"/>
      <c r="Q1677" s="183"/>
    </row>
    <row r="1678" spans="1:17" ht="16.5" customHeight="1" x14ac:dyDescent="0.3">
      <c r="A1678" s="88"/>
      <c r="B1678" s="190"/>
      <c r="C1678" s="99"/>
      <c r="D1678" s="90"/>
      <c r="E1678" s="91"/>
      <c r="F1678" s="90"/>
      <c r="G1678" s="92"/>
      <c r="H1678" s="93"/>
      <c r="I1678" s="94"/>
      <c r="J1678" s="93"/>
      <c r="K1678" s="95"/>
      <c r="L1678" s="96" t="str">
        <f t="shared" si="25"/>
        <v/>
      </c>
      <c r="M1678" s="97"/>
      <c r="Q1678" s="183"/>
    </row>
    <row r="1679" spans="1:17" ht="16.5" customHeight="1" x14ac:dyDescent="0.3">
      <c r="A1679" s="88"/>
      <c r="B1679" s="190"/>
      <c r="C1679" s="99"/>
      <c r="D1679" s="90" t="s">
        <v>83</v>
      </c>
      <c r="E1679" s="91" t="s">
        <v>12</v>
      </c>
      <c r="F1679" s="90" t="s">
        <v>58</v>
      </c>
      <c r="G1679" s="92"/>
      <c r="H1679" s="93">
        <v>0.59375</v>
      </c>
      <c r="I1679" s="94" t="s">
        <v>12</v>
      </c>
      <c r="J1679" s="93">
        <v>0.71875</v>
      </c>
      <c r="K1679" s="95"/>
      <c r="L1679" s="96">
        <f t="shared" si="25"/>
        <v>0.125</v>
      </c>
      <c r="M1679" s="97"/>
      <c r="Q1679" s="183"/>
    </row>
    <row r="1680" spans="1:17" ht="16.5" customHeight="1" x14ac:dyDescent="0.3">
      <c r="A1680" s="27"/>
      <c r="B1680" s="191"/>
      <c r="C1680" s="68"/>
      <c r="D1680" s="24"/>
      <c r="E1680" s="48"/>
      <c r="F1680" s="24"/>
      <c r="G1680" s="44"/>
      <c r="H1680" s="52"/>
      <c r="I1680" s="61"/>
      <c r="J1680" s="52"/>
      <c r="K1680" s="57"/>
      <c r="L1680" s="25" t="str">
        <f t="shared" si="25"/>
        <v/>
      </c>
      <c r="M1680" s="26"/>
      <c r="Q1680" s="183"/>
    </row>
    <row r="1681" spans="1:17" ht="16.5" customHeight="1" x14ac:dyDescent="0.3">
      <c r="A1681" s="38" t="str">
        <f>IF(A1676="Lun","Mar",IF(A1676="Mar","Mer",IF(A1676="Mer","Jeu",IF(A1676="Jeu","Ven",IF(A1676="Ven","Sam",IF(A1676="Sam","Dim",IF(A1676="Dim","Lun")))))))</f>
        <v>Ven</v>
      </c>
      <c r="B1681" s="189">
        <f>B1676+1</f>
        <v>44197</v>
      </c>
      <c r="C1681" s="73"/>
      <c r="D1681" s="39" t="s">
        <v>45</v>
      </c>
      <c r="E1681" s="50" t="s">
        <v>12</v>
      </c>
      <c r="F1681" s="39" t="s">
        <v>80</v>
      </c>
      <c r="G1681" s="46"/>
      <c r="H1681" s="56">
        <v>0.32291666666666669</v>
      </c>
      <c r="I1681" s="65" t="s">
        <v>12</v>
      </c>
      <c r="J1681" s="56">
        <v>0.44791666666666669</v>
      </c>
      <c r="K1681" s="60"/>
      <c r="L1681" s="40">
        <f t="shared" si="25"/>
        <v>0.125</v>
      </c>
      <c r="M1681" s="41"/>
      <c r="Q1681" s="183"/>
    </row>
    <row r="1682" spans="1:17" ht="16.5" customHeight="1" x14ac:dyDescent="0.3">
      <c r="A1682" s="117"/>
      <c r="B1682" s="190"/>
      <c r="C1682" s="89"/>
      <c r="D1682" s="90"/>
      <c r="E1682" s="91"/>
      <c r="F1682" s="90"/>
      <c r="G1682" s="92"/>
      <c r="H1682" s="90"/>
      <c r="I1682" s="94"/>
      <c r="J1682" s="90"/>
      <c r="K1682" s="95"/>
      <c r="L1682" s="96" t="str">
        <f t="shared" si="25"/>
        <v/>
      </c>
      <c r="M1682" s="97"/>
      <c r="Q1682" s="183"/>
    </row>
    <row r="1683" spans="1:17" ht="16.5" customHeight="1" x14ac:dyDescent="0.3">
      <c r="A1683" s="117"/>
      <c r="B1683" s="190"/>
      <c r="C1683" s="89"/>
      <c r="D1683" s="90" t="s">
        <v>27</v>
      </c>
      <c r="E1683" s="91" t="s">
        <v>12</v>
      </c>
      <c r="F1683" s="90" t="s">
        <v>33</v>
      </c>
      <c r="G1683" s="92"/>
      <c r="H1683" s="93">
        <v>0.58333333333333337</v>
      </c>
      <c r="I1683" s="94" t="s">
        <v>12</v>
      </c>
      <c r="J1683" s="93">
        <v>0.8125</v>
      </c>
      <c r="K1683" s="95"/>
      <c r="L1683" s="96">
        <f t="shared" ref="L1683:L1723" si="26">IF(H1683="","",J1683-H1683)</f>
        <v>0.22916666666666663</v>
      </c>
      <c r="M1683" s="97"/>
      <c r="Q1683" s="183"/>
    </row>
    <row r="1684" spans="1:17" ht="16.5" customHeight="1" x14ac:dyDescent="0.3">
      <c r="A1684" s="23"/>
      <c r="B1684" s="191"/>
      <c r="C1684" s="66"/>
      <c r="D1684" s="24" t="s">
        <v>34</v>
      </c>
      <c r="E1684" s="48" t="s">
        <v>12</v>
      </c>
      <c r="F1684" s="24" t="s">
        <v>22</v>
      </c>
      <c r="G1684" s="44"/>
      <c r="H1684" s="24"/>
      <c r="I1684" s="61"/>
      <c r="J1684" s="24"/>
      <c r="K1684" s="57"/>
      <c r="L1684" s="25" t="str">
        <f t="shared" si="26"/>
        <v/>
      </c>
      <c r="M1684" s="26"/>
      <c r="Q1684" s="183"/>
    </row>
    <row r="1685" spans="1:17" ht="16.5" customHeight="1" x14ac:dyDescent="0.3">
      <c r="A1685" s="38" t="str">
        <f>IF(A1681="Lun","Mar",IF(A1681="Mar","Mer",IF(A1681="Mer","Jeu",IF(A1681="Jeu","Ven",IF(A1681="Ven","Sam",IF(A1681="Sam","Dim",IF(A1681="Dim","Lun")))))))</f>
        <v>Sam</v>
      </c>
      <c r="B1685" s="189">
        <f>B1681+1</f>
        <v>44198</v>
      </c>
      <c r="C1685" s="73"/>
      <c r="D1685" s="39" t="s">
        <v>16</v>
      </c>
      <c r="E1685" s="50" t="s">
        <v>12</v>
      </c>
      <c r="F1685" s="39" t="s">
        <v>35</v>
      </c>
      <c r="G1685" s="46"/>
      <c r="H1685" s="56">
        <v>0.34375</v>
      </c>
      <c r="I1685" s="65" t="s">
        <v>12</v>
      </c>
      <c r="J1685" s="56">
        <v>0.46875</v>
      </c>
      <c r="K1685" s="60"/>
      <c r="L1685" s="40">
        <f t="shared" si="26"/>
        <v>0.125</v>
      </c>
      <c r="M1685" s="41"/>
      <c r="Q1685" s="183"/>
    </row>
    <row r="1686" spans="1:17" ht="16.5" customHeight="1" x14ac:dyDescent="0.3">
      <c r="A1686" s="98"/>
      <c r="B1686" s="190"/>
      <c r="C1686" s="89"/>
      <c r="D1686" s="90"/>
      <c r="E1686" s="91"/>
      <c r="F1686" s="90"/>
      <c r="G1686" s="92"/>
      <c r="H1686" s="90"/>
      <c r="I1686" s="94"/>
      <c r="J1686" s="90"/>
      <c r="K1686" s="95"/>
      <c r="L1686" s="96" t="str">
        <f t="shared" si="26"/>
        <v/>
      </c>
      <c r="M1686" s="97"/>
      <c r="Q1686" s="183"/>
    </row>
    <row r="1687" spans="1:17" ht="16.5" customHeight="1" x14ac:dyDescent="0.3">
      <c r="A1687" s="98"/>
      <c r="B1687" s="190"/>
      <c r="C1687" s="89"/>
      <c r="D1687" s="90" t="s">
        <v>33</v>
      </c>
      <c r="E1687" s="91" t="s">
        <v>12</v>
      </c>
      <c r="F1687" s="90" t="s">
        <v>34</v>
      </c>
      <c r="G1687" s="92"/>
      <c r="H1687" s="93">
        <v>0.63541666666666663</v>
      </c>
      <c r="I1687" s="94" t="s">
        <v>12</v>
      </c>
      <c r="J1687" s="93">
        <v>0.76041666666666663</v>
      </c>
      <c r="K1687" s="95"/>
      <c r="L1687" s="96">
        <f t="shared" si="26"/>
        <v>0.125</v>
      </c>
      <c r="M1687" s="97"/>
      <c r="Q1687" s="183"/>
    </row>
    <row r="1688" spans="1:17" ht="16.5" customHeight="1" x14ac:dyDescent="0.3">
      <c r="A1688" s="27"/>
      <c r="B1688" s="191"/>
      <c r="C1688" s="66"/>
      <c r="D1688" s="24" t="s">
        <v>22</v>
      </c>
      <c r="E1688" s="48" t="s">
        <v>12</v>
      </c>
      <c r="F1688" s="24" t="s">
        <v>43</v>
      </c>
      <c r="G1688" s="44"/>
      <c r="H1688" s="52">
        <v>0.73958333333333337</v>
      </c>
      <c r="I1688" s="61" t="s">
        <v>12</v>
      </c>
      <c r="J1688" s="52">
        <v>0.875</v>
      </c>
      <c r="K1688" s="57"/>
      <c r="L1688" s="25">
        <f t="shared" si="26"/>
        <v>0.13541666666666663</v>
      </c>
      <c r="M1688" s="26"/>
      <c r="Q1688" s="183"/>
    </row>
    <row r="1689" spans="1:17" ht="16.5" customHeight="1" x14ac:dyDescent="0.3">
      <c r="A1689" s="38" t="str">
        <f>IF(A1685="Lun","Mar",IF(A1685="Mar","Mer",IF(A1685="Mer","Jeu",IF(A1685="Jeu","Ven",IF(A1685="Ven","Sam",IF(A1685="Sam","Dim",IF(A1685="Dim","Lun")))))))</f>
        <v>Dim</v>
      </c>
      <c r="B1689" s="189">
        <f>B1685+1</f>
        <v>44199</v>
      </c>
      <c r="C1689" s="73"/>
      <c r="D1689" s="39" t="s">
        <v>16</v>
      </c>
      <c r="E1689" s="50" t="s">
        <v>12</v>
      </c>
      <c r="F1689" s="39" t="s">
        <v>35</v>
      </c>
      <c r="G1689" s="46"/>
      <c r="H1689" s="56">
        <v>0.34375</v>
      </c>
      <c r="I1689" s="65" t="s">
        <v>12</v>
      </c>
      <c r="J1689" s="56">
        <v>0.47916666666666669</v>
      </c>
      <c r="K1689" s="60"/>
      <c r="L1689" s="40">
        <f t="shared" si="26"/>
        <v>0.13541666666666669</v>
      </c>
      <c r="M1689" s="41"/>
      <c r="Q1689" s="183"/>
    </row>
    <row r="1690" spans="1:17" ht="16.5" customHeight="1" x14ac:dyDescent="0.3">
      <c r="A1690" s="117"/>
      <c r="B1690" s="190"/>
      <c r="C1690" s="89"/>
      <c r="D1690" s="90" t="s">
        <v>80</v>
      </c>
      <c r="E1690" s="91" t="s">
        <v>7</v>
      </c>
      <c r="F1690" s="90" t="s">
        <v>81</v>
      </c>
      <c r="G1690" s="92"/>
      <c r="H1690" s="93">
        <v>0.36458333333333331</v>
      </c>
      <c r="I1690" s="94" t="s">
        <v>7</v>
      </c>
      <c r="J1690" s="93">
        <v>0.5</v>
      </c>
      <c r="K1690" s="95"/>
      <c r="L1690" s="96">
        <f t="shared" si="26"/>
        <v>0.13541666666666669</v>
      </c>
      <c r="M1690" s="97"/>
      <c r="Q1690" s="183"/>
    </row>
    <row r="1691" spans="1:17" ht="16.5" customHeight="1" x14ac:dyDescent="0.3">
      <c r="A1691" s="117"/>
      <c r="B1691" s="190"/>
      <c r="C1691" s="89"/>
      <c r="D1691" s="90" t="s">
        <v>58</v>
      </c>
      <c r="E1691" s="91" t="s">
        <v>7</v>
      </c>
      <c r="F1691" s="90" t="s">
        <v>38</v>
      </c>
      <c r="G1691" s="92"/>
      <c r="H1691" s="93">
        <v>0.64583333333333337</v>
      </c>
      <c r="I1691" s="94" t="s">
        <v>12</v>
      </c>
      <c r="J1691" s="93">
        <v>0.76041666666666663</v>
      </c>
      <c r="K1691" s="95"/>
      <c r="L1691" s="96">
        <f t="shared" si="26"/>
        <v>0.11458333333333326</v>
      </c>
      <c r="M1691" s="97"/>
      <c r="Q1691" s="183"/>
    </row>
    <row r="1692" spans="1:17" ht="16.5" customHeight="1" x14ac:dyDescent="0.3">
      <c r="A1692" s="23"/>
      <c r="B1692" s="191"/>
      <c r="C1692" s="66"/>
      <c r="D1692" s="24" t="s">
        <v>39</v>
      </c>
      <c r="E1692" s="48" t="s">
        <v>7</v>
      </c>
      <c r="F1692" s="24" t="s">
        <v>43</v>
      </c>
      <c r="G1692" s="44"/>
      <c r="H1692" s="52">
        <v>0.76041666666666663</v>
      </c>
      <c r="I1692" s="102" t="s">
        <v>7</v>
      </c>
      <c r="J1692" s="52">
        <v>0.875</v>
      </c>
      <c r="K1692" s="57"/>
      <c r="L1692" s="25">
        <f t="shared" si="26"/>
        <v>0.11458333333333337</v>
      </c>
      <c r="M1692" s="26"/>
      <c r="Q1692" s="183"/>
    </row>
    <row r="1693" spans="1:17" ht="16.5" customHeight="1" x14ac:dyDescent="0.3">
      <c r="A1693" s="38" t="str">
        <f>IF(A1689="Lun","Mar",IF(A1689="Mar","Mer",IF(A1689="Mer","Jeu",IF(A1689="Jeu","Ven",IF(A1689="Ven","Sam",IF(A1689="Sam","Dim",IF(A1689="Dim","Lun")))))))</f>
        <v>Lun</v>
      </c>
      <c r="B1693" s="189">
        <f>B1689+1</f>
        <v>44200</v>
      </c>
      <c r="C1693" s="73"/>
      <c r="D1693" s="39" t="s">
        <v>46</v>
      </c>
      <c r="E1693" s="50" t="s">
        <v>7</v>
      </c>
      <c r="F1693" s="39" t="s">
        <v>40</v>
      </c>
      <c r="G1693" s="46"/>
      <c r="H1693" s="56">
        <v>0.1875</v>
      </c>
      <c r="I1693" s="65" t="s">
        <v>7</v>
      </c>
      <c r="J1693" s="56">
        <v>0.3125</v>
      </c>
      <c r="K1693" s="60"/>
      <c r="L1693" s="40">
        <f t="shared" si="26"/>
        <v>0.125</v>
      </c>
      <c r="M1693" s="41"/>
      <c r="Q1693" s="183"/>
    </row>
    <row r="1694" spans="1:17" ht="16.5" customHeight="1" x14ac:dyDescent="0.3">
      <c r="A1694" s="88"/>
      <c r="B1694" s="190"/>
      <c r="C1694" s="89"/>
      <c r="D1694" s="90" t="s">
        <v>19</v>
      </c>
      <c r="E1694" s="91" t="s">
        <v>7</v>
      </c>
      <c r="F1694" s="90" t="s">
        <v>32</v>
      </c>
      <c r="G1694" s="92"/>
      <c r="H1694" s="93">
        <v>0.30208333333333331</v>
      </c>
      <c r="I1694" s="94" t="s">
        <v>7</v>
      </c>
      <c r="J1694" s="93">
        <v>0.42708333333333331</v>
      </c>
      <c r="K1694" s="95"/>
      <c r="L1694" s="96">
        <f t="shared" si="26"/>
        <v>0.125</v>
      </c>
      <c r="M1694" s="97"/>
      <c r="Q1694" s="183"/>
    </row>
    <row r="1695" spans="1:17" ht="16.5" customHeight="1" x14ac:dyDescent="0.3">
      <c r="A1695" s="88"/>
      <c r="B1695" s="190"/>
      <c r="C1695" s="89"/>
      <c r="D1695" s="90"/>
      <c r="E1695" s="91"/>
      <c r="F1695" s="90"/>
      <c r="G1695" s="92"/>
      <c r="H1695" s="93"/>
      <c r="I1695" s="94"/>
      <c r="J1695" s="93"/>
      <c r="K1695" s="95"/>
      <c r="L1695" s="96" t="str">
        <f t="shared" si="26"/>
        <v/>
      </c>
      <c r="M1695" s="97"/>
      <c r="Q1695" s="183"/>
    </row>
    <row r="1696" spans="1:17" ht="16.5" customHeight="1" x14ac:dyDescent="0.3">
      <c r="A1696" s="88"/>
      <c r="B1696" s="190"/>
      <c r="C1696" s="89"/>
      <c r="D1696" s="90"/>
      <c r="E1696" s="91"/>
      <c r="F1696" s="90"/>
      <c r="G1696" s="92"/>
      <c r="H1696" s="93"/>
      <c r="I1696" s="94"/>
      <c r="J1696" s="93"/>
      <c r="K1696" s="95"/>
      <c r="L1696" s="96"/>
      <c r="M1696" s="97"/>
      <c r="Q1696" s="183"/>
    </row>
    <row r="1697" spans="1:17" ht="16.5" customHeight="1" x14ac:dyDescent="0.3">
      <c r="A1697" s="27"/>
      <c r="B1697" s="190"/>
      <c r="C1697" s="89"/>
      <c r="D1697" s="90" t="s">
        <v>38</v>
      </c>
      <c r="E1697" s="91" t="s">
        <v>7</v>
      </c>
      <c r="F1697" s="90" t="s">
        <v>13</v>
      </c>
      <c r="G1697" s="92"/>
      <c r="H1697" s="93">
        <v>0.69791666666666663</v>
      </c>
      <c r="I1697" s="94" t="s">
        <v>7</v>
      </c>
      <c r="J1697" s="93">
        <v>0.76041666666666663</v>
      </c>
      <c r="K1697" s="95"/>
      <c r="L1697" s="96">
        <f t="shared" si="26"/>
        <v>6.25E-2</v>
      </c>
      <c r="M1697" s="97"/>
      <c r="Q1697" s="183"/>
    </row>
    <row r="1698" spans="1:17" ht="16.5" customHeight="1" x14ac:dyDescent="0.3">
      <c r="A1698" s="88"/>
      <c r="B1698" s="190"/>
      <c r="C1698" s="89"/>
      <c r="D1698" s="90"/>
      <c r="E1698" s="91"/>
      <c r="F1698" s="90"/>
      <c r="G1698" s="92"/>
      <c r="H1698" s="93">
        <v>0.76041666666666663</v>
      </c>
      <c r="I1698" s="94" t="s">
        <v>7</v>
      </c>
      <c r="J1698" s="93">
        <v>0.78125</v>
      </c>
      <c r="K1698" s="95"/>
      <c r="L1698" s="96">
        <f t="shared" si="26"/>
        <v>2.083333333333337E-2</v>
      </c>
      <c r="M1698" s="97"/>
      <c r="Q1698" s="183"/>
    </row>
    <row r="1699" spans="1:17" ht="16.5" customHeight="1" x14ac:dyDescent="0.3">
      <c r="A1699" s="88"/>
      <c r="B1699" s="191"/>
      <c r="C1699" s="66"/>
      <c r="D1699" s="24"/>
      <c r="E1699" s="48"/>
      <c r="F1699" s="24"/>
      <c r="G1699" s="44"/>
      <c r="H1699" s="52">
        <v>0.78125</v>
      </c>
      <c r="I1699" s="94" t="s">
        <v>7</v>
      </c>
      <c r="J1699" s="52">
        <v>0.84375</v>
      </c>
      <c r="K1699" s="57"/>
      <c r="L1699" s="96">
        <f t="shared" si="26"/>
        <v>6.25E-2</v>
      </c>
      <c r="M1699" s="26"/>
      <c r="Q1699" s="183"/>
    </row>
    <row r="1700" spans="1:17" ht="16.5" customHeight="1" x14ac:dyDescent="0.3">
      <c r="A1700" s="38" t="str">
        <f>IF(A1693="Lun","Mar",IF(A1693="Mar","Mer",IF(A1693="Mer","Jeu",IF(A1693="Jeu","Ven",IF(A1693="Ven","Sam",IF(A1693="Sam","Dim",IF(A1693="Dim","Lun")))))))</f>
        <v>Mar</v>
      </c>
      <c r="B1700" s="189">
        <f>B1693+1</f>
        <v>44201</v>
      </c>
      <c r="C1700" s="73"/>
      <c r="D1700" s="39" t="s">
        <v>19</v>
      </c>
      <c r="E1700" s="50" t="s">
        <v>7</v>
      </c>
      <c r="F1700" s="39" t="s">
        <v>20</v>
      </c>
      <c r="G1700" s="46"/>
      <c r="H1700" s="56">
        <v>0.30208333333333331</v>
      </c>
      <c r="I1700" s="65" t="s">
        <v>7</v>
      </c>
      <c r="J1700" s="56">
        <v>0.4375</v>
      </c>
      <c r="K1700" s="60"/>
      <c r="L1700" s="40">
        <f t="shared" si="26"/>
        <v>0.13541666666666669</v>
      </c>
      <c r="M1700" s="41"/>
      <c r="Q1700" s="183"/>
    </row>
    <row r="1701" spans="1:17" ht="16.5" customHeight="1" x14ac:dyDescent="0.3">
      <c r="A1701" s="88"/>
      <c r="B1701" s="190"/>
      <c r="C1701" s="99"/>
      <c r="D1701" s="90"/>
      <c r="E1701" s="91"/>
      <c r="F1701" s="90"/>
      <c r="G1701" s="92"/>
      <c r="H1701" s="93"/>
      <c r="I1701" s="94"/>
      <c r="J1701" s="93"/>
      <c r="K1701" s="95"/>
      <c r="L1701" s="96" t="str">
        <f t="shared" si="26"/>
        <v/>
      </c>
      <c r="M1701" s="97"/>
      <c r="Q1701" s="183"/>
    </row>
    <row r="1702" spans="1:17" ht="16.5" customHeight="1" x14ac:dyDescent="0.3">
      <c r="A1702" s="88"/>
      <c r="B1702" s="190"/>
      <c r="C1702" s="99"/>
      <c r="D1702" s="90" t="s">
        <v>18</v>
      </c>
      <c r="E1702" s="91" t="s">
        <v>7</v>
      </c>
      <c r="F1702" s="90" t="s">
        <v>13</v>
      </c>
      <c r="G1702" s="92"/>
      <c r="H1702" s="93">
        <v>0.70833333333333337</v>
      </c>
      <c r="I1702" s="94" t="s">
        <v>7</v>
      </c>
      <c r="J1702" s="93">
        <v>0.84375</v>
      </c>
      <c r="K1702" s="95"/>
      <c r="L1702" s="96">
        <f t="shared" si="26"/>
        <v>0.13541666666666663</v>
      </c>
      <c r="M1702" s="97"/>
      <c r="Q1702" s="183"/>
    </row>
    <row r="1703" spans="1:17" ht="16.5" customHeight="1" x14ac:dyDescent="0.3">
      <c r="A1703" s="27"/>
      <c r="B1703" s="191"/>
      <c r="C1703" s="68"/>
      <c r="D1703" s="24"/>
      <c r="E1703" s="48"/>
      <c r="F1703" s="24"/>
      <c r="G1703" s="44"/>
      <c r="H1703" s="52"/>
      <c r="I1703" s="61"/>
      <c r="J1703" s="52"/>
      <c r="K1703" s="57"/>
      <c r="L1703" s="25" t="str">
        <f t="shared" si="26"/>
        <v/>
      </c>
      <c r="M1703" s="26"/>
      <c r="Q1703" s="183"/>
    </row>
    <row r="1704" spans="1:17" ht="16.5" customHeight="1" x14ac:dyDescent="0.3">
      <c r="A1704" s="38" t="str">
        <f>IF(A1700="Lun","Mar",IF(A1700="Mar","Mer",IF(A1700="Mer","Jeu",IF(A1700="Jeu","Ven",IF(A1700="Ven","Sam",IF(A1700="Sam","Dim",IF(A1700="Dim","Lun")))))))</f>
        <v>Mer</v>
      </c>
      <c r="B1704" s="189">
        <f>B1700+1</f>
        <v>44202</v>
      </c>
      <c r="C1704" s="73"/>
      <c r="D1704" s="39" t="s">
        <v>19</v>
      </c>
      <c r="E1704" s="50" t="s">
        <v>7</v>
      </c>
      <c r="F1704" s="39" t="s">
        <v>20</v>
      </c>
      <c r="G1704" s="46"/>
      <c r="H1704" s="56">
        <v>0.30208333333333331</v>
      </c>
      <c r="I1704" s="65" t="s">
        <v>7</v>
      </c>
      <c r="J1704" s="56">
        <v>0.4375</v>
      </c>
      <c r="K1704" s="60"/>
      <c r="L1704" s="40">
        <f t="shared" si="26"/>
        <v>0.13541666666666669</v>
      </c>
      <c r="M1704" s="41"/>
      <c r="Q1704" s="183"/>
    </row>
    <row r="1705" spans="1:17" ht="16.5" customHeight="1" x14ac:dyDescent="0.3">
      <c r="A1705" s="88"/>
      <c r="B1705" s="190"/>
      <c r="C1705" s="99"/>
      <c r="D1705" s="90"/>
      <c r="E1705" s="91"/>
      <c r="F1705" s="90"/>
      <c r="G1705" s="92"/>
      <c r="H1705" s="93"/>
      <c r="I1705" s="94"/>
      <c r="J1705" s="93"/>
      <c r="K1705" s="95"/>
      <c r="L1705" s="96" t="str">
        <f t="shared" si="26"/>
        <v/>
      </c>
      <c r="M1705" s="97"/>
      <c r="Q1705" s="183"/>
    </row>
    <row r="1706" spans="1:17" ht="16.5" customHeight="1" x14ac:dyDescent="0.3">
      <c r="A1706" s="88"/>
      <c r="B1706" s="190"/>
      <c r="C1706" s="99"/>
      <c r="D1706" s="90" t="s">
        <v>39</v>
      </c>
      <c r="E1706" s="91" t="s">
        <v>7</v>
      </c>
      <c r="F1706" s="90" t="s">
        <v>43</v>
      </c>
      <c r="G1706" s="92"/>
      <c r="H1706" s="93">
        <v>0.75</v>
      </c>
      <c r="I1706" s="94" t="s">
        <v>7</v>
      </c>
      <c r="J1706" s="93">
        <v>0.875</v>
      </c>
      <c r="K1706" s="95"/>
      <c r="L1706" s="96">
        <f t="shared" si="26"/>
        <v>0.125</v>
      </c>
      <c r="M1706" s="97"/>
      <c r="Q1706" s="183"/>
    </row>
    <row r="1707" spans="1:17" ht="16.5" customHeight="1" x14ac:dyDescent="0.3">
      <c r="A1707" s="27"/>
      <c r="B1707" s="191"/>
      <c r="C1707" s="68"/>
      <c r="D1707" s="24"/>
      <c r="E1707" s="48"/>
      <c r="F1707" s="24"/>
      <c r="G1707" s="44"/>
      <c r="H1707" s="52"/>
      <c r="I1707" s="61"/>
      <c r="J1707" s="52"/>
      <c r="K1707" s="57"/>
      <c r="L1707" s="25" t="str">
        <f t="shared" si="26"/>
        <v/>
      </c>
      <c r="M1707" s="26"/>
      <c r="Q1707" s="183"/>
    </row>
    <row r="1708" spans="1:17" ht="16.5" customHeight="1" x14ac:dyDescent="0.3">
      <c r="A1708" s="38" t="str">
        <f>IF(A1704="Lun","Mar",IF(A1704="Mar","Mer",IF(A1704="Mer","Jeu",IF(A1704="Jeu","Ven",IF(A1704="Ven","Sam",IF(A1704="Sam","Dim",IF(A1704="Dim","Lun")))))))</f>
        <v>Jeu</v>
      </c>
      <c r="B1708" s="189">
        <f t="shared" ref="B1708" si="27">B1704+1</f>
        <v>44203</v>
      </c>
      <c r="C1708" s="73"/>
      <c r="D1708" s="39" t="s">
        <v>19</v>
      </c>
      <c r="E1708" s="50" t="s">
        <v>7</v>
      </c>
      <c r="F1708" s="42" t="s">
        <v>20</v>
      </c>
      <c r="G1708" s="47"/>
      <c r="H1708" s="56">
        <v>0.30208333333333331</v>
      </c>
      <c r="I1708" s="65" t="s">
        <v>7</v>
      </c>
      <c r="J1708" s="56">
        <v>0.4375</v>
      </c>
      <c r="K1708" s="60"/>
      <c r="L1708" s="40">
        <f t="shared" si="26"/>
        <v>0.13541666666666669</v>
      </c>
      <c r="M1708" s="41"/>
      <c r="Q1708" s="183"/>
    </row>
    <row r="1709" spans="1:17" ht="16.5" customHeight="1" x14ac:dyDescent="0.3">
      <c r="A1709" s="88"/>
      <c r="B1709" s="190"/>
      <c r="C1709" s="89"/>
      <c r="D1709" s="90"/>
      <c r="E1709" s="91"/>
      <c r="F1709" s="160"/>
      <c r="G1709" s="161"/>
      <c r="H1709" s="93"/>
      <c r="I1709" s="94"/>
      <c r="J1709" s="93"/>
      <c r="K1709" s="95"/>
      <c r="L1709" s="96" t="str">
        <f t="shared" si="26"/>
        <v/>
      </c>
      <c r="M1709" s="97"/>
      <c r="Q1709" s="183"/>
    </row>
    <row r="1710" spans="1:17" ht="16.5" customHeight="1" x14ac:dyDescent="0.3">
      <c r="A1710" s="88"/>
      <c r="B1710" s="190"/>
      <c r="C1710" s="89"/>
      <c r="D1710" s="90" t="s">
        <v>67</v>
      </c>
      <c r="E1710" s="91" t="s">
        <v>7</v>
      </c>
      <c r="F1710" s="160" t="s">
        <v>79</v>
      </c>
      <c r="G1710" s="161"/>
      <c r="H1710" s="93">
        <v>0.79166666666666663</v>
      </c>
      <c r="I1710" s="94" t="s">
        <v>7</v>
      </c>
      <c r="J1710" s="93">
        <v>0.91666666666666663</v>
      </c>
      <c r="K1710" s="95"/>
      <c r="L1710" s="96">
        <f t="shared" si="26"/>
        <v>0.125</v>
      </c>
      <c r="M1710" s="97"/>
      <c r="Q1710" s="183"/>
    </row>
    <row r="1711" spans="1:17" ht="16.5" customHeight="1" x14ac:dyDescent="0.3">
      <c r="A1711" s="27"/>
      <c r="B1711" s="191"/>
      <c r="C1711" s="66"/>
      <c r="D1711" s="24"/>
      <c r="E1711" s="48"/>
      <c r="F1711" s="162"/>
      <c r="G1711" s="44"/>
      <c r="H1711" s="52"/>
      <c r="I1711" s="61"/>
      <c r="J1711" s="52"/>
      <c r="K1711" s="57"/>
      <c r="L1711" s="25" t="str">
        <f t="shared" si="26"/>
        <v/>
      </c>
      <c r="M1711" s="26"/>
      <c r="Q1711" s="183"/>
    </row>
    <row r="1712" spans="1:17" ht="16.5" customHeight="1" x14ac:dyDescent="0.3">
      <c r="A1712" s="38" t="str">
        <f>IF(A1708="Lun","Mar",IF(A1708="Mar","Mer",IF(A1708="Mer","Jeu",IF(A1708="Jeu","Ven",IF(A1708="Ven","Sam",IF(A1708="Sam","Dim",IF(A1708="Dim","Lun")))))))</f>
        <v>Ven</v>
      </c>
      <c r="B1712" s="189">
        <f t="shared" ref="B1712" si="28">B1708+1</f>
        <v>44204</v>
      </c>
      <c r="C1712" s="73"/>
      <c r="D1712" s="42" t="s">
        <v>73</v>
      </c>
      <c r="E1712" s="51" t="s">
        <v>7</v>
      </c>
      <c r="F1712" s="43" t="s">
        <v>20</v>
      </c>
      <c r="G1712" s="46"/>
      <c r="H1712" s="56">
        <v>0.3125</v>
      </c>
      <c r="I1712" s="65" t="s">
        <v>7</v>
      </c>
      <c r="J1712" s="56">
        <v>0.4375</v>
      </c>
      <c r="K1712" s="60"/>
      <c r="L1712" s="40">
        <f t="shared" si="26"/>
        <v>0.125</v>
      </c>
      <c r="M1712" s="41"/>
      <c r="Q1712" s="183"/>
    </row>
    <row r="1713" spans="1:17" ht="16.5" customHeight="1" x14ac:dyDescent="0.3">
      <c r="A1713" s="88"/>
      <c r="B1713" s="190"/>
      <c r="C1713" s="89"/>
      <c r="D1713" s="160"/>
      <c r="E1713" s="163"/>
      <c r="F1713" s="160"/>
      <c r="G1713" s="161"/>
      <c r="H1713" s="93"/>
      <c r="I1713" s="94"/>
      <c r="J1713" s="93"/>
      <c r="K1713" s="95"/>
      <c r="L1713" s="96" t="str">
        <f t="shared" si="26"/>
        <v/>
      </c>
      <c r="M1713" s="97"/>
      <c r="Q1713" s="183"/>
    </row>
    <row r="1714" spans="1:17" ht="16.5" customHeight="1" x14ac:dyDescent="0.3">
      <c r="A1714" s="88"/>
      <c r="B1714" s="190"/>
      <c r="C1714" s="89"/>
      <c r="D1714" s="160" t="s">
        <v>84</v>
      </c>
      <c r="E1714" s="163" t="s">
        <v>7</v>
      </c>
      <c r="F1714" s="160" t="s">
        <v>79</v>
      </c>
      <c r="G1714" s="161"/>
      <c r="H1714" s="93">
        <v>0.60416666666666663</v>
      </c>
      <c r="I1714" s="94" t="s">
        <v>7</v>
      </c>
      <c r="J1714" s="93">
        <v>0.91666666666666663</v>
      </c>
      <c r="K1714" s="95"/>
      <c r="L1714" s="96">
        <f t="shared" si="26"/>
        <v>0.3125</v>
      </c>
      <c r="M1714" s="97"/>
      <c r="Q1714" s="183"/>
    </row>
    <row r="1715" spans="1:17" ht="16.5" customHeight="1" x14ac:dyDescent="0.3">
      <c r="A1715" s="27"/>
      <c r="B1715" s="191"/>
      <c r="C1715" s="66"/>
      <c r="D1715" s="164"/>
      <c r="E1715" s="48"/>
      <c r="F1715" s="164"/>
      <c r="G1715" s="165"/>
      <c r="H1715" s="24"/>
      <c r="I1715" s="61"/>
      <c r="J1715" s="24"/>
      <c r="K1715" s="57"/>
      <c r="L1715" s="25" t="str">
        <f t="shared" si="26"/>
        <v/>
      </c>
      <c r="M1715" s="26"/>
      <c r="Q1715" s="183"/>
    </row>
    <row r="1716" spans="1:17" ht="16.5" customHeight="1" x14ac:dyDescent="0.3">
      <c r="A1716" s="38" t="str">
        <f>IF(A1712="Lun","Mar",IF(A1712="Mar","Mer",IF(A1712="Mer","Jeu",IF(A1712="Jeu","Ven",IF(A1712="Ven","Sam",IF(A1712="Sam","Dim",IF(A1712="Dim","Lun")))))))</f>
        <v>Sam</v>
      </c>
      <c r="B1716" s="189">
        <f t="shared" ref="B1716" si="29">B1712+1</f>
        <v>44205</v>
      </c>
      <c r="C1716" s="73"/>
      <c r="D1716" s="42" t="s">
        <v>32</v>
      </c>
      <c r="E1716" s="51" t="s">
        <v>7</v>
      </c>
      <c r="F1716" s="42" t="s">
        <v>17</v>
      </c>
      <c r="G1716" s="47"/>
      <c r="H1716" s="56">
        <v>0.35416666666666669</v>
      </c>
      <c r="I1716" s="65" t="s">
        <v>7</v>
      </c>
      <c r="J1716" s="56">
        <v>0.47916666666666669</v>
      </c>
      <c r="K1716" s="60"/>
      <c r="L1716" s="40">
        <f t="shared" si="26"/>
        <v>0.125</v>
      </c>
      <c r="M1716" s="41"/>
      <c r="Q1716" s="183"/>
    </row>
    <row r="1717" spans="1:17" ht="16.5" customHeight="1" x14ac:dyDescent="0.3">
      <c r="A1717" s="88"/>
      <c r="B1717" s="190"/>
      <c r="C1717" s="89"/>
      <c r="D1717" s="160"/>
      <c r="E1717" s="163"/>
      <c r="F1717" s="160"/>
      <c r="G1717" s="161"/>
      <c r="H1717" s="90"/>
      <c r="I1717" s="94"/>
      <c r="J1717" s="90"/>
      <c r="K1717" s="95"/>
      <c r="L1717" s="96" t="str">
        <f t="shared" si="26"/>
        <v/>
      </c>
      <c r="M1717" s="97"/>
      <c r="Q1717" s="183"/>
    </row>
    <row r="1718" spans="1:17" ht="16.5" customHeight="1" x14ac:dyDescent="0.3">
      <c r="A1718" s="88"/>
      <c r="B1718" s="190"/>
      <c r="C1718" s="89"/>
      <c r="D1718" s="160" t="s">
        <v>51</v>
      </c>
      <c r="E1718" s="170" t="s">
        <v>7</v>
      </c>
      <c r="F1718" s="160" t="s">
        <v>9</v>
      </c>
      <c r="G1718" s="161"/>
      <c r="H1718" s="93">
        <v>0.625</v>
      </c>
      <c r="I1718" s="94" t="s">
        <v>7</v>
      </c>
      <c r="J1718" s="93">
        <v>0.75</v>
      </c>
      <c r="K1718" s="95"/>
      <c r="L1718" s="96">
        <f t="shared" si="26"/>
        <v>0.125</v>
      </c>
      <c r="M1718" s="97"/>
      <c r="Q1718" s="183"/>
    </row>
    <row r="1719" spans="1:17" ht="16.5" customHeight="1" x14ac:dyDescent="0.3">
      <c r="A1719" s="27"/>
      <c r="B1719" s="191"/>
      <c r="C1719" s="66"/>
      <c r="D1719" s="24"/>
      <c r="E1719" s="48"/>
      <c r="F1719" s="24"/>
      <c r="G1719" s="44"/>
      <c r="H1719" s="24"/>
      <c r="I1719" s="61"/>
      <c r="J1719" s="24"/>
      <c r="K1719" s="57"/>
      <c r="L1719" s="25" t="str">
        <f t="shared" si="26"/>
        <v/>
      </c>
      <c r="M1719" s="26"/>
      <c r="Q1719" s="183"/>
    </row>
    <row r="1720" spans="1:17" ht="16.5" customHeight="1" x14ac:dyDescent="0.3">
      <c r="A1720" s="38" t="str">
        <f>IF(A1716="Lun","Mar",IF(A1716="Mar","Mer",IF(A1716="Mer","Jeu",IF(A1716="Jeu","Ven",IF(A1716="Ven","Sam",IF(A1716="Sam","Dim",IF(A1716="Dim","Lun")))))))</f>
        <v>Dim</v>
      </c>
      <c r="B1720" s="189">
        <f t="shared" ref="B1720" si="30">B1716+1</f>
        <v>44206</v>
      </c>
      <c r="C1720" s="73"/>
      <c r="D1720" s="42" t="s">
        <v>57</v>
      </c>
      <c r="E1720" s="51" t="s">
        <v>7</v>
      </c>
      <c r="F1720" s="42" t="s">
        <v>59</v>
      </c>
      <c r="G1720" s="47"/>
      <c r="H1720" s="56">
        <v>0.41666666666666669</v>
      </c>
      <c r="I1720" s="65" t="s">
        <v>7</v>
      </c>
      <c r="J1720" s="56">
        <v>0.54166666666666663</v>
      </c>
      <c r="K1720" s="60"/>
      <c r="L1720" s="40">
        <f t="shared" si="26"/>
        <v>0.12499999999999994</v>
      </c>
      <c r="M1720" s="41"/>
      <c r="Q1720" s="183"/>
    </row>
    <row r="1721" spans="1:17" ht="16.5" customHeight="1" x14ac:dyDescent="0.3">
      <c r="A1721" s="88"/>
      <c r="B1721" s="190"/>
      <c r="C1721" s="89"/>
      <c r="D1721" s="160"/>
      <c r="E1721" s="163"/>
      <c r="F1721" s="160"/>
      <c r="G1721" s="161"/>
      <c r="H1721" s="90"/>
      <c r="I1721" s="94"/>
      <c r="J1721" s="90"/>
      <c r="K1721" s="95"/>
      <c r="L1721" s="96" t="str">
        <f t="shared" si="26"/>
        <v/>
      </c>
      <c r="M1721" s="97"/>
      <c r="Q1721" s="183"/>
    </row>
    <row r="1722" spans="1:17" ht="16.5" customHeight="1" x14ac:dyDescent="0.3">
      <c r="A1722" s="88"/>
      <c r="B1722" s="190"/>
      <c r="C1722" s="89"/>
      <c r="D1722" s="160" t="s">
        <v>37</v>
      </c>
      <c r="E1722" s="170" t="s">
        <v>12</v>
      </c>
      <c r="F1722" s="160" t="s">
        <v>11</v>
      </c>
      <c r="G1722" s="161"/>
      <c r="H1722" s="93">
        <v>0.66666666666666663</v>
      </c>
      <c r="I1722" s="94" t="s">
        <v>7</v>
      </c>
      <c r="J1722" s="93">
        <v>0.79166666666666663</v>
      </c>
      <c r="K1722" s="95"/>
      <c r="L1722" s="96">
        <f t="shared" si="26"/>
        <v>0.125</v>
      </c>
      <c r="M1722" s="97"/>
      <c r="Q1722" s="183"/>
    </row>
    <row r="1723" spans="1:17" ht="16.5" customHeight="1" x14ac:dyDescent="0.3">
      <c r="A1723" s="27"/>
      <c r="B1723" s="191"/>
      <c r="C1723" s="66"/>
      <c r="D1723" s="24"/>
      <c r="E1723" s="48"/>
      <c r="F1723" s="24"/>
      <c r="G1723" s="44"/>
      <c r="H1723" s="24"/>
      <c r="I1723" s="61"/>
      <c r="J1723" s="24"/>
      <c r="K1723" s="57"/>
      <c r="L1723" s="25" t="str">
        <f t="shared" si="26"/>
        <v/>
      </c>
      <c r="M1723" s="26"/>
      <c r="Q1723" s="183"/>
    </row>
    <row r="1724" spans="1:17" ht="16.5" customHeight="1" x14ac:dyDescent="0.3">
      <c r="M1724" s="13"/>
    </row>
    <row r="1725" spans="1:17" ht="16.5" customHeight="1" x14ac:dyDescent="0.3">
      <c r="M1725" s="14"/>
    </row>
    <row r="1726" spans="1:17" ht="16.5" customHeight="1" x14ac:dyDescent="0.3">
      <c r="M1726" s="13"/>
    </row>
    <row r="1727" spans="1:17" ht="16.5" customHeight="1" x14ac:dyDescent="0.3">
      <c r="M1727" s="11"/>
    </row>
    <row r="1728" spans="1:17" ht="16.5" customHeight="1" x14ac:dyDescent="0.3">
      <c r="M1728" s="15"/>
    </row>
    <row r="1729" spans="13:13" ht="16.5" customHeight="1" x14ac:dyDescent="0.3">
      <c r="M1729" s="11"/>
    </row>
    <row r="1730" spans="13:13" ht="16.5" customHeight="1" x14ac:dyDescent="0.3">
      <c r="M1730" s="16"/>
    </row>
    <row r="1731" spans="13:13" ht="16.5" customHeight="1" x14ac:dyDescent="0.3">
      <c r="M1731" s="11"/>
    </row>
    <row r="1732" spans="13:13" ht="16.5" customHeight="1" x14ac:dyDescent="0.3">
      <c r="M1732" s="11"/>
    </row>
    <row r="1733" spans="13:13" ht="16.5" customHeight="1" x14ac:dyDescent="0.3">
      <c r="M1733" s="11"/>
    </row>
    <row r="1734" spans="13:13" ht="16.5" customHeight="1" x14ac:dyDescent="0.3">
      <c r="M1734" s="11"/>
    </row>
  </sheetData>
  <autoFilter ref="B2:M827"/>
  <mergeCells count="377">
    <mergeCell ref="B1693:B1699"/>
    <mergeCell ref="B1685:B1688"/>
    <mergeCell ref="B1681:B1684"/>
    <mergeCell ref="B1551:B1554"/>
    <mergeCell ref="B1676:B1680"/>
    <mergeCell ref="B1671:B1675"/>
    <mergeCell ref="B1667:B1670"/>
    <mergeCell ref="B1662:B1666"/>
    <mergeCell ref="B1658:B1661"/>
    <mergeCell ref="B1654:B1657"/>
    <mergeCell ref="B1650:B1653"/>
    <mergeCell ref="B1646:B1649"/>
    <mergeCell ref="B1642:B1645"/>
    <mergeCell ref="B1638:B1641"/>
    <mergeCell ref="B1634:B1637"/>
    <mergeCell ref="B1628:B1633"/>
    <mergeCell ref="B1623:B1627"/>
    <mergeCell ref="B1619:B1622"/>
    <mergeCell ref="B1615:B1618"/>
    <mergeCell ref="B1611:B1614"/>
    <mergeCell ref="B1607:B1610"/>
    <mergeCell ref="B1601:B1606"/>
    <mergeCell ref="B1593:B1596"/>
    <mergeCell ref="B1589:B1592"/>
    <mergeCell ref="B1585:B1588"/>
    <mergeCell ref="B1581:B1584"/>
    <mergeCell ref="B1577:B1580"/>
    <mergeCell ref="B1547:B1550"/>
    <mergeCell ref="B1571:B1576"/>
    <mergeCell ref="B1567:B1570"/>
    <mergeCell ref="B1563:B1566"/>
    <mergeCell ref="B1559:B1562"/>
    <mergeCell ref="B1555:B1558"/>
    <mergeCell ref="B1541:B1546"/>
    <mergeCell ref="B1537:B1540"/>
    <mergeCell ref="B1533:B1536"/>
    <mergeCell ref="B1529:B1532"/>
    <mergeCell ref="B1525:B1528"/>
    <mergeCell ref="B1521:B1524"/>
    <mergeCell ref="B1517:B1520"/>
    <mergeCell ref="B1349:B1353"/>
    <mergeCell ref="B1512:B1516"/>
    <mergeCell ref="B1508:B1511"/>
    <mergeCell ref="B1504:B1507"/>
    <mergeCell ref="B1358:B1363"/>
    <mergeCell ref="B1344:B1348"/>
    <mergeCell ref="B1340:B1343"/>
    <mergeCell ref="B1334:B1339"/>
    <mergeCell ref="B1330:B1333"/>
    <mergeCell ref="B1326:B1329"/>
    <mergeCell ref="B1500:B1503"/>
    <mergeCell ref="B1496:B1499"/>
    <mergeCell ref="B1492:B1495"/>
    <mergeCell ref="B1488:B1491"/>
    <mergeCell ref="B1482:B1487"/>
    <mergeCell ref="B1478:B1481"/>
    <mergeCell ref="B1472:B1477"/>
    <mergeCell ref="B1468:B1471"/>
    <mergeCell ref="B1462:B1467"/>
    <mergeCell ref="B1458:B1461"/>
    <mergeCell ref="B1454:B1457"/>
    <mergeCell ref="B1450:B1453"/>
    <mergeCell ref="B1204:B1209"/>
    <mergeCell ref="B1200:B1203"/>
    <mergeCell ref="B1446:B1449"/>
    <mergeCell ref="B1442:B1445"/>
    <mergeCell ref="B1438:B1441"/>
    <mergeCell ref="B1434:B1437"/>
    <mergeCell ref="B1430:B1433"/>
    <mergeCell ref="B1426:B1429"/>
    <mergeCell ref="B1420:B1425"/>
    <mergeCell ref="B1414:B1419"/>
    <mergeCell ref="B1410:B1413"/>
    <mergeCell ref="B1406:B1409"/>
    <mergeCell ref="B1402:B1405"/>
    <mergeCell ref="B1398:B1401"/>
    <mergeCell ref="B1394:B1397"/>
    <mergeCell ref="B1390:B1393"/>
    <mergeCell ref="B1386:B1389"/>
    <mergeCell ref="B1382:B1385"/>
    <mergeCell ref="B1376:B1381"/>
    <mergeCell ref="B1372:B1375"/>
    <mergeCell ref="B1368:B1371"/>
    <mergeCell ref="B1364:B1367"/>
    <mergeCell ref="B1354:B1357"/>
    <mergeCell ref="B1245:B1248"/>
    <mergeCell ref="B1241:B1244"/>
    <mergeCell ref="B1235:B1238"/>
    <mergeCell ref="B1231:B1234"/>
    <mergeCell ref="B1227:B1230"/>
    <mergeCell ref="B1223:B1226"/>
    <mergeCell ref="B1219:B1222"/>
    <mergeCell ref="B1215:B1218"/>
    <mergeCell ref="B1210:B1214"/>
    <mergeCell ref="B1284:B1287"/>
    <mergeCell ref="B1279:B1283"/>
    <mergeCell ref="B1275:B1278"/>
    <mergeCell ref="B1271:B1274"/>
    <mergeCell ref="B1265:B1270"/>
    <mergeCell ref="B1261:B1264"/>
    <mergeCell ref="B1257:B1260"/>
    <mergeCell ref="B1253:B1256"/>
    <mergeCell ref="B1249:B1252"/>
    <mergeCell ref="B1321:B1325"/>
    <mergeCell ref="B1317:B1320"/>
    <mergeCell ref="B1313:B1316"/>
    <mergeCell ref="B1309:B1312"/>
    <mergeCell ref="B1305:B1308"/>
    <mergeCell ref="B1301:B1304"/>
    <mergeCell ref="B1296:B1300"/>
    <mergeCell ref="B1292:B1295"/>
    <mergeCell ref="B1288:B1291"/>
    <mergeCell ref="B1058:B1062"/>
    <mergeCell ref="B1052:B1057"/>
    <mergeCell ref="B1196:B1199"/>
    <mergeCell ref="B1192:B1195"/>
    <mergeCell ref="B1188:B1191"/>
    <mergeCell ref="B1183:B1187"/>
    <mergeCell ref="B1178:B1182"/>
    <mergeCell ref="B1174:B1177"/>
    <mergeCell ref="B1170:B1173"/>
    <mergeCell ref="B987:B993"/>
    <mergeCell ref="B980:B986"/>
    <mergeCell ref="B974:B979"/>
    <mergeCell ref="B1166:B1169"/>
    <mergeCell ref="B1162:B1165"/>
    <mergeCell ref="B1158:B1161"/>
    <mergeCell ref="B1154:B1157"/>
    <mergeCell ref="B1150:B1153"/>
    <mergeCell ref="B1143:B1147"/>
    <mergeCell ref="B1137:B1142"/>
    <mergeCell ref="B1132:B1136"/>
    <mergeCell ref="B1126:B1131"/>
    <mergeCell ref="B1121:B1125"/>
    <mergeCell ref="B1116:B1120"/>
    <mergeCell ref="B1111:B1115"/>
    <mergeCell ref="B1106:B1110"/>
    <mergeCell ref="B1100:B1105"/>
    <mergeCell ref="B1095:B1099"/>
    <mergeCell ref="B1089:B1094"/>
    <mergeCell ref="B1084:B1088"/>
    <mergeCell ref="B1079:B1083"/>
    <mergeCell ref="B1074:B1078"/>
    <mergeCell ref="B1069:B1073"/>
    <mergeCell ref="B1063:B1068"/>
    <mergeCell ref="B969:B973"/>
    <mergeCell ref="B962:B968"/>
    <mergeCell ref="B957:B961"/>
    <mergeCell ref="B952:B956"/>
    <mergeCell ref="B947:B951"/>
    <mergeCell ref="B941:B946"/>
    <mergeCell ref="B846:B850"/>
    <mergeCell ref="B841:B845"/>
    <mergeCell ref="B836:B840"/>
    <mergeCell ref="B886:B891"/>
    <mergeCell ref="B880:B885"/>
    <mergeCell ref="B873:B879"/>
    <mergeCell ref="B867:B872"/>
    <mergeCell ref="B935:B940"/>
    <mergeCell ref="B930:B934"/>
    <mergeCell ref="B925:B929"/>
    <mergeCell ref="B920:B924"/>
    <mergeCell ref="B915:B919"/>
    <mergeCell ref="B909:B914"/>
    <mergeCell ref="B902:B908"/>
    <mergeCell ref="B897:B901"/>
    <mergeCell ref="B892:B896"/>
    <mergeCell ref="B668:B671"/>
    <mergeCell ref="B632:B635"/>
    <mergeCell ref="B628:B631"/>
    <mergeCell ref="B678:B681"/>
    <mergeCell ref="B672:B677"/>
    <mergeCell ref="B861:B866"/>
    <mergeCell ref="B856:B860"/>
    <mergeCell ref="B851:B855"/>
    <mergeCell ref="B798:B802"/>
    <mergeCell ref="B794:B797"/>
    <mergeCell ref="B790:B793"/>
    <mergeCell ref="B786:B789"/>
    <mergeCell ref="B782:B785"/>
    <mergeCell ref="B778:B781"/>
    <mergeCell ref="B774:B777"/>
    <mergeCell ref="B829:B835"/>
    <mergeCell ref="B821:B827"/>
    <mergeCell ref="B817:B820"/>
    <mergeCell ref="B811:B816"/>
    <mergeCell ref="B807:B810"/>
    <mergeCell ref="B803:B806"/>
    <mergeCell ref="B769:B773"/>
    <mergeCell ref="B765:B768"/>
    <mergeCell ref="B761:B764"/>
    <mergeCell ref="B757:B760"/>
    <mergeCell ref="B751:B756"/>
    <mergeCell ref="B747:B750"/>
    <mergeCell ref="B743:B746"/>
    <mergeCell ref="B739:B742"/>
    <mergeCell ref="B682:B686"/>
    <mergeCell ref="B724:B727"/>
    <mergeCell ref="B720:B723"/>
    <mergeCell ref="B716:B719"/>
    <mergeCell ref="B712:B715"/>
    <mergeCell ref="B687:B690"/>
    <mergeCell ref="B642:B645"/>
    <mergeCell ref="B409:B413"/>
    <mergeCell ref="B216:B219"/>
    <mergeCell ref="B378:B381"/>
    <mergeCell ref="B451:B454"/>
    <mergeCell ref="B445:B450"/>
    <mergeCell ref="B441:B444"/>
    <mergeCell ref="B436:B440"/>
    <mergeCell ref="B431:B435"/>
    <mergeCell ref="B427:B430"/>
    <mergeCell ref="B423:B426"/>
    <mergeCell ref="B419:B422"/>
    <mergeCell ref="B414:B418"/>
    <mergeCell ref="B571:B575"/>
    <mergeCell ref="B566:B570"/>
    <mergeCell ref="B562:B565"/>
    <mergeCell ref="B558:B561"/>
    <mergeCell ref="B554:B557"/>
    <mergeCell ref="B539:B544"/>
    <mergeCell ref="B535:B538"/>
    <mergeCell ref="B528:B534"/>
    <mergeCell ref="B487:B490"/>
    <mergeCell ref="B580:B583"/>
    <mergeCell ref="B370:B373"/>
    <mergeCell ref="B374:B377"/>
    <mergeCell ref="B229:B232"/>
    <mergeCell ref="B233:B237"/>
    <mergeCell ref="B238:B241"/>
    <mergeCell ref="B242:B245"/>
    <mergeCell ref="B663:B667"/>
    <mergeCell ref="B658:B662"/>
    <mergeCell ref="B654:B657"/>
    <mergeCell ref="B650:B653"/>
    <mergeCell ref="B646:B649"/>
    <mergeCell ref="B576:B579"/>
    <mergeCell ref="B550:B553"/>
    <mergeCell ref="B545:B549"/>
    <mergeCell ref="B495:B498"/>
    <mergeCell ref="B491:B494"/>
    <mergeCell ref="B299:B302"/>
    <mergeCell ref="B303:B306"/>
    <mergeCell ref="B307:B310"/>
    <mergeCell ref="B319:B322"/>
    <mergeCell ref="B323:B326"/>
    <mergeCell ref="B327:B330"/>
    <mergeCell ref="B382:B386"/>
    <mergeCell ref="B358:B361"/>
    <mergeCell ref="B362:B365"/>
    <mergeCell ref="B1042:B1046"/>
    <mergeCell ref="B1037:B1041"/>
    <mergeCell ref="B1032:B1036"/>
    <mergeCell ref="B1026:B1031"/>
    <mergeCell ref="B1021:B1025"/>
    <mergeCell ref="B1015:B1020"/>
    <mergeCell ref="B1010:B1014"/>
    <mergeCell ref="B1005:B1009"/>
    <mergeCell ref="B584:B587"/>
    <mergeCell ref="B636:B641"/>
    <mergeCell ref="B622:B627"/>
    <mergeCell ref="B617:B621"/>
    <mergeCell ref="B611:B616"/>
    <mergeCell ref="B607:B610"/>
    <mergeCell ref="B603:B606"/>
    <mergeCell ref="B599:B602"/>
    <mergeCell ref="B593:B598"/>
    <mergeCell ref="B588:B592"/>
    <mergeCell ref="B733:B738"/>
    <mergeCell ref="B708:B711"/>
    <mergeCell ref="B701:B707"/>
    <mergeCell ref="B696:B700"/>
    <mergeCell ref="B691:B695"/>
    <mergeCell ref="B728:B732"/>
    <mergeCell ref="H1:L1"/>
    <mergeCell ref="D1:F1"/>
    <mergeCell ref="B29:B32"/>
    <mergeCell ref="B25:B28"/>
    <mergeCell ref="B20:B24"/>
    <mergeCell ref="B16:B19"/>
    <mergeCell ref="B11:B15"/>
    <mergeCell ref="B7:B10"/>
    <mergeCell ref="B3:B6"/>
    <mergeCell ref="B60:B63"/>
    <mergeCell ref="B55:B59"/>
    <mergeCell ref="B51:B54"/>
    <mergeCell ref="B47:B50"/>
    <mergeCell ref="B42:B46"/>
    <mergeCell ref="B37:B41"/>
    <mergeCell ref="B33:B36"/>
    <mergeCell ref="B64:B67"/>
    <mergeCell ref="B68:B71"/>
    <mergeCell ref="B84:B87"/>
    <mergeCell ref="B80:B83"/>
    <mergeCell ref="B76:B79"/>
    <mergeCell ref="B72:B75"/>
    <mergeCell ref="B126:B129"/>
    <mergeCell ref="B135:B138"/>
    <mergeCell ref="B130:B134"/>
    <mergeCell ref="B92:B95"/>
    <mergeCell ref="B88:B91"/>
    <mergeCell ref="B139:B142"/>
    <mergeCell ref="B143:B147"/>
    <mergeCell ref="B122:B125"/>
    <mergeCell ref="B118:B121"/>
    <mergeCell ref="B114:B117"/>
    <mergeCell ref="B110:B113"/>
    <mergeCell ref="B106:B109"/>
    <mergeCell ref="B102:B105"/>
    <mergeCell ref="B96:B101"/>
    <mergeCell ref="B174:B178"/>
    <mergeCell ref="B170:B173"/>
    <mergeCell ref="B165:B169"/>
    <mergeCell ref="B160:B164"/>
    <mergeCell ref="B156:B159"/>
    <mergeCell ref="B152:B155"/>
    <mergeCell ref="B148:B151"/>
    <mergeCell ref="B191:B194"/>
    <mergeCell ref="B187:B190"/>
    <mergeCell ref="B183:B186"/>
    <mergeCell ref="B220:B224"/>
    <mergeCell ref="B199:B202"/>
    <mergeCell ref="B212:B215"/>
    <mergeCell ref="B208:B211"/>
    <mergeCell ref="B203:B207"/>
    <mergeCell ref="B331:B335"/>
    <mergeCell ref="B336:B339"/>
    <mergeCell ref="B340:B343"/>
    <mergeCell ref="B179:B182"/>
    <mergeCell ref="B387:B390"/>
    <mergeCell ref="B468:B472"/>
    <mergeCell ref="B455:B459"/>
    <mergeCell ref="B460:B463"/>
    <mergeCell ref="B464:B467"/>
    <mergeCell ref="B391:B395"/>
    <mergeCell ref="B396:B400"/>
    <mergeCell ref="B479:B482"/>
    <mergeCell ref="B195:B198"/>
    <mergeCell ref="B353:B357"/>
    <mergeCell ref="B258:B261"/>
    <mergeCell ref="B262:B266"/>
    <mergeCell ref="B246:B249"/>
    <mergeCell ref="B250:B253"/>
    <mergeCell ref="B254:B257"/>
    <mergeCell ref="B284:B288"/>
    <mergeCell ref="B295:B298"/>
    <mergeCell ref="B267:B270"/>
    <mergeCell ref="B271:B275"/>
    <mergeCell ref="B276:B279"/>
    <mergeCell ref="B280:B283"/>
    <mergeCell ref="B311:B314"/>
    <mergeCell ref="B315:B318"/>
    <mergeCell ref="B225:B228"/>
    <mergeCell ref="B499:B502"/>
    <mergeCell ref="B483:B486"/>
    <mergeCell ref="B1047:B1051"/>
    <mergeCell ref="B289:B294"/>
    <mergeCell ref="B344:B348"/>
    <mergeCell ref="B349:B352"/>
    <mergeCell ref="B1720:B1723"/>
    <mergeCell ref="B1716:B1719"/>
    <mergeCell ref="B1712:B1715"/>
    <mergeCell ref="B1708:B1711"/>
    <mergeCell ref="B1704:B1707"/>
    <mergeCell ref="B1700:B1703"/>
    <mergeCell ref="B1689:B1692"/>
    <mergeCell ref="B401:B404"/>
    <mergeCell ref="B405:B408"/>
    <mergeCell ref="B999:B1004"/>
    <mergeCell ref="B994:B998"/>
    <mergeCell ref="B473:B478"/>
    <mergeCell ref="B521:B527"/>
    <mergeCell ref="B517:B520"/>
    <mergeCell ref="B513:B516"/>
    <mergeCell ref="B508:B512"/>
    <mergeCell ref="B503:B507"/>
    <mergeCell ref="B366:B369"/>
  </mergeCells>
  <phoneticPr fontId="2" type="noConversion"/>
  <printOptions horizontalCentered="1" verticalCentered="1"/>
  <pageMargins left="0.7" right="0.7" top="0.75" bottom="0.75" header="0.3" footer="0.3"/>
  <pageSetup paperSize="9" scale="71" firstPageNumber="0" fitToHeight="0" orientation="portrait" horizontalDpi="300" verticalDpi="300" r:id="rId1"/>
  <rowBreaks count="28" manualBreakCount="28">
    <brk id="66" max="12" man="1"/>
    <brk id="134" max="17" man="1"/>
    <brk id="194" max="17" man="1"/>
    <brk id="257" max="17" man="1"/>
    <brk id="322" max="17" man="1"/>
    <brk id="352" max="17" man="1"/>
    <brk id="390" max="17" man="1"/>
    <brk id="459" max="17" man="1"/>
    <brk id="520" max="17" man="1"/>
    <brk id="527" max="17" man="1"/>
    <brk id="598" max="17" man="1"/>
    <brk id="671" max="17" man="1"/>
    <brk id="742" max="17" man="1"/>
    <brk id="806" max="17" man="1"/>
    <brk id="860" max="17" man="1"/>
    <brk id="919" max="17" man="1"/>
    <brk id="979" max="17" man="1"/>
    <brk id="1036" max="17" man="1"/>
    <brk id="1088" max="17" man="1"/>
    <brk id="1149" max="17" man="1"/>
    <brk id="1214" max="17" man="1"/>
    <brk id="1278" max="17" man="1"/>
    <brk id="1343" max="17" man="1"/>
    <brk id="1413" max="17" man="1"/>
    <brk id="1481" max="17" man="1"/>
    <brk id="1546" max="17" man="1"/>
    <brk id="1610" max="17" man="1"/>
    <brk id="1680"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17"/>
  <sheetViews>
    <sheetView showRuler="0" topLeftCell="L2081" zoomScale="105" zoomScaleNormal="105" zoomScalePageLayoutView="105" workbookViewId="0">
      <pane ySplit="1836" topLeftCell="A2065" activePane="bottomLeft"/>
      <selection activeCell="C1" sqref="C1:C1048576"/>
      <selection pane="bottomLeft" activeCell="L2081" sqref="L2081"/>
    </sheetView>
  </sheetViews>
  <sheetFormatPr baseColWidth="10" defaultColWidth="11.44140625" defaultRowHeight="13.2" x14ac:dyDescent="0.25"/>
  <cols>
    <col min="1" max="1" width="10.88671875" style="3"/>
    <col min="2" max="2" width="10.88671875" style="2"/>
  </cols>
  <sheetData>
    <row r="1" spans="1:5" ht="26.4" x14ac:dyDescent="0.25">
      <c r="A1" s="4" t="s">
        <v>101</v>
      </c>
      <c r="B1" s="5" t="s">
        <v>102</v>
      </c>
      <c r="C1" s="1" t="s">
        <v>103</v>
      </c>
      <c r="D1" s="1" t="s">
        <v>104</v>
      </c>
      <c r="E1" s="6" t="s">
        <v>105</v>
      </c>
    </row>
    <row r="40" spans="1:9" x14ac:dyDescent="0.25">
      <c r="A40" s="3">
        <v>41281</v>
      </c>
      <c r="B40" s="2" t="s">
        <v>106</v>
      </c>
      <c r="C40">
        <v>1</v>
      </c>
      <c r="D40">
        <v>2</v>
      </c>
      <c r="E40">
        <v>1</v>
      </c>
      <c r="I40" t="str">
        <f t="shared" ref="I40:I103" si="0">IF((B40=B39),"ERREUR","")</f>
        <v/>
      </c>
    </row>
    <row r="41" spans="1:9" x14ac:dyDescent="0.25">
      <c r="A41" s="3">
        <v>41281</v>
      </c>
      <c r="B41" s="2" t="s">
        <v>107</v>
      </c>
      <c r="C41">
        <v>2</v>
      </c>
      <c r="D41">
        <v>1</v>
      </c>
      <c r="E41">
        <v>1</v>
      </c>
      <c r="I41" t="str">
        <f t="shared" si="0"/>
        <v/>
      </c>
    </row>
    <row r="42" spans="1:9" x14ac:dyDescent="0.25">
      <c r="A42" s="3">
        <v>41281</v>
      </c>
      <c r="B42" s="2" t="s">
        <v>108</v>
      </c>
      <c r="C42">
        <v>1</v>
      </c>
      <c r="D42">
        <v>2</v>
      </c>
      <c r="E42">
        <v>3</v>
      </c>
      <c r="I42" t="str">
        <f t="shared" si="0"/>
        <v/>
      </c>
    </row>
    <row r="43" spans="1:9" x14ac:dyDescent="0.25">
      <c r="A43" s="3">
        <v>41281</v>
      </c>
      <c r="B43" s="2" t="s">
        <v>109</v>
      </c>
      <c r="C43">
        <v>1</v>
      </c>
      <c r="D43">
        <v>2</v>
      </c>
      <c r="E43">
        <v>1</v>
      </c>
      <c r="I43" t="str">
        <f t="shared" si="0"/>
        <v/>
      </c>
    </row>
    <row r="44" spans="1:9" x14ac:dyDescent="0.25">
      <c r="A44" s="3">
        <v>41281</v>
      </c>
      <c r="B44" s="2" t="s">
        <v>110</v>
      </c>
      <c r="C44">
        <v>2</v>
      </c>
      <c r="D44">
        <v>1</v>
      </c>
      <c r="E44">
        <v>1</v>
      </c>
      <c r="I44" t="str">
        <f t="shared" si="0"/>
        <v/>
      </c>
    </row>
    <row r="45" spans="1:9" x14ac:dyDescent="0.25">
      <c r="A45" s="3">
        <v>41282</v>
      </c>
      <c r="B45" s="2" t="s">
        <v>107</v>
      </c>
      <c r="C45">
        <v>1</v>
      </c>
      <c r="D45">
        <v>2</v>
      </c>
      <c r="E45">
        <v>1</v>
      </c>
      <c r="I45" t="str">
        <f t="shared" si="0"/>
        <v/>
      </c>
    </row>
    <row r="46" spans="1:9" x14ac:dyDescent="0.25">
      <c r="A46" s="3">
        <v>41282</v>
      </c>
      <c r="B46" s="2" t="s">
        <v>111</v>
      </c>
      <c r="C46">
        <v>2</v>
      </c>
      <c r="D46">
        <v>1</v>
      </c>
      <c r="E46">
        <v>1</v>
      </c>
      <c r="I46" t="str">
        <f t="shared" si="0"/>
        <v/>
      </c>
    </row>
    <row r="47" spans="1:9" x14ac:dyDescent="0.25">
      <c r="A47" s="3">
        <v>41282</v>
      </c>
      <c r="B47" s="2" t="s">
        <v>112</v>
      </c>
      <c r="C47">
        <v>2</v>
      </c>
      <c r="D47">
        <v>1</v>
      </c>
      <c r="E47">
        <v>3</v>
      </c>
      <c r="I47" t="str">
        <f t="shared" si="0"/>
        <v/>
      </c>
    </row>
    <row r="48" spans="1:9" x14ac:dyDescent="0.25">
      <c r="A48" s="3">
        <v>41282</v>
      </c>
      <c r="B48" s="2" t="s">
        <v>109</v>
      </c>
      <c r="C48">
        <v>1</v>
      </c>
      <c r="D48">
        <v>2</v>
      </c>
      <c r="E48">
        <v>1</v>
      </c>
      <c r="I48" t="str">
        <f t="shared" si="0"/>
        <v/>
      </c>
    </row>
    <row r="49" spans="1:9" x14ac:dyDescent="0.25">
      <c r="A49" s="3">
        <v>41282</v>
      </c>
      <c r="B49" s="2" t="s">
        <v>113</v>
      </c>
      <c r="C49">
        <v>1</v>
      </c>
      <c r="D49">
        <v>2</v>
      </c>
      <c r="E49">
        <v>3</v>
      </c>
      <c r="I49" t="str">
        <f t="shared" si="0"/>
        <v/>
      </c>
    </row>
    <row r="50" spans="1:9" x14ac:dyDescent="0.25">
      <c r="A50" s="3">
        <v>41282</v>
      </c>
      <c r="B50" s="2" t="s">
        <v>114</v>
      </c>
      <c r="C50">
        <v>2</v>
      </c>
      <c r="D50">
        <v>1</v>
      </c>
      <c r="E50">
        <v>1</v>
      </c>
      <c r="I50" t="str">
        <f t="shared" si="0"/>
        <v/>
      </c>
    </row>
    <row r="51" spans="1:9" x14ac:dyDescent="0.25">
      <c r="A51" s="3">
        <v>41283</v>
      </c>
      <c r="B51" s="2" t="s">
        <v>115</v>
      </c>
      <c r="C51">
        <v>1</v>
      </c>
      <c r="D51">
        <v>2</v>
      </c>
      <c r="E51">
        <v>1</v>
      </c>
      <c r="I51" t="str">
        <f t="shared" si="0"/>
        <v/>
      </c>
    </row>
    <row r="52" spans="1:9" x14ac:dyDescent="0.25">
      <c r="A52" s="3">
        <v>41283</v>
      </c>
      <c r="B52" s="2" t="s">
        <v>116</v>
      </c>
      <c r="C52">
        <v>2</v>
      </c>
      <c r="D52">
        <v>1</v>
      </c>
      <c r="E52">
        <v>1</v>
      </c>
      <c r="I52" t="str">
        <f t="shared" si="0"/>
        <v/>
      </c>
    </row>
    <row r="53" spans="1:9" x14ac:dyDescent="0.25">
      <c r="A53" s="3">
        <v>41283</v>
      </c>
      <c r="B53" s="2" t="s">
        <v>117</v>
      </c>
      <c r="C53">
        <v>2</v>
      </c>
      <c r="D53">
        <v>1</v>
      </c>
      <c r="E53">
        <v>3</v>
      </c>
      <c r="I53" t="str">
        <f t="shared" si="0"/>
        <v/>
      </c>
    </row>
    <row r="54" spans="1:9" x14ac:dyDescent="0.25">
      <c r="A54" s="3">
        <v>41283</v>
      </c>
      <c r="B54" s="2" t="s">
        <v>110</v>
      </c>
      <c r="C54">
        <v>1</v>
      </c>
      <c r="D54">
        <v>2</v>
      </c>
      <c r="E54">
        <v>3</v>
      </c>
      <c r="I54" t="str">
        <f t="shared" si="0"/>
        <v/>
      </c>
    </row>
    <row r="55" spans="1:9" x14ac:dyDescent="0.25">
      <c r="A55" s="3">
        <v>41283</v>
      </c>
      <c r="B55" s="2" t="s">
        <v>118</v>
      </c>
      <c r="C55">
        <v>1</v>
      </c>
      <c r="D55">
        <v>2</v>
      </c>
      <c r="E55">
        <v>1</v>
      </c>
      <c r="I55" t="str">
        <f t="shared" si="0"/>
        <v/>
      </c>
    </row>
    <row r="56" spans="1:9" x14ac:dyDescent="0.25">
      <c r="A56" s="3">
        <v>41283</v>
      </c>
      <c r="B56" s="2" t="s">
        <v>119</v>
      </c>
      <c r="C56">
        <v>2</v>
      </c>
      <c r="D56">
        <v>1</v>
      </c>
      <c r="E56">
        <v>1</v>
      </c>
      <c r="I56" t="str">
        <f t="shared" si="0"/>
        <v/>
      </c>
    </row>
    <row r="57" spans="1:9" x14ac:dyDescent="0.25">
      <c r="A57" s="3">
        <v>41284</v>
      </c>
      <c r="B57" s="2" t="s">
        <v>120</v>
      </c>
      <c r="C57">
        <v>1</v>
      </c>
      <c r="D57">
        <v>2</v>
      </c>
      <c r="E57">
        <v>1</v>
      </c>
      <c r="I57" t="str">
        <f t="shared" si="0"/>
        <v/>
      </c>
    </row>
    <row r="58" spans="1:9" x14ac:dyDescent="0.25">
      <c r="A58" s="3">
        <v>41284</v>
      </c>
      <c r="B58" s="2" t="s">
        <v>121</v>
      </c>
      <c r="C58">
        <v>2</v>
      </c>
      <c r="D58">
        <v>1</v>
      </c>
      <c r="E58">
        <v>1</v>
      </c>
      <c r="I58" t="str">
        <f t="shared" si="0"/>
        <v/>
      </c>
    </row>
    <row r="59" spans="1:9" x14ac:dyDescent="0.25">
      <c r="A59" s="3">
        <v>41284</v>
      </c>
      <c r="B59" s="2" t="s">
        <v>122</v>
      </c>
      <c r="C59">
        <v>2</v>
      </c>
      <c r="D59">
        <v>1</v>
      </c>
      <c r="E59">
        <v>3</v>
      </c>
      <c r="I59" t="str">
        <f t="shared" si="0"/>
        <v/>
      </c>
    </row>
    <row r="60" spans="1:9" x14ac:dyDescent="0.25">
      <c r="A60" s="3">
        <v>41284</v>
      </c>
      <c r="B60" s="2" t="s">
        <v>114</v>
      </c>
      <c r="C60">
        <v>1</v>
      </c>
      <c r="D60">
        <v>2</v>
      </c>
      <c r="E60">
        <v>3</v>
      </c>
      <c r="I60" t="str">
        <f t="shared" si="0"/>
        <v/>
      </c>
    </row>
    <row r="61" spans="1:9" x14ac:dyDescent="0.25">
      <c r="A61" s="3">
        <v>41284</v>
      </c>
      <c r="B61" s="2" t="s">
        <v>123</v>
      </c>
      <c r="C61">
        <v>1</v>
      </c>
      <c r="D61">
        <v>2</v>
      </c>
      <c r="E61">
        <v>1</v>
      </c>
      <c r="I61" t="str">
        <f t="shared" si="0"/>
        <v/>
      </c>
    </row>
    <row r="62" spans="1:9" x14ac:dyDescent="0.25">
      <c r="A62" s="3">
        <v>41284</v>
      </c>
      <c r="B62" s="2" t="s">
        <v>124</v>
      </c>
      <c r="C62">
        <v>2</v>
      </c>
      <c r="D62">
        <v>1</v>
      </c>
      <c r="E62">
        <v>1</v>
      </c>
      <c r="I62" t="str">
        <f t="shared" si="0"/>
        <v/>
      </c>
    </row>
    <row r="63" spans="1:9" x14ac:dyDescent="0.25">
      <c r="A63" s="3">
        <v>41285</v>
      </c>
      <c r="B63" s="2" t="s">
        <v>120</v>
      </c>
      <c r="C63">
        <v>1</v>
      </c>
      <c r="D63">
        <v>2</v>
      </c>
      <c r="E63">
        <v>1</v>
      </c>
      <c r="I63" t="str">
        <f t="shared" si="0"/>
        <v/>
      </c>
    </row>
    <row r="64" spans="1:9" x14ac:dyDescent="0.25">
      <c r="A64" s="3">
        <v>41285</v>
      </c>
      <c r="B64" s="2" t="s">
        <v>125</v>
      </c>
      <c r="C64">
        <v>2</v>
      </c>
      <c r="D64">
        <v>1</v>
      </c>
      <c r="E64">
        <v>1</v>
      </c>
      <c r="I64" t="str">
        <f t="shared" si="0"/>
        <v/>
      </c>
    </row>
    <row r="65" spans="1:9" x14ac:dyDescent="0.25">
      <c r="A65" s="3">
        <v>41285</v>
      </c>
      <c r="B65" s="2" t="s">
        <v>126</v>
      </c>
      <c r="C65">
        <v>2</v>
      </c>
      <c r="D65">
        <v>1</v>
      </c>
      <c r="E65">
        <v>3</v>
      </c>
      <c r="I65" t="str">
        <f t="shared" si="0"/>
        <v/>
      </c>
    </row>
    <row r="66" spans="1:9" x14ac:dyDescent="0.25">
      <c r="A66" s="3">
        <v>41285</v>
      </c>
      <c r="B66" s="2" t="s">
        <v>123</v>
      </c>
      <c r="C66">
        <v>1</v>
      </c>
      <c r="D66">
        <v>2</v>
      </c>
      <c r="E66">
        <v>1</v>
      </c>
      <c r="I66" t="str">
        <f t="shared" si="0"/>
        <v/>
      </c>
    </row>
    <row r="67" spans="1:9" x14ac:dyDescent="0.25">
      <c r="A67" s="3">
        <v>41285</v>
      </c>
      <c r="B67" s="2" t="s">
        <v>127</v>
      </c>
      <c r="C67">
        <v>1</v>
      </c>
      <c r="D67">
        <v>2</v>
      </c>
      <c r="E67">
        <v>3</v>
      </c>
      <c r="I67" t="str">
        <f t="shared" si="0"/>
        <v/>
      </c>
    </row>
    <row r="68" spans="1:9" x14ac:dyDescent="0.25">
      <c r="A68" s="3">
        <v>41285</v>
      </c>
      <c r="B68" s="2" t="s">
        <v>128</v>
      </c>
      <c r="C68">
        <v>2</v>
      </c>
      <c r="D68">
        <v>1</v>
      </c>
      <c r="E68">
        <v>1</v>
      </c>
      <c r="I68" t="str">
        <f t="shared" si="0"/>
        <v/>
      </c>
    </row>
    <row r="69" spans="1:9" x14ac:dyDescent="0.25">
      <c r="A69" s="3">
        <v>41286</v>
      </c>
      <c r="B69" s="2" t="s">
        <v>129</v>
      </c>
      <c r="C69">
        <v>2</v>
      </c>
      <c r="D69">
        <v>1</v>
      </c>
      <c r="E69">
        <v>3</v>
      </c>
      <c r="I69" t="str">
        <f t="shared" si="0"/>
        <v/>
      </c>
    </row>
    <row r="70" spans="1:9" x14ac:dyDescent="0.25">
      <c r="A70" s="3">
        <v>41286</v>
      </c>
      <c r="B70" s="2" t="s">
        <v>130</v>
      </c>
      <c r="C70">
        <v>1</v>
      </c>
      <c r="D70">
        <v>2</v>
      </c>
      <c r="E70">
        <v>1</v>
      </c>
      <c r="I70" t="str">
        <f t="shared" si="0"/>
        <v/>
      </c>
    </row>
    <row r="71" spans="1:9" x14ac:dyDescent="0.25">
      <c r="A71" s="3">
        <v>41286</v>
      </c>
      <c r="B71" s="2" t="s">
        <v>106</v>
      </c>
      <c r="C71">
        <v>2</v>
      </c>
      <c r="D71">
        <v>1</v>
      </c>
      <c r="E71">
        <v>1</v>
      </c>
      <c r="I71" t="str">
        <f t="shared" si="0"/>
        <v/>
      </c>
    </row>
    <row r="72" spans="1:9" x14ac:dyDescent="0.25">
      <c r="A72" s="3">
        <v>41286</v>
      </c>
      <c r="B72" s="2" t="s">
        <v>123</v>
      </c>
      <c r="C72">
        <v>1</v>
      </c>
      <c r="D72">
        <v>2</v>
      </c>
      <c r="E72">
        <v>1</v>
      </c>
      <c r="I72" t="str">
        <f t="shared" si="0"/>
        <v/>
      </c>
    </row>
    <row r="73" spans="1:9" x14ac:dyDescent="0.25">
      <c r="A73" s="3">
        <v>41286</v>
      </c>
      <c r="B73" s="2" t="s">
        <v>128</v>
      </c>
      <c r="C73">
        <v>2</v>
      </c>
      <c r="D73">
        <v>1</v>
      </c>
      <c r="E73">
        <v>1</v>
      </c>
      <c r="I73" t="str">
        <f t="shared" si="0"/>
        <v/>
      </c>
    </row>
    <row r="74" spans="1:9" x14ac:dyDescent="0.25">
      <c r="A74" s="3">
        <v>41287</v>
      </c>
      <c r="B74" s="2" t="s">
        <v>131</v>
      </c>
      <c r="C74">
        <v>1</v>
      </c>
      <c r="D74">
        <v>2</v>
      </c>
      <c r="E74">
        <v>1</v>
      </c>
      <c r="I74" t="str">
        <f t="shared" si="0"/>
        <v/>
      </c>
    </row>
    <row r="75" spans="1:9" x14ac:dyDescent="0.25">
      <c r="A75" s="3">
        <v>41287</v>
      </c>
      <c r="B75" s="2" t="s">
        <v>132</v>
      </c>
      <c r="C75">
        <v>2</v>
      </c>
      <c r="D75">
        <v>1</v>
      </c>
      <c r="E75">
        <v>1</v>
      </c>
      <c r="I75" t="str">
        <f t="shared" si="0"/>
        <v/>
      </c>
    </row>
    <row r="76" spans="1:9" x14ac:dyDescent="0.25">
      <c r="A76" s="3">
        <v>41287</v>
      </c>
      <c r="B76" s="2" t="s">
        <v>123</v>
      </c>
      <c r="C76">
        <v>1</v>
      </c>
      <c r="D76">
        <v>2</v>
      </c>
      <c r="E76">
        <v>1</v>
      </c>
      <c r="I76" t="str">
        <f t="shared" si="0"/>
        <v/>
      </c>
    </row>
    <row r="77" spans="1:9" x14ac:dyDescent="0.25">
      <c r="A77" s="3">
        <v>41287</v>
      </c>
      <c r="B77" s="2" t="s">
        <v>124</v>
      </c>
      <c r="C77">
        <v>2</v>
      </c>
      <c r="D77">
        <v>1</v>
      </c>
      <c r="E77">
        <v>1</v>
      </c>
      <c r="I77" t="str">
        <f t="shared" si="0"/>
        <v/>
      </c>
    </row>
    <row r="78" spans="1:9" x14ac:dyDescent="0.25">
      <c r="A78" s="3">
        <v>41288</v>
      </c>
      <c r="B78" s="2" t="s">
        <v>120</v>
      </c>
      <c r="C78">
        <v>1</v>
      </c>
      <c r="D78">
        <v>2</v>
      </c>
      <c r="E78">
        <v>1</v>
      </c>
      <c r="I78" t="str">
        <f t="shared" si="0"/>
        <v/>
      </c>
    </row>
    <row r="79" spans="1:9" x14ac:dyDescent="0.25">
      <c r="A79" s="3">
        <v>41288</v>
      </c>
      <c r="B79" s="2" t="s">
        <v>106</v>
      </c>
      <c r="C79">
        <v>2</v>
      </c>
      <c r="D79">
        <v>1</v>
      </c>
      <c r="E79">
        <v>1</v>
      </c>
      <c r="I79" t="str">
        <f t="shared" si="0"/>
        <v/>
      </c>
    </row>
    <row r="80" spans="1:9" x14ac:dyDescent="0.25">
      <c r="A80" s="3">
        <v>41288</v>
      </c>
      <c r="B80" s="2" t="s">
        <v>133</v>
      </c>
      <c r="C80">
        <v>1</v>
      </c>
      <c r="D80">
        <v>2</v>
      </c>
      <c r="E80">
        <v>3</v>
      </c>
      <c r="I80" t="str">
        <f t="shared" si="0"/>
        <v/>
      </c>
    </row>
    <row r="81" spans="1:9" x14ac:dyDescent="0.25">
      <c r="A81" s="3">
        <v>41288</v>
      </c>
      <c r="B81" s="2" t="s">
        <v>123</v>
      </c>
      <c r="C81">
        <v>1</v>
      </c>
      <c r="D81">
        <v>2</v>
      </c>
      <c r="E81">
        <v>1</v>
      </c>
      <c r="I81" t="str">
        <f t="shared" si="0"/>
        <v/>
      </c>
    </row>
    <row r="82" spans="1:9" x14ac:dyDescent="0.25">
      <c r="A82" s="3">
        <v>41288</v>
      </c>
      <c r="B82" s="2" t="s">
        <v>128</v>
      </c>
      <c r="C82">
        <v>2</v>
      </c>
      <c r="D82">
        <v>1</v>
      </c>
      <c r="E82">
        <v>1</v>
      </c>
      <c r="I82" t="str">
        <f t="shared" si="0"/>
        <v/>
      </c>
    </row>
    <row r="83" spans="1:9" x14ac:dyDescent="0.25">
      <c r="A83" s="3">
        <v>41289</v>
      </c>
      <c r="B83" s="2" t="s">
        <v>125</v>
      </c>
      <c r="C83">
        <v>2</v>
      </c>
      <c r="D83">
        <v>1</v>
      </c>
      <c r="E83">
        <v>3</v>
      </c>
      <c r="I83" t="str">
        <f t="shared" si="0"/>
        <v/>
      </c>
    </row>
    <row r="84" spans="1:9" x14ac:dyDescent="0.25">
      <c r="A84" s="3">
        <v>41289</v>
      </c>
      <c r="B84" s="2" t="s">
        <v>106</v>
      </c>
      <c r="C84">
        <v>1</v>
      </c>
      <c r="D84">
        <v>2</v>
      </c>
      <c r="E84">
        <v>1</v>
      </c>
      <c r="I84" t="str">
        <f t="shared" si="0"/>
        <v/>
      </c>
    </row>
    <row r="85" spans="1:9" x14ac:dyDescent="0.25">
      <c r="A85" s="3">
        <v>41289</v>
      </c>
      <c r="B85" s="2" t="s">
        <v>107</v>
      </c>
      <c r="C85">
        <v>2</v>
      </c>
      <c r="D85">
        <v>1</v>
      </c>
      <c r="E85">
        <v>1</v>
      </c>
      <c r="I85" t="str">
        <f t="shared" si="0"/>
        <v/>
      </c>
    </row>
    <row r="86" spans="1:9" x14ac:dyDescent="0.25">
      <c r="A86" s="3">
        <v>41289</v>
      </c>
      <c r="B86" s="2" t="s">
        <v>118</v>
      </c>
      <c r="C86">
        <v>1</v>
      </c>
      <c r="D86">
        <v>2</v>
      </c>
      <c r="E86">
        <v>3</v>
      </c>
      <c r="I86" t="str">
        <f t="shared" si="0"/>
        <v/>
      </c>
    </row>
    <row r="87" spans="1:9" x14ac:dyDescent="0.25">
      <c r="A87" s="3">
        <v>41289</v>
      </c>
      <c r="B87" s="2" t="s">
        <v>123</v>
      </c>
      <c r="C87">
        <v>1</v>
      </c>
      <c r="D87">
        <v>2</v>
      </c>
      <c r="E87">
        <v>1</v>
      </c>
      <c r="I87" t="str">
        <f t="shared" si="0"/>
        <v/>
      </c>
    </row>
    <row r="88" spans="1:9" x14ac:dyDescent="0.25">
      <c r="A88" s="3">
        <v>41289</v>
      </c>
      <c r="B88" s="2" t="s">
        <v>128</v>
      </c>
      <c r="C88">
        <v>2</v>
      </c>
      <c r="D88">
        <v>1</v>
      </c>
      <c r="E88">
        <v>1</v>
      </c>
      <c r="I88" t="str">
        <f t="shared" si="0"/>
        <v/>
      </c>
    </row>
    <row r="89" spans="1:9" x14ac:dyDescent="0.25">
      <c r="A89" s="3">
        <v>41290</v>
      </c>
      <c r="B89" s="2" t="s">
        <v>125</v>
      </c>
      <c r="C89">
        <v>2</v>
      </c>
      <c r="D89">
        <v>1</v>
      </c>
      <c r="E89">
        <v>3</v>
      </c>
      <c r="I89" t="str">
        <f t="shared" si="0"/>
        <v/>
      </c>
    </row>
    <row r="90" spans="1:9" x14ac:dyDescent="0.25">
      <c r="A90" s="3">
        <v>41290</v>
      </c>
      <c r="B90" s="2" t="s">
        <v>106</v>
      </c>
      <c r="C90">
        <v>1</v>
      </c>
      <c r="D90">
        <v>2</v>
      </c>
      <c r="E90">
        <v>1</v>
      </c>
      <c r="I90" t="str">
        <f t="shared" si="0"/>
        <v/>
      </c>
    </row>
    <row r="91" spans="1:9" x14ac:dyDescent="0.25">
      <c r="A91" s="3">
        <v>41290</v>
      </c>
      <c r="B91" s="2" t="s">
        <v>107</v>
      </c>
      <c r="C91">
        <v>2</v>
      </c>
      <c r="D91">
        <v>1</v>
      </c>
      <c r="E91">
        <v>1</v>
      </c>
      <c r="I91" t="str">
        <f t="shared" si="0"/>
        <v/>
      </c>
    </row>
    <row r="92" spans="1:9" x14ac:dyDescent="0.25">
      <c r="A92" s="3">
        <v>41290</v>
      </c>
      <c r="B92" s="2" t="s">
        <v>114</v>
      </c>
      <c r="C92">
        <v>1</v>
      </c>
      <c r="D92">
        <v>2</v>
      </c>
      <c r="E92">
        <v>3</v>
      </c>
      <c r="I92" t="str">
        <f t="shared" si="0"/>
        <v/>
      </c>
    </row>
    <row r="93" spans="1:9" x14ac:dyDescent="0.25">
      <c r="A93" s="3">
        <v>41290</v>
      </c>
      <c r="B93" s="2" t="s">
        <v>123</v>
      </c>
      <c r="C93">
        <v>1</v>
      </c>
      <c r="D93">
        <v>2</v>
      </c>
      <c r="E93">
        <v>1</v>
      </c>
      <c r="I93" t="str">
        <f t="shared" si="0"/>
        <v/>
      </c>
    </row>
    <row r="94" spans="1:9" x14ac:dyDescent="0.25">
      <c r="A94" s="3">
        <v>41290</v>
      </c>
      <c r="B94" s="2" t="s">
        <v>128</v>
      </c>
      <c r="C94">
        <v>2</v>
      </c>
      <c r="D94">
        <v>1</v>
      </c>
      <c r="E94">
        <v>1</v>
      </c>
      <c r="I94" t="str">
        <f t="shared" si="0"/>
        <v/>
      </c>
    </row>
    <row r="95" spans="1:9" x14ac:dyDescent="0.25">
      <c r="A95" s="3">
        <v>41291</v>
      </c>
      <c r="B95" s="2" t="s">
        <v>125</v>
      </c>
      <c r="C95">
        <v>2</v>
      </c>
      <c r="D95">
        <v>1</v>
      </c>
      <c r="E95">
        <v>3</v>
      </c>
      <c r="I95" t="str">
        <f t="shared" si="0"/>
        <v/>
      </c>
    </row>
    <row r="96" spans="1:9" x14ac:dyDescent="0.25">
      <c r="A96" s="3">
        <v>41291</v>
      </c>
      <c r="B96" s="2" t="s">
        <v>106</v>
      </c>
      <c r="C96">
        <v>1</v>
      </c>
      <c r="D96">
        <v>2</v>
      </c>
      <c r="E96">
        <v>1</v>
      </c>
      <c r="I96" t="str">
        <f t="shared" si="0"/>
        <v/>
      </c>
    </row>
    <row r="97" spans="1:9" x14ac:dyDescent="0.25">
      <c r="A97" s="3">
        <v>41291</v>
      </c>
      <c r="B97" s="2" t="s">
        <v>107</v>
      </c>
      <c r="C97">
        <v>2</v>
      </c>
      <c r="D97">
        <v>1</v>
      </c>
      <c r="E97">
        <v>1</v>
      </c>
      <c r="I97" t="str">
        <f t="shared" si="0"/>
        <v/>
      </c>
    </row>
    <row r="98" spans="1:9" x14ac:dyDescent="0.25">
      <c r="A98" s="3">
        <v>41291</v>
      </c>
      <c r="B98" s="2" t="s">
        <v>123</v>
      </c>
      <c r="C98">
        <v>1</v>
      </c>
      <c r="D98">
        <v>2</v>
      </c>
      <c r="E98">
        <v>1</v>
      </c>
      <c r="I98" t="str">
        <f t="shared" si="0"/>
        <v/>
      </c>
    </row>
    <row r="99" spans="1:9" x14ac:dyDescent="0.25">
      <c r="A99" s="3">
        <v>41291</v>
      </c>
      <c r="B99" s="2" t="s">
        <v>119</v>
      </c>
      <c r="C99">
        <v>1</v>
      </c>
      <c r="D99">
        <v>2</v>
      </c>
      <c r="E99">
        <v>3</v>
      </c>
      <c r="I99" t="str">
        <f t="shared" si="0"/>
        <v/>
      </c>
    </row>
    <row r="100" spans="1:9" x14ac:dyDescent="0.25">
      <c r="A100" s="3">
        <v>41291</v>
      </c>
      <c r="B100" s="2" t="s">
        <v>128</v>
      </c>
      <c r="C100">
        <v>2</v>
      </c>
      <c r="D100">
        <v>1</v>
      </c>
      <c r="E100">
        <v>1</v>
      </c>
      <c r="I100" t="str">
        <f t="shared" si="0"/>
        <v/>
      </c>
    </row>
    <row r="101" spans="1:9" x14ac:dyDescent="0.25">
      <c r="A101" s="3">
        <v>41292</v>
      </c>
      <c r="B101" s="2" t="s">
        <v>125</v>
      </c>
      <c r="C101">
        <v>2</v>
      </c>
      <c r="D101">
        <v>1</v>
      </c>
      <c r="E101">
        <v>3</v>
      </c>
      <c r="I101" t="str">
        <f t="shared" si="0"/>
        <v/>
      </c>
    </row>
    <row r="102" spans="1:9" x14ac:dyDescent="0.25">
      <c r="A102" s="3">
        <v>41292</v>
      </c>
      <c r="B102" s="2" t="s">
        <v>106</v>
      </c>
      <c r="C102">
        <v>1</v>
      </c>
      <c r="D102">
        <v>2</v>
      </c>
      <c r="E102">
        <v>1</v>
      </c>
      <c r="I102" t="str">
        <f t="shared" si="0"/>
        <v/>
      </c>
    </row>
    <row r="103" spans="1:9" x14ac:dyDescent="0.25">
      <c r="A103" s="3">
        <v>41292</v>
      </c>
      <c r="B103" s="2" t="s">
        <v>107</v>
      </c>
      <c r="C103">
        <v>2</v>
      </c>
      <c r="D103">
        <v>1</v>
      </c>
      <c r="E103">
        <v>1</v>
      </c>
      <c r="I103" t="str">
        <f t="shared" si="0"/>
        <v/>
      </c>
    </row>
    <row r="104" spans="1:9" x14ac:dyDescent="0.25">
      <c r="A104" s="3">
        <v>41292</v>
      </c>
      <c r="B104" s="2" t="s">
        <v>123</v>
      </c>
      <c r="C104">
        <v>1</v>
      </c>
      <c r="D104">
        <v>2</v>
      </c>
      <c r="E104">
        <v>1</v>
      </c>
      <c r="I104" t="str">
        <f t="shared" ref="I104:I167" si="1">IF((B104=B103),"ERREUR","")</f>
        <v/>
      </c>
    </row>
    <row r="105" spans="1:9" x14ac:dyDescent="0.25">
      <c r="A105" s="3">
        <v>41292</v>
      </c>
      <c r="B105" s="2" t="s">
        <v>134</v>
      </c>
      <c r="C105">
        <v>1</v>
      </c>
      <c r="D105">
        <v>2</v>
      </c>
      <c r="E105">
        <v>3</v>
      </c>
      <c r="I105" t="str">
        <f t="shared" si="1"/>
        <v/>
      </c>
    </row>
    <row r="106" spans="1:9" x14ac:dyDescent="0.25">
      <c r="A106" s="3">
        <v>41292</v>
      </c>
      <c r="B106" s="2" t="s">
        <v>135</v>
      </c>
      <c r="C106">
        <v>2</v>
      </c>
      <c r="D106">
        <v>1</v>
      </c>
      <c r="E106">
        <v>1</v>
      </c>
      <c r="I106" t="str">
        <f t="shared" si="1"/>
        <v/>
      </c>
    </row>
    <row r="107" spans="1:9" x14ac:dyDescent="0.25">
      <c r="A107" s="3">
        <v>41293</v>
      </c>
      <c r="B107" s="2" t="s">
        <v>106</v>
      </c>
      <c r="C107">
        <v>1</v>
      </c>
      <c r="D107">
        <v>2</v>
      </c>
      <c r="E107">
        <v>1</v>
      </c>
      <c r="I107" t="str">
        <f t="shared" si="1"/>
        <v/>
      </c>
    </row>
    <row r="108" spans="1:9" x14ac:dyDescent="0.25">
      <c r="A108" s="3">
        <v>41293</v>
      </c>
      <c r="B108" s="2" t="s">
        <v>106</v>
      </c>
      <c r="C108">
        <v>2</v>
      </c>
      <c r="D108">
        <v>1</v>
      </c>
      <c r="E108">
        <v>3</v>
      </c>
      <c r="I108" t="str">
        <f t="shared" si="1"/>
        <v>ERREUR</v>
      </c>
    </row>
    <row r="109" spans="1:9" x14ac:dyDescent="0.25">
      <c r="A109" s="3">
        <v>41293</v>
      </c>
      <c r="B109" s="2" t="s">
        <v>107</v>
      </c>
      <c r="C109">
        <v>2</v>
      </c>
      <c r="D109">
        <v>1</v>
      </c>
      <c r="E109">
        <v>1</v>
      </c>
      <c r="I109" t="str">
        <f t="shared" si="1"/>
        <v/>
      </c>
    </row>
    <row r="110" spans="1:9" x14ac:dyDescent="0.25">
      <c r="A110" s="3">
        <v>41293</v>
      </c>
      <c r="B110" s="2" t="s">
        <v>136</v>
      </c>
      <c r="C110">
        <v>1</v>
      </c>
      <c r="D110">
        <v>2</v>
      </c>
      <c r="E110">
        <v>1</v>
      </c>
      <c r="I110" t="str">
        <f t="shared" si="1"/>
        <v/>
      </c>
    </row>
    <row r="111" spans="1:9" x14ac:dyDescent="0.25">
      <c r="A111" s="3">
        <v>41293</v>
      </c>
      <c r="B111" s="2" t="s">
        <v>135</v>
      </c>
      <c r="C111">
        <v>2</v>
      </c>
      <c r="D111">
        <v>1</v>
      </c>
      <c r="E111">
        <v>1</v>
      </c>
      <c r="I111" t="str">
        <f t="shared" si="1"/>
        <v/>
      </c>
    </row>
    <row r="112" spans="1:9" x14ac:dyDescent="0.25">
      <c r="A112" s="3">
        <v>41294</v>
      </c>
      <c r="B112" s="2" t="s">
        <v>106</v>
      </c>
      <c r="C112">
        <v>1</v>
      </c>
      <c r="D112">
        <v>2</v>
      </c>
      <c r="E112">
        <v>1</v>
      </c>
      <c r="I112" t="str">
        <f t="shared" si="1"/>
        <v/>
      </c>
    </row>
    <row r="113" spans="1:9" x14ac:dyDescent="0.25">
      <c r="A113" s="3">
        <v>41294</v>
      </c>
      <c r="B113" s="2" t="s">
        <v>107</v>
      </c>
      <c r="C113">
        <v>2</v>
      </c>
      <c r="D113">
        <v>1</v>
      </c>
      <c r="E113">
        <v>1</v>
      </c>
      <c r="I113" t="str">
        <f t="shared" si="1"/>
        <v/>
      </c>
    </row>
    <row r="114" spans="1:9" x14ac:dyDescent="0.25">
      <c r="A114" s="3">
        <v>41294</v>
      </c>
      <c r="B114" s="2" t="s">
        <v>137</v>
      </c>
      <c r="C114">
        <v>1</v>
      </c>
      <c r="D114">
        <v>2</v>
      </c>
      <c r="E114">
        <v>1</v>
      </c>
      <c r="I114" t="str">
        <f t="shared" si="1"/>
        <v/>
      </c>
    </row>
    <row r="115" spans="1:9" x14ac:dyDescent="0.25">
      <c r="A115" s="3">
        <v>41294</v>
      </c>
      <c r="B115" s="2" t="s">
        <v>138</v>
      </c>
      <c r="C115">
        <v>2</v>
      </c>
      <c r="D115">
        <v>1</v>
      </c>
      <c r="E115">
        <v>1</v>
      </c>
      <c r="I115" t="str">
        <f t="shared" si="1"/>
        <v/>
      </c>
    </row>
    <row r="116" spans="1:9" x14ac:dyDescent="0.25">
      <c r="A116" s="3">
        <v>41295</v>
      </c>
      <c r="B116" s="2" t="s">
        <v>106</v>
      </c>
      <c r="C116">
        <v>1</v>
      </c>
      <c r="D116">
        <v>2</v>
      </c>
      <c r="E116">
        <v>1</v>
      </c>
      <c r="I116" t="str">
        <f t="shared" si="1"/>
        <v/>
      </c>
    </row>
    <row r="117" spans="1:9" x14ac:dyDescent="0.25">
      <c r="A117" s="3">
        <v>41295</v>
      </c>
      <c r="B117" s="2" t="s">
        <v>107</v>
      </c>
      <c r="C117">
        <v>2</v>
      </c>
      <c r="D117">
        <v>1</v>
      </c>
      <c r="E117">
        <v>1</v>
      </c>
      <c r="I117" t="str">
        <f t="shared" si="1"/>
        <v/>
      </c>
    </row>
    <row r="118" spans="1:9" x14ac:dyDescent="0.25">
      <c r="A118" s="3">
        <v>41295</v>
      </c>
      <c r="B118" s="2" t="s">
        <v>108</v>
      </c>
      <c r="C118">
        <v>1</v>
      </c>
      <c r="D118">
        <v>2</v>
      </c>
      <c r="E118">
        <v>3</v>
      </c>
      <c r="I118" t="str">
        <f t="shared" si="1"/>
        <v/>
      </c>
    </row>
    <row r="119" spans="1:9" x14ac:dyDescent="0.25">
      <c r="A119" s="3">
        <v>41295</v>
      </c>
      <c r="B119" s="2" t="s">
        <v>109</v>
      </c>
      <c r="C119">
        <v>1</v>
      </c>
      <c r="D119">
        <v>2</v>
      </c>
      <c r="E119">
        <v>1</v>
      </c>
      <c r="I119" t="str">
        <f t="shared" si="1"/>
        <v/>
      </c>
    </row>
    <row r="120" spans="1:9" x14ac:dyDescent="0.25">
      <c r="A120" s="3">
        <v>41295</v>
      </c>
      <c r="B120" s="2" t="s">
        <v>110</v>
      </c>
      <c r="C120">
        <v>2</v>
      </c>
      <c r="D120">
        <v>1</v>
      </c>
      <c r="E120">
        <v>1</v>
      </c>
      <c r="I120" t="str">
        <f t="shared" si="1"/>
        <v/>
      </c>
    </row>
    <row r="121" spans="1:9" x14ac:dyDescent="0.25">
      <c r="A121" s="3">
        <v>41296</v>
      </c>
      <c r="B121" s="2" t="s">
        <v>107</v>
      </c>
      <c r="C121">
        <v>1</v>
      </c>
      <c r="D121">
        <v>2</v>
      </c>
      <c r="E121">
        <v>1</v>
      </c>
      <c r="I121" t="str">
        <f t="shared" si="1"/>
        <v/>
      </c>
    </row>
    <row r="122" spans="1:9" x14ac:dyDescent="0.25">
      <c r="A122" s="3">
        <v>41296</v>
      </c>
      <c r="B122" s="2" t="s">
        <v>111</v>
      </c>
      <c r="C122">
        <v>2</v>
      </c>
      <c r="D122">
        <v>1</v>
      </c>
      <c r="E122">
        <v>1</v>
      </c>
      <c r="I122" t="str">
        <f t="shared" si="1"/>
        <v/>
      </c>
    </row>
    <row r="123" spans="1:9" x14ac:dyDescent="0.25">
      <c r="A123" s="3">
        <v>41296</v>
      </c>
      <c r="B123" s="2" t="s">
        <v>139</v>
      </c>
      <c r="C123">
        <v>2</v>
      </c>
      <c r="D123">
        <v>1</v>
      </c>
      <c r="E123">
        <v>3</v>
      </c>
      <c r="I123" t="str">
        <f t="shared" si="1"/>
        <v/>
      </c>
    </row>
    <row r="124" spans="1:9" x14ac:dyDescent="0.25">
      <c r="A124" s="3">
        <v>41296</v>
      </c>
      <c r="B124" s="2" t="s">
        <v>109</v>
      </c>
      <c r="C124">
        <v>1</v>
      </c>
      <c r="D124">
        <v>2</v>
      </c>
      <c r="E124">
        <v>1</v>
      </c>
      <c r="I124" t="str">
        <f t="shared" si="1"/>
        <v/>
      </c>
    </row>
    <row r="125" spans="1:9" x14ac:dyDescent="0.25">
      <c r="A125" s="3">
        <v>41296</v>
      </c>
      <c r="B125" s="2" t="s">
        <v>113</v>
      </c>
      <c r="C125">
        <v>1</v>
      </c>
      <c r="D125">
        <v>2</v>
      </c>
      <c r="E125">
        <v>3</v>
      </c>
      <c r="I125" t="str">
        <f t="shared" si="1"/>
        <v/>
      </c>
    </row>
    <row r="126" spans="1:9" x14ac:dyDescent="0.25">
      <c r="A126" s="3">
        <v>41296</v>
      </c>
      <c r="B126" s="2" t="s">
        <v>114</v>
      </c>
      <c r="C126">
        <v>2</v>
      </c>
      <c r="D126">
        <v>1</v>
      </c>
      <c r="E126">
        <v>1</v>
      </c>
      <c r="I126" t="str">
        <f t="shared" si="1"/>
        <v/>
      </c>
    </row>
    <row r="127" spans="1:9" x14ac:dyDescent="0.25">
      <c r="A127" s="3">
        <v>41297</v>
      </c>
      <c r="B127" s="2" t="s">
        <v>140</v>
      </c>
      <c r="C127">
        <v>1</v>
      </c>
      <c r="D127">
        <v>2</v>
      </c>
      <c r="E127">
        <v>1</v>
      </c>
      <c r="I127" t="str">
        <f t="shared" si="1"/>
        <v/>
      </c>
    </row>
    <row r="128" spans="1:9" x14ac:dyDescent="0.25">
      <c r="A128" s="3">
        <v>41297</v>
      </c>
      <c r="B128" s="2" t="s">
        <v>116</v>
      </c>
      <c r="C128">
        <v>2</v>
      </c>
      <c r="D128">
        <v>1</v>
      </c>
      <c r="E128">
        <v>1</v>
      </c>
      <c r="I128" t="str">
        <f t="shared" si="1"/>
        <v/>
      </c>
    </row>
    <row r="129" spans="1:9" x14ac:dyDescent="0.25">
      <c r="A129" s="3">
        <v>41297</v>
      </c>
      <c r="B129" s="2" t="s">
        <v>117</v>
      </c>
      <c r="C129">
        <v>2</v>
      </c>
      <c r="D129">
        <v>1</v>
      </c>
      <c r="E129">
        <v>3</v>
      </c>
      <c r="I129" t="str">
        <f t="shared" si="1"/>
        <v/>
      </c>
    </row>
    <row r="130" spans="1:9" x14ac:dyDescent="0.25">
      <c r="A130" s="3">
        <v>41297</v>
      </c>
      <c r="B130" s="2" t="s">
        <v>109</v>
      </c>
      <c r="C130">
        <v>1</v>
      </c>
      <c r="D130">
        <v>2</v>
      </c>
      <c r="E130">
        <v>1</v>
      </c>
      <c r="I130" t="str">
        <f t="shared" si="1"/>
        <v/>
      </c>
    </row>
    <row r="131" spans="1:9" x14ac:dyDescent="0.25">
      <c r="A131" s="3">
        <v>41297</v>
      </c>
      <c r="B131" s="2" t="s">
        <v>110</v>
      </c>
      <c r="C131">
        <v>1</v>
      </c>
      <c r="D131">
        <v>2</v>
      </c>
      <c r="E131">
        <v>3</v>
      </c>
      <c r="I131" t="str">
        <f t="shared" si="1"/>
        <v/>
      </c>
    </row>
    <row r="132" spans="1:9" x14ac:dyDescent="0.25">
      <c r="A132" s="3">
        <v>41297</v>
      </c>
      <c r="B132" s="2" t="s">
        <v>119</v>
      </c>
      <c r="C132">
        <v>2</v>
      </c>
      <c r="D132">
        <v>1</v>
      </c>
      <c r="E132">
        <v>1</v>
      </c>
      <c r="I132" t="str">
        <f t="shared" si="1"/>
        <v/>
      </c>
    </row>
    <row r="133" spans="1:9" x14ac:dyDescent="0.25">
      <c r="A133" s="3">
        <v>41298</v>
      </c>
      <c r="B133" s="2" t="s">
        <v>120</v>
      </c>
      <c r="C133">
        <v>1</v>
      </c>
      <c r="D133">
        <v>2</v>
      </c>
      <c r="E133">
        <v>1</v>
      </c>
      <c r="I133" t="str">
        <f t="shared" si="1"/>
        <v/>
      </c>
    </row>
    <row r="134" spans="1:9" x14ac:dyDescent="0.25">
      <c r="A134" s="3">
        <v>41298</v>
      </c>
      <c r="B134" s="2" t="s">
        <v>116</v>
      </c>
      <c r="C134">
        <v>2</v>
      </c>
      <c r="D134">
        <v>1</v>
      </c>
      <c r="E134">
        <v>1</v>
      </c>
      <c r="I134" t="str">
        <f t="shared" si="1"/>
        <v/>
      </c>
    </row>
    <row r="135" spans="1:9" x14ac:dyDescent="0.25">
      <c r="A135" s="3">
        <v>41298</v>
      </c>
      <c r="B135" s="2" t="s">
        <v>108</v>
      </c>
      <c r="C135">
        <v>2</v>
      </c>
      <c r="D135">
        <v>1</v>
      </c>
      <c r="E135">
        <v>3</v>
      </c>
      <c r="I135" t="str">
        <f t="shared" si="1"/>
        <v/>
      </c>
    </row>
    <row r="136" spans="1:9" x14ac:dyDescent="0.25">
      <c r="A136" s="3">
        <v>41298</v>
      </c>
      <c r="B136" s="2" t="s">
        <v>118</v>
      </c>
      <c r="C136">
        <v>1</v>
      </c>
      <c r="D136">
        <v>2</v>
      </c>
      <c r="E136">
        <v>3</v>
      </c>
      <c r="I136" t="str">
        <f t="shared" si="1"/>
        <v/>
      </c>
    </row>
    <row r="137" spans="1:9" x14ac:dyDescent="0.25">
      <c r="A137" s="3">
        <v>41298</v>
      </c>
      <c r="B137" s="2" t="s">
        <v>123</v>
      </c>
      <c r="C137">
        <v>1</v>
      </c>
      <c r="D137">
        <v>2</v>
      </c>
      <c r="E137">
        <v>1</v>
      </c>
      <c r="I137" t="str">
        <f t="shared" si="1"/>
        <v/>
      </c>
    </row>
    <row r="138" spans="1:9" x14ac:dyDescent="0.25">
      <c r="A138" s="3">
        <v>41298</v>
      </c>
      <c r="B138" s="2" t="s">
        <v>124</v>
      </c>
      <c r="C138">
        <v>2</v>
      </c>
      <c r="D138">
        <v>1</v>
      </c>
      <c r="E138">
        <v>1</v>
      </c>
      <c r="I138" t="str">
        <f t="shared" si="1"/>
        <v/>
      </c>
    </row>
    <row r="139" spans="1:9" x14ac:dyDescent="0.25">
      <c r="A139" s="3">
        <v>41299</v>
      </c>
      <c r="B139" s="2" t="s">
        <v>120</v>
      </c>
      <c r="C139">
        <v>1</v>
      </c>
      <c r="D139">
        <v>2</v>
      </c>
      <c r="E139">
        <v>1</v>
      </c>
      <c r="I139" t="str">
        <f t="shared" si="1"/>
        <v/>
      </c>
    </row>
    <row r="140" spans="1:9" x14ac:dyDescent="0.25">
      <c r="A140" s="3">
        <v>41299</v>
      </c>
      <c r="B140" s="2" t="s">
        <v>125</v>
      </c>
      <c r="C140">
        <v>2</v>
      </c>
      <c r="D140">
        <v>1</v>
      </c>
      <c r="E140">
        <v>1</v>
      </c>
      <c r="I140" t="str">
        <f t="shared" si="1"/>
        <v/>
      </c>
    </row>
    <row r="141" spans="1:9" x14ac:dyDescent="0.25">
      <c r="A141" s="3">
        <v>41299</v>
      </c>
      <c r="B141" s="2" t="s">
        <v>141</v>
      </c>
      <c r="C141">
        <v>2</v>
      </c>
      <c r="D141">
        <v>1</v>
      </c>
      <c r="E141">
        <v>3</v>
      </c>
      <c r="I141" t="str">
        <f t="shared" si="1"/>
        <v/>
      </c>
    </row>
    <row r="142" spans="1:9" x14ac:dyDescent="0.25">
      <c r="A142" s="3">
        <v>41299</v>
      </c>
      <c r="B142" s="2" t="s">
        <v>114</v>
      </c>
      <c r="C142">
        <v>1</v>
      </c>
      <c r="D142">
        <v>2</v>
      </c>
      <c r="E142">
        <v>3</v>
      </c>
      <c r="I142" t="str">
        <f t="shared" si="1"/>
        <v/>
      </c>
    </row>
    <row r="143" spans="1:9" x14ac:dyDescent="0.25">
      <c r="A143" s="3">
        <v>41299</v>
      </c>
      <c r="B143" s="2" t="s">
        <v>123</v>
      </c>
      <c r="C143">
        <v>1</v>
      </c>
      <c r="D143">
        <v>2</v>
      </c>
      <c r="E143">
        <v>1</v>
      </c>
      <c r="I143" t="str">
        <f t="shared" si="1"/>
        <v/>
      </c>
    </row>
    <row r="144" spans="1:9" x14ac:dyDescent="0.25">
      <c r="A144" s="3">
        <v>41299</v>
      </c>
      <c r="B144" s="2" t="s">
        <v>137</v>
      </c>
      <c r="C144">
        <v>2</v>
      </c>
      <c r="D144">
        <v>1</v>
      </c>
      <c r="E144">
        <v>1</v>
      </c>
      <c r="I144" t="str">
        <f t="shared" si="1"/>
        <v/>
      </c>
    </row>
    <row r="145" spans="1:9" x14ac:dyDescent="0.25">
      <c r="A145" s="3">
        <v>41300</v>
      </c>
      <c r="B145" s="2" t="s">
        <v>142</v>
      </c>
      <c r="C145">
        <v>2</v>
      </c>
      <c r="D145">
        <v>1</v>
      </c>
      <c r="E145">
        <v>3</v>
      </c>
      <c r="I145" t="str">
        <f t="shared" si="1"/>
        <v/>
      </c>
    </row>
    <row r="146" spans="1:9" x14ac:dyDescent="0.25">
      <c r="A146" s="3">
        <v>41300</v>
      </c>
      <c r="B146" s="2" t="s">
        <v>130</v>
      </c>
      <c r="C146">
        <v>1</v>
      </c>
      <c r="D146">
        <v>2</v>
      </c>
      <c r="E146">
        <v>1</v>
      </c>
      <c r="I146" t="str">
        <f t="shared" si="1"/>
        <v/>
      </c>
    </row>
    <row r="147" spans="1:9" x14ac:dyDescent="0.25">
      <c r="A147" s="3">
        <v>41300</v>
      </c>
      <c r="B147" s="2" t="s">
        <v>143</v>
      </c>
      <c r="C147">
        <v>2</v>
      </c>
      <c r="D147">
        <v>1</v>
      </c>
      <c r="E147">
        <v>1</v>
      </c>
      <c r="I147" t="str">
        <f t="shared" si="1"/>
        <v/>
      </c>
    </row>
    <row r="148" spans="1:9" x14ac:dyDescent="0.25">
      <c r="A148" s="3">
        <v>41300</v>
      </c>
      <c r="B148" s="2" t="s">
        <v>123</v>
      </c>
      <c r="C148">
        <v>1</v>
      </c>
      <c r="D148">
        <v>2</v>
      </c>
      <c r="E148">
        <v>1</v>
      </c>
      <c r="I148" t="str">
        <f t="shared" si="1"/>
        <v/>
      </c>
    </row>
    <row r="149" spans="1:9" x14ac:dyDescent="0.25">
      <c r="A149" s="3">
        <v>41300</v>
      </c>
      <c r="B149" s="2" t="s">
        <v>128</v>
      </c>
      <c r="C149">
        <v>2</v>
      </c>
      <c r="D149">
        <v>1</v>
      </c>
      <c r="E149">
        <v>1</v>
      </c>
      <c r="I149" t="str">
        <f t="shared" si="1"/>
        <v/>
      </c>
    </row>
    <row r="150" spans="1:9" x14ac:dyDescent="0.25">
      <c r="A150" s="3">
        <v>41301</v>
      </c>
      <c r="B150" s="2" t="s">
        <v>131</v>
      </c>
      <c r="C150">
        <v>1</v>
      </c>
      <c r="D150">
        <v>2</v>
      </c>
      <c r="E150">
        <v>1</v>
      </c>
      <c r="I150" t="str">
        <f t="shared" si="1"/>
        <v/>
      </c>
    </row>
    <row r="151" spans="1:9" x14ac:dyDescent="0.25">
      <c r="A151" s="3">
        <v>41301</v>
      </c>
      <c r="B151" s="2" t="s">
        <v>144</v>
      </c>
      <c r="C151">
        <v>2</v>
      </c>
      <c r="D151">
        <v>1</v>
      </c>
      <c r="E151">
        <v>1</v>
      </c>
      <c r="I151" t="str">
        <f t="shared" si="1"/>
        <v/>
      </c>
    </row>
    <row r="152" spans="1:9" x14ac:dyDescent="0.25">
      <c r="A152" s="3">
        <v>41301</v>
      </c>
      <c r="B152" s="2" t="s">
        <v>123</v>
      </c>
      <c r="C152">
        <v>1</v>
      </c>
      <c r="D152">
        <v>2</v>
      </c>
      <c r="E152">
        <v>1</v>
      </c>
      <c r="I152" t="str">
        <f t="shared" si="1"/>
        <v/>
      </c>
    </row>
    <row r="153" spans="1:9" x14ac:dyDescent="0.25">
      <c r="A153" s="3">
        <v>41301</v>
      </c>
      <c r="B153" s="2" t="s">
        <v>124</v>
      </c>
      <c r="C153">
        <v>2</v>
      </c>
      <c r="D153">
        <v>1</v>
      </c>
      <c r="E153">
        <v>1</v>
      </c>
      <c r="I153" t="str">
        <f t="shared" si="1"/>
        <v/>
      </c>
    </row>
    <row r="154" spans="1:9" x14ac:dyDescent="0.25">
      <c r="A154" s="3">
        <v>41302</v>
      </c>
      <c r="B154" s="2" t="s">
        <v>120</v>
      </c>
      <c r="C154">
        <v>1</v>
      </c>
      <c r="D154">
        <v>2</v>
      </c>
      <c r="E154">
        <v>1</v>
      </c>
      <c r="I154" t="str">
        <f t="shared" si="1"/>
        <v/>
      </c>
    </row>
    <row r="155" spans="1:9" x14ac:dyDescent="0.25">
      <c r="A155" s="3">
        <v>41302</v>
      </c>
      <c r="B155" s="2" t="s">
        <v>106</v>
      </c>
      <c r="C155">
        <v>2</v>
      </c>
      <c r="D155">
        <v>1</v>
      </c>
      <c r="E155">
        <v>1</v>
      </c>
      <c r="I155" t="str">
        <f t="shared" si="1"/>
        <v/>
      </c>
    </row>
    <row r="156" spans="1:9" x14ac:dyDescent="0.25">
      <c r="A156" s="3">
        <v>41302</v>
      </c>
      <c r="B156" s="2" t="s">
        <v>109</v>
      </c>
      <c r="C156">
        <v>1</v>
      </c>
      <c r="D156">
        <v>2</v>
      </c>
      <c r="E156">
        <v>1</v>
      </c>
      <c r="I156" t="str">
        <f t="shared" si="1"/>
        <v/>
      </c>
    </row>
    <row r="157" spans="1:9" x14ac:dyDescent="0.25">
      <c r="A157" s="3">
        <v>41302</v>
      </c>
      <c r="B157" s="2" t="s">
        <v>113</v>
      </c>
      <c r="C157">
        <v>1</v>
      </c>
      <c r="D157">
        <v>2</v>
      </c>
      <c r="E157">
        <v>3</v>
      </c>
      <c r="I157" t="str">
        <f t="shared" si="1"/>
        <v/>
      </c>
    </row>
    <row r="158" spans="1:9" x14ac:dyDescent="0.25">
      <c r="A158" s="3">
        <v>41302</v>
      </c>
      <c r="B158" s="2" t="s">
        <v>128</v>
      </c>
      <c r="C158">
        <v>2</v>
      </c>
      <c r="D158">
        <v>1</v>
      </c>
      <c r="E158">
        <v>1</v>
      </c>
      <c r="I158" t="str">
        <f t="shared" si="1"/>
        <v/>
      </c>
    </row>
    <row r="159" spans="1:9" x14ac:dyDescent="0.25">
      <c r="A159" s="3">
        <v>41303</v>
      </c>
      <c r="B159" s="2" t="s">
        <v>125</v>
      </c>
      <c r="C159">
        <v>2</v>
      </c>
      <c r="D159">
        <v>1</v>
      </c>
      <c r="E159">
        <v>3</v>
      </c>
      <c r="I159" t="str">
        <f t="shared" si="1"/>
        <v/>
      </c>
    </row>
    <row r="160" spans="1:9" x14ac:dyDescent="0.25">
      <c r="A160" s="3">
        <v>41303</v>
      </c>
      <c r="B160" s="2" t="s">
        <v>106</v>
      </c>
      <c r="C160">
        <v>1</v>
      </c>
      <c r="D160">
        <v>2</v>
      </c>
      <c r="E160">
        <v>1</v>
      </c>
      <c r="I160" t="str">
        <f t="shared" si="1"/>
        <v/>
      </c>
    </row>
    <row r="161" spans="1:9" x14ac:dyDescent="0.25">
      <c r="A161" s="3">
        <v>41303</v>
      </c>
      <c r="B161" s="2" t="s">
        <v>145</v>
      </c>
      <c r="C161">
        <v>2</v>
      </c>
      <c r="D161">
        <v>1</v>
      </c>
      <c r="E161">
        <v>1</v>
      </c>
      <c r="I161" t="str">
        <f t="shared" si="1"/>
        <v/>
      </c>
    </row>
    <row r="162" spans="1:9" x14ac:dyDescent="0.25">
      <c r="A162" s="3">
        <v>41303</v>
      </c>
      <c r="B162" s="2" t="s">
        <v>133</v>
      </c>
      <c r="C162">
        <v>1</v>
      </c>
      <c r="D162">
        <v>2</v>
      </c>
      <c r="E162">
        <v>3</v>
      </c>
      <c r="I162" t="str">
        <f t="shared" si="1"/>
        <v/>
      </c>
    </row>
    <row r="163" spans="1:9" x14ac:dyDescent="0.25">
      <c r="A163" s="3">
        <v>41303</v>
      </c>
      <c r="B163" s="2" t="s">
        <v>123</v>
      </c>
      <c r="C163">
        <v>1</v>
      </c>
      <c r="D163">
        <v>2</v>
      </c>
      <c r="E163">
        <v>1</v>
      </c>
      <c r="I163" t="str">
        <f t="shared" si="1"/>
        <v/>
      </c>
    </row>
    <row r="164" spans="1:9" x14ac:dyDescent="0.25">
      <c r="A164" s="3">
        <v>41303</v>
      </c>
      <c r="B164" s="2" t="s">
        <v>128</v>
      </c>
      <c r="C164">
        <v>2</v>
      </c>
      <c r="D164">
        <v>1</v>
      </c>
      <c r="E164">
        <v>1</v>
      </c>
      <c r="I164" t="str">
        <f t="shared" si="1"/>
        <v/>
      </c>
    </row>
    <row r="165" spans="1:9" x14ac:dyDescent="0.25">
      <c r="A165" s="3">
        <v>41304</v>
      </c>
      <c r="B165" s="2" t="s">
        <v>125</v>
      </c>
      <c r="C165">
        <v>2</v>
      </c>
      <c r="D165">
        <v>1</v>
      </c>
      <c r="E165">
        <v>3</v>
      </c>
      <c r="I165" t="str">
        <f t="shared" si="1"/>
        <v/>
      </c>
    </row>
    <row r="166" spans="1:9" x14ac:dyDescent="0.25">
      <c r="A166" s="3">
        <v>41304</v>
      </c>
      <c r="B166" s="2" t="s">
        <v>106</v>
      </c>
      <c r="C166">
        <v>1</v>
      </c>
      <c r="D166">
        <v>2</v>
      </c>
      <c r="E166">
        <v>1</v>
      </c>
      <c r="I166" t="str">
        <f t="shared" si="1"/>
        <v/>
      </c>
    </row>
    <row r="167" spans="1:9" x14ac:dyDescent="0.25">
      <c r="A167" s="3">
        <v>41304</v>
      </c>
      <c r="B167" s="2" t="s">
        <v>107</v>
      </c>
      <c r="C167">
        <v>2</v>
      </c>
      <c r="D167">
        <v>1</v>
      </c>
      <c r="E167">
        <v>1</v>
      </c>
      <c r="I167" t="str">
        <f t="shared" si="1"/>
        <v/>
      </c>
    </row>
    <row r="168" spans="1:9" x14ac:dyDescent="0.25">
      <c r="A168" s="3">
        <v>41304</v>
      </c>
      <c r="B168" s="2" t="s">
        <v>110</v>
      </c>
      <c r="C168">
        <v>1</v>
      </c>
      <c r="D168">
        <v>2</v>
      </c>
      <c r="E168">
        <v>3</v>
      </c>
      <c r="I168" t="str">
        <f t="shared" ref="I168:I231" si="2">IF((B168=B167),"ERREUR","")</f>
        <v/>
      </c>
    </row>
    <row r="169" spans="1:9" x14ac:dyDescent="0.25">
      <c r="A169" s="3">
        <v>41304</v>
      </c>
      <c r="B169" s="2" t="s">
        <v>123</v>
      </c>
      <c r="C169">
        <v>1</v>
      </c>
      <c r="D169">
        <v>2</v>
      </c>
      <c r="E169">
        <v>1</v>
      </c>
      <c r="I169" t="str">
        <f t="shared" si="2"/>
        <v/>
      </c>
    </row>
    <row r="170" spans="1:9" x14ac:dyDescent="0.25">
      <c r="A170" s="3">
        <v>41304</v>
      </c>
      <c r="B170" s="2" t="s">
        <v>128</v>
      </c>
      <c r="C170">
        <v>2</v>
      </c>
      <c r="D170">
        <v>1</v>
      </c>
      <c r="E170">
        <v>1</v>
      </c>
      <c r="I170" t="str">
        <f t="shared" si="2"/>
        <v/>
      </c>
    </row>
    <row r="171" spans="1:9" x14ac:dyDescent="0.25">
      <c r="A171" s="3">
        <v>41305</v>
      </c>
      <c r="B171" s="2" t="s">
        <v>125</v>
      </c>
      <c r="C171">
        <v>2</v>
      </c>
      <c r="D171">
        <v>1</v>
      </c>
      <c r="E171">
        <v>3</v>
      </c>
      <c r="I171" t="str">
        <f t="shared" si="2"/>
        <v/>
      </c>
    </row>
    <row r="172" spans="1:9" x14ac:dyDescent="0.25">
      <c r="A172" s="3">
        <v>41305</v>
      </c>
      <c r="B172" s="2" t="s">
        <v>106</v>
      </c>
      <c r="C172">
        <v>1</v>
      </c>
      <c r="D172">
        <v>2</v>
      </c>
      <c r="E172">
        <v>1</v>
      </c>
      <c r="I172" t="str">
        <f t="shared" si="2"/>
        <v/>
      </c>
    </row>
    <row r="173" spans="1:9" x14ac:dyDescent="0.25">
      <c r="A173" s="3">
        <v>41305</v>
      </c>
      <c r="B173" s="2" t="s">
        <v>107</v>
      </c>
      <c r="C173">
        <v>2</v>
      </c>
      <c r="D173">
        <v>1</v>
      </c>
      <c r="E173">
        <v>1</v>
      </c>
      <c r="I173" t="str">
        <f t="shared" si="2"/>
        <v/>
      </c>
    </row>
    <row r="174" spans="1:9" x14ac:dyDescent="0.25">
      <c r="A174" s="3">
        <v>41305</v>
      </c>
      <c r="B174" s="2" t="s">
        <v>118</v>
      </c>
      <c r="C174">
        <v>1</v>
      </c>
      <c r="D174">
        <v>2</v>
      </c>
      <c r="E174">
        <v>3</v>
      </c>
      <c r="G174" t="s">
        <v>146</v>
      </c>
      <c r="H174">
        <f>COUNTIF(E40:E176,1)</f>
        <v>100</v>
      </c>
      <c r="I174" t="str">
        <f t="shared" si="2"/>
        <v/>
      </c>
    </row>
    <row r="175" spans="1:9" x14ac:dyDescent="0.25">
      <c r="A175" s="3">
        <v>41305</v>
      </c>
      <c r="B175" s="2" t="s">
        <v>123</v>
      </c>
      <c r="C175">
        <v>1</v>
      </c>
      <c r="D175">
        <v>2</v>
      </c>
      <c r="E175">
        <v>1</v>
      </c>
      <c r="G175" t="s">
        <v>147</v>
      </c>
      <c r="H175">
        <f>COUNTIF(E40:E176,2)</f>
        <v>0</v>
      </c>
      <c r="I175" t="str">
        <f t="shared" si="2"/>
        <v/>
      </c>
    </row>
    <row r="176" spans="1:9" x14ac:dyDescent="0.25">
      <c r="A176" s="3">
        <v>41305</v>
      </c>
      <c r="B176" s="2" t="s">
        <v>128</v>
      </c>
      <c r="C176">
        <v>2</v>
      </c>
      <c r="D176">
        <v>1</v>
      </c>
      <c r="E176">
        <v>1</v>
      </c>
      <c r="G176" t="s">
        <v>148</v>
      </c>
      <c r="H176">
        <f>COUNTIF(E40:E176,3)</f>
        <v>37</v>
      </c>
      <c r="I176" t="str">
        <f t="shared" si="2"/>
        <v/>
      </c>
    </row>
    <row r="177" spans="1:9" x14ac:dyDescent="0.25">
      <c r="A177" s="3">
        <v>41306</v>
      </c>
      <c r="B177" s="2" t="s">
        <v>125</v>
      </c>
      <c r="C177">
        <v>2</v>
      </c>
      <c r="D177">
        <v>1</v>
      </c>
      <c r="E177">
        <v>3</v>
      </c>
      <c r="I177" t="str">
        <f t="shared" si="2"/>
        <v/>
      </c>
    </row>
    <row r="178" spans="1:9" x14ac:dyDescent="0.25">
      <c r="A178" s="3">
        <v>41306</v>
      </c>
      <c r="B178" s="2" t="s">
        <v>106</v>
      </c>
      <c r="C178">
        <v>1</v>
      </c>
      <c r="D178">
        <v>2</v>
      </c>
      <c r="E178">
        <v>1</v>
      </c>
      <c r="I178" t="str">
        <f t="shared" si="2"/>
        <v/>
      </c>
    </row>
    <row r="179" spans="1:9" x14ac:dyDescent="0.25">
      <c r="A179" s="3">
        <v>41306</v>
      </c>
      <c r="B179" s="2" t="s">
        <v>107</v>
      </c>
      <c r="C179">
        <v>2</v>
      </c>
      <c r="D179">
        <v>1</v>
      </c>
      <c r="E179">
        <v>1</v>
      </c>
      <c r="I179" t="str">
        <f t="shared" si="2"/>
        <v/>
      </c>
    </row>
    <row r="180" spans="1:9" x14ac:dyDescent="0.25">
      <c r="A180" s="3">
        <v>41306</v>
      </c>
      <c r="B180" s="2" t="s">
        <v>114</v>
      </c>
      <c r="C180">
        <v>1</v>
      </c>
      <c r="D180">
        <v>2</v>
      </c>
      <c r="E180">
        <v>3</v>
      </c>
      <c r="I180" t="str">
        <f t="shared" si="2"/>
        <v/>
      </c>
    </row>
    <row r="181" spans="1:9" x14ac:dyDescent="0.25">
      <c r="A181" s="3">
        <v>41306</v>
      </c>
      <c r="B181" s="2" t="s">
        <v>123</v>
      </c>
      <c r="C181">
        <v>1</v>
      </c>
      <c r="D181">
        <v>2</v>
      </c>
      <c r="E181">
        <v>1</v>
      </c>
      <c r="I181" t="str">
        <f t="shared" si="2"/>
        <v/>
      </c>
    </row>
    <row r="182" spans="1:9" x14ac:dyDescent="0.25">
      <c r="A182" s="3">
        <v>41306</v>
      </c>
      <c r="B182" s="2" t="s">
        <v>135</v>
      </c>
      <c r="C182">
        <v>2</v>
      </c>
      <c r="D182">
        <v>1</v>
      </c>
      <c r="E182">
        <v>1</v>
      </c>
      <c r="I182" t="str">
        <f t="shared" si="2"/>
        <v/>
      </c>
    </row>
    <row r="183" spans="1:9" x14ac:dyDescent="0.25">
      <c r="A183" s="3">
        <v>41307</v>
      </c>
      <c r="B183" s="2" t="s">
        <v>125</v>
      </c>
      <c r="C183">
        <v>2</v>
      </c>
      <c r="D183">
        <v>1</v>
      </c>
      <c r="E183">
        <v>3</v>
      </c>
      <c r="I183" t="str">
        <f t="shared" si="2"/>
        <v/>
      </c>
    </row>
    <row r="184" spans="1:9" x14ac:dyDescent="0.25">
      <c r="A184" s="3">
        <v>41307</v>
      </c>
      <c r="B184" s="2" t="s">
        <v>106</v>
      </c>
      <c r="C184">
        <v>1</v>
      </c>
      <c r="D184">
        <v>2</v>
      </c>
      <c r="E184">
        <v>1</v>
      </c>
      <c r="I184" t="str">
        <f t="shared" si="2"/>
        <v/>
      </c>
    </row>
    <row r="185" spans="1:9" x14ac:dyDescent="0.25">
      <c r="A185" s="3">
        <v>41307</v>
      </c>
      <c r="B185" s="2" t="s">
        <v>107</v>
      </c>
      <c r="C185">
        <v>2</v>
      </c>
      <c r="D185">
        <v>1</v>
      </c>
      <c r="E185">
        <v>1</v>
      </c>
      <c r="I185" t="str">
        <f t="shared" si="2"/>
        <v/>
      </c>
    </row>
    <row r="186" spans="1:9" x14ac:dyDescent="0.25">
      <c r="A186" s="3">
        <v>41307</v>
      </c>
      <c r="B186" s="2" t="s">
        <v>123</v>
      </c>
      <c r="C186">
        <v>1</v>
      </c>
      <c r="D186">
        <v>2</v>
      </c>
      <c r="E186">
        <v>1</v>
      </c>
      <c r="I186" t="str">
        <f t="shared" si="2"/>
        <v/>
      </c>
    </row>
    <row r="187" spans="1:9" x14ac:dyDescent="0.25">
      <c r="A187" s="3">
        <v>41307</v>
      </c>
      <c r="B187" s="2" t="s">
        <v>128</v>
      </c>
      <c r="C187">
        <v>2</v>
      </c>
      <c r="D187">
        <v>1</v>
      </c>
      <c r="E187">
        <v>1</v>
      </c>
      <c r="I187" t="str">
        <f t="shared" si="2"/>
        <v/>
      </c>
    </row>
    <row r="188" spans="1:9" x14ac:dyDescent="0.25">
      <c r="A188" s="3">
        <v>41308</v>
      </c>
      <c r="B188" s="2" t="s">
        <v>106</v>
      </c>
      <c r="C188">
        <v>1</v>
      </c>
      <c r="D188">
        <v>2</v>
      </c>
      <c r="E188">
        <v>1</v>
      </c>
      <c r="I188" t="str">
        <f t="shared" si="2"/>
        <v/>
      </c>
    </row>
    <row r="189" spans="1:9" x14ac:dyDescent="0.25">
      <c r="A189" s="3">
        <v>41308</v>
      </c>
      <c r="B189" s="2" t="s">
        <v>107</v>
      </c>
      <c r="C189">
        <v>2</v>
      </c>
      <c r="D189">
        <v>1</v>
      </c>
      <c r="E189">
        <v>1</v>
      </c>
      <c r="I189" t="str">
        <f t="shared" si="2"/>
        <v/>
      </c>
    </row>
    <row r="190" spans="1:9" x14ac:dyDescent="0.25">
      <c r="A190" s="3">
        <v>41308</v>
      </c>
      <c r="B190" s="2" t="s">
        <v>136</v>
      </c>
      <c r="C190">
        <v>1</v>
      </c>
      <c r="D190">
        <v>2</v>
      </c>
      <c r="E190">
        <v>1</v>
      </c>
      <c r="I190" t="str">
        <f t="shared" si="2"/>
        <v/>
      </c>
    </row>
    <row r="191" spans="1:9" x14ac:dyDescent="0.25">
      <c r="A191" s="3">
        <v>41308</v>
      </c>
      <c r="B191" s="2" t="s">
        <v>135</v>
      </c>
      <c r="C191">
        <v>2</v>
      </c>
      <c r="D191">
        <v>1</v>
      </c>
      <c r="E191">
        <v>1</v>
      </c>
      <c r="I191" t="str">
        <f t="shared" si="2"/>
        <v/>
      </c>
    </row>
    <row r="192" spans="1:9" x14ac:dyDescent="0.25">
      <c r="A192" s="3">
        <v>41309</v>
      </c>
      <c r="B192" s="2" t="s">
        <v>130</v>
      </c>
      <c r="C192">
        <v>1</v>
      </c>
      <c r="D192">
        <v>2</v>
      </c>
      <c r="E192">
        <v>1</v>
      </c>
      <c r="I192" t="str">
        <f t="shared" si="2"/>
        <v/>
      </c>
    </row>
    <row r="193" spans="1:9" x14ac:dyDescent="0.25">
      <c r="A193" s="3">
        <v>41309</v>
      </c>
      <c r="B193" s="2" t="s">
        <v>106</v>
      </c>
      <c r="C193">
        <v>2</v>
      </c>
      <c r="D193">
        <v>1</v>
      </c>
      <c r="E193">
        <v>1</v>
      </c>
      <c r="I193" t="str">
        <f t="shared" si="2"/>
        <v/>
      </c>
    </row>
    <row r="194" spans="1:9" x14ac:dyDescent="0.25">
      <c r="A194" s="3">
        <v>41309</v>
      </c>
      <c r="B194" s="2" t="s">
        <v>116</v>
      </c>
      <c r="C194">
        <v>1</v>
      </c>
      <c r="D194">
        <v>2</v>
      </c>
      <c r="E194">
        <v>3</v>
      </c>
      <c r="I194" t="str">
        <f t="shared" si="2"/>
        <v/>
      </c>
    </row>
    <row r="195" spans="1:9" x14ac:dyDescent="0.25">
      <c r="A195" s="3">
        <v>41309</v>
      </c>
      <c r="B195" s="2" t="s">
        <v>124</v>
      </c>
      <c r="C195">
        <v>1</v>
      </c>
      <c r="D195">
        <v>2</v>
      </c>
      <c r="E195">
        <v>1</v>
      </c>
      <c r="I195" t="str">
        <f t="shared" si="2"/>
        <v/>
      </c>
    </row>
    <row r="196" spans="1:9" x14ac:dyDescent="0.25">
      <c r="A196" s="3">
        <v>41309</v>
      </c>
      <c r="B196" s="2" t="s">
        <v>149</v>
      </c>
      <c r="C196">
        <v>2</v>
      </c>
      <c r="D196">
        <v>1</v>
      </c>
      <c r="E196">
        <v>1</v>
      </c>
      <c r="I196" t="str">
        <f t="shared" si="2"/>
        <v/>
      </c>
    </row>
    <row r="197" spans="1:9" x14ac:dyDescent="0.25">
      <c r="A197" s="3">
        <v>41310</v>
      </c>
      <c r="B197" s="2" t="s">
        <v>106</v>
      </c>
      <c r="C197">
        <v>1</v>
      </c>
      <c r="D197">
        <v>2</v>
      </c>
      <c r="E197">
        <v>1</v>
      </c>
      <c r="I197" t="str">
        <f t="shared" si="2"/>
        <v/>
      </c>
    </row>
    <row r="198" spans="1:9" x14ac:dyDescent="0.25">
      <c r="A198" s="3">
        <v>41310</v>
      </c>
      <c r="B198" s="2" t="s">
        <v>145</v>
      </c>
      <c r="C198">
        <v>2</v>
      </c>
      <c r="D198">
        <v>1</v>
      </c>
      <c r="E198">
        <v>3</v>
      </c>
      <c r="I198" t="str">
        <f t="shared" si="2"/>
        <v/>
      </c>
    </row>
    <row r="199" spans="1:9" x14ac:dyDescent="0.25">
      <c r="A199" s="3">
        <v>41310</v>
      </c>
      <c r="B199" s="2" t="s">
        <v>107</v>
      </c>
      <c r="C199">
        <v>2</v>
      </c>
      <c r="D199">
        <v>1</v>
      </c>
      <c r="E199">
        <v>1</v>
      </c>
      <c r="I199" t="str">
        <f t="shared" si="2"/>
        <v/>
      </c>
    </row>
    <row r="200" spans="1:9" x14ac:dyDescent="0.25">
      <c r="A200" s="3">
        <v>41310</v>
      </c>
      <c r="B200" s="2" t="s">
        <v>122</v>
      </c>
      <c r="C200">
        <v>1</v>
      </c>
      <c r="D200">
        <v>2</v>
      </c>
      <c r="E200">
        <v>3</v>
      </c>
      <c r="I200" t="str">
        <f t="shared" si="2"/>
        <v/>
      </c>
    </row>
    <row r="201" spans="1:9" x14ac:dyDescent="0.25">
      <c r="A201" s="3">
        <v>41310</v>
      </c>
      <c r="B201" s="2" t="s">
        <v>109</v>
      </c>
      <c r="C201">
        <v>1</v>
      </c>
      <c r="D201">
        <v>2</v>
      </c>
      <c r="E201">
        <v>1</v>
      </c>
      <c r="I201" t="str">
        <f t="shared" si="2"/>
        <v/>
      </c>
    </row>
    <row r="202" spans="1:9" x14ac:dyDescent="0.25">
      <c r="A202" s="3">
        <v>41310</v>
      </c>
      <c r="B202" s="2" t="s">
        <v>150</v>
      </c>
      <c r="C202">
        <v>2</v>
      </c>
      <c r="D202">
        <v>1</v>
      </c>
      <c r="E202">
        <v>1</v>
      </c>
      <c r="I202" t="str">
        <f t="shared" si="2"/>
        <v/>
      </c>
    </row>
    <row r="203" spans="1:9" x14ac:dyDescent="0.25">
      <c r="A203" s="3">
        <v>41311</v>
      </c>
      <c r="B203" s="2" t="s">
        <v>145</v>
      </c>
      <c r="C203">
        <v>1</v>
      </c>
      <c r="D203">
        <v>2</v>
      </c>
      <c r="E203">
        <v>1</v>
      </c>
      <c r="I203" t="str">
        <f t="shared" si="2"/>
        <v/>
      </c>
    </row>
    <row r="204" spans="1:9" x14ac:dyDescent="0.25">
      <c r="A204" s="3">
        <v>41311</v>
      </c>
      <c r="B204" s="2" t="s">
        <v>115</v>
      </c>
      <c r="C204">
        <v>2</v>
      </c>
      <c r="D204">
        <v>1</v>
      </c>
      <c r="E204">
        <v>1</v>
      </c>
      <c r="I204" t="str">
        <f t="shared" si="2"/>
        <v/>
      </c>
    </row>
    <row r="205" spans="1:9" x14ac:dyDescent="0.25">
      <c r="A205" s="3">
        <v>41311</v>
      </c>
      <c r="B205" s="2" t="s">
        <v>112</v>
      </c>
      <c r="C205">
        <v>2</v>
      </c>
      <c r="D205">
        <v>1</v>
      </c>
      <c r="E205">
        <v>3</v>
      </c>
      <c r="I205" t="str">
        <f t="shared" si="2"/>
        <v/>
      </c>
    </row>
    <row r="206" spans="1:9" x14ac:dyDescent="0.25">
      <c r="A206" s="3">
        <v>41311</v>
      </c>
      <c r="B206" s="2" t="s">
        <v>109</v>
      </c>
      <c r="C206">
        <v>1</v>
      </c>
      <c r="D206">
        <v>2</v>
      </c>
      <c r="E206">
        <v>1</v>
      </c>
      <c r="I206" t="str">
        <f t="shared" si="2"/>
        <v/>
      </c>
    </row>
    <row r="207" spans="1:9" x14ac:dyDescent="0.25">
      <c r="A207" s="3">
        <v>41311</v>
      </c>
      <c r="B207" s="2" t="s">
        <v>151</v>
      </c>
      <c r="C207">
        <v>1</v>
      </c>
      <c r="D207">
        <v>2</v>
      </c>
      <c r="E207">
        <v>3</v>
      </c>
      <c r="I207" t="str">
        <f t="shared" si="2"/>
        <v/>
      </c>
    </row>
    <row r="208" spans="1:9" x14ac:dyDescent="0.25">
      <c r="A208" s="3">
        <v>41311</v>
      </c>
      <c r="B208" s="2" t="s">
        <v>110</v>
      </c>
      <c r="C208">
        <v>2</v>
      </c>
      <c r="D208">
        <v>1</v>
      </c>
      <c r="E208">
        <v>1</v>
      </c>
      <c r="I208" t="str">
        <f t="shared" si="2"/>
        <v/>
      </c>
    </row>
    <row r="209" spans="1:9" x14ac:dyDescent="0.25">
      <c r="A209" s="3">
        <v>41312</v>
      </c>
      <c r="B209" s="2" t="s">
        <v>140</v>
      </c>
      <c r="C209">
        <v>1</v>
      </c>
      <c r="D209">
        <v>2</v>
      </c>
      <c r="E209">
        <v>1</v>
      </c>
      <c r="I209" t="str">
        <f t="shared" si="2"/>
        <v/>
      </c>
    </row>
    <row r="210" spans="1:9" x14ac:dyDescent="0.25">
      <c r="A210" s="3">
        <v>41312</v>
      </c>
      <c r="B210" s="2" t="s">
        <v>116</v>
      </c>
      <c r="C210">
        <v>2</v>
      </c>
      <c r="D210">
        <v>1</v>
      </c>
      <c r="E210">
        <v>1</v>
      </c>
      <c r="I210" t="str">
        <f t="shared" si="2"/>
        <v/>
      </c>
    </row>
    <row r="211" spans="1:9" x14ac:dyDescent="0.25">
      <c r="A211" s="3">
        <v>41312</v>
      </c>
      <c r="B211" s="2" t="s">
        <v>121</v>
      </c>
      <c r="C211">
        <v>2</v>
      </c>
      <c r="D211">
        <v>1</v>
      </c>
      <c r="E211">
        <v>3</v>
      </c>
      <c r="I211" t="str">
        <f t="shared" si="2"/>
        <v/>
      </c>
    </row>
    <row r="212" spans="1:9" x14ac:dyDescent="0.25">
      <c r="A212" s="3">
        <v>41312</v>
      </c>
      <c r="B212" s="2" t="s">
        <v>133</v>
      </c>
      <c r="C212">
        <v>1</v>
      </c>
      <c r="D212">
        <v>2</v>
      </c>
      <c r="E212">
        <v>1</v>
      </c>
      <c r="I212" t="str">
        <f t="shared" si="2"/>
        <v/>
      </c>
    </row>
    <row r="213" spans="1:9" x14ac:dyDescent="0.25">
      <c r="A213" s="3">
        <v>41312</v>
      </c>
      <c r="B213" s="2" t="s">
        <v>152</v>
      </c>
      <c r="C213">
        <v>1</v>
      </c>
      <c r="D213">
        <v>2</v>
      </c>
      <c r="E213">
        <v>3</v>
      </c>
      <c r="I213" t="str">
        <f t="shared" si="2"/>
        <v/>
      </c>
    </row>
    <row r="214" spans="1:9" x14ac:dyDescent="0.25">
      <c r="A214" s="3">
        <v>41312</v>
      </c>
      <c r="B214" s="2" t="s">
        <v>114</v>
      </c>
      <c r="C214">
        <v>2</v>
      </c>
      <c r="D214">
        <v>1</v>
      </c>
      <c r="E214">
        <v>1</v>
      </c>
      <c r="I214" t="str">
        <f t="shared" si="2"/>
        <v/>
      </c>
    </row>
    <row r="215" spans="1:9" x14ac:dyDescent="0.25">
      <c r="A215" s="3">
        <v>41313</v>
      </c>
      <c r="B215" s="2" t="s">
        <v>120</v>
      </c>
      <c r="C215">
        <v>1</v>
      </c>
      <c r="D215">
        <v>2</v>
      </c>
      <c r="E215">
        <v>1</v>
      </c>
      <c r="I215" t="str">
        <f t="shared" si="2"/>
        <v/>
      </c>
    </row>
    <row r="216" spans="1:9" x14ac:dyDescent="0.25">
      <c r="A216" s="3">
        <v>41313</v>
      </c>
      <c r="B216" s="2" t="s">
        <v>121</v>
      </c>
      <c r="C216">
        <v>2</v>
      </c>
      <c r="D216">
        <v>1</v>
      </c>
      <c r="E216">
        <v>1</v>
      </c>
      <c r="I216" t="str">
        <f t="shared" si="2"/>
        <v/>
      </c>
    </row>
    <row r="217" spans="1:9" x14ac:dyDescent="0.25">
      <c r="A217" s="3">
        <v>41313</v>
      </c>
      <c r="B217" s="2" t="s">
        <v>108</v>
      </c>
      <c r="C217">
        <v>2</v>
      </c>
      <c r="D217">
        <v>1</v>
      </c>
      <c r="E217">
        <v>3</v>
      </c>
      <c r="I217" t="str">
        <f t="shared" si="2"/>
        <v/>
      </c>
    </row>
    <row r="218" spans="1:9" x14ac:dyDescent="0.25">
      <c r="A218" s="3">
        <v>41313</v>
      </c>
      <c r="B218" s="2" t="s">
        <v>153</v>
      </c>
      <c r="C218">
        <v>1</v>
      </c>
      <c r="D218">
        <v>2</v>
      </c>
      <c r="E218">
        <v>3</v>
      </c>
      <c r="I218" t="str">
        <f t="shared" si="2"/>
        <v/>
      </c>
    </row>
    <row r="219" spans="1:9" x14ac:dyDescent="0.25">
      <c r="A219" s="3">
        <v>41313</v>
      </c>
      <c r="B219" s="2" t="s">
        <v>123</v>
      </c>
      <c r="C219">
        <v>1</v>
      </c>
      <c r="D219">
        <v>2</v>
      </c>
      <c r="E219">
        <v>1</v>
      </c>
      <c r="I219" t="str">
        <f t="shared" si="2"/>
        <v/>
      </c>
    </row>
    <row r="220" spans="1:9" x14ac:dyDescent="0.25">
      <c r="A220" s="3">
        <v>41313</v>
      </c>
      <c r="B220" s="2" t="s">
        <v>154</v>
      </c>
      <c r="C220">
        <v>2</v>
      </c>
      <c r="D220">
        <v>1</v>
      </c>
      <c r="E220">
        <v>1</v>
      </c>
      <c r="I220" t="str">
        <f t="shared" si="2"/>
        <v/>
      </c>
    </row>
    <row r="221" spans="1:9" x14ac:dyDescent="0.25">
      <c r="A221" s="3">
        <v>41314</v>
      </c>
      <c r="B221" s="2" t="s">
        <v>155</v>
      </c>
      <c r="C221">
        <v>2</v>
      </c>
      <c r="D221">
        <v>1</v>
      </c>
      <c r="E221">
        <v>3</v>
      </c>
      <c r="I221" t="str">
        <f t="shared" si="2"/>
        <v/>
      </c>
    </row>
    <row r="222" spans="1:9" x14ac:dyDescent="0.25">
      <c r="A222" s="3">
        <v>41314</v>
      </c>
      <c r="B222" s="2" t="s">
        <v>156</v>
      </c>
      <c r="C222">
        <v>1</v>
      </c>
      <c r="D222">
        <v>2</v>
      </c>
      <c r="E222">
        <v>1</v>
      </c>
      <c r="I222" t="str">
        <f t="shared" si="2"/>
        <v/>
      </c>
    </row>
    <row r="223" spans="1:9" x14ac:dyDescent="0.25">
      <c r="A223" s="3">
        <v>41314</v>
      </c>
      <c r="B223" s="2" t="s">
        <v>157</v>
      </c>
      <c r="C223">
        <v>2</v>
      </c>
      <c r="D223">
        <v>1</v>
      </c>
      <c r="E223">
        <v>1</v>
      </c>
      <c r="I223" t="str">
        <f t="shared" si="2"/>
        <v/>
      </c>
    </row>
    <row r="224" spans="1:9" x14ac:dyDescent="0.25">
      <c r="A224" s="3">
        <v>41314</v>
      </c>
      <c r="B224" s="2" t="s">
        <v>123</v>
      </c>
      <c r="C224">
        <v>1</v>
      </c>
      <c r="D224">
        <v>2</v>
      </c>
      <c r="E224">
        <v>1</v>
      </c>
      <c r="I224" t="str">
        <f t="shared" si="2"/>
        <v/>
      </c>
    </row>
    <row r="225" spans="1:9" x14ac:dyDescent="0.25">
      <c r="A225" s="3">
        <v>41314</v>
      </c>
      <c r="B225" s="2" t="s">
        <v>128</v>
      </c>
      <c r="C225">
        <v>2</v>
      </c>
      <c r="D225">
        <v>1</v>
      </c>
      <c r="E225">
        <v>1</v>
      </c>
      <c r="I225" t="str">
        <f t="shared" si="2"/>
        <v/>
      </c>
    </row>
    <row r="226" spans="1:9" x14ac:dyDescent="0.25">
      <c r="A226" s="3">
        <v>41315</v>
      </c>
      <c r="B226" s="2" t="s">
        <v>129</v>
      </c>
      <c r="C226">
        <v>1</v>
      </c>
      <c r="D226">
        <v>2</v>
      </c>
      <c r="E226">
        <v>1</v>
      </c>
      <c r="I226" t="str">
        <f t="shared" si="2"/>
        <v/>
      </c>
    </row>
    <row r="227" spans="1:9" x14ac:dyDescent="0.25">
      <c r="A227" s="3">
        <v>41315</v>
      </c>
      <c r="B227" s="2" t="s">
        <v>158</v>
      </c>
      <c r="C227">
        <v>2</v>
      </c>
      <c r="D227">
        <v>1</v>
      </c>
      <c r="E227">
        <v>1</v>
      </c>
      <c r="I227" t="str">
        <f t="shared" si="2"/>
        <v/>
      </c>
    </row>
    <row r="228" spans="1:9" x14ac:dyDescent="0.25">
      <c r="A228" s="3">
        <v>41315</v>
      </c>
      <c r="B228" s="2" t="s">
        <v>123</v>
      </c>
      <c r="C228">
        <v>1</v>
      </c>
      <c r="D228">
        <v>2</v>
      </c>
      <c r="E228">
        <v>1</v>
      </c>
      <c r="I228" t="str">
        <f t="shared" si="2"/>
        <v/>
      </c>
    </row>
    <row r="229" spans="1:9" x14ac:dyDescent="0.25">
      <c r="A229" s="3">
        <v>41315</v>
      </c>
      <c r="B229" s="2" t="s">
        <v>124</v>
      </c>
      <c r="C229">
        <v>2</v>
      </c>
      <c r="D229">
        <v>1</v>
      </c>
      <c r="E229">
        <v>1</v>
      </c>
      <c r="I229" t="str">
        <f t="shared" si="2"/>
        <v/>
      </c>
    </row>
    <row r="230" spans="1:9" x14ac:dyDescent="0.25">
      <c r="A230" s="3">
        <v>41316</v>
      </c>
      <c r="B230" s="2" t="s">
        <v>120</v>
      </c>
      <c r="C230">
        <v>1</v>
      </c>
      <c r="D230">
        <v>2</v>
      </c>
      <c r="E230">
        <v>1</v>
      </c>
      <c r="I230" t="str">
        <f t="shared" si="2"/>
        <v/>
      </c>
    </row>
    <row r="231" spans="1:9" x14ac:dyDescent="0.25">
      <c r="A231" s="3">
        <v>41316</v>
      </c>
      <c r="B231" s="2" t="s">
        <v>106</v>
      </c>
      <c r="C231">
        <v>2</v>
      </c>
      <c r="D231">
        <v>1</v>
      </c>
      <c r="E231">
        <v>1</v>
      </c>
      <c r="I231" t="str">
        <f t="shared" si="2"/>
        <v/>
      </c>
    </row>
    <row r="232" spans="1:9" x14ac:dyDescent="0.25">
      <c r="A232" s="3">
        <v>41316</v>
      </c>
      <c r="B232" s="2" t="s">
        <v>109</v>
      </c>
      <c r="C232">
        <v>1</v>
      </c>
      <c r="D232">
        <v>2</v>
      </c>
      <c r="E232">
        <v>1</v>
      </c>
      <c r="I232" t="str">
        <f t="shared" ref="I232:I295" si="3">IF((B232=B231),"ERREUR","")</f>
        <v/>
      </c>
    </row>
    <row r="233" spans="1:9" x14ac:dyDescent="0.25">
      <c r="A233" s="3">
        <v>41316</v>
      </c>
      <c r="B233" s="2" t="s">
        <v>113</v>
      </c>
      <c r="C233">
        <v>1</v>
      </c>
      <c r="D233">
        <v>2</v>
      </c>
      <c r="E233">
        <v>3</v>
      </c>
      <c r="I233" t="str">
        <f t="shared" si="3"/>
        <v/>
      </c>
    </row>
    <row r="234" spans="1:9" x14ac:dyDescent="0.25">
      <c r="A234" s="3">
        <v>41316</v>
      </c>
      <c r="B234" s="2" t="s">
        <v>128</v>
      </c>
      <c r="C234">
        <v>2</v>
      </c>
      <c r="D234">
        <v>1</v>
      </c>
      <c r="E234">
        <v>1</v>
      </c>
      <c r="I234" t="str">
        <f t="shared" si="3"/>
        <v/>
      </c>
    </row>
    <row r="235" spans="1:9" x14ac:dyDescent="0.25">
      <c r="A235" s="3">
        <v>41317</v>
      </c>
      <c r="B235" s="2" t="s">
        <v>125</v>
      </c>
      <c r="C235">
        <v>2</v>
      </c>
      <c r="D235">
        <v>1</v>
      </c>
      <c r="E235">
        <v>3</v>
      </c>
      <c r="I235" t="str">
        <f t="shared" si="3"/>
        <v/>
      </c>
    </row>
    <row r="236" spans="1:9" x14ac:dyDescent="0.25">
      <c r="A236" s="3">
        <v>41317</v>
      </c>
      <c r="B236" s="2" t="s">
        <v>158</v>
      </c>
      <c r="C236">
        <v>1</v>
      </c>
      <c r="D236">
        <v>2</v>
      </c>
      <c r="E236">
        <v>1</v>
      </c>
      <c r="I236" t="str">
        <f t="shared" si="3"/>
        <v/>
      </c>
    </row>
    <row r="237" spans="1:9" x14ac:dyDescent="0.25">
      <c r="A237" s="3">
        <v>41317</v>
      </c>
      <c r="B237" s="2" t="s">
        <v>159</v>
      </c>
      <c r="C237">
        <v>2</v>
      </c>
      <c r="D237">
        <v>1</v>
      </c>
      <c r="E237">
        <v>1</v>
      </c>
      <c r="I237" t="str">
        <f t="shared" si="3"/>
        <v/>
      </c>
    </row>
    <row r="238" spans="1:9" x14ac:dyDescent="0.25">
      <c r="A238" s="3">
        <v>41317</v>
      </c>
      <c r="B238" s="2" t="s">
        <v>133</v>
      </c>
      <c r="C238">
        <v>1</v>
      </c>
      <c r="D238">
        <v>2</v>
      </c>
      <c r="E238">
        <v>3</v>
      </c>
      <c r="I238" t="str">
        <f t="shared" si="3"/>
        <v/>
      </c>
    </row>
    <row r="239" spans="1:9" x14ac:dyDescent="0.25">
      <c r="A239" s="3">
        <v>41317</v>
      </c>
      <c r="B239" s="2" t="s">
        <v>123</v>
      </c>
      <c r="C239">
        <v>1</v>
      </c>
      <c r="D239">
        <v>2</v>
      </c>
      <c r="E239">
        <v>1</v>
      </c>
      <c r="I239" t="str">
        <f t="shared" si="3"/>
        <v/>
      </c>
    </row>
    <row r="240" spans="1:9" x14ac:dyDescent="0.25">
      <c r="A240" s="3">
        <v>41317</v>
      </c>
      <c r="B240" s="2" t="s">
        <v>128</v>
      </c>
      <c r="C240">
        <v>2</v>
      </c>
      <c r="D240">
        <v>1</v>
      </c>
      <c r="E240">
        <v>1</v>
      </c>
      <c r="I240" t="str">
        <f t="shared" si="3"/>
        <v/>
      </c>
    </row>
    <row r="241" spans="1:9" x14ac:dyDescent="0.25">
      <c r="A241" s="3">
        <v>41318</v>
      </c>
      <c r="B241" s="2" t="s">
        <v>125</v>
      </c>
      <c r="C241">
        <v>2</v>
      </c>
      <c r="D241">
        <v>1</v>
      </c>
      <c r="E241">
        <v>3</v>
      </c>
      <c r="I241" t="str">
        <f t="shared" si="3"/>
        <v/>
      </c>
    </row>
    <row r="242" spans="1:9" x14ac:dyDescent="0.25">
      <c r="A242" s="3">
        <v>41318</v>
      </c>
      <c r="B242" s="2" t="s">
        <v>106</v>
      </c>
      <c r="C242">
        <v>1</v>
      </c>
      <c r="D242">
        <v>2</v>
      </c>
      <c r="E242">
        <v>1</v>
      </c>
      <c r="I242" t="str">
        <f t="shared" si="3"/>
        <v/>
      </c>
    </row>
    <row r="243" spans="1:9" x14ac:dyDescent="0.25">
      <c r="A243" s="3">
        <v>41318</v>
      </c>
      <c r="B243" s="2" t="s">
        <v>107</v>
      </c>
      <c r="C243">
        <v>2</v>
      </c>
      <c r="D243">
        <v>1</v>
      </c>
      <c r="E243">
        <v>1</v>
      </c>
      <c r="I243" t="str">
        <f t="shared" si="3"/>
        <v/>
      </c>
    </row>
    <row r="244" spans="1:9" x14ac:dyDescent="0.25">
      <c r="A244" s="3">
        <v>41318</v>
      </c>
      <c r="B244" s="2" t="s">
        <v>110</v>
      </c>
      <c r="C244">
        <v>1</v>
      </c>
      <c r="D244">
        <v>2</v>
      </c>
      <c r="E244">
        <v>3</v>
      </c>
      <c r="I244" t="str">
        <f t="shared" si="3"/>
        <v/>
      </c>
    </row>
    <row r="245" spans="1:9" x14ac:dyDescent="0.25">
      <c r="A245" s="3">
        <v>41318</v>
      </c>
      <c r="B245" s="2" t="s">
        <v>123</v>
      </c>
      <c r="C245">
        <v>1</v>
      </c>
      <c r="D245">
        <v>2</v>
      </c>
      <c r="E245">
        <v>1</v>
      </c>
      <c r="I245" t="str">
        <f t="shared" si="3"/>
        <v/>
      </c>
    </row>
    <row r="246" spans="1:9" x14ac:dyDescent="0.25">
      <c r="A246" s="3">
        <v>41318</v>
      </c>
      <c r="B246" s="2" t="s">
        <v>128</v>
      </c>
      <c r="C246">
        <v>2</v>
      </c>
      <c r="D246">
        <v>1</v>
      </c>
      <c r="E246">
        <v>1</v>
      </c>
      <c r="I246" t="str">
        <f t="shared" si="3"/>
        <v/>
      </c>
    </row>
    <row r="247" spans="1:9" x14ac:dyDescent="0.25">
      <c r="A247" s="3">
        <v>41319</v>
      </c>
      <c r="B247" s="2" t="s">
        <v>125</v>
      </c>
      <c r="C247">
        <v>2</v>
      </c>
      <c r="D247">
        <v>1</v>
      </c>
      <c r="E247">
        <v>3</v>
      </c>
      <c r="I247" t="str">
        <f t="shared" si="3"/>
        <v/>
      </c>
    </row>
    <row r="248" spans="1:9" x14ac:dyDescent="0.25">
      <c r="A248" s="3">
        <v>41319</v>
      </c>
      <c r="B248" s="2" t="s">
        <v>106</v>
      </c>
      <c r="C248">
        <v>1</v>
      </c>
      <c r="D248">
        <v>2</v>
      </c>
      <c r="E248">
        <v>1</v>
      </c>
      <c r="I248" t="str">
        <f t="shared" si="3"/>
        <v/>
      </c>
    </row>
    <row r="249" spans="1:9" x14ac:dyDescent="0.25">
      <c r="A249" s="3">
        <v>41319</v>
      </c>
      <c r="B249" s="2" t="s">
        <v>107</v>
      </c>
      <c r="C249">
        <v>2</v>
      </c>
      <c r="D249">
        <v>1</v>
      </c>
      <c r="E249">
        <v>1</v>
      </c>
      <c r="I249" t="str">
        <f t="shared" si="3"/>
        <v/>
      </c>
    </row>
    <row r="250" spans="1:9" x14ac:dyDescent="0.25">
      <c r="A250" s="3">
        <v>41319</v>
      </c>
      <c r="B250" s="2" t="s">
        <v>153</v>
      </c>
      <c r="C250">
        <v>1</v>
      </c>
      <c r="D250">
        <v>2</v>
      </c>
      <c r="E250">
        <v>3</v>
      </c>
      <c r="I250" t="str">
        <f t="shared" si="3"/>
        <v/>
      </c>
    </row>
    <row r="251" spans="1:9" x14ac:dyDescent="0.25">
      <c r="A251" s="3">
        <v>41319</v>
      </c>
      <c r="B251" s="2" t="s">
        <v>123</v>
      </c>
      <c r="C251">
        <v>1</v>
      </c>
      <c r="D251">
        <v>2</v>
      </c>
      <c r="E251">
        <v>1</v>
      </c>
      <c r="I251" t="str">
        <f t="shared" si="3"/>
        <v/>
      </c>
    </row>
    <row r="252" spans="1:9" x14ac:dyDescent="0.25">
      <c r="A252" s="3">
        <v>41319</v>
      </c>
      <c r="B252" s="2" t="s">
        <v>128</v>
      </c>
      <c r="C252">
        <v>2</v>
      </c>
      <c r="D252">
        <v>1</v>
      </c>
      <c r="E252">
        <v>1</v>
      </c>
      <c r="I252" t="str">
        <f t="shared" si="3"/>
        <v/>
      </c>
    </row>
    <row r="253" spans="1:9" x14ac:dyDescent="0.25">
      <c r="A253" s="3">
        <v>41320</v>
      </c>
      <c r="B253" s="2" t="s">
        <v>125</v>
      </c>
      <c r="C253">
        <v>2</v>
      </c>
      <c r="D253">
        <v>1</v>
      </c>
      <c r="E253">
        <v>3</v>
      </c>
      <c r="I253" t="str">
        <f t="shared" si="3"/>
        <v/>
      </c>
    </row>
    <row r="254" spans="1:9" x14ac:dyDescent="0.25">
      <c r="A254" s="3">
        <v>41320</v>
      </c>
      <c r="B254" s="2" t="s">
        <v>106</v>
      </c>
      <c r="C254">
        <v>1</v>
      </c>
      <c r="D254">
        <v>2</v>
      </c>
      <c r="E254">
        <v>1</v>
      </c>
      <c r="I254" t="str">
        <f t="shared" si="3"/>
        <v/>
      </c>
    </row>
    <row r="255" spans="1:9" x14ac:dyDescent="0.25">
      <c r="A255" s="3">
        <v>41320</v>
      </c>
      <c r="B255" s="2" t="s">
        <v>107</v>
      </c>
      <c r="C255">
        <v>2</v>
      </c>
      <c r="D255">
        <v>1</v>
      </c>
      <c r="E255">
        <v>1</v>
      </c>
      <c r="I255" t="str">
        <f t="shared" si="3"/>
        <v/>
      </c>
    </row>
    <row r="256" spans="1:9" x14ac:dyDescent="0.25">
      <c r="A256" s="3">
        <v>41320</v>
      </c>
      <c r="B256" s="2" t="s">
        <v>160</v>
      </c>
      <c r="C256">
        <v>1</v>
      </c>
      <c r="D256">
        <v>2</v>
      </c>
      <c r="E256">
        <v>3</v>
      </c>
      <c r="I256" t="str">
        <f t="shared" si="3"/>
        <v/>
      </c>
    </row>
    <row r="257" spans="1:9" x14ac:dyDescent="0.25">
      <c r="A257" s="3">
        <v>41320</v>
      </c>
      <c r="B257" s="2" t="s">
        <v>123</v>
      </c>
      <c r="C257">
        <v>1</v>
      </c>
      <c r="D257">
        <v>2</v>
      </c>
      <c r="E257">
        <v>1</v>
      </c>
      <c r="I257" t="str">
        <f t="shared" si="3"/>
        <v/>
      </c>
    </row>
    <row r="258" spans="1:9" x14ac:dyDescent="0.25">
      <c r="A258" s="3">
        <v>41320</v>
      </c>
      <c r="B258" s="2" t="s">
        <v>124</v>
      </c>
      <c r="C258">
        <v>2</v>
      </c>
      <c r="D258">
        <v>1</v>
      </c>
      <c r="E258">
        <v>1</v>
      </c>
      <c r="I258" t="str">
        <f t="shared" si="3"/>
        <v/>
      </c>
    </row>
    <row r="259" spans="1:9" x14ac:dyDescent="0.25">
      <c r="A259" s="3">
        <v>41320</v>
      </c>
      <c r="B259" s="2" t="s">
        <v>135</v>
      </c>
      <c r="C259">
        <v>1</v>
      </c>
      <c r="D259">
        <v>2</v>
      </c>
      <c r="E259">
        <v>1</v>
      </c>
      <c r="I259" t="str">
        <f t="shared" si="3"/>
        <v/>
      </c>
    </row>
    <row r="260" spans="1:9" x14ac:dyDescent="0.25">
      <c r="A260" s="3">
        <v>41320</v>
      </c>
      <c r="B260" s="2" t="s">
        <v>161</v>
      </c>
      <c r="C260">
        <v>2</v>
      </c>
      <c r="D260">
        <v>1</v>
      </c>
      <c r="E260">
        <v>1</v>
      </c>
      <c r="I260" t="str">
        <f t="shared" si="3"/>
        <v/>
      </c>
    </row>
    <row r="261" spans="1:9" x14ac:dyDescent="0.25">
      <c r="A261" s="3">
        <v>41321</v>
      </c>
      <c r="B261" s="2" t="s">
        <v>125</v>
      </c>
      <c r="C261">
        <v>2</v>
      </c>
      <c r="D261">
        <v>1</v>
      </c>
      <c r="E261">
        <v>3</v>
      </c>
      <c r="I261" t="str">
        <f t="shared" si="3"/>
        <v/>
      </c>
    </row>
    <row r="262" spans="1:9" x14ac:dyDescent="0.25">
      <c r="A262" s="3">
        <v>41321</v>
      </c>
      <c r="B262" s="2" t="s">
        <v>106</v>
      </c>
      <c r="C262">
        <v>1</v>
      </c>
      <c r="D262">
        <v>2</v>
      </c>
      <c r="E262">
        <v>1</v>
      </c>
      <c r="I262" t="str">
        <f t="shared" si="3"/>
        <v/>
      </c>
    </row>
    <row r="263" spans="1:9" x14ac:dyDescent="0.25">
      <c r="A263" s="3">
        <v>41321</v>
      </c>
      <c r="B263" s="2" t="s">
        <v>107</v>
      </c>
      <c r="C263">
        <v>2</v>
      </c>
      <c r="D263">
        <v>1</v>
      </c>
      <c r="E263">
        <v>1</v>
      </c>
      <c r="I263" t="str">
        <f t="shared" si="3"/>
        <v/>
      </c>
    </row>
    <row r="264" spans="1:9" x14ac:dyDescent="0.25">
      <c r="A264" s="3">
        <v>41321</v>
      </c>
      <c r="B264" s="2" t="s">
        <v>123</v>
      </c>
      <c r="C264">
        <v>1</v>
      </c>
      <c r="D264">
        <v>2</v>
      </c>
      <c r="E264">
        <v>1</v>
      </c>
      <c r="I264" t="str">
        <f t="shared" si="3"/>
        <v/>
      </c>
    </row>
    <row r="265" spans="1:9" x14ac:dyDescent="0.25">
      <c r="A265" s="3">
        <v>41321</v>
      </c>
      <c r="B265" s="2" t="s">
        <v>128</v>
      </c>
      <c r="C265">
        <v>2</v>
      </c>
      <c r="D265">
        <v>1</v>
      </c>
      <c r="E265">
        <v>1</v>
      </c>
      <c r="I265" t="str">
        <f t="shared" si="3"/>
        <v/>
      </c>
    </row>
    <row r="266" spans="1:9" x14ac:dyDescent="0.25">
      <c r="A266" s="3">
        <v>41322</v>
      </c>
      <c r="B266" s="2" t="s">
        <v>106</v>
      </c>
      <c r="C266">
        <v>1</v>
      </c>
      <c r="D266">
        <v>2</v>
      </c>
      <c r="E266">
        <v>1</v>
      </c>
      <c r="I266" t="str">
        <f t="shared" si="3"/>
        <v/>
      </c>
    </row>
    <row r="267" spans="1:9" x14ac:dyDescent="0.25">
      <c r="A267" s="3">
        <v>41322</v>
      </c>
      <c r="B267" s="2" t="s">
        <v>107</v>
      </c>
      <c r="C267">
        <v>2</v>
      </c>
      <c r="D267">
        <v>1</v>
      </c>
      <c r="E267">
        <v>1</v>
      </c>
      <c r="I267" t="str">
        <f t="shared" si="3"/>
        <v/>
      </c>
    </row>
    <row r="268" spans="1:9" x14ac:dyDescent="0.25">
      <c r="A268" s="3">
        <v>41322</v>
      </c>
      <c r="B268" s="2" t="s">
        <v>123</v>
      </c>
      <c r="C268">
        <v>1</v>
      </c>
      <c r="D268">
        <v>2</v>
      </c>
      <c r="E268">
        <v>1</v>
      </c>
      <c r="I268" t="str">
        <f t="shared" si="3"/>
        <v/>
      </c>
    </row>
    <row r="269" spans="1:9" x14ac:dyDescent="0.25">
      <c r="A269" s="3">
        <v>41322</v>
      </c>
      <c r="B269" s="2" t="s">
        <v>124</v>
      </c>
      <c r="C269">
        <v>2</v>
      </c>
      <c r="D269">
        <v>1</v>
      </c>
      <c r="E269">
        <v>1</v>
      </c>
      <c r="I269" t="str">
        <f t="shared" si="3"/>
        <v/>
      </c>
    </row>
    <row r="270" spans="1:9" x14ac:dyDescent="0.25">
      <c r="A270" s="3">
        <v>41323</v>
      </c>
      <c r="B270" s="2" t="s">
        <v>162</v>
      </c>
      <c r="C270">
        <v>1</v>
      </c>
      <c r="D270">
        <v>2</v>
      </c>
      <c r="E270">
        <v>1</v>
      </c>
      <c r="I270" t="str">
        <f t="shared" si="3"/>
        <v/>
      </c>
    </row>
    <row r="271" spans="1:9" x14ac:dyDescent="0.25">
      <c r="A271" s="3">
        <v>41323</v>
      </c>
      <c r="B271" s="2" t="s">
        <v>106</v>
      </c>
      <c r="C271">
        <v>2</v>
      </c>
      <c r="D271">
        <v>1</v>
      </c>
      <c r="E271">
        <v>1</v>
      </c>
      <c r="I271" t="str">
        <f t="shared" si="3"/>
        <v/>
      </c>
    </row>
    <row r="272" spans="1:9" x14ac:dyDescent="0.25">
      <c r="A272" s="3">
        <v>41323</v>
      </c>
      <c r="B272" s="2" t="s">
        <v>106</v>
      </c>
      <c r="C272">
        <v>1</v>
      </c>
      <c r="D272">
        <v>2</v>
      </c>
      <c r="E272">
        <v>3</v>
      </c>
      <c r="I272" t="str">
        <f t="shared" si="3"/>
        <v>ERREUR</v>
      </c>
    </row>
    <row r="273" spans="1:9" x14ac:dyDescent="0.25">
      <c r="A273" s="3">
        <v>41323</v>
      </c>
      <c r="B273" s="2" t="s">
        <v>163</v>
      </c>
      <c r="C273">
        <v>2</v>
      </c>
      <c r="D273">
        <v>1</v>
      </c>
      <c r="E273">
        <v>3</v>
      </c>
      <c r="I273" t="str">
        <f t="shared" si="3"/>
        <v/>
      </c>
    </row>
    <row r="274" spans="1:9" x14ac:dyDescent="0.25">
      <c r="A274" s="3">
        <v>41323</v>
      </c>
      <c r="B274" s="2" t="s">
        <v>136</v>
      </c>
      <c r="C274">
        <v>1</v>
      </c>
      <c r="D274">
        <v>2</v>
      </c>
      <c r="E274">
        <v>1</v>
      </c>
      <c r="I274" t="str">
        <f t="shared" si="3"/>
        <v/>
      </c>
    </row>
    <row r="275" spans="1:9" x14ac:dyDescent="0.25">
      <c r="A275" s="3">
        <v>41323</v>
      </c>
      <c r="B275" s="2" t="s">
        <v>135</v>
      </c>
      <c r="C275">
        <v>2</v>
      </c>
      <c r="D275">
        <v>1</v>
      </c>
      <c r="E275">
        <v>1</v>
      </c>
      <c r="I275" t="str">
        <f t="shared" si="3"/>
        <v/>
      </c>
    </row>
    <row r="276" spans="1:9" x14ac:dyDescent="0.25">
      <c r="A276" s="3">
        <v>41324</v>
      </c>
      <c r="B276" s="2" t="s">
        <v>106</v>
      </c>
      <c r="C276">
        <v>1</v>
      </c>
      <c r="D276">
        <v>2</v>
      </c>
      <c r="E276">
        <v>1</v>
      </c>
      <c r="I276" t="str">
        <f t="shared" si="3"/>
        <v/>
      </c>
    </row>
    <row r="277" spans="1:9" x14ac:dyDescent="0.25">
      <c r="A277" s="3">
        <v>41324</v>
      </c>
      <c r="B277" s="2" t="s">
        <v>159</v>
      </c>
      <c r="C277">
        <v>1</v>
      </c>
      <c r="D277">
        <v>2</v>
      </c>
      <c r="E277">
        <v>3</v>
      </c>
      <c r="I277" t="str">
        <f t="shared" si="3"/>
        <v/>
      </c>
    </row>
    <row r="278" spans="1:9" x14ac:dyDescent="0.25">
      <c r="A278" s="3">
        <v>41324</v>
      </c>
      <c r="B278" s="2" t="s">
        <v>107</v>
      </c>
      <c r="C278">
        <v>2</v>
      </c>
      <c r="D278">
        <v>1</v>
      </c>
      <c r="E278">
        <v>1</v>
      </c>
      <c r="I278" t="str">
        <f t="shared" si="3"/>
        <v/>
      </c>
    </row>
    <row r="279" spans="1:9" x14ac:dyDescent="0.25">
      <c r="A279" s="3">
        <v>41324</v>
      </c>
      <c r="B279" s="2" t="s">
        <v>117</v>
      </c>
      <c r="C279">
        <v>2</v>
      </c>
      <c r="D279">
        <v>1</v>
      </c>
      <c r="E279">
        <v>3</v>
      </c>
      <c r="I279" t="str">
        <f t="shared" si="3"/>
        <v/>
      </c>
    </row>
    <row r="280" spans="1:9" x14ac:dyDescent="0.25">
      <c r="A280" s="3">
        <v>41324</v>
      </c>
      <c r="B280" s="2" t="s">
        <v>109</v>
      </c>
      <c r="C280">
        <v>1</v>
      </c>
      <c r="D280">
        <v>2</v>
      </c>
      <c r="E280">
        <v>1</v>
      </c>
      <c r="I280" t="str">
        <f t="shared" si="3"/>
        <v/>
      </c>
    </row>
    <row r="281" spans="1:9" x14ac:dyDescent="0.25">
      <c r="A281" s="3">
        <v>41324</v>
      </c>
      <c r="B281" s="2" t="s">
        <v>110</v>
      </c>
      <c r="C281">
        <v>2</v>
      </c>
      <c r="D281">
        <v>1</v>
      </c>
      <c r="E281">
        <v>1</v>
      </c>
      <c r="I281" t="str">
        <f t="shared" si="3"/>
        <v/>
      </c>
    </row>
    <row r="282" spans="1:9" x14ac:dyDescent="0.25">
      <c r="A282" s="3">
        <v>41325</v>
      </c>
      <c r="B282" s="2" t="s">
        <v>132</v>
      </c>
      <c r="C282">
        <v>1</v>
      </c>
      <c r="D282">
        <v>2</v>
      </c>
      <c r="E282">
        <v>1</v>
      </c>
      <c r="I282" t="str">
        <f t="shared" si="3"/>
        <v/>
      </c>
    </row>
    <row r="283" spans="1:9" x14ac:dyDescent="0.25">
      <c r="A283" s="3">
        <v>41325</v>
      </c>
      <c r="B283" s="2" t="s">
        <v>164</v>
      </c>
      <c r="C283">
        <v>2</v>
      </c>
      <c r="D283">
        <v>1</v>
      </c>
      <c r="E283">
        <v>1</v>
      </c>
      <c r="I283" t="str">
        <f t="shared" si="3"/>
        <v/>
      </c>
    </row>
    <row r="284" spans="1:9" x14ac:dyDescent="0.25">
      <c r="A284" s="3">
        <v>41325</v>
      </c>
      <c r="B284" s="2" t="s">
        <v>165</v>
      </c>
      <c r="C284">
        <v>1</v>
      </c>
      <c r="D284">
        <v>2</v>
      </c>
      <c r="E284">
        <v>3</v>
      </c>
      <c r="I284" t="str">
        <f t="shared" si="3"/>
        <v/>
      </c>
    </row>
    <row r="285" spans="1:9" x14ac:dyDescent="0.25">
      <c r="A285" s="3">
        <v>41325</v>
      </c>
      <c r="B285" s="2" t="s">
        <v>141</v>
      </c>
      <c r="C285">
        <v>2</v>
      </c>
      <c r="D285">
        <v>1</v>
      </c>
      <c r="E285">
        <v>3</v>
      </c>
      <c r="I285" t="str">
        <f t="shared" si="3"/>
        <v/>
      </c>
    </row>
    <row r="286" spans="1:9" x14ac:dyDescent="0.25">
      <c r="A286" s="3">
        <v>41325</v>
      </c>
      <c r="B286" s="2" t="s">
        <v>109</v>
      </c>
      <c r="C286">
        <v>1</v>
      </c>
      <c r="D286">
        <v>2</v>
      </c>
      <c r="E286">
        <v>1</v>
      </c>
      <c r="I286" t="str">
        <f t="shared" si="3"/>
        <v/>
      </c>
    </row>
    <row r="287" spans="1:9" x14ac:dyDescent="0.25">
      <c r="A287" s="3">
        <v>41325</v>
      </c>
      <c r="B287" s="2" t="s">
        <v>114</v>
      </c>
      <c r="C287">
        <v>2</v>
      </c>
      <c r="D287">
        <v>1</v>
      </c>
      <c r="E287">
        <v>1</v>
      </c>
      <c r="I287" t="str">
        <f t="shared" si="3"/>
        <v/>
      </c>
    </row>
    <row r="288" spans="1:9" x14ac:dyDescent="0.25">
      <c r="A288" s="3">
        <v>41326</v>
      </c>
      <c r="B288" s="2" t="s">
        <v>164</v>
      </c>
      <c r="C288">
        <v>1</v>
      </c>
      <c r="D288">
        <v>2</v>
      </c>
      <c r="E288">
        <v>1</v>
      </c>
      <c r="I288" t="str">
        <f t="shared" si="3"/>
        <v/>
      </c>
    </row>
    <row r="289" spans="1:9" x14ac:dyDescent="0.25">
      <c r="A289" s="3">
        <v>41326</v>
      </c>
      <c r="B289" s="2" t="s">
        <v>163</v>
      </c>
      <c r="C289">
        <v>1</v>
      </c>
      <c r="D289">
        <v>2</v>
      </c>
      <c r="E289">
        <v>3</v>
      </c>
      <c r="I289" t="str">
        <f t="shared" si="3"/>
        <v/>
      </c>
    </row>
    <row r="290" spans="1:9" x14ac:dyDescent="0.25">
      <c r="A290" s="3">
        <v>41326</v>
      </c>
      <c r="B290" s="2" t="s">
        <v>116</v>
      </c>
      <c r="C290">
        <v>2</v>
      </c>
      <c r="D290">
        <v>1</v>
      </c>
      <c r="E290">
        <v>1</v>
      </c>
      <c r="I290" t="str">
        <f t="shared" si="3"/>
        <v/>
      </c>
    </row>
    <row r="291" spans="1:9" x14ac:dyDescent="0.25">
      <c r="A291" s="3">
        <v>41326</v>
      </c>
      <c r="B291" s="2" t="s">
        <v>113</v>
      </c>
      <c r="C291">
        <v>2</v>
      </c>
      <c r="D291">
        <v>1</v>
      </c>
      <c r="E291">
        <v>3</v>
      </c>
      <c r="I291" t="str">
        <f t="shared" si="3"/>
        <v/>
      </c>
    </row>
    <row r="292" spans="1:9" x14ac:dyDescent="0.25">
      <c r="A292" s="3">
        <v>41326</v>
      </c>
      <c r="B292" s="2" t="s">
        <v>118</v>
      </c>
      <c r="C292">
        <v>1</v>
      </c>
      <c r="D292">
        <v>2</v>
      </c>
      <c r="E292">
        <v>1</v>
      </c>
      <c r="I292" t="str">
        <f t="shared" si="3"/>
        <v/>
      </c>
    </row>
    <row r="293" spans="1:9" x14ac:dyDescent="0.25">
      <c r="A293" s="3">
        <v>41326</v>
      </c>
      <c r="B293" s="2" t="s">
        <v>119</v>
      </c>
      <c r="C293">
        <v>2</v>
      </c>
      <c r="D293">
        <v>1</v>
      </c>
      <c r="E293">
        <v>1</v>
      </c>
      <c r="I293" t="str">
        <f t="shared" si="3"/>
        <v/>
      </c>
    </row>
    <row r="294" spans="1:9" x14ac:dyDescent="0.25">
      <c r="A294" s="3">
        <v>41327</v>
      </c>
      <c r="B294" s="2" t="s">
        <v>120</v>
      </c>
      <c r="C294">
        <v>1</v>
      </c>
      <c r="D294">
        <v>2</v>
      </c>
      <c r="E294">
        <v>1</v>
      </c>
      <c r="I294" t="str">
        <f t="shared" si="3"/>
        <v/>
      </c>
    </row>
    <row r="295" spans="1:9" x14ac:dyDescent="0.25">
      <c r="A295" s="3">
        <v>41327</v>
      </c>
      <c r="B295" s="2" t="s">
        <v>116</v>
      </c>
      <c r="C295">
        <v>2</v>
      </c>
      <c r="D295">
        <v>1</v>
      </c>
      <c r="E295">
        <v>1</v>
      </c>
      <c r="I295" t="str">
        <f t="shared" si="3"/>
        <v/>
      </c>
    </row>
    <row r="296" spans="1:9" x14ac:dyDescent="0.25">
      <c r="A296" s="3">
        <v>41327</v>
      </c>
      <c r="B296" s="2" t="s">
        <v>116</v>
      </c>
      <c r="C296">
        <v>1</v>
      </c>
      <c r="D296">
        <v>2</v>
      </c>
      <c r="E296">
        <v>3</v>
      </c>
      <c r="I296" t="str">
        <f t="shared" ref="I296:I359" si="4">IF((B296=B295),"ERREUR","")</f>
        <v>ERREUR</v>
      </c>
    </row>
    <row r="297" spans="1:9" x14ac:dyDescent="0.25">
      <c r="A297" s="3">
        <v>41327</v>
      </c>
      <c r="B297" s="2" t="s">
        <v>133</v>
      </c>
      <c r="C297">
        <v>2</v>
      </c>
      <c r="D297">
        <v>1</v>
      </c>
      <c r="E297">
        <v>3</v>
      </c>
      <c r="I297" t="str">
        <f t="shared" si="4"/>
        <v/>
      </c>
    </row>
    <row r="298" spans="1:9" x14ac:dyDescent="0.25">
      <c r="A298" s="3">
        <v>41327</v>
      </c>
      <c r="B298" s="2" t="s">
        <v>114</v>
      </c>
      <c r="C298">
        <v>1</v>
      </c>
      <c r="D298">
        <v>2</v>
      </c>
      <c r="E298">
        <v>1</v>
      </c>
      <c r="I298" t="str">
        <f t="shared" si="4"/>
        <v/>
      </c>
    </row>
    <row r="299" spans="1:9" x14ac:dyDescent="0.25">
      <c r="A299" s="3">
        <v>41327</v>
      </c>
      <c r="B299" s="2" t="s">
        <v>136</v>
      </c>
      <c r="C299">
        <v>2</v>
      </c>
      <c r="D299">
        <v>1</v>
      </c>
      <c r="E299">
        <v>1</v>
      </c>
      <c r="I299" t="str">
        <f t="shared" si="4"/>
        <v/>
      </c>
    </row>
    <row r="300" spans="1:9" x14ac:dyDescent="0.25">
      <c r="A300" s="3">
        <v>41328</v>
      </c>
      <c r="B300" s="2" t="s">
        <v>166</v>
      </c>
      <c r="C300">
        <v>1</v>
      </c>
      <c r="D300">
        <v>2</v>
      </c>
      <c r="E300">
        <v>3</v>
      </c>
      <c r="I300" t="str">
        <f t="shared" si="4"/>
        <v/>
      </c>
    </row>
    <row r="301" spans="1:9" x14ac:dyDescent="0.25">
      <c r="A301" s="3">
        <v>41328</v>
      </c>
      <c r="B301" s="2" t="s">
        <v>116</v>
      </c>
      <c r="C301">
        <v>1</v>
      </c>
      <c r="D301">
        <v>2</v>
      </c>
      <c r="E301">
        <v>1</v>
      </c>
      <c r="I301" t="str">
        <f t="shared" si="4"/>
        <v/>
      </c>
    </row>
    <row r="302" spans="1:9" x14ac:dyDescent="0.25">
      <c r="A302" s="3">
        <v>41328</v>
      </c>
      <c r="B302" s="2" t="s">
        <v>108</v>
      </c>
      <c r="C302">
        <v>2</v>
      </c>
      <c r="D302">
        <v>1</v>
      </c>
      <c r="E302">
        <v>3</v>
      </c>
      <c r="I302" t="str">
        <f t="shared" si="4"/>
        <v/>
      </c>
    </row>
    <row r="303" spans="1:9" x14ac:dyDescent="0.25">
      <c r="A303" s="3">
        <v>41328</v>
      </c>
      <c r="B303" s="2" t="s">
        <v>122</v>
      </c>
      <c r="C303">
        <v>2</v>
      </c>
      <c r="D303">
        <v>1</v>
      </c>
      <c r="E303">
        <v>1</v>
      </c>
      <c r="I303" t="str">
        <f t="shared" si="4"/>
        <v/>
      </c>
    </row>
    <row r="304" spans="1:9" x14ac:dyDescent="0.25">
      <c r="A304" s="3">
        <v>41328</v>
      </c>
      <c r="B304" s="2" t="s">
        <v>123</v>
      </c>
      <c r="C304">
        <v>1</v>
      </c>
      <c r="D304">
        <v>2</v>
      </c>
      <c r="E304">
        <v>1</v>
      </c>
      <c r="I304" t="str">
        <f t="shared" si="4"/>
        <v/>
      </c>
    </row>
    <row r="305" spans="1:9" x14ac:dyDescent="0.25">
      <c r="A305" s="3">
        <v>41328</v>
      </c>
      <c r="B305" s="2" t="s">
        <v>124</v>
      </c>
      <c r="C305">
        <v>2</v>
      </c>
      <c r="D305">
        <v>1</v>
      </c>
      <c r="E305">
        <v>1</v>
      </c>
      <c r="I305" t="str">
        <f t="shared" si="4"/>
        <v/>
      </c>
    </row>
    <row r="306" spans="1:9" x14ac:dyDescent="0.25">
      <c r="A306" s="3">
        <v>41329</v>
      </c>
      <c r="B306" s="2" t="s">
        <v>129</v>
      </c>
      <c r="C306">
        <v>1</v>
      </c>
      <c r="D306">
        <v>2</v>
      </c>
      <c r="E306">
        <v>1</v>
      </c>
      <c r="I306" t="str">
        <f t="shared" si="4"/>
        <v/>
      </c>
    </row>
    <row r="307" spans="1:9" x14ac:dyDescent="0.25">
      <c r="A307" s="3">
        <v>41329</v>
      </c>
      <c r="B307" s="2" t="s">
        <v>158</v>
      </c>
      <c r="C307">
        <v>2</v>
      </c>
      <c r="D307">
        <v>1</v>
      </c>
      <c r="E307">
        <v>1</v>
      </c>
      <c r="I307" t="str">
        <f t="shared" si="4"/>
        <v/>
      </c>
    </row>
    <row r="308" spans="1:9" x14ac:dyDescent="0.25">
      <c r="A308" s="3">
        <v>41329</v>
      </c>
      <c r="B308" s="2" t="s">
        <v>110</v>
      </c>
      <c r="C308">
        <v>1</v>
      </c>
      <c r="D308">
        <v>2</v>
      </c>
      <c r="E308">
        <v>1</v>
      </c>
      <c r="I308" t="str">
        <f t="shared" si="4"/>
        <v/>
      </c>
    </row>
    <row r="309" spans="1:9" x14ac:dyDescent="0.25">
      <c r="A309" s="3">
        <v>41329</v>
      </c>
      <c r="B309" s="2" t="s">
        <v>160</v>
      </c>
      <c r="C309">
        <v>2</v>
      </c>
      <c r="D309">
        <v>1</v>
      </c>
      <c r="E309">
        <v>1</v>
      </c>
      <c r="I309" t="str">
        <f t="shared" si="4"/>
        <v/>
      </c>
    </row>
    <row r="310" spans="1:9" x14ac:dyDescent="0.25">
      <c r="A310" s="3">
        <v>41329</v>
      </c>
      <c r="B310" s="2" t="s">
        <v>167</v>
      </c>
      <c r="C310">
        <v>1</v>
      </c>
      <c r="D310">
        <v>2</v>
      </c>
      <c r="E310">
        <v>1</v>
      </c>
      <c r="I310" t="str">
        <f t="shared" si="4"/>
        <v/>
      </c>
    </row>
    <row r="311" spans="1:9" x14ac:dyDescent="0.25">
      <c r="A311" s="3">
        <v>41329</v>
      </c>
      <c r="B311" s="2" t="s">
        <v>137</v>
      </c>
      <c r="C311">
        <v>2</v>
      </c>
      <c r="D311">
        <v>1</v>
      </c>
      <c r="E311">
        <v>1</v>
      </c>
      <c r="I311" t="str">
        <f t="shared" si="4"/>
        <v/>
      </c>
    </row>
    <row r="312" spans="1:9" x14ac:dyDescent="0.25">
      <c r="A312" s="3">
        <v>41330</v>
      </c>
      <c r="B312" s="2" t="s">
        <v>130</v>
      </c>
      <c r="C312">
        <v>1</v>
      </c>
      <c r="D312">
        <v>2</v>
      </c>
      <c r="E312">
        <v>1</v>
      </c>
      <c r="I312" t="str">
        <f t="shared" si="4"/>
        <v/>
      </c>
    </row>
    <row r="313" spans="1:9" x14ac:dyDescent="0.25">
      <c r="A313" s="3">
        <v>41330</v>
      </c>
      <c r="B313" s="2" t="s">
        <v>143</v>
      </c>
      <c r="C313">
        <v>2</v>
      </c>
      <c r="D313">
        <v>1</v>
      </c>
      <c r="E313">
        <v>1</v>
      </c>
      <c r="I313" t="str">
        <f t="shared" si="4"/>
        <v/>
      </c>
    </row>
    <row r="314" spans="1:9" x14ac:dyDescent="0.25">
      <c r="A314" s="3">
        <v>41330</v>
      </c>
      <c r="B314" s="2" t="s">
        <v>157</v>
      </c>
      <c r="C314">
        <v>1</v>
      </c>
      <c r="D314">
        <v>2</v>
      </c>
      <c r="E314">
        <v>3</v>
      </c>
      <c r="I314" t="str">
        <f t="shared" si="4"/>
        <v/>
      </c>
    </row>
    <row r="315" spans="1:9" x14ac:dyDescent="0.25">
      <c r="A315" s="3">
        <v>41330</v>
      </c>
      <c r="B315" s="2" t="s">
        <v>123</v>
      </c>
      <c r="C315">
        <v>1</v>
      </c>
      <c r="D315">
        <v>2</v>
      </c>
      <c r="E315">
        <v>1</v>
      </c>
      <c r="I315" t="str">
        <f t="shared" si="4"/>
        <v/>
      </c>
    </row>
    <row r="316" spans="1:9" x14ac:dyDescent="0.25">
      <c r="A316" s="3">
        <v>41330</v>
      </c>
      <c r="B316" s="2" t="s">
        <v>128</v>
      </c>
      <c r="C316">
        <v>2</v>
      </c>
      <c r="D316">
        <v>1</v>
      </c>
      <c r="E316">
        <v>1</v>
      </c>
      <c r="I316" t="str">
        <f t="shared" si="4"/>
        <v/>
      </c>
    </row>
    <row r="317" spans="1:9" x14ac:dyDescent="0.25">
      <c r="A317" s="3">
        <v>41331</v>
      </c>
      <c r="B317" s="2" t="s">
        <v>162</v>
      </c>
      <c r="C317">
        <v>2</v>
      </c>
      <c r="D317">
        <v>1</v>
      </c>
      <c r="E317">
        <v>3</v>
      </c>
      <c r="I317" t="str">
        <f t="shared" si="4"/>
        <v/>
      </c>
    </row>
    <row r="318" spans="1:9" x14ac:dyDescent="0.25">
      <c r="A318" s="3">
        <v>41331</v>
      </c>
      <c r="B318" s="2" t="s">
        <v>168</v>
      </c>
      <c r="C318">
        <v>1</v>
      </c>
      <c r="D318">
        <v>2</v>
      </c>
      <c r="E318">
        <v>1</v>
      </c>
      <c r="I318" t="str">
        <f t="shared" si="4"/>
        <v/>
      </c>
    </row>
    <row r="319" spans="1:9" x14ac:dyDescent="0.25">
      <c r="A319" s="3">
        <v>41331</v>
      </c>
      <c r="B319" s="2" t="s">
        <v>106</v>
      </c>
      <c r="C319">
        <v>2</v>
      </c>
      <c r="D319">
        <v>1</v>
      </c>
      <c r="E319">
        <v>1</v>
      </c>
      <c r="I319" t="str">
        <f t="shared" si="4"/>
        <v/>
      </c>
    </row>
    <row r="320" spans="1:9" x14ac:dyDescent="0.25">
      <c r="A320" s="3">
        <v>41331</v>
      </c>
      <c r="B320" s="2" t="s">
        <v>113</v>
      </c>
      <c r="C320">
        <v>1</v>
      </c>
      <c r="D320">
        <v>2</v>
      </c>
      <c r="E320">
        <v>3</v>
      </c>
      <c r="I320" t="str">
        <f t="shared" si="4"/>
        <v/>
      </c>
    </row>
    <row r="321" spans="1:9" x14ac:dyDescent="0.25">
      <c r="A321" s="3">
        <v>41331</v>
      </c>
      <c r="B321" s="2" t="s">
        <v>123</v>
      </c>
      <c r="C321">
        <v>1</v>
      </c>
      <c r="D321">
        <v>2</v>
      </c>
      <c r="E321">
        <v>1</v>
      </c>
      <c r="I321" t="str">
        <f t="shared" si="4"/>
        <v/>
      </c>
    </row>
    <row r="322" spans="1:9" x14ac:dyDescent="0.25">
      <c r="A322" s="3">
        <v>41331</v>
      </c>
      <c r="B322" s="2" t="s">
        <v>128</v>
      </c>
      <c r="C322">
        <v>2</v>
      </c>
      <c r="D322">
        <v>1</v>
      </c>
      <c r="E322">
        <v>1</v>
      </c>
      <c r="I322" t="str">
        <f t="shared" si="4"/>
        <v/>
      </c>
    </row>
    <row r="323" spans="1:9" x14ac:dyDescent="0.25">
      <c r="A323" s="3">
        <v>41332</v>
      </c>
      <c r="B323" s="2" t="s">
        <v>131</v>
      </c>
      <c r="C323">
        <v>2</v>
      </c>
      <c r="D323">
        <v>1</v>
      </c>
      <c r="E323">
        <v>3</v>
      </c>
      <c r="I323" t="str">
        <f t="shared" si="4"/>
        <v/>
      </c>
    </row>
    <row r="324" spans="1:9" x14ac:dyDescent="0.25">
      <c r="A324" s="3">
        <v>41332</v>
      </c>
      <c r="B324" s="2" t="s">
        <v>158</v>
      </c>
      <c r="C324">
        <v>1</v>
      </c>
      <c r="D324">
        <v>2</v>
      </c>
      <c r="E324">
        <v>1</v>
      </c>
      <c r="I324" t="str">
        <f t="shared" si="4"/>
        <v/>
      </c>
    </row>
    <row r="325" spans="1:9" x14ac:dyDescent="0.25">
      <c r="A325" s="3">
        <v>41332</v>
      </c>
      <c r="B325" s="2" t="s">
        <v>169</v>
      </c>
      <c r="C325">
        <v>2</v>
      </c>
      <c r="D325">
        <v>1</v>
      </c>
      <c r="E325">
        <v>1</v>
      </c>
      <c r="I325" t="str">
        <f t="shared" si="4"/>
        <v/>
      </c>
    </row>
    <row r="326" spans="1:9" x14ac:dyDescent="0.25">
      <c r="A326" s="3">
        <v>41332</v>
      </c>
      <c r="B326" s="2" t="s">
        <v>109</v>
      </c>
      <c r="C326">
        <v>1</v>
      </c>
      <c r="D326">
        <v>2</v>
      </c>
      <c r="E326">
        <v>1</v>
      </c>
      <c r="I326" t="str">
        <f t="shared" si="4"/>
        <v/>
      </c>
    </row>
    <row r="327" spans="1:9" x14ac:dyDescent="0.25">
      <c r="A327" s="3">
        <v>41332</v>
      </c>
      <c r="B327" s="2" t="s">
        <v>170</v>
      </c>
      <c r="C327">
        <v>1</v>
      </c>
      <c r="D327">
        <v>2</v>
      </c>
      <c r="E327">
        <v>3</v>
      </c>
      <c r="I327" t="str">
        <f t="shared" si="4"/>
        <v/>
      </c>
    </row>
    <row r="328" spans="1:9" x14ac:dyDescent="0.25">
      <c r="A328" s="3">
        <v>41332</v>
      </c>
      <c r="B328" s="2" t="s">
        <v>128</v>
      </c>
      <c r="C328">
        <v>2</v>
      </c>
      <c r="D328">
        <v>1</v>
      </c>
      <c r="E328">
        <v>1</v>
      </c>
      <c r="I328" t="str">
        <f t="shared" si="4"/>
        <v/>
      </c>
    </row>
    <row r="329" spans="1:9" x14ac:dyDescent="0.25">
      <c r="A329" s="3">
        <v>41333</v>
      </c>
      <c r="B329" s="2" t="s">
        <v>125</v>
      </c>
      <c r="C329">
        <v>2</v>
      </c>
      <c r="D329">
        <v>1</v>
      </c>
      <c r="E329">
        <v>3</v>
      </c>
      <c r="I329" t="str">
        <f t="shared" si="4"/>
        <v/>
      </c>
    </row>
    <row r="330" spans="1:9" x14ac:dyDescent="0.25">
      <c r="A330" s="3">
        <v>41333</v>
      </c>
      <c r="B330" s="2" t="s">
        <v>106</v>
      </c>
      <c r="C330">
        <v>1</v>
      </c>
      <c r="D330">
        <v>2</v>
      </c>
      <c r="E330">
        <v>1</v>
      </c>
      <c r="I330" t="str">
        <f t="shared" si="4"/>
        <v/>
      </c>
    </row>
    <row r="331" spans="1:9" x14ac:dyDescent="0.25">
      <c r="A331" s="3">
        <v>41333</v>
      </c>
      <c r="B331" s="2" t="s">
        <v>145</v>
      </c>
      <c r="C331">
        <v>2</v>
      </c>
      <c r="D331">
        <v>1</v>
      </c>
      <c r="E331">
        <v>1</v>
      </c>
      <c r="I331" t="str">
        <f t="shared" si="4"/>
        <v/>
      </c>
    </row>
    <row r="332" spans="1:9" x14ac:dyDescent="0.25">
      <c r="A332" s="3">
        <v>41333</v>
      </c>
      <c r="B332" s="2" t="s">
        <v>133</v>
      </c>
      <c r="C332">
        <v>1</v>
      </c>
      <c r="D332">
        <v>2</v>
      </c>
      <c r="E332">
        <v>3</v>
      </c>
      <c r="G332" t="s">
        <v>146</v>
      </c>
      <c r="H332">
        <f>COUNTIF(E177:E334,1)</f>
        <v>116</v>
      </c>
      <c r="I332" t="str">
        <f t="shared" si="4"/>
        <v/>
      </c>
    </row>
    <row r="333" spans="1:9" x14ac:dyDescent="0.25">
      <c r="A333" s="3">
        <v>41333</v>
      </c>
      <c r="B333" s="2" t="s">
        <v>123</v>
      </c>
      <c r="C333">
        <v>1</v>
      </c>
      <c r="D333">
        <v>2</v>
      </c>
      <c r="E333">
        <v>1</v>
      </c>
      <c r="G333" t="s">
        <v>147</v>
      </c>
      <c r="H333">
        <f>COUNTIF(E177:E334,2)</f>
        <v>0</v>
      </c>
      <c r="I333" t="str">
        <f t="shared" si="4"/>
        <v/>
      </c>
    </row>
    <row r="334" spans="1:9" x14ac:dyDescent="0.25">
      <c r="A334" s="3">
        <v>41333</v>
      </c>
      <c r="B334" s="2" t="s">
        <v>128</v>
      </c>
      <c r="C334">
        <v>2</v>
      </c>
      <c r="D334">
        <v>1</v>
      </c>
      <c r="E334">
        <v>1</v>
      </c>
      <c r="G334" t="s">
        <v>148</v>
      </c>
      <c r="H334">
        <f>COUNTIF(E177:E334,3)</f>
        <v>42</v>
      </c>
      <c r="I334" t="str">
        <f t="shared" si="4"/>
        <v/>
      </c>
    </row>
    <row r="335" spans="1:9" x14ac:dyDescent="0.25">
      <c r="A335" s="3">
        <v>41334</v>
      </c>
      <c r="B335" s="2" t="s">
        <v>125</v>
      </c>
      <c r="C335">
        <v>2</v>
      </c>
      <c r="D335">
        <v>1</v>
      </c>
      <c r="E335">
        <v>3</v>
      </c>
      <c r="I335" t="str">
        <f t="shared" si="4"/>
        <v/>
      </c>
    </row>
    <row r="336" spans="1:9" x14ac:dyDescent="0.25">
      <c r="A336" s="3">
        <v>41334</v>
      </c>
      <c r="B336" s="2" t="s">
        <v>106</v>
      </c>
      <c r="C336">
        <v>1</v>
      </c>
      <c r="D336">
        <v>2</v>
      </c>
      <c r="E336">
        <v>1</v>
      </c>
      <c r="I336" t="str">
        <f t="shared" si="4"/>
        <v/>
      </c>
    </row>
    <row r="337" spans="1:9" x14ac:dyDescent="0.25">
      <c r="A337" s="3">
        <v>41334</v>
      </c>
      <c r="B337" s="2" t="s">
        <v>107</v>
      </c>
      <c r="C337">
        <v>2</v>
      </c>
      <c r="D337">
        <v>1</v>
      </c>
      <c r="E337">
        <v>1</v>
      </c>
      <c r="I337" t="str">
        <f t="shared" si="4"/>
        <v/>
      </c>
    </row>
    <row r="338" spans="1:9" x14ac:dyDescent="0.25">
      <c r="A338" s="3">
        <v>41334</v>
      </c>
      <c r="B338" s="2" t="s">
        <v>171</v>
      </c>
      <c r="C338">
        <v>1</v>
      </c>
      <c r="D338">
        <v>2</v>
      </c>
      <c r="E338">
        <v>3</v>
      </c>
      <c r="I338" t="str">
        <f t="shared" si="4"/>
        <v/>
      </c>
    </row>
    <row r="339" spans="1:9" x14ac:dyDescent="0.25">
      <c r="A339" s="3">
        <v>41334</v>
      </c>
      <c r="B339" s="2" t="s">
        <v>123</v>
      </c>
      <c r="C339">
        <v>1</v>
      </c>
      <c r="D339">
        <v>2</v>
      </c>
      <c r="E339">
        <v>1</v>
      </c>
      <c r="I339" t="str">
        <f t="shared" si="4"/>
        <v/>
      </c>
    </row>
    <row r="340" spans="1:9" x14ac:dyDescent="0.25">
      <c r="A340" s="3">
        <v>41334</v>
      </c>
      <c r="B340" s="2" t="s">
        <v>128</v>
      </c>
      <c r="C340">
        <v>2</v>
      </c>
      <c r="D340">
        <v>1</v>
      </c>
      <c r="E340">
        <v>1</v>
      </c>
      <c r="I340" t="str">
        <f t="shared" si="4"/>
        <v/>
      </c>
    </row>
    <row r="341" spans="1:9" x14ac:dyDescent="0.25">
      <c r="A341" s="3">
        <v>41334</v>
      </c>
      <c r="B341" s="2" t="s">
        <v>149</v>
      </c>
      <c r="C341">
        <v>1</v>
      </c>
      <c r="D341">
        <v>2</v>
      </c>
      <c r="E341">
        <v>1</v>
      </c>
      <c r="I341" t="str">
        <f t="shared" si="4"/>
        <v/>
      </c>
    </row>
    <row r="342" spans="1:9" x14ac:dyDescent="0.25">
      <c r="A342" s="3">
        <v>41334</v>
      </c>
      <c r="B342" s="2" t="s">
        <v>172</v>
      </c>
      <c r="C342">
        <v>2</v>
      </c>
      <c r="D342">
        <v>1</v>
      </c>
      <c r="E342">
        <v>1</v>
      </c>
      <c r="I342" t="str">
        <f t="shared" si="4"/>
        <v/>
      </c>
    </row>
    <row r="343" spans="1:9" x14ac:dyDescent="0.25">
      <c r="A343" s="3">
        <v>41335</v>
      </c>
      <c r="B343" s="2" t="s">
        <v>125</v>
      </c>
      <c r="C343">
        <v>2</v>
      </c>
      <c r="D343">
        <v>1</v>
      </c>
      <c r="E343">
        <v>3</v>
      </c>
      <c r="I343" t="str">
        <f t="shared" si="4"/>
        <v/>
      </c>
    </row>
    <row r="344" spans="1:9" x14ac:dyDescent="0.25">
      <c r="A344" s="3">
        <v>41335</v>
      </c>
      <c r="B344" s="2" t="s">
        <v>106</v>
      </c>
      <c r="C344">
        <v>1</v>
      </c>
      <c r="D344">
        <v>2</v>
      </c>
      <c r="E344">
        <v>1</v>
      </c>
      <c r="I344" t="str">
        <f t="shared" si="4"/>
        <v/>
      </c>
    </row>
    <row r="345" spans="1:9" x14ac:dyDescent="0.25">
      <c r="A345" s="3">
        <v>41335</v>
      </c>
      <c r="B345" s="2" t="s">
        <v>107</v>
      </c>
      <c r="C345">
        <v>2</v>
      </c>
      <c r="D345">
        <v>1</v>
      </c>
      <c r="E345">
        <v>1</v>
      </c>
      <c r="I345" t="str">
        <f t="shared" si="4"/>
        <v/>
      </c>
    </row>
    <row r="346" spans="1:9" x14ac:dyDescent="0.25">
      <c r="A346" s="3">
        <v>41335</v>
      </c>
      <c r="B346" s="2" t="s">
        <v>123</v>
      </c>
      <c r="C346">
        <v>1</v>
      </c>
      <c r="D346">
        <v>2</v>
      </c>
      <c r="E346">
        <v>1</v>
      </c>
      <c r="I346" t="str">
        <f t="shared" si="4"/>
        <v/>
      </c>
    </row>
    <row r="347" spans="1:9" x14ac:dyDescent="0.25">
      <c r="A347" s="3">
        <v>41335</v>
      </c>
      <c r="B347" s="2" t="s">
        <v>135</v>
      </c>
      <c r="C347">
        <v>2</v>
      </c>
      <c r="D347">
        <v>1</v>
      </c>
      <c r="E347">
        <v>1</v>
      </c>
      <c r="I347" t="str">
        <f t="shared" si="4"/>
        <v/>
      </c>
    </row>
    <row r="348" spans="1:9" x14ac:dyDescent="0.25">
      <c r="A348" s="3">
        <v>41336</v>
      </c>
      <c r="B348" s="2" t="s">
        <v>106</v>
      </c>
      <c r="C348">
        <v>1</v>
      </c>
      <c r="D348">
        <v>2</v>
      </c>
      <c r="E348">
        <v>1</v>
      </c>
      <c r="I348" t="str">
        <f t="shared" si="4"/>
        <v/>
      </c>
    </row>
    <row r="349" spans="1:9" x14ac:dyDescent="0.25">
      <c r="A349" s="3">
        <v>41336</v>
      </c>
      <c r="B349" s="2" t="s">
        <v>107</v>
      </c>
      <c r="C349">
        <v>2</v>
      </c>
      <c r="D349">
        <v>1</v>
      </c>
      <c r="E349">
        <v>1</v>
      </c>
      <c r="I349" t="str">
        <f t="shared" si="4"/>
        <v/>
      </c>
    </row>
    <row r="350" spans="1:9" x14ac:dyDescent="0.25">
      <c r="A350" s="3">
        <v>41336</v>
      </c>
      <c r="B350" s="2" t="s">
        <v>123</v>
      </c>
      <c r="C350">
        <v>1</v>
      </c>
      <c r="D350">
        <v>2</v>
      </c>
      <c r="E350">
        <v>1</v>
      </c>
      <c r="I350" t="str">
        <f t="shared" si="4"/>
        <v/>
      </c>
    </row>
    <row r="351" spans="1:9" x14ac:dyDescent="0.25">
      <c r="A351" s="3">
        <v>41336</v>
      </c>
      <c r="B351" s="2" t="s">
        <v>124</v>
      </c>
      <c r="C351">
        <v>2</v>
      </c>
      <c r="D351">
        <v>1</v>
      </c>
      <c r="E351">
        <v>1</v>
      </c>
      <c r="I351" t="str">
        <f t="shared" si="4"/>
        <v/>
      </c>
    </row>
    <row r="352" spans="1:9" x14ac:dyDescent="0.25">
      <c r="A352" s="3">
        <v>41337</v>
      </c>
      <c r="B352" s="2" t="s">
        <v>106</v>
      </c>
      <c r="C352">
        <v>1</v>
      </c>
      <c r="D352">
        <v>2</v>
      </c>
      <c r="E352">
        <v>1</v>
      </c>
      <c r="I352" t="str">
        <f t="shared" si="4"/>
        <v/>
      </c>
    </row>
    <row r="353" spans="1:9" x14ac:dyDescent="0.25">
      <c r="A353" s="3">
        <v>41337</v>
      </c>
      <c r="B353" s="2" t="s">
        <v>107</v>
      </c>
      <c r="C353">
        <v>2</v>
      </c>
      <c r="D353">
        <v>1</v>
      </c>
      <c r="E353">
        <v>1</v>
      </c>
      <c r="I353" t="str">
        <f t="shared" si="4"/>
        <v/>
      </c>
    </row>
    <row r="354" spans="1:9" x14ac:dyDescent="0.25">
      <c r="A354" s="3">
        <v>41337</v>
      </c>
      <c r="B354" s="2" t="s">
        <v>140</v>
      </c>
      <c r="C354">
        <v>1</v>
      </c>
      <c r="D354">
        <v>2</v>
      </c>
      <c r="E354">
        <v>3</v>
      </c>
      <c r="I354" t="str">
        <f t="shared" si="4"/>
        <v/>
      </c>
    </row>
    <row r="355" spans="1:9" x14ac:dyDescent="0.25">
      <c r="A355" s="3">
        <v>41337</v>
      </c>
      <c r="B355" s="2" t="s">
        <v>123</v>
      </c>
      <c r="C355">
        <v>1</v>
      </c>
      <c r="D355">
        <v>2</v>
      </c>
      <c r="E355">
        <v>1</v>
      </c>
      <c r="I355" t="str">
        <f t="shared" si="4"/>
        <v/>
      </c>
    </row>
    <row r="356" spans="1:9" x14ac:dyDescent="0.25">
      <c r="A356" s="3">
        <v>41337</v>
      </c>
      <c r="B356" s="2" t="s">
        <v>128</v>
      </c>
      <c r="C356">
        <v>2</v>
      </c>
      <c r="D356">
        <v>1</v>
      </c>
      <c r="E356">
        <v>1</v>
      </c>
      <c r="I356" t="str">
        <f t="shared" si="4"/>
        <v/>
      </c>
    </row>
    <row r="357" spans="1:9" x14ac:dyDescent="0.25">
      <c r="A357" s="3">
        <v>41338</v>
      </c>
      <c r="B357" s="2" t="s">
        <v>106</v>
      </c>
      <c r="C357">
        <v>1</v>
      </c>
      <c r="D357">
        <v>2</v>
      </c>
      <c r="E357">
        <v>1</v>
      </c>
      <c r="I357" t="str">
        <f t="shared" si="4"/>
        <v/>
      </c>
    </row>
    <row r="358" spans="1:9" x14ac:dyDescent="0.25">
      <c r="A358" s="3">
        <v>41338</v>
      </c>
      <c r="B358" s="2" t="s">
        <v>106</v>
      </c>
      <c r="C358">
        <v>2</v>
      </c>
      <c r="D358">
        <v>1</v>
      </c>
      <c r="E358">
        <v>3</v>
      </c>
      <c r="I358" t="str">
        <f t="shared" si="4"/>
        <v>ERREUR</v>
      </c>
    </row>
    <row r="359" spans="1:9" x14ac:dyDescent="0.25">
      <c r="A359" s="3">
        <v>41338</v>
      </c>
      <c r="B359" s="2" t="s">
        <v>107</v>
      </c>
      <c r="C359">
        <v>2</v>
      </c>
      <c r="D359">
        <v>1</v>
      </c>
      <c r="E359">
        <v>1</v>
      </c>
      <c r="I359" t="str">
        <f t="shared" si="4"/>
        <v/>
      </c>
    </row>
    <row r="360" spans="1:9" x14ac:dyDescent="0.25">
      <c r="A360" s="3">
        <v>41338</v>
      </c>
      <c r="B360" s="2" t="s">
        <v>163</v>
      </c>
      <c r="C360">
        <v>1</v>
      </c>
      <c r="D360">
        <v>2</v>
      </c>
      <c r="E360">
        <v>3</v>
      </c>
      <c r="I360" t="str">
        <f t="shared" ref="I360:I423" si="5">IF((B360=B359),"ERREUR","")</f>
        <v/>
      </c>
    </row>
    <row r="361" spans="1:9" x14ac:dyDescent="0.25">
      <c r="A361" s="3">
        <v>41338</v>
      </c>
      <c r="B361" s="2" t="s">
        <v>136</v>
      </c>
      <c r="C361">
        <v>1</v>
      </c>
      <c r="D361">
        <v>2</v>
      </c>
      <c r="E361">
        <v>1</v>
      </c>
      <c r="I361" t="str">
        <f t="shared" si="5"/>
        <v/>
      </c>
    </row>
    <row r="362" spans="1:9" x14ac:dyDescent="0.25">
      <c r="A362" s="3">
        <v>41338</v>
      </c>
      <c r="B362" s="2" t="s">
        <v>135</v>
      </c>
      <c r="C362">
        <v>2</v>
      </c>
      <c r="D362">
        <v>1</v>
      </c>
      <c r="E362">
        <v>1</v>
      </c>
      <c r="I362" t="str">
        <f t="shared" si="5"/>
        <v/>
      </c>
    </row>
    <row r="363" spans="1:9" x14ac:dyDescent="0.25">
      <c r="A363" s="3">
        <v>41339</v>
      </c>
      <c r="B363" s="2" t="s">
        <v>106</v>
      </c>
      <c r="C363">
        <v>1</v>
      </c>
      <c r="D363">
        <v>2</v>
      </c>
      <c r="E363">
        <v>1</v>
      </c>
      <c r="I363" t="str">
        <f t="shared" si="5"/>
        <v/>
      </c>
    </row>
    <row r="364" spans="1:9" x14ac:dyDescent="0.25">
      <c r="A364" s="3">
        <v>41339</v>
      </c>
      <c r="B364" s="2" t="s">
        <v>145</v>
      </c>
      <c r="C364">
        <v>2</v>
      </c>
      <c r="D364">
        <v>1</v>
      </c>
      <c r="E364">
        <v>1</v>
      </c>
      <c r="I364" t="str">
        <f t="shared" si="5"/>
        <v/>
      </c>
    </row>
    <row r="365" spans="1:9" x14ac:dyDescent="0.25">
      <c r="A365" s="3">
        <v>41339</v>
      </c>
      <c r="B365" s="2" t="s">
        <v>107</v>
      </c>
      <c r="C365">
        <v>2</v>
      </c>
      <c r="D365">
        <v>1</v>
      </c>
      <c r="E365">
        <v>3</v>
      </c>
      <c r="I365" t="str">
        <f t="shared" si="5"/>
        <v/>
      </c>
    </row>
    <row r="366" spans="1:9" x14ac:dyDescent="0.25">
      <c r="A366" s="3">
        <v>41339</v>
      </c>
      <c r="B366" s="2" t="s">
        <v>173</v>
      </c>
      <c r="C366">
        <v>1</v>
      </c>
      <c r="D366">
        <v>2</v>
      </c>
      <c r="E366">
        <v>3</v>
      </c>
      <c r="I366" t="str">
        <f t="shared" si="5"/>
        <v/>
      </c>
    </row>
    <row r="367" spans="1:9" x14ac:dyDescent="0.25">
      <c r="A367" s="3">
        <v>41339</v>
      </c>
      <c r="B367" s="2" t="s">
        <v>109</v>
      </c>
      <c r="C367">
        <v>1</v>
      </c>
      <c r="D367">
        <v>2</v>
      </c>
      <c r="E367">
        <v>1</v>
      </c>
      <c r="I367" t="str">
        <f t="shared" si="5"/>
        <v/>
      </c>
    </row>
    <row r="368" spans="1:9" x14ac:dyDescent="0.25">
      <c r="A368" s="3">
        <v>41339</v>
      </c>
      <c r="B368" s="2" t="s">
        <v>149</v>
      </c>
      <c r="C368">
        <v>2</v>
      </c>
      <c r="D368">
        <v>1</v>
      </c>
      <c r="E368">
        <v>1</v>
      </c>
      <c r="I368" t="str">
        <f t="shared" si="5"/>
        <v/>
      </c>
    </row>
    <row r="369" spans="1:9" x14ac:dyDescent="0.25">
      <c r="A369" s="3">
        <v>41340</v>
      </c>
      <c r="B369" s="2" t="s">
        <v>159</v>
      </c>
      <c r="C369">
        <v>1</v>
      </c>
      <c r="D369">
        <v>2</v>
      </c>
      <c r="E369">
        <v>1</v>
      </c>
      <c r="I369" t="str">
        <f t="shared" si="5"/>
        <v/>
      </c>
    </row>
    <row r="370" spans="1:9" x14ac:dyDescent="0.25">
      <c r="A370" s="3">
        <v>41340</v>
      </c>
      <c r="B370" s="2" t="s">
        <v>140</v>
      </c>
      <c r="C370">
        <v>2</v>
      </c>
      <c r="D370">
        <v>1</v>
      </c>
      <c r="E370">
        <v>1</v>
      </c>
      <c r="I370" t="str">
        <f t="shared" si="5"/>
        <v/>
      </c>
    </row>
    <row r="371" spans="1:9" x14ac:dyDescent="0.25">
      <c r="A371" s="3">
        <v>41340</v>
      </c>
      <c r="B371" s="2" t="s">
        <v>111</v>
      </c>
      <c r="C371">
        <v>2</v>
      </c>
      <c r="D371">
        <v>1</v>
      </c>
      <c r="E371">
        <v>3</v>
      </c>
      <c r="I371" t="str">
        <f t="shared" si="5"/>
        <v/>
      </c>
    </row>
    <row r="372" spans="1:9" x14ac:dyDescent="0.25">
      <c r="A372" s="3">
        <v>41340</v>
      </c>
      <c r="B372" s="2" t="s">
        <v>126</v>
      </c>
      <c r="C372">
        <v>1</v>
      </c>
      <c r="D372">
        <v>2</v>
      </c>
      <c r="E372">
        <v>1</v>
      </c>
      <c r="I372" t="str">
        <f t="shared" si="5"/>
        <v/>
      </c>
    </row>
    <row r="373" spans="1:9" x14ac:dyDescent="0.25">
      <c r="A373" s="3">
        <v>41340</v>
      </c>
      <c r="B373" s="2" t="s">
        <v>109</v>
      </c>
      <c r="C373">
        <v>1</v>
      </c>
      <c r="D373">
        <v>2</v>
      </c>
      <c r="E373">
        <v>3</v>
      </c>
      <c r="I373" t="str">
        <f t="shared" si="5"/>
        <v/>
      </c>
    </row>
    <row r="374" spans="1:9" x14ac:dyDescent="0.25">
      <c r="A374" s="3">
        <v>41340</v>
      </c>
      <c r="B374" s="2" t="s">
        <v>110</v>
      </c>
      <c r="C374">
        <v>2</v>
      </c>
      <c r="D374">
        <v>1</v>
      </c>
      <c r="E374">
        <v>1</v>
      </c>
      <c r="I374" t="str">
        <f t="shared" si="5"/>
        <v/>
      </c>
    </row>
    <row r="375" spans="1:9" x14ac:dyDescent="0.25">
      <c r="A375" s="3">
        <v>41341</v>
      </c>
      <c r="B375" s="2" t="s">
        <v>140</v>
      </c>
      <c r="C375">
        <v>1</v>
      </c>
      <c r="D375">
        <v>2</v>
      </c>
      <c r="E375">
        <v>1</v>
      </c>
      <c r="I375" t="str">
        <f t="shared" si="5"/>
        <v/>
      </c>
    </row>
    <row r="376" spans="1:9" x14ac:dyDescent="0.25">
      <c r="A376" s="3">
        <v>41341</v>
      </c>
      <c r="B376" s="2" t="s">
        <v>116</v>
      </c>
      <c r="C376">
        <v>2</v>
      </c>
      <c r="D376">
        <v>1</v>
      </c>
      <c r="E376">
        <v>3</v>
      </c>
      <c r="I376" t="str">
        <f t="shared" si="5"/>
        <v/>
      </c>
    </row>
    <row r="377" spans="1:9" x14ac:dyDescent="0.25">
      <c r="A377" s="3">
        <v>41341</v>
      </c>
      <c r="B377" s="2" t="s">
        <v>121</v>
      </c>
      <c r="C377">
        <v>2</v>
      </c>
      <c r="D377">
        <v>1</v>
      </c>
      <c r="E377">
        <v>1</v>
      </c>
      <c r="I377" t="str">
        <f t="shared" si="5"/>
        <v/>
      </c>
    </row>
    <row r="378" spans="1:9" x14ac:dyDescent="0.25">
      <c r="A378" s="3">
        <v>41341</v>
      </c>
      <c r="B378" s="2" t="s">
        <v>133</v>
      </c>
      <c r="C378">
        <v>1</v>
      </c>
      <c r="D378">
        <v>2</v>
      </c>
      <c r="E378">
        <v>3</v>
      </c>
      <c r="I378" t="str">
        <f t="shared" si="5"/>
        <v/>
      </c>
    </row>
    <row r="379" spans="1:9" x14ac:dyDescent="0.25">
      <c r="A379" s="3">
        <v>41341</v>
      </c>
      <c r="B379" s="2" t="s">
        <v>110</v>
      </c>
      <c r="C379">
        <v>1</v>
      </c>
      <c r="D379">
        <v>2</v>
      </c>
      <c r="E379">
        <v>1</v>
      </c>
      <c r="I379" t="str">
        <f t="shared" si="5"/>
        <v/>
      </c>
    </row>
    <row r="380" spans="1:9" x14ac:dyDescent="0.25">
      <c r="A380" s="3">
        <v>41341</v>
      </c>
      <c r="B380" s="2" t="s">
        <v>123</v>
      </c>
      <c r="C380">
        <v>2</v>
      </c>
      <c r="D380">
        <v>1</v>
      </c>
      <c r="E380">
        <v>1</v>
      </c>
      <c r="I380" t="str">
        <f t="shared" si="5"/>
        <v/>
      </c>
    </row>
    <row r="381" spans="1:9" x14ac:dyDescent="0.25">
      <c r="A381" s="3">
        <v>41342</v>
      </c>
      <c r="B381" s="2" t="s">
        <v>163</v>
      </c>
      <c r="C381">
        <v>1</v>
      </c>
      <c r="D381">
        <v>2</v>
      </c>
      <c r="E381">
        <v>1</v>
      </c>
      <c r="I381" t="str">
        <f t="shared" si="5"/>
        <v/>
      </c>
    </row>
    <row r="382" spans="1:9" x14ac:dyDescent="0.25">
      <c r="A382" s="3">
        <v>41342</v>
      </c>
      <c r="B382" s="2" t="s">
        <v>173</v>
      </c>
      <c r="C382">
        <v>2</v>
      </c>
      <c r="D382">
        <v>1</v>
      </c>
      <c r="E382">
        <v>1</v>
      </c>
      <c r="I382" t="str">
        <f t="shared" si="5"/>
        <v/>
      </c>
    </row>
    <row r="383" spans="1:9" x14ac:dyDescent="0.25">
      <c r="A383" s="3">
        <v>41342</v>
      </c>
      <c r="B383" s="2" t="s">
        <v>108</v>
      </c>
      <c r="C383">
        <v>2</v>
      </c>
      <c r="D383">
        <v>1</v>
      </c>
      <c r="E383">
        <v>3</v>
      </c>
      <c r="I383" t="str">
        <f t="shared" si="5"/>
        <v/>
      </c>
    </row>
    <row r="384" spans="1:9" x14ac:dyDescent="0.25">
      <c r="A384" s="3">
        <v>41342</v>
      </c>
      <c r="B384" s="2" t="s">
        <v>118</v>
      </c>
      <c r="C384">
        <v>1</v>
      </c>
      <c r="D384">
        <v>2</v>
      </c>
      <c r="E384">
        <v>1</v>
      </c>
      <c r="I384" t="str">
        <f t="shared" si="5"/>
        <v/>
      </c>
    </row>
    <row r="385" spans="1:9" x14ac:dyDescent="0.25">
      <c r="A385" s="3">
        <v>41342</v>
      </c>
      <c r="B385" s="2" t="s">
        <v>119</v>
      </c>
      <c r="C385">
        <v>2</v>
      </c>
      <c r="D385">
        <v>1</v>
      </c>
      <c r="E385">
        <v>1</v>
      </c>
      <c r="I385" t="str">
        <f t="shared" si="5"/>
        <v/>
      </c>
    </row>
    <row r="386" spans="1:9" x14ac:dyDescent="0.25">
      <c r="A386" s="3">
        <v>41343</v>
      </c>
      <c r="B386" s="2" t="s">
        <v>117</v>
      </c>
      <c r="C386">
        <v>1</v>
      </c>
      <c r="D386">
        <v>2</v>
      </c>
      <c r="E386">
        <v>1</v>
      </c>
      <c r="I386" t="str">
        <f t="shared" si="5"/>
        <v/>
      </c>
    </row>
    <row r="387" spans="1:9" x14ac:dyDescent="0.25">
      <c r="A387" s="3">
        <v>41343</v>
      </c>
      <c r="B387" s="2" t="s">
        <v>157</v>
      </c>
      <c r="C387">
        <v>2</v>
      </c>
      <c r="D387">
        <v>1</v>
      </c>
      <c r="E387">
        <v>1</v>
      </c>
      <c r="I387" t="str">
        <f t="shared" si="5"/>
        <v/>
      </c>
    </row>
    <row r="388" spans="1:9" x14ac:dyDescent="0.25">
      <c r="A388" s="3">
        <v>41343</v>
      </c>
      <c r="B388" s="2" t="s">
        <v>118</v>
      </c>
      <c r="C388">
        <v>1</v>
      </c>
      <c r="D388">
        <v>2</v>
      </c>
      <c r="E388">
        <v>1</v>
      </c>
      <c r="I388" t="str">
        <f t="shared" si="5"/>
        <v/>
      </c>
    </row>
    <row r="389" spans="1:9" x14ac:dyDescent="0.25">
      <c r="A389" s="3">
        <v>41343</v>
      </c>
      <c r="B389" s="2" t="s">
        <v>123</v>
      </c>
      <c r="C389">
        <v>1</v>
      </c>
      <c r="D389">
        <v>2</v>
      </c>
      <c r="E389">
        <v>1</v>
      </c>
      <c r="I389" t="str">
        <f t="shared" si="5"/>
        <v/>
      </c>
    </row>
    <row r="390" spans="1:9" x14ac:dyDescent="0.25">
      <c r="A390" s="3">
        <v>41343</v>
      </c>
      <c r="B390" s="2" t="s">
        <v>119</v>
      </c>
      <c r="C390">
        <v>2</v>
      </c>
      <c r="D390">
        <v>1</v>
      </c>
      <c r="E390">
        <v>1</v>
      </c>
      <c r="I390" t="str">
        <f t="shared" si="5"/>
        <v/>
      </c>
    </row>
    <row r="391" spans="1:9" x14ac:dyDescent="0.25">
      <c r="A391" s="3">
        <v>41343</v>
      </c>
      <c r="B391" s="2" t="s">
        <v>124</v>
      </c>
      <c r="C391">
        <v>2</v>
      </c>
      <c r="D391">
        <v>1</v>
      </c>
      <c r="E391">
        <v>1</v>
      </c>
      <c r="I391" t="str">
        <f t="shared" si="5"/>
        <v/>
      </c>
    </row>
    <row r="392" spans="1:9" x14ac:dyDescent="0.25">
      <c r="A392" s="3">
        <v>41344</v>
      </c>
      <c r="B392" s="2" t="s">
        <v>120</v>
      </c>
      <c r="C392">
        <v>1</v>
      </c>
      <c r="D392">
        <v>2</v>
      </c>
      <c r="E392">
        <v>1</v>
      </c>
      <c r="I392" t="str">
        <f t="shared" si="5"/>
        <v/>
      </c>
    </row>
    <row r="393" spans="1:9" x14ac:dyDescent="0.25">
      <c r="A393" s="3">
        <v>41344</v>
      </c>
      <c r="B393" s="2" t="s">
        <v>125</v>
      </c>
      <c r="C393">
        <v>2</v>
      </c>
      <c r="D393">
        <v>1</v>
      </c>
      <c r="E393">
        <v>1</v>
      </c>
      <c r="I393" t="str">
        <f t="shared" si="5"/>
        <v/>
      </c>
    </row>
    <row r="394" spans="1:9" x14ac:dyDescent="0.25">
      <c r="A394" s="3">
        <v>41344</v>
      </c>
      <c r="B394" s="2" t="s">
        <v>157</v>
      </c>
      <c r="C394">
        <v>1</v>
      </c>
      <c r="D394">
        <v>2</v>
      </c>
      <c r="E394">
        <v>3</v>
      </c>
      <c r="I394" t="str">
        <f t="shared" si="5"/>
        <v/>
      </c>
    </row>
    <row r="395" spans="1:9" x14ac:dyDescent="0.25">
      <c r="A395" s="3">
        <v>41344</v>
      </c>
      <c r="B395" s="2" t="s">
        <v>123</v>
      </c>
      <c r="C395">
        <v>1</v>
      </c>
      <c r="D395">
        <v>2</v>
      </c>
      <c r="E395">
        <v>1</v>
      </c>
      <c r="I395" t="str">
        <f t="shared" si="5"/>
        <v/>
      </c>
    </row>
    <row r="396" spans="1:9" x14ac:dyDescent="0.25">
      <c r="A396" s="3">
        <v>41344</v>
      </c>
      <c r="B396" s="2" t="s">
        <v>128</v>
      </c>
      <c r="C396">
        <v>2</v>
      </c>
      <c r="D396">
        <v>1</v>
      </c>
      <c r="E396">
        <v>1</v>
      </c>
      <c r="I396" t="str">
        <f t="shared" si="5"/>
        <v/>
      </c>
    </row>
    <row r="397" spans="1:9" x14ac:dyDescent="0.25">
      <c r="A397" s="3">
        <v>41345</v>
      </c>
      <c r="B397" s="2" t="s">
        <v>162</v>
      </c>
      <c r="C397">
        <v>2</v>
      </c>
      <c r="D397">
        <v>1</v>
      </c>
      <c r="E397">
        <v>3</v>
      </c>
      <c r="I397" t="str">
        <f t="shared" si="5"/>
        <v/>
      </c>
    </row>
    <row r="398" spans="1:9" x14ac:dyDescent="0.25">
      <c r="A398" s="3">
        <v>41345</v>
      </c>
      <c r="B398" s="2" t="s">
        <v>130</v>
      </c>
      <c r="C398">
        <v>1</v>
      </c>
      <c r="D398">
        <v>2</v>
      </c>
      <c r="E398">
        <v>1</v>
      </c>
      <c r="I398" t="str">
        <f t="shared" si="5"/>
        <v/>
      </c>
    </row>
    <row r="399" spans="1:9" x14ac:dyDescent="0.25">
      <c r="A399" s="3">
        <v>41345</v>
      </c>
      <c r="B399" s="2" t="s">
        <v>106</v>
      </c>
      <c r="C399">
        <v>2</v>
      </c>
      <c r="D399">
        <v>1</v>
      </c>
      <c r="E399">
        <v>1</v>
      </c>
      <c r="I399" t="str">
        <f t="shared" si="5"/>
        <v/>
      </c>
    </row>
    <row r="400" spans="1:9" x14ac:dyDescent="0.25">
      <c r="A400" s="3">
        <v>41345</v>
      </c>
      <c r="B400" s="2" t="s">
        <v>113</v>
      </c>
      <c r="C400">
        <v>1</v>
      </c>
      <c r="D400">
        <v>2</v>
      </c>
      <c r="E400">
        <v>3</v>
      </c>
      <c r="I400" t="str">
        <f t="shared" si="5"/>
        <v/>
      </c>
    </row>
    <row r="401" spans="1:9" x14ac:dyDescent="0.25">
      <c r="A401" s="3">
        <v>41345</v>
      </c>
      <c r="B401" s="2" t="s">
        <v>123</v>
      </c>
      <c r="C401">
        <v>1</v>
      </c>
      <c r="D401">
        <v>2</v>
      </c>
      <c r="E401">
        <v>1</v>
      </c>
      <c r="I401" t="str">
        <f t="shared" si="5"/>
        <v/>
      </c>
    </row>
    <row r="402" spans="1:9" x14ac:dyDescent="0.25">
      <c r="A402" s="3">
        <v>41345</v>
      </c>
      <c r="B402" s="2" t="s">
        <v>128</v>
      </c>
      <c r="C402">
        <v>2</v>
      </c>
      <c r="D402">
        <v>1</v>
      </c>
      <c r="E402">
        <v>1</v>
      </c>
      <c r="I402" t="str">
        <f t="shared" si="5"/>
        <v/>
      </c>
    </row>
    <row r="403" spans="1:9" x14ac:dyDescent="0.25">
      <c r="A403" s="3">
        <v>41346</v>
      </c>
      <c r="B403" s="2" t="s">
        <v>168</v>
      </c>
      <c r="C403">
        <v>2</v>
      </c>
      <c r="D403">
        <v>1</v>
      </c>
      <c r="E403">
        <v>3</v>
      </c>
      <c r="I403" t="str">
        <f t="shared" si="5"/>
        <v/>
      </c>
    </row>
    <row r="404" spans="1:9" x14ac:dyDescent="0.25">
      <c r="A404" s="3">
        <v>41346</v>
      </c>
      <c r="B404" s="2" t="s">
        <v>125</v>
      </c>
      <c r="C404">
        <v>1</v>
      </c>
      <c r="D404">
        <v>2</v>
      </c>
      <c r="E404">
        <v>1</v>
      </c>
      <c r="I404" t="str">
        <f t="shared" si="5"/>
        <v/>
      </c>
    </row>
    <row r="405" spans="1:9" x14ac:dyDescent="0.25">
      <c r="A405" s="3">
        <v>41346</v>
      </c>
      <c r="B405" s="2" t="s">
        <v>169</v>
      </c>
      <c r="C405">
        <v>2</v>
      </c>
      <c r="D405">
        <v>1</v>
      </c>
      <c r="E405">
        <v>1</v>
      </c>
      <c r="I405" t="str">
        <f t="shared" si="5"/>
        <v/>
      </c>
    </row>
    <row r="406" spans="1:9" x14ac:dyDescent="0.25">
      <c r="A406" s="3">
        <v>41346</v>
      </c>
      <c r="B406" s="2" t="s">
        <v>109</v>
      </c>
      <c r="C406">
        <v>1</v>
      </c>
      <c r="D406">
        <v>2</v>
      </c>
      <c r="E406">
        <v>1</v>
      </c>
      <c r="I406" t="str">
        <f t="shared" si="5"/>
        <v/>
      </c>
    </row>
    <row r="407" spans="1:9" x14ac:dyDescent="0.25">
      <c r="A407" s="3">
        <v>41346</v>
      </c>
      <c r="B407" s="2" t="s">
        <v>170</v>
      </c>
      <c r="C407">
        <v>1</v>
      </c>
      <c r="D407">
        <v>2</v>
      </c>
      <c r="E407">
        <v>3</v>
      </c>
      <c r="I407" t="str">
        <f t="shared" si="5"/>
        <v/>
      </c>
    </row>
    <row r="408" spans="1:9" x14ac:dyDescent="0.25">
      <c r="A408" s="3">
        <v>41346</v>
      </c>
      <c r="B408" s="2" t="s">
        <v>128</v>
      </c>
      <c r="C408">
        <v>2</v>
      </c>
      <c r="D408">
        <v>1</v>
      </c>
      <c r="E408">
        <v>1</v>
      </c>
      <c r="I408" t="str">
        <f t="shared" si="5"/>
        <v/>
      </c>
    </row>
    <row r="409" spans="1:9" x14ac:dyDescent="0.25">
      <c r="A409" s="3">
        <v>41347</v>
      </c>
      <c r="B409" s="2" t="s">
        <v>125</v>
      </c>
      <c r="C409">
        <v>2</v>
      </c>
      <c r="D409">
        <v>1</v>
      </c>
      <c r="E409">
        <v>3</v>
      </c>
      <c r="I409" t="str">
        <f t="shared" si="5"/>
        <v/>
      </c>
    </row>
    <row r="410" spans="1:9" x14ac:dyDescent="0.25">
      <c r="A410" s="3">
        <v>41347</v>
      </c>
      <c r="B410" s="2" t="s">
        <v>106</v>
      </c>
      <c r="C410">
        <v>1</v>
      </c>
      <c r="D410">
        <v>2</v>
      </c>
      <c r="E410">
        <v>1</v>
      </c>
      <c r="I410" t="str">
        <f t="shared" si="5"/>
        <v/>
      </c>
    </row>
    <row r="411" spans="1:9" x14ac:dyDescent="0.25">
      <c r="A411" s="3">
        <v>41347</v>
      </c>
      <c r="B411" s="2" t="s">
        <v>145</v>
      </c>
      <c r="C411">
        <v>2</v>
      </c>
      <c r="D411">
        <v>1</v>
      </c>
      <c r="E411">
        <v>1</v>
      </c>
      <c r="I411" t="str">
        <f t="shared" si="5"/>
        <v/>
      </c>
    </row>
    <row r="412" spans="1:9" x14ac:dyDescent="0.25">
      <c r="A412" s="3">
        <v>41347</v>
      </c>
      <c r="B412" s="2" t="s">
        <v>133</v>
      </c>
      <c r="C412">
        <v>1</v>
      </c>
      <c r="D412">
        <v>2</v>
      </c>
      <c r="E412">
        <v>3</v>
      </c>
      <c r="I412" t="str">
        <f t="shared" si="5"/>
        <v/>
      </c>
    </row>
    <row r="413" spans="1:9" x14ac:dyDescent="0.25">
      <c r="A413" s="3">
        <v>41347</v>
      </c>
      <c r="B413" s="2" t="s">
        <v>123</v>
      </c>
      <c r="C413">
        <v>1</v>
      </c>
      <c r="D413">
        <v>2</v>
      </c>
      <c r="E413">
        <v>1</v>
      </c>
      <c r="I413" t="str">
        <f t="shared" si="5"/>
        <v/>
      </c>
    </row>
    <row r="414" spans="1:9" x14ac:dyDescent="0.25">
      <c r="A414" s="3">
        <v>41347</v>
      </c>
      <c r="B414" s="2" t="s">
        <v>128</v>
      </c>
      <c r="C414">
        <v>2</v>
      </c>
      <c r="D414">
        <v>1</v>
      </c>
      <c r="E414">
        <v>1</v>
      </c>
      <c r="I414" t="str">
        <f t="shared" si="5"/>
        <v/>
      </c>
    </row>
    <row r="415" spans="1:9" x14ac:dyDescent="0.25">
      <c r="A415" s="3">
        <v>41348</v>
      </c>
      <c r="B415" s="2" t="s">
        <v>125</v>
      </c>
      <c r="C415">
        <v>2</v>
      </c>
      <c r="D415">
        <v>1</v>
      </c>
      <c r="E415">
        <v>3</v>
      </c>
      <c r="I415" t="str">
        <f t="shared" si="5"/>
        <v/>
      </c>
    </row>
    <row r="416" spans="1:9" x14ac:dyDescent="0.25">
      <c r="A416" s="3">
        <v>41348</v>
      </c>
      <c r="B416" s="2" t="s">
        <v>106</v>
      </c>
      <c r="C416">
        <v>1</v>
      </c>
      <c r="D416">
        <v>2</v>
      </c>
      <c r="E416">
        <v>1</v>
      </c>
      <c r="I416" t="str">
        <f t="shared" si="5"/>
        <v/>
      </c>
    </row>
    <row r="417" spans="1:9" x14ac:dyDescent="0.25">
      <c r="A417" s="3">
        <v>41348</v>
      </c>
      <c r="B417" s="2" t="s">
        <v>107</v>
      </c>
      <c r="C417">
        <v>2</v>
      </c>
      <c r="D417">
        <v>1</v>
      </c>
      <c r="E417">
        <v>1</v>
      </c>
      <c r="I417" t="str">
        <f t="shared" si="5"/>
        <v/>
      </c>
    </row>
    <row r="418" spans="1:9" x14ac:dyDescent="0.25">
      <c r="A418" s="3">
        <v>41348</v>
      </c>
      <c r="B418" s="2" t="s">
        <v>171</v>
      </c>
      <c r="C418">
        <v>1</v>
      </c>
      <c r="D418">
        <v>2</v>
      </c>
      <c r="E418">
        <v>3</v>
      </c>
      <c r="I418" t="str">
        <f t="shared" si="5"/>
        <v/>
      </c>
    </row>
    <row r="419" spans="1:9" x14ac:dyDescent="0.25">
      <c r="A419" s="3">
        <v>41348</v>
      </c>
      <c r="B419" s="2" t="s">
        <v>123</v>
      </c>
      <c r="C419">
        <v>1</v>
      </c>
      <c r="D419">
        <v>2</v>
      </c>
      <c r="E419">
        <v>1</v>
      </c>
      <c r="I419" t="str">
        <f t="shared" si="5"/>
        <v/>
      </c>
    </row>
    <row r="420" spans="1:9" x14ac:dyDescent="0.25">
      <c r="A420" s="3">
        <v>41348</v>
      </c>
      <c r="B420" s="2" t="s">
        <v>124</v>
      </c>
      <c r="C420">
        <v>2</v>
      </c>
      <c r="D420">
        <v>1</v>
      </c>
      <c r="E420">
        <v>1</v>
      </c>
      <c r="I420" t="str">
        <f t="shared" si="5"/>
        <v/>
      </c>
    </row>
    <row r="421" spans="1:9" x14ac:dyDescent="0.25">
      <c r="A421" s="3">
        <v>41348</v>
      </c>
      <c r="B421" s="2" t="s">
        <v>135</v>
      </c>
      <c r="C421">
        <v>1</v>
      </c>
      <c r="D421">
        <v>2</v>
      </c>
      <c r="E421">
        <v>1</v>
      </c>
      <c r="I421" t="str">
        <f t="shared" si="5"/>
        <v/>
      </c>
    </row>
    <row r="422" spans="1:9" x14ac:dyDescent="0.25">
      <c r="A422" s="3">
        <v>41348</v>
      </c>
      <c r="B422" s="2" t="s">
        <v>161</v>
      </c>
      <c r="C422">
        <v>2</v>
      </c>
      <c r="D422">
        <v>1</v>
      </c>
      <c r="E422">
        <v>1</v>
      </c>
      <c r="I422" t="str">
        <f t="shared" si="5"/>
        <v/>
      </c>
    </row>
    <row r="423" spans="1:9" x14ac:dyDescent="0.25">
      <c r="A423" s="3">
        <v>41349</v>
      </c>
      <c r="B423" s="2" t="s">
        <v>131</v>
      </c>
      <c r="C423">
        <v>1</v>
      </c>
      <c r="D423">
        <v>2</v>
      </c>
      <c r="E423">
        <v>1</v>
      </c>
      <c r="I423" t="str">
        <f t="shared" si="5"/>
        <v/>
      </c>
    </row>
    <row r="424" spans="1:9" x14ac:dyDescent="0.25">
      <c r="A424" s="3">
        <v>41349</v>
      </c>
      <c r="B424" s="2" t="s">
        <v>125</v>
      </c>
      <c r="C424">
        <v>2</v>
      </c>
      <c r="D424">
        <v>1</v>
      </c>
      <c r="E424">
        <v>3</v>
      </c>
      <c r="I424" t="str">
        <f t="shared" ref="I424:I487" si="6">IF((B424=B423),"ERREUR","")</f>
        <v/>
      </c>
    </row>
    <row r="425" spans="1:9" x14ac:dyDescent="0.25">
      <c r="A425" s="3">
        <v>41349</v>
      </c>
      <c r="B425" s="2" t="s">
        <v>159</v>
      </c>
      <c r="C425">
        <v>2</v>
      </c>
      <c r="D425">
        <v>1</v>
      </c>
      <c r="E425">
        <v>1</v>
      </c>
      <c r="I425" t="str">
        <f t="shared" si="6"/>
        <v/>
      </c>
    </row>
    <row r="426" spans="1:9" x14ac:dyDescent="0.25">
      <c r="A426" s="3">
        <v>41349</v>
      </c>
      <c r="B426" s="2" t="s">
        <v>123</v>
      </c>
      <c r="C426">
        <v>1</v>
      </c>
      <c r="D426">
        <v>2</v>
      </c>
      <c r="E426">
        <v>1</v>
      </c>
      <c r="I426" t="str">
        <f t="shared" si="6"/>
        <v/>
      </c>
    </row>
    <row r="427" spans="1:9" x14ac:dyDescent="0.25">
      <c r="A427" s="3">
        <v>41349</v>
      </c>
      <c r="B427" s="2" t="s">
        <v>135</v>
      </c>
      <c r="C427">
        <v>2</v>
      </c>
      <c r="D427">
        <v>1</v>
      </c>
      <c r="E427">
        <v>1</v>
      </c>
      <c r="I427" t="str">
        <f t="shared" si="6"/>
        <v/>
      </c>
    </row>
    <row r="428" spans="1:9" x14ac:dyDescent="0.25">
      <c r="A428" s="3">
        <v>41350</v>
      </c>
      <c r="B428" s="2" t="s">
        <v>106</v>
      </c>
      <c r="C428">
        <v>1</v>
      </c>
      <c r="D428">
        <v>2</v>
      </c>
      <c r="E428">
        <v>1</v>
      </c>
      <c r="I428" t="str">
        <f t="shared" si="6"/>
        <v/>
      </c>
    </row>
    <row r="429" spans="1:9" x14ac:dyDescent="0.25">
      <c r="A429" s="3">
        <v>41350</v>
      </c>
      <c r="B429" s="2" t="s">
        <v>107</v>
      </c>
      <c r="C429">
        <v>2</v>
      </c>
      <c r="D429">
        <v>1</v>
      </c>
      <c r="E429">
        <v>1</v>
      </c>
      <c r="I429" t="str">
        <f t="shared" si="6"/>
        <v/>
      </c>
    </row>
    <row r="430" spans="1:9" x14ac:dyDescent="0.25">
      <c r="A430" s="3">
        <v>41350</v>
      </c>
      <c r="B430" s="2" t="s">
        <v>118</v>
      </c>
      <c r="C430">
        <v>1</v>
      </c>
      <c r="D430">
        <v>2</v>
      </c>
      <c r="E430">
        <v>1</v>
      </c>
      <c r="I430" t="str">
        <f t="shared" si="6"/>
        <v/>
      </c>
    </row>
    <row r="431" spans="1:9" x14ac:dyDescent="0.25">
      <c r="A431" s="3">
        <v>41350</v>
      </c>
      <c r="B431" s="2" t="s">
        <v>127</v>
      </c>
      <c r="C431">
        <v>2</v>
      </c>
      <c r="D431">
        <v>1</v>
      </c>
      <c r="E431">
        <v>1</v>
      </c>
      <c r="I431" t="str">
        <f t="shared" si="6"/>
        <v/>
      </c>
    </row>
    <row r="432" spans="1:9" x14ac:dyDescent="0.25">
      <c r="A432" s="3">
        <v>41350</v>
      </c>
      <c r="B432" s="2" t="s">
        <v>124</v>
      </c>
      <c r="C432">
        <v>1</v>
      </c>
      <c r="D432">
        <v>2</v>
      </c>
      <c r="E432">
        <v>1</v>
      </c>
      <c r="I432" t="str">
        <f t="shared" si="6"/>
        <v/>
      </c>
    </row>
    <row r="433" spans="1:9" x14ac:dyDescent="0.25">
      <c r="A433" s="3">
        <v>41350</v>
      </c>
      <c r="B433" s="2" t="s">
        <v>135</v>
      </c>
      <c r="C433">
        <v>2</v>
      </c>
      <c r="D433">
        <v>1</v>
      </c>
      <c r="E433">
        <v>1</v>
      </c>
      <c r="I433" t="str">
        <f t="shared" si="6"/>
        <v/>
      </c>
    </row>
    <row r="434" spans="1:9" x14ac:dyDescent="0.25">
      <c r="A434" s="3">
        <v>41351</v>
      </c>
      <c r="B434" s="2" t="s">
        <v>120</v>
      </c>
      <c r="C434">
        <v>1</v>
      </c>
      <c r="D434">
        <v>2</v>
      </c>
      <c r="E434">
        <v>1</v>
      </c>
      <c r="I434" t="str">
        <f t="shared" si="6"/>
        <v/>
      </c>
    </row>
    <row r="435" spans="1:9" x14ac:dyDescent="0.25">
      <c r="A435" s="3">
        <v>41351</v>
      </c>
      <c r="B435" s="2" t="s">
        <v>106</v>
      </c>
      <c r="C435">
        <v>2</v>
      </c>
      <c r="D435">
        <v>1</v>
      </c>
      <c r="E435">
        <v>1</v>
      </c>
      <c r="I435" t="str">
        <f t="shared" si="6"/>
        <v/>
      </c>
    </row>
    <row r="436" spans="1:9" x14ac:dyDescent="0.25">
      <c r="A436" s="3">
        <v>41351</v>
      </c>
      <c r="B436" s="2" t="s">
        <v>123</v>
      </c>
      <c r="C436">
        <v>1</v>
      </c>
      <c r="D436">
        <v>2</v>
      </c>
      <c r="E436">
        <v>1</v>
      </c>
      <c r="I436" t="str">
        <f t="shared" si="6"/>
        <v/>
      </c>
    </row>
    <row r="437" spans="1:9" x14ac:dyDescent="0.25">
      <c r="A437" s="3">
        <v>41351</v>
      </c>
      <c r="B437" s="2" t="s">
        <v>136</v>
      </c>
      <c r="C437">
        <v>1</v>
      </c>
      <c r="D437">
        <v>2</v>
      </c>
      <c r="E437">
        <v>3</v>
      </c>
      <c r="I437" t="str">
        <f t="shared" si="6"/>
        <v/>
      </c>
    </row>
    <row r="438" spans="1:9" x14ac:dyDescent="0.25">
      <c r="A438" s="3">
        <v>41351</v>
      </c>
      <c r="B438" s="2" t="s">
        <v>128</v>
      </c>
      <c r="C438">
        <v>2</v>
      </c>
      <c r="D438">
        <v>1</v>
      </c>
      <c r="E438">
        <v>1</v>
      </c>
      <c r="I438" t="str">
        <f t="shared" si="6"/>
        <v/>
      </c>
    </row>
    <row r="439" spans="1:9" x14ac:dyDescent="0.25">
      <c r="A439" s="3">
        <v>41352</v>
      </c>
      <c r="B439" s="2" t="s">
        <v>158</v>
      </c>
      <c r="C439">
        <v>2</v>
      </c>
      <c r="D439">
        <v>1</v>
      </c>
      <c r="E439">
        <v>3</v>
      </c>
      <c r="I439" t="str">
        <f t="shared" si="6"/>
        <v/>
      </c>
    </row>
    <row r="440" spans="1:9" x14ac:dyDescent="0.25">
      <c r="A440" s="3">
        <v>41352</v>
      </c>
      <c r="B440" s="2" t="s">
        <v>106</v>
      </c>
      <c r="C440">
        <v>1</v>
      </c>
      <c r="D440">
        <v>2</v>
      </c>
      <c r="E440">
        <v>1</v>
      </c>
      <c r="I440" t="str">
        <f t="shared" si="6"/>
        <v/>
      </c>
    </row>
    <row r="441" spans="1:9" x14ac:dyDescent="0.25">
      <c r="A441" s="3">
        <v>41352</v>
      </c>
      <c r="B441" s="2" t="s">
        <v>107</v>
      </c>
      <c r="C441">
        <v>2</v>
      </c>
      <c r="D441">
        <v>1</v>
      </c>
      <c r="E441">
        <v>1</v>
      </c>
      <c r="I441" t="str">
        <f t="shared" si="6"/>
        <v/>
      </c>
    </row>
    <row r="442" spans="1:9" x14ac:dyDescent="0.25">
      <c r="A442" s="3">
        <v>41352</v>
      </c>
      <c r="B442" s="2" t="s">
        <v>123</v>
      </c>
      <c r="C442">
        <v>1</v>
      </c>
      <c r="D442">
        <v>2</v>
      </c>
      <c r="E442">
        <v>1</v>
      </c>
      <c r="I442" t="str">
        <f t="shared" si="6"/>
        <v/>
      </c>
    </row>
    <row r="443" spans="1:9" x14ac:dyDescent="0.25">
      <c r="A443" s="3">
        <v>41352</v>
      </c>
      <c r="B443" s="2" t="s">
        <v>124</v>
      </c>
      <c r="C443">
        <v>2</v>
      </c>
      <c r="D443">
        <v>1</v>
      </c>
      <c r="E443">
        <v>1</v>
      </c>
      <c r="I443" t="str">
        <f t="shared" si="6"/>
        <v/>
      </c>
    </row>
    <row r="444" spans="1:9" x14ac:dyDescent="0.25">
      <c r="A444" s="3">
        <v>41352</v>
      </c>
      <c r="B444" s="2" t="s">
        <v>124</v>
      </c>
      <c r="C444">
        <v>1</v>
      </c>
      <c r="D444">
        <v>2</v>
      </c>
      <c r="E444">
        <v>3</v>
      </c>
      <c r="I444" t="str">
        <f t="shared" si="6"/>
        <v>ERREUR</v>
      </c>
    </row>
    <row r="445" spans="1:9" x14ac:dyDescent="0.25">
      <c r="A445" s="3">
        <v>41353</v>
      </c>
      <c r="B445" s="2" t="s">
        <v>106</v>
      </c>
      <c r="C445">
        <v>1</v>
      </c>
      <c r="D445">
        <v>2</v>
      </c>
      <c r="E445">
        <v>1</v>
      </c>
      <c r="I445" t="str">
        <f t="shared" si="6"/>
        <v/>
      </c>
    </row>
    <row r="446" spans="1:9" x14ac:dyDescent="0.25">
      <c r="A446" s="3">
        <v>41353</v>
      </c>
      <c r="B446" s="2" t="s">
        <v>132</v>
      </c>
      <c r="C446">
        <v>2</v>
      </c>
      <c r="D446">
        <v>1</v>
      </c>
      <c r="E446">
        <v>3</v>
      </c>
      <c r="I446" t="str">
        <f t="shared" si="6"/>
        <v/>
      </c>
    </row>
    <row r="447" spans="1:9" x14ac:dyDescent="0.25">
      <c r="A447" s="3">
        <v>41353</v>
      </c>
      <c r="B447" s="2" t="s">
        <v>107</v>
      </c>
      <c r="C447">
        <v>2</v>
      </c>
      <c r="D447">
        <v>1</v>
      </c>
      <c r="E447">
        <v>1</v>
      </c>
      <c r="I447" t="str">
        <f t="shared" si="6"/>
        <v/>
      </c>
    </row>
    <row r="448" spans="1:9" x14ac:dyDescent="0.25">
      <c r="A448" s="3">
        <v>41353</v>
      </c>
      <c r="B448" s="2" t="s">
        <v>139</v>
      </c>
      <c r="C448">
        <v>1</v>
      </c>
      <c r="D448">
        <v>2</v>
      </c>
      <c r="E448">
        <v>3</v>
      </c>
      <c r="I448" t="str">
        <f t="shared" si="6"/>
        <v/>
      </c>
    </row>
    <row r="449" spans="1:9" x14ac:dyDescent="0.25">
      <c r="A449" s="3">
        <v>41353</v>
      </c>
      <c r="B449" s="2" t="s">
        <v>136</v>
      </c>
      <c r="C449">
        <v>1</v>
      </c>
      <c r="D449">
        <v>2</v>
      </c>
      <c r="E449">
        <v>1</v>
      </c>
      <c r="I449" t="str">
        <f t="shared" si="6"/>
        <v/>
      </c>
    </row>
    <row r="450" spans="1:9" x14ac:dyDescent="0.25">
      <c r="A450" s="3">
        <v>41353</v>
      </c>
      <c r="B450" s="2" t="s">
        <v>135</v>
      </c>
      <c r="C450">
        <v>2</v>
      </c>
      <c r="D450">
        <v>1</v>
      </c>
      <c r="E450">
        <v>1</v>
      </c>
      <c r="I450" t="str">
        <f t="shared" si="6"/>
        <v/>
      </c>
    </row>
    <row r="451" spans="1:9" x14ac:dyDescent="0.25">
      <c r="A451" s="3">
        <v>41354</v>
      </c>
      <c r="B451" s="2" t="s">
        <v>106</v>
      </c>
      <c r="C451">
        <v>1</v>
      </c>
      <c r="D451">
        <v>2</v>
      </c>
      <c r="E451">
        <v>1</v>
      </c>
      <c r="I451" t="str">
        <f t="shared" si="6"/>
        <v/>
      </c>
    </row>
    <row r="452" spans="1:9" x14ac:dyDescent="0.25">
      <c r="A452" s="3">
        <v>41354</v>
      </c>
      <c r="B452" s="2" t="s">
        <v>107</v>
      </c>
      <c r="C452">
        <v>2</v>
      </c>
      <c r="D452">
        <v>1</v>
      </c>
      <c r="E452">
        <v>1</v>
      </c>
      <c r="I452" t="str">
        <f t="shared" si="6"/>
        <v/>
      </c>
    </row>
    <row r="453" spans="1:9" x14ac:dyDescent="0.25">
      <c r="A453" s="3">
        <v>41354</v>
      </c>
      <c r="B453" s="2" t="s">
        <v>140</v>
      </c>
      <c r="C453">
        <v>2</v>
      </c>
      <c r="D453">
        <v>1</v>
      </c>
      <c r="E453">
        <v>3</v>
      </c>
      <c r="I453" t="str">
        <f t="shared" si="6"/>
        <v/>
      </c>
    </row>
    <row r="454" spans="1:9" x14ac:dyDescent="0.25">
      <c r="A454" s="3">
        <v>41354</v>
      </c>
      <c r="B454" s="2" t="s">
        <v>122</v>
      </c>
      <c r="C454">
        <v>1</v>
      </c>
      <c r="D454">
        <v>2</v>
      </c>
      <c r="E454">
        <v>3</v>
      </c>
      <c r="I454" t="str">
        <f t="shared" si="6"/>
        <v/>
      </c>
    </row>
    <row r="455" spans="1:9" x14ac:dyDescent="0.25">
      <c r="A455" s="3">
        <v>41354</v>
      </c>
      <c r="B455" s="2" t="s">
        <v>109</v>
      </c>
      <c r="C455">
        <v>1</v>
      </c>
      <c r="D455">
        <v>2</v>
      </c>
      <c r="E455">
        <v>1</v>
      </c>
      <c r="I455" t="str">
        <f t="shared" si="6"/>
        <v/>
      </c>
    </row>
    <row r="456" spans="1:9" x14ac:dyDescent="0.25">
      <c r="A456" s="3">
        <v>41354</v>
      </c>
      <c r="B456" s="2" t="s">
        <v>110</v>
      </c>
      <c r="C456">
        <v>2</v>
      </c>
      <c r="D456">
        <v>1</v>
      </c>
      <c r="E456">
        <v>1</v>
      </c>
      <c r="I456" t="str">
        <f t="shared" si="6"/>
        <v/>
      </c>
    </row>
    <row r="457" spans="1:9" x14ac:dyDescent="0.25">
      <c r="A457" s="3">
        <v>41355</v>
      </c>
      <c r="B457" s="2" t="s">
        <v>159</v>
      </c>
      <c r="C457">
        <v>1</v>
      </c>
      <c r="D457">
        <v>2</v>
      </c>
      <c r="E457">
        <v>1</v>
      </c>
      <c r="I457" t="str">
        <f t="shared" si="6"/>
        <v/>
      </c>
    </row>
    <row r="458" spans="1:9" x14ac:dyDescent="0.25">
      <c r="A458" s="3">
        <v>41355</v>
      </c>
      <c r="B458" s="2" t="s">
        <v>140</v>
      </c>
      <c r="C458">
        <v>2</v>
      </c>
      <c r="D458">
        <v>1</v>
      </c>
      <c r="E458">
        <v>1</v>
      </c>
      <c r="I458" t="str">
        <f t="shared" si="6"/>
        <v/>
      </c>
    </row>
    <row r="459" spans="1:9" x14ac:dyDescent="0.25">
      <c r="A459" s="3">
        <v>41355</v>
      </c>
      <c r="B459" s="2" t="s">
        <v>112</v>
      </c>
      <c r="C459">
        <v>2</v>
      </c>
      <c r="D459">
        <v>1</v>
      </c>
      <c r="E459">
        <v>3</v>
      </c>
      <c r="I459" t="str">
        <f t="shared" si="6"/>
        <v/>
      </c>
    </row>
    <row r="460" spans="1:9" x14ac:dyDescent="0.25">
      <c r="A460" s="3">
        <v>41355</v>
      </c>
      <c r="B460" s="2" t="s">
        <v>174</v>
      </c>
      <c r="C460">
        <v>1</v>
      </c>
      <c r="D460">
        <v>2</v>
      </c>
      <c r="E460">
        <v>3</v>
      </c>
      <c r="I460" t="str">
        <f t="shared" si="6"/>
        <v/>
      </c>
    </row>
    <row r="461" spans="1:9" x14ac:dyDescent="0.25">
      <c r="A461" s="3">
        <v>41355</v>
      </c>
      <c r="B461" s="2" t="s">
        <v>110</v>
      </c>
      <c r="C461">
        <v>1</v>
      </c>
      <c r="D461">
        <v>2</v>
      </c>
      <c r="E461">
        <v>1</v>
      </c>
      <c r="I461" t="str">
        <f t="shared" si="6"/>
        <v/>
      </c>
    </row>
    <row r="462" spans="1:9" x14ac:dyDescent="0.25">
      <c r="A462" s="3">
        <v>41355</v>
      </c>
      <c r="B462" s="2" t="s">
        <v>175</v>
      </c>
      <c r="C462">
        <v>2</v>
      </c>
      <c r="D462">
        <v>1</v>
      </c>
      <c r="E462">
        <v>1</v>
      </c>
      <c r="I462" t="str">
        <f t="shared" si="6"/>
        <v/>
      </c>
    </row>
    <row r="463" spans="1:9" x14ac:dyDescent="0.25">
      <c r="A463" s="3">
        <v>41356</v>
      </c>
      <c r="B463" s="2" t="s">
        <v>140</v>
      </c>
      <c r="C463">
        <v>1</v>
      </c>
      <c r="D463">
        <v>2</v>
      </c>
      <c r="E463">
        <v>1</v>
      </c>
      <c r="I463" t="str">
        <f t="shared" si="6"/>
        <v/>
      </c>
    </row>
    <row r="464" spans="1:9" x14ac:dyDescent="0.25">
      <c r="A464" s="3">
        <v>41356</v>
      </c>
      <c r="B464" s="2" t="s">
        <v>116</v>
      </c>
      <c r="C464">
        <v>2</v>
      </c>
      <c r="D464">
        <v>1</v>
      </c>
      <c r="E464">
        <v>1</v>
      </c>
      <c r="I464" t="str">
        <f t="shared" si="6"/>
        <v/>
      </c>
    </row>
    <row r="465" spans="1:9" x14ac:dyDescent="0.25">
      <c r="A465" s="3">
        <v>41356</v>
      </c>
      <c r="B465" s="2" t="s">
        <v>121</v>
      </c>
      <c r="C465">
        <v>2</v>
      </c>
      <c r="D465">
        <v>1</v>
      </c>
      <c r="E465">
        <v>3</v>
      </c>
      <c r="I465" t="str">
        <f t="shared" si="6"/>
        <v/>
      </c>
    </row>
    <row r="466" spans="1:9" x14ac:dyDescent="0.25">
      <c r="A466" s="3">
        <v>41356</v>
      </c>
      <c r="B466" s="2" t="s">
        <v>171</v>
      </c>
      <c r="C466">
        <v>1</v>
      </c>
      <c r="D466">
        <v>2</v>
      </c>
      <c r="E466">
        <v>1</v>
      </c>
      <c r="I466" t="str">
        <f t="shared" si="6"/>
        <v/>
      </c>
    </row>
    <row r="467" spans="1:9" x14ac:dyDescent="0.25">
      <c r="A467" s="3">
        <v>41356</v>
      </c>
      <c r="B467" s="2" t="s">
        <v>119</v>
      </c>
      <c r="C467">
        <v>2</v>
      </c>
      <c r="D467">
        <v>1</v>
      </c>
      <c r="E467">
        <v>1</v>
      </c>
      <c r="I467" t="str">
        <f t="shared" si="6"/>
        <v/>
      </c>
    </row>
    <row r="468" spans="1:9" x14ac:dyDescent="0.25">
      <c r="A468" s="3">
        <v>41357</v>
      </c>
      <c r="B468" s="2" t="s">
        <v>112</v>
      </c>
      <c r="C468">
        <v>1</v>
      </c>
      <c r="D468">
        <v>2</v>
      </c>
      <c r="E468">
        <v>1</v>
      </c>
      <c r="I468" t="str">
        <f t="shared" si="6"/>
        <v/>
      </c>
    </row>
    <row r="469" spans="1:9" x14ac:dyDescent="0.25">
      <c r="A469" s="3">
        <v>41357</v>
      </c>
      <c r="B469" s="2" t="s">
        <v>117</v>
      </c>
      <c r="C469">
        <v>2</v>
      </c>
      <c r="D469">
        <v>1</v>
      </c>
      <c r="E469">
        <v>1</v>
      </c>
      <c r="I469" t="str">
        <f t="shared" si="6"/>
        <v/>
      </c>
    </row>
    <row r="470" spans="1:9" x14ac:dyDescent="0.25">
      <c r="A470" s="3">
        <v>41357</v>
      </c>
      <c r="B470" s="2" t="s">
        <v>110</v>
      </c>
      <c r="C470">
        <v>1</v>
      </c>
      <c r="D470">
        <v>2</v>
      </c>
      <c r="E470">
        <v>1</v>
      </c>
      <c r="I470" t="str">
        <f t="shared" si="6"/>
        <v/>
      </c>
    </row>
    <row r="471" spans="1:9" x14ac:dyDescent="0.25">
      <c r="A471" s="3">
        <v>41357</v>
      </c>
      <c r="B471" s="2" t="s">
        <v>114</v>
      </c>
      <c r="C471">
        <v>1</v>
      </c>
      <c r="D471">
        <v>2</v>
      </c>
      <c r="E471">
        <v>1</v>
      </c>
      <c r="I471" t="str">
        <f t="shared" si="6"/>
        <v/>
      </c>
    </row>
    <row r="472" spans="1:9" x14ac:dyDescent="0.25">
      <c r="A472" s="3">
        <v>41357</v>
      </c>
      <c r="B472" s="2" t="s">
        <v>123</v>
      </c>
      <c r="C472">
        <v>2</v>
      </c>
      <c r="D472">
        <v>1</v>
      </c>
      <c r="E472">
        <v>1</v>
      </c>
      <c r="I472" t="str">
        <f t="shared" si="6"/>
        <v/>
      </c>
    </row>
    <row r="473" spans="1:9" x14ac:dyDescent="0.25">
      <c r="A473" s="3">
        <v>41357</v>
      </c>
      <c r="B473" s="2" t="s">
        <v>136</v>
      </c>
      <c r="C473">
        <v>2</v>
      </c>
      <c r="D473">
        <v>1</v>
      </c>
      <c r="E473">
        <v>1</v>
      </c>
      <c r="I473" t="str">
        <f t="shared" si="6"/>
        <v/>
      </c>
    </row>
    <row r="474" spans="1:9" x14ac:dyDescent="0.25">
      <c r="A474" s="3">
        <v>41358</v>
      </c>
      <c r="B474" s="2" t="s">
        <v>120</v>
      </c>
      <c r="C474">
        <v>1</v>
      </c>
      <c r="D474">
        <v>2</v>
      </c>
      <c r="E474">
        <v>1</v>
      </c>
      <c r="I474" t="str">
        <f t="shared" si="6"/>
        <v/>
      </c>
    </row>
    <row r="475" spans="1:9" x14ac:dyDescent="0.25">
      <c r="A475" s="3">
        <v>41358</v>
      </c>
      <c r="B475" s="2" t="s">
        <v>117</v>
      </c>
      <c r="C475">
        <v>2</v>
      </c>
      <c r="D475">
        <v>1</v>
      </c>
      <c r="E475">
        <v>1</v>
      </c>
      <c r="I475" t="str">
        <f t="shared" si="6"/>
        <v/>
      </c>
    </row>
    <row r="476" spans="1:9" x14ac:dyDescent="0.25">
      <c r="A476" s="3">
        <v>41358</v>
      </c>
      <c r="B476" s="2" t="s">
        <v>157</v>
      </c>
      <c r="C476">
        <v>1</v>
      </c>
      <c r="D476">
        <v>2</v>
      </c>
      <c r="E476">
        <v>3</v>
      </c>
      <c r="I476" t="str">
        <f t="shared" si="6"/>
        <v/>
      </c>
    </row>
    <row r="477" spans="1:9" x14ac:dyDescent="0.25">
      <c r="A477" s="3">
        <v>41358</v>
      </c>
      <c r="B477" s="2" t="s">
        <v>123</v>
      </c>
      <c r="C477">
        <v>1</v>
      </c>
      <c r="D477">
        <v>2</v>
      </c>
      <c r="E477">
        <v>1</v>
      </c>
      <c r="I477" t="str">
        <f t="shared" si="6"/>
        <v/>
      </c>
    </row>
    <row r="478" spans="1:9" x14ac:dyDescent="0.25">
      <c r="A478" s="3">
        <v>41358</v>
      </c>
      <c r="B478" s="2" t="s">
        <v>124</v>
      </c>
      <c r="C478">
        <v>2</v>
      </c>
      <c r="D478">
        <v>1</v>
      </c>
      <c r="E478">
        <v>1</v>
      </c>
      <c r="I478" t="str">
        <f t="shared" si="6"/>
        <v/>
      </c>
    </row>
    <row r="479" spans="1:9" x14ac:dyDescent="0.25">
      <c r="A479" s="3">
        <v>41359</v>
      </c>
      <c r="B479" s="2" t="s">
        <v>155</v>
      </c>
      <c r="C479">
        <v>2</v>
      </c>
      <c r="D479">
        <v>1</v>
      </c>
      <c r="E479">
        <v>3</v>
      </c>
      <c r="I479" t="str">
        <f t="shared" si="6"/>
        <v/>
      </c>
    </row>
    <row r="480" spans="1:9" x14ac:dyDescent="0.25">
      <c r="A480" s="3">
        <v>41359</v>
      </c>
      <c r="B480" s="2" t="s">
        <v>120</v>
      </c>
      <c r="C480">
        <v>1</v>
      </c>
      <c r="D480">
        <v>2</v>
      </c>
      <c r="E480">
        <v>1</v>
      </c>
      <c r="I480" t="str">
        <f t="shared" si="6"/>
        <v/>
      </c>
    </row>
    <row r="481" spans="1:9" x14ac:dyDescent="0.25">
      <c r="A481" s="3">
        <v>41359</v>
      </c>
      <c r="B481" s="2" t="s">
        <v>131</v>
      </c>
      <c r="C481">
        <v>2</v>
      </c>
      <c r="D481">
        <v>1</v>
      </c>
      <c r="E481">
        <v>1</v>
      </c>
      <c r="I481" t="str">
        <f t="shared" si="6"/>
        <v/>
      </c>
    </row>
    <row r="482" spans="1:9" x14ac:dyDescent="0.25">
      <c r="A482" s="3">
        <v>41359</v>
      </c>
      <c r="B482" s="2" t="s">
        <v>157</v>
      </c>
      <c r="C482">
        <v>1</v>
      </c>
      <c r="D482">
        <v>2</v>
      </c>
      <c r="E482">
        <v>3</v>
      </c>
      <c r="I482" t="str">
        <f t="shared" si="6"/>
        <v/>
      </c>
    </row>
    <row r="483" spans="1:9" x14ac:dyDescent="0.25">
      <c r="A483" s="3">
        <v>41359</v>
      </c>
      <c r="B483" s="2" t="s">
        <v>123</v>
      </c>
      <c r="C483">
        <v>1</v>
      </c>
      <c r="D483">
        <v>2</v>
      </c>
      <c r="E483">
        <v>1</v>
      </c>
      <c r="I483" t="str">
        <f t="shared" si="6"/>
        <v/>
      </c>
    </row>
    <row r="484" spans="1:9" x14ac:dyDescent="0.25">
      <c r="A484" s="3">
        <v>41359</v>
      </c>
      <c r="B484" s="2" t="s">
        <v>128</v>
      </c>
      <c r="C484">
        <v>2</v>
      </c>
      <c r="D484">
        <v>1</v>
      </c>
      <c r="E484">
        <v>1</v>
      </c>
      <c r="I484" t="str">
        <f t="shared" si="6"/>
        <v/>
      </c>
    </row>
    <row r="485" spans="1:9" x14ac:dyDescent="0.25">
      <c r="A485" s="3">
        <v>41360</v>
      </c>
      <c r="B485" s="2" t="s">
        <v>142</v>
      </c>
      <c r="C485">
        <v>2</v>
      </c>
      <c r="D485">
        <v>1</v>
      </c>
      <c r="E485">
        <v>3</v>
      </c>
      <c r="I485" t="str">
        <f t="shared" si="6"/>
        <v/>
      </c>
    </row>
    <row r="486" spans="1:9" x14ac:dyDescent="0.25">
      <c r="A486" s="3">
        <v>41360</v>
      </c>
      <c r="B486" s="2" t="s">
        <v>162</v>
      </c>
      <c r="C486">
        <v>1</v>
      </c>
      <c r="D486">
        <v>2</v>
      </c>
      <c r="E486">
        <v>1</v>
      </c>
      <c r="I486" t="str">
        <f t="shared" si="6"/>
        <v/>
      </c>
    </row>
    <row r="487" spans="1:9" x14ac:dyDescent="0.25">
      <c r="A487" s="3">
        <v>41360</v>
      </c>
      <c r="B487" s="2" t="s">
        <v>158</v>
      </c>
      <c r="C487">
        <v>2</v>
      </c>
      <c r="D487">
        <v>1</v>
      </c>
      <c r="E487">
        <v>1</v>
      </c>
      <c r="I487" t="str">
        <f t="shared" si="6"/>
        <v/>
      </c>
    </row>
    <row r="488" spans="1:9" x14ac:dyDescent="0.25">
      <c r="A488" s="3">
        <v>41360</v>
      </c>
      <c r="B488" s="2" t="s">
        <v>157</v>
      </c>
      <c r="C488">
        <v>1</v>
      </c>
      <c r="D488">
        <v>2</v>
      </c>
      <c r="E488">
        <v>3</v>
      </c>
      <c r="I488" t="str">
        <f t="shared" ref="I488:I551" si="7">IF((B488=B487),"ERREUR","")</f>
        <v/>
      </c>
    </row>
    <row r="489" spans="1:9" x14ac:dyDescent="0.25">
      <c r="A489" s="3">
        <v>41360</v>
      </c>
      <c r="B489" s="2" t="s">
        <v>123</v>
      </c>
      <c r="C489">
        <v>1</v>
      </c>
      <c r="D489">
        <v>2</v>
      </c>
      <c r="E489">
        <v>1</v>
      </c>
      <c r="I489" t="str">
        <f t="shared" si="7"/>
        <v/>
      </c>
    </row>
    <row r="490" spans="1:9" x14ac:dyDescent="0.25">
      <c r="A490" s="3">
        <v>41360</v>
      </c>
      <c r="B490" s="2" t="s">
        <v>128</v>
      </c>
      <c r="C490">
        <v>2</v>
      </c>
      <c r="D490">
        <v>1</v>
      </c>
      <c r="E490">
        <v>1</v>
      </c>
      <c r="I490" t="str">
        <f t="shared" si="7"/>
        <v/>
      </c>
    </row>
    <row r="491" spans="1:9" x14ac:dyDescent="0.25">
      <c r="A491" s="3">
        <v>41361</v>
      </c>
      <c r="B491" s="2" t="s">
        <v>130</v>
      </c>
      <c r="C491">
        <v>2</v>
      </c>
      <c r="D491">
        <v>1</v>
      </c>
      <c r="E491">
        <v>3</v>
      </c>
      <c r="I491" t="str">
        <f t="shared" si="7"/>
        <v/>
      </c>
    </row>
    <row r="492" spans="1:9" x14ac:dyDescent="0.25">
      <c r="A492" s="3">
        <v>41361</v>
      </c>
      <c r="B492" s="2" t="s">
        <v>168</v>
      </c>
      <c r="C492">
        <v>1</v>
      </c>
      <c r="D492">
        <v>2</v>
      </c>
      <c r="E492">
        <v>1</v>
      </c>
      <c r="I492" t="str">
        <f t="shared" si="7"/>
        <v/>
      </c>
    </row>
    <row r="493" spans="1:9" x14ac:dyDescent="0.25">
      <c r="A493" s="3">
        <v>41361</v>
      </c>
      <c r="B493" s="2" t="s">
        <v>106</v>
      </c>
      <c r="C493">
        <v>2</v>
      </c>
      <c r="D493">
        <v>1</v>
      </c>
      <c r="E493">
        <v>1</v>
      </c>
      <c r="I493" t="str">
        <f t="shared" si="7"/>
        <v/>
      </c>
    </row>
    <row r="494" spans="1:9" x14ac:dyDescent="0.25">
      <c r="A494" s="3">
        <v>41361</v>
      </c>
      <c r="B494" s="2" t="s">
        <v>109</v>
      </c>
      <c r="C494">
        <v>1</v>
      </c>
      <c r="D494">
        <v>2</v>
      </c>
      <c r="E494">
        <v>3</v>
      </c>
      <c r="I494" t="str">
        <f t="shared" si="7"/>
        <v/>
      </c>
    </row>
    <row r="495" spans="1:9" x14ac:dyDescent="0.25">
      <c r="A495" s="3">
        <v>41361</v>
      </c>
      <c r="B495" s="2" t="s">
        <v>123</v>
      </c>
      <c r="C495">
        <v>1</v>
      </c>
      <c r="D495">
        <v>2</v>
      </c>
      <c r="E495">
        <v>1</v>
      </c>
      <c r="I495" t="str">
        <f t="shared" si="7"/>
        <v/>
      </c>
    </row>
    <row r="496" spans="1:9" x14ac:dyDescent="0.25">
      <c r="A496" s="3">
        <v>41361</v>
      </c>
      <c r="B496" s="2" t="s">
        <v>128</v>
      </c>
      <c r="C496">
        <v>2</v>
      </c>
      <c r="D496">
        <v>1</v>
      </c>
      <c r="E496">
        <v>1</v>
      </c>
      <c r="I496" t="str">
        <f t="shared" si="7"/>
        <v/>
      </c>
    </row>
    <row r="497" spans="1:9" x14ac:dyDescent="0.25">
      <c r="A497" s="3">
        <v>41362</v>
      </c>
      <c r="B497" s="2" t="s">
        <v>131</v>
      </c>
      <c r="C497">
        <v>2</v>
      </c>
      <c r="D497">
        <v>1</v>
      </c>
      <c r="E497">
        <v>3</v>
      </c>
      <c r="I497" t="str">
        <f t="shared" si="7"/>
        <v/>
      </c>
    </row>
    <row r="498" spans="1:9" x14ac:dyDescent="0.25">
      <c r="A498" s="3">
        <v>41362</v>
      </c>
      <c r="B498" s="2" t="s">
        <v>158</v>
      </c>
      <c r="C498">
        <v>1</v>
      </c>
      <c r="D498">
        <v>2</v>
      </c>
      <c r="E498">
        <v>1</v>
      </c>
      <c r="I498" t="str">
        <f t="shared" si="7"/>
        <v/>
      </c>
    </row>
    <row r="499" spans="1:9" x14ac:dyDescent="0.25">
      <c r="A499" s="3">
        <v>41362</v>
      </c>
      <c r="B499" s="2" t="s">
        <v>169</v>
      </c>
      <c r="C499">
        <v>2</v>
      </c>
      <c r="D499">
        <v>1</v>
      </c>
      <c r="E499">
        <v>1</v>
      </c>
      <c r="I499" t="str">
        <f t="shared" si="7"/>
        <v/>
      </c>
    </row>
    <row r="500" spans="1:9" x14ac:dyDescent="0.25">
      <c r="A500" s="3">
        <v>41362</v>
      </c>
      <c r="B500" s="2" t="s">
        <v>170</v>
      </c>
      <c r="C500">
        <v>1</v>
      </c>
      <c r="D500">
        <v>2</v>
      </c>
      <c r="E500">
        <v>3</v>
      </c>
      <c r="I500" t="str">
        <f t="shared" si="7"/>
        <v/>
      </c>
    </row>
    <row r="501" spans="1:9" x14ac:dyDescent="0.25">
      <c r="A501" s="3">
        <v>41362</v>
      </c>
      <c r="B501" s="2" t="s">
        <v>123</v>
      </c>
      <c r="C501">
        <v>1</v>
      </c>
      <c r="D501">
        <v>2</v>
      </c>
      <c r="E501">
        <v>1</v>
      </c>
      <c r="I501" t="str">
        <f t="shared" si="7"/>
        <v/>
      </c>
    </row>
    <row r="502" spans="1:9" x14ac:dyDescent="0.25">
      <c r="A502" s="3">
        <v>41362</v>
      </c>
      <c r="B502" s="2" t="s">
        <v>136</v>
      </c>
      <c r="C502">
        <v>1</v>
      </c>
      <c r="D502">
        <v>2</v>
      </c>
      <c r="E502">
        <v>1</v>
      </c>
      <c r="I502" t="str">
        <f t="shared" si="7"/>
        <v/>
      </c>
    </row>
    <row r="503" spans="1:9" x14ac:dyDescent="0.25">
      <c r="A503" s="3">
        <v>41362</v>
      </c>
      <c r="B503" s="2" t="s">
        <v>134</v>
      </c>
      <c r="C503">
        <v>2</v>
      </c>
      <c r="D503">
        <v>1</v>
      </c>
      <c r="E503">
        <v>3</v>
      </c>
      <c r="I503" t="str">
        <f t="shared" si="7"/>
        <v/>
      </c>
    </row>
    <row r="504" spans="1:9" x14ac:dyDescent="0.25">
      <c r="A504" s="3">
        <v>41362</v>
      </c>
      <c r="B504" s="2" t="s">
        <v>124</v>
      </c>
      <c r="C504">
        <v>2</v>
      </c>
      <c r="D504">
        <v>1</v>
      </c>
      <c r="E504">
        <v>1</v>
      </c>
      <c r="I504" t="str">
        <f t="shared" si="7"/>
        <v/>
      </c>
    </row>
    <row r="505" spans="1:9" x14ac:dyDescent="0.25">
      <c r="A505" s="3">
        <v>41362</v>
      </c>
      <c r="B505" s="2" t="s">
        <v>135</v>
      </c>
      <c r="C505">
        <v>1</v>
      </c>
      <c r="D505">
        <v>2</v>
      </c>
      <c r="E505">
        <v>1</v>
      </c>
      <c r="I505" t="str">
        <f t="shared" si="7"/>
        <v/>
      </c>
    </row>
    <row r="506" spans="1:9" x14ac:dyDescent="0.25">
      <c r="A506" s="3">
        <v>41362</v>
      </c>
      <c r="B506" s="2" t="s">
        <v>135</v>
      </c>
      <c r="C506">
        <v>2</v>
      </c>
      <c r="D506">
        <v>1</v>
      </c>
      <c r="E506">
        <v>1</v>
      </c>
      <c r="I506" t="str">
        <f t="shared" si="7"/>
        <v>ERREUR</v>
      </c>
    </row>
    <row r="507" spans="1:9" x14ac:dyDescent="0.25">
      <c r="A507" s="3">
        <v>41362</v>
      </c>
      <c r="B507" s="2" t="s">
        <v>161</v>
      </c>
      <c r="C507">
        <v>2</v>
      </c>
      <c r="D507">
        <v>1</v>
      </c>
      <c r="E507">
        <v>1</v>
      </c>
      <c r="I507" t="str">
        <f t="shared" si="7"/>
        <v/>
      </c>
    </row>
    <row r="508" spans="1:9" x14ac:dyDescent="0.25">
      <c r="A508" s="3">
        <v>41363</v>
      </c>
      <c r="B508" s="2" t="s">
        <v>166</v>
      </c>
      <c r="C508">
        <v>1</v>
      </c>
      <c r="D508">
        <v>2</v>
      </c>
      <c r="E508">
        <v>3</v>
      </c>
      <c r="I508" t="str">
        <f t="shared" si="7"/>
        <v/>
      </c>
    </row>
    <row r="509" spans="1:9" x14ac:dyDescent="0.25">
      <c r="A509" s="3">
        <v>41363</v>
      </c>
      <c r="B509" s="2" t="s">
        <v>143</v>
      </c>
      <c r="C509">
        <v>2</v>
      </c>
      <c r="D509">
        <v>1</v>
      </c>
      <c r="E509">
        <v>3</v>
      </c>
      <c r="I509" t="str">
        <f t="shared" si="7"/>
        <v/>
      </c>
    </row>
    <row r="510" spans="1:9" x14ac:dyDescent="0.25">
      <c r="A510" s="3">
        <v>41363</v>
      </c>
      <c r="B510" s="2" t="s">
        <v>106</v>
      </c>
      <c r="C510">
        <v>1</v>
      </c>
      <c r="D510">
        <v>2</v>
      </c>
      <c r="E510">
        <v>1</v>
      </c>
      <c r="I510" t="str">
        <f t="shared" si="7"/>
        <v/>
      </c>
    </row>
    <row r="511" spans="1:9" x14ac:dyDescent="0.25">
      <c r="A511" s="3">
        <v>41363</v>
      </c>
      <c r="B511" s="2" t="s">
        <v>107</v>
      </c>
      <c r="C511">
        <v>2</v>
      </c>
      <c r="D511">
        <v>1</v>
      </c>
      <c r="E511">
        <v>1</v>
      </c>
      <c r="I511" t="str">
        <f t="shared" si="7"/>
        <v/>
      </c>
    </row>
    <row r="512" spans="1:9" x14ac:dyDescent="0.25">
      <c r="A512" s="3">
        <v>41363</v>
      </c>
      <c r="B512" s="2" t="s">
        <v>118</v>
      </c>
      <c r="C512">
        <v>1</v>
      </c>
      <c r="D512">
        <v>2</v>
      </c>
      <c r="E512">
        <v>1</v>
      </c>
      <c r="I512" t="str">
        <f t="shared" si="7"/>
        <v/>
      </c>
    </row>
    <row r="513" spans="1:9" x14ac:dyDescent="0.25">
      <c r="A513" s="3">
        <v>41363</v>
      </c>
      <c r="B513" s="2" t="s">
        <v>119</v>
      </c>
      <c r="C513">
        <v>2</v>
      </c>
      <c r="D513">
        <v>1</v>
      </c>
      <c r="E513">
        <v>1</v>
      </c>
      <c r="I513" t="str">
        <f t="shared" si="7"/>
        <v/>
      </c>
    </row>
    <row r="514" spans="1:9" x14ac:dyDescent="0.25">
      <c r="A514" s="3">
        <v>41363</v>
      </c>
      <c r="B514" s="2" t="s">
        <v>128</v>
      </c>
      <c r="C514">
        <v>1</v>
      </c>
      <c r="D514">
        <v>2</v>
      </c>
      <c r="E514">
        <v>1</v>
      </c>
      <c r="I514" t="str">
        <f t="shared" si="7"/>
        <v/>
      </c>
    </row>
    <row r="515" spans="1:9" x14ac:dyDescent="0.25">
      <c r="A515" s="3">
        <v>41363</v>
      </c>
      <c r="B515" s="2" t="s">
        <v>176</v>
      </c>
      <c r="C515">
        <v>2</v>
      </c>
      <c r="D515">
        <v>1</v>
      </c>
      <c r="E515">
        <v>1</v>
      </c>
      <c r="I515" t="str">
        <f t="shared" si="7"/>
        <v/>
      </c>
    </row>
    <row r="516" spans="1:9" x14ac:dyDescent="0.25">
      <c r="A516" s="3">
        <v>41364</v>
      </c>
      <c r="B516" s="2" t="s">
        <v>106</v>
      </c>
      <c r="C516">
        <v>1</v>
      </c>
      <c r="D516">
        <v>2</v>
      </c>
      <c r="E516">
        <v>1</v>
      </c>
      <c r="I516" t="str">
        <f t="shared" si="7"/>
        <v/>
      </c>
    </row>
    <row r="517" spans="1:9" x14ac:dyDescent="0.25">
      <c r="A517" s="3">
        <v>41364</v>
      </c>
      <c r="B517" s="2" t="s">
        <v>107</v>
      </c>
      <c r="C517">
        <v>2</v>
      </c>
      <c r="D517">
        <v>1</v>
      </c>
      <c r="E517">
        <v>1</v>
      </c>
      <c r="G517" t="s">
        <v>146</v>
      </c>
      <c r="H517">
        <f>COUNTIF(E335:E519,1)</f>
        <v>140</v>
      </c>
      <c r="I517" t="str">
        <f t="shared" si="7"/>
        <v/>
      </c>
    </row>
    <row r="518" spans="1:9" x14ac:dyDescent="0.25">
      <c r="A518" s="3">
        <v>41364</v>
      </c>
      <c r="B518" s="2" t="s">
        <v>114</v>
      </c>
      <c r="C518">
        <v>1</v>
      </c>
      <c r="D518">
        <v>2</v>
      </c>
      <c r="E518">
        <v>1</v>
      </c>
      <c r="G518" t="s">
        <v>147</v>
      </c>
      <c r="H518">
        <f>COUNTIF(E335:E519,2)</f>
        <v>0</v>
      </c>
      <c r="I518" t="str">
        <f t="shared" si="7"/>
        <v/>
      </c>
    </row>
    <row r="519" spans="1:9" x14ac:dyDescent="0.25">
      <c r="A519" s="3">
        <v>41364</v>
      </c>
      <c r="B519" s="2" t="s">
        <v>167</v>
      </c>
      <c r="C519">
        <v>2</v>
      </c>
      <c r="D519">
        <v>1</v>
      </c>
      <c r="E519">
        <v>1</v>
      </c>
      <c r="G519" t="s">
        <v>148</v>
      </c>
      <c r="H519">
        <f>COUNTIF(E335:E519,3)</f>
        <v>45</v>
      </c>
      <c r="I519" t="str">
        <f t="shared" si="7"/>
        <v/>
      </c>
    </row>
    <row r="520" spans="1:9" x14ac:dyDescent="0.25">
      <c r="A520" s="3">
        <v>41365</v>
      </c>
      <c r="B520" s="2" t="s">
        <v>132</v>
      </c>
      <c r="C520">
        <v>1</v>
      </c>
      <c r="D520">
        <v>2</v>
      </c>
      <c r="E520">
        <v>1</v>
      </c>
      <c r="I520" t="str">
        <f t="shared" si="7"/>
        <v/>
      </c>
    </row>
    <row r="521" spans="1:9" x14ac:dyDescent="0.25">
      <c r="A521" s="3">
        <v>41365</v>
      </c>
      <c r="B521" s="2" t="s">
        <v>107</v>
      </c>
      <c r="C521">
        <v>1</v>
      </c>
      <c r="D521">
        <v>2</v>
      </c>
      <c r="E521">
        <v>2</v>
      </c>
      <c r="I521" t="str">
        <f t="shared" si="7"/>
        <v/>
      </c>
    </row>
    <row r="522" spans="1:9" x14ac:dyDescent="0.25">
      <c r="A522" s="3">
        <v>41365</v>
      </c>
      <c r="B522" s="2" t="s">
        <v>177</v>
      </c>
      <c r="C522">
        <v>2</v>
      </c>
      <c r="D522">
        <v>1</v>
      </c>
      <c r="E522">
        <v>1</v>
      </c>
      <c r="I522" t="str">
        <f t="shared" si="7"/>
        <v/>
      </c>
    </row>
    <row r="523" spans="1:9" x14ac:dyDescent="0.25">
      <c r="A523" s="3">
        <v>41365</v>
      </c>
      <c r="B523" s="2" t="s">
        <v>115</v>
      </c>
      <c r="C523">
        <v>2</v>
      </c>
      <c r="D523">
        <v>1</v>
      </c>
      <c r="E523">
        <v>2</v>
      </c>
      <c r="I523" t="str">
        <f t="shared" si="7"/>
        <v/>
      </c>
    </row>
    <row r="524" spans="1:9" x14ac:dyDescent="0.25">
      <c r="A524" s="3">
        <v>41365</v>
      </c>
      <c r="B524" s="2" t="s">
        <v>111</v>
      </c>
      <c r="C524">
        <v>1</v>
      </c>
      <c r="D524">
        <v>2</v>
      </c>
      <c r="E524">
        <v>2</v>
      </c>
      <c r="I524" t="str">
        <f t="shared" si="7"/>
        <v/>
      </c>
    </row>
    <row r="525" spans="1:9" x14ac:dyDescent="0.25">
      <c r="A525" s="3">
        <v>41365</v>
      </c>
      <c r="B525" s="2" t="s">
        <v>116</v>
      </c>
      <c r="C525">
        <v>2</v>
      </c>
      <c r="D525">
        <v>1</v>
      </c>
      <c r="E525">
        <v>2</v>
      </c>
      <c r="I525" t="str">
        <f t="shared" si="7"/>
        <v/>
      </c>
    </row>
    <row r="526" spans="1:9" x14ac:dyDescent="0.25">
      <c r="A526" s="3">
        <v>41365</v>
      </c>
      <c r="B526" s="2" t="s">
        <v>123</v>
      </c>
      <c r="C526">
        <v>1</v>
      </c>
      <c r="D526">
        <v>2</v>
      </c>
      <c r="E526">
        <v>2</v>
      </c>
      <c r="I526" t="str">
        <f t="shared" si="7"/>
        <v/>
      </c>
    </row>
    <row r="527" spans="1:9" x14ac:dyDescent="0.25">
      <c r="A527" s="3">
        <v>41365</v>
      </c>
      <c r="B527" s="2" t="s">
        <v>136</v>
      </c>
      <c r="C527">
        <v>1</v>
      </c>
      <c r="D527">
        <v>2</v>
      </c>
      <c r="E527">
        <v>1</v>
      </c>
      <c r="I527" t="str">
        <f t="shared" si="7"/>
        <v/>
      </c>
    </row>
    <row r="528" spans="1:9" x14ac:dyDescent="0.25">
      <c r="A528" s="3">
        <v>41365</v>
      </c>
      <c r="B528" s="2" t="s">
        <v>124</v>
      </c>
      <c r="C528">
        <v>2</v>
      </c>
      <c r="D528">
        <v>1</v>
      </c>
      <c r="E528">
        <v>2</v>
      </c>
      <c r="I528" t="str">
        <f t="shared" si="7"/>
        <v/>
      </c>
    </row>
    <row r="529" spans="1:9" x14ac:dyDescent="0.25">
      <c r="A529" s="3">
        <v>41365</v>
      </c>
      <c r="B529" s="2" t="s">
        <v>135</v>
      </c>
      <c r="C529">
        <v>2</v>
      </c>
      <c r="D529">
        <v>1</v>
      </c>
      <c r="E529">
        <v>1</v>
      </c>
      <c r="I529" t="str">
        <f t="shared" si="7"/>
        <v/>
      </c>
    </row>
    <row r="530" spans="1:9" x14ac:dyDescent="0.25">
      <c r="A530" s="3">
        <v>41366</v>
      </c>
      <c r="B530" s="2" t="s">
        <v>162</v>
      </c>
      <c r="C530">
        <v>1</v>
      </c>
      <c r="D530">
        <v>2</v>
      </c>
      <c r="E530">
        <v>1</v>
      </c>
      <c r="I530" t="str">
        <f t="shared" si="7"/>
        <v/>
      </c>
    </row>
    <row r="531" spans="1:9" x14ac:dyDescent="0.25">
      <c r="A531" s="3">
        <v>41366</v>
      </c>
      <c r="B531" s="2" t="s">
        <v>125</v>
      </c>
      <c r="C531">
        <v>1</v>
      </c>
      <c r="D531">
        <v>2</v>
      </c>
      <c r="E531">
        <v>3</v>
      </c>
      <c r="I531" t="str">
        <f t="shared" si="7"/>
        <v/>
      </c>
    </row>
    <row r="532" spans="1:9" x14ac:dyDescent="0.25">
      <c r="A532" s="3">
        <v>41366</v>
      </c>
      <c r="B532" s="2" t="s">
        <v>106</v>
      </c>
      <c r="C532">
        <v>2</v>
      </c>
      <c r="D532">
        <v>1</v>
      </c>
      <c r="E532">
        <v>1</v>
      </c>
      <c r="I532" t="str">
        <f t="shared" si="7"/>
        <v/>
      </c>
    </row>
    <row r="533" spans="1:9" x14ac:dyDescent="0.25">
      <c r="A533" s="3">
        <v>41366</v>
      </c>
      <c r="B533" s="2" t="s">
        <v>165</v>
      </c>
      <c r="C533">
        <v>2</v>
      </c>
      <c r="D533">
        <v>1</v>
      </c>
      <c r="E533">
        <v>3</v>
      </c>
      <c r="I533" t="str">
        <f t="shared" si="7"/>
        <v/>
      </c>
    </row>
    <row r="534" spans="1:9" x14ac:dyDescent="0.25">
      <c r="A534" s="3">
        <v>41366</v>
      </c>
      <c r="B534" s="2" t="s">
        <v>136</v>
      </c>
      <c r="C534">
        <v>1</v>
      </c>
      <c r="D534">
        <v>2</v>
      </c>
      <c r="E534">
        <v>1</v>
      </c>
      <c r="I534" t="str">
        <f t="shared" si="7"/>
        <v/>
      </c>
    </row>
    <row r="535" spans="1:9" x14ac:dyDescent="0.25">
      <c r="A535" s="3">
        <v>41366</v>
      </c>
      <c r="B535" s="2" t="s">
        <v>124</v>
      </c>
      <c r="C535">
        <v>1</v>
      </c>
      <c r="D535">
        <v>2</v>
      </c>
      <c r="E535">
        <v>3</v>
      </c>
      <c r="I535" t="str">
        <f t="shared" si="7"/>
        <v/>
      </c>
    </row>
    <row r="536" spans="1:9" x14ac:dyDescent="0.25">
      <c r="A536" s="3">
        <v>41366</v>
      </c>
      <c r="B536" s="2" t="s">
        <v>135</v>
      </c>
      <c r="C536">
        <v>2</v>
      </c>
      <c r="D536">
        <v>1</v>
      </c>
      <c r="E536">
        <v>1</v>
      </c>
      <c r="I536" t="str">
        <f t="shared" si="7"/>
        <v/>
      </c>
    </row>
    <row r="537" spans="1:9" x14ac:dyDescent="0.25">
      <c r="A537" s="3">
        <v>41367</v>
      </c>
      <c r="B537" s="2" t="s">
        <v>106</v>
      </c>
      <c r="C537">
        <v>1</v>
      </c>
      <c r="D537">
        <v>2</v>
      </c>
      <c r="E537">
        <v>1</v>
      </c>
      <c r="I537" t="str">
        <f t="shared" si="7"/>
        <v/>
      </c>
    </row>
    <row r="538" spans="1:9" x14ac:dyDescent="0.25">
      <c r="A538" s="3">
        <v>41367</v>
      </c>
      <c r="B538" s="2" t="s">
        <v>169</v>
      </c>
      <c r="C538">
        <v>2</v>
      </c>
      <c r="D538">
        <v>1</v>
      </c>
      <c r="E538">
        <v>3</v>
      </c>
      <c r="I538" t="str">
        <f t="shared" si="7"/>
        <v/>
      </c>
    </row>
    <row r="539" spans="1:9" x14ac:dyDescent="0.25">
      <c r="A539" s="3">
        <v>41367</v>
      </c>
      <c r="B539" s="2" t="s">
        <v>107</v>
      </c>
      <c r="C539">
        <v>2</v>
      </c>
      <c r="D539">
        <v>1</v>
      </c>
      <c r="E539">
        <v>1</v>
      </c>
      <c r="I539" t="str">
        <f t="shared" si="7"/>
        <v/>
      </c>
    </row>
    <row r="540" spans="1:9" x14ac:dyDescent="0.25">
      <c r="A540" s="3">
        <v>41367</v>
      </c>
      <c r="B540" s="2" t="s">
        <v>121</v>
      </c>
      <c r="C540">
        <v>1</v>
      </c>
      <c r="D540">
        <v>2</v>
      </c>
      <c r="E540">
        <v>3</v>
      </c>
      <c r="I540" t="str">
        <f t="shared" si="7"/>
        <v/>
      </c>
    </row>
    <row r="541" spans="1:9" x14ac:dyDescent="0.25">
      <c r="A541" s="3">
        <v>41367</v>
      </c>
      <c r="B541" s="2" t="s">
        <v>157</v>
      </c>
      <c r="C541">
        <v>1</v>
      </c>
      <c r="D541">
        <v>2</v>
      </c>
      <c r="E541">
        <v>1</v>
      </c>
      <c r="I541" t="str">
        <f t="shared" si="7"/>
        <v/>
      </c>
    </row>
    <row r="542" spans="1:9" x14ac:dyDescent="0.25">
      <c r="A542" s="3">
        <v>41367</v>
      </c>
      <c r="B542" s="2" t="s">
        <v>135</v>
      </c>
      <c r="C542">
        <v>2</v>
      </c>
      <c r="D542">
        <v>1</v>
      </c>
      <c r="E542">
        <v>1</v>
      </c>
      <c r="I542" t="str">
        <f t="shared" si="7"/>
        <v/>
      </c>
    </row>
    <row r="543" spans="1:9" x14ac:dyDescent="0.25">
      <c r="A543" s="3">
        <v>41368</v>
      </c>
      <c r="B543" s="2" t="s">
        <v>132</v>
      </c>
      <c r="C543">
        <v>1</v>
      </c>
      <c r="D543">
        <v>2</v>
      </c>
      <c r="E543">
        <v>1</v>
      </c>
      <c r="I543" t="str">
        <f t="shared" si="7"/>
        <v/>
      </c>
    </row>
    <row r="544" spans="1:9" x14ac:dyDescent="0.25">
      <c r="A544" s="3">
        <v>41368</v>
      </c>
      <c r="B544" s="2" t="s">
        <v>164</v>
      </c>
      <c r="C544">
        <v>2</v>
      </c>
      <c r="D544">
        <v>1</v>
      </c>
      <c r="E544">
        <v>1</v>
      </c>
      <c r="I544" t="str">
        <f t="shared" si="7"/>
        <v/>
      </c>
    </row>
    <row r="545" spans="1:9" x14ac:dyDescent="0.25">
      <c r="A545" s="3">
        <v>41368</v>
      </c>
      <c r="B545" s="2" t="s">
        <v>140</v>
      </c>
      <c r="C545">
        <v>2</v>
      </c>
      <c r="D545">
        <v>1</v>
      </c>
      <c r="E545">
        <v>3</v>
      </c>
      <c r="I545" t="str">
        <f t="shared" si="7"/>
        <v/>
      </c>
    </row>
    <row r="546" spans="1:9" x14ac:dyDescent="0.25">
      <c r="A546" s="3">
        <v>41368</v>
      </c>
      <c r="B546" s="2" t="s">
        <v>157</v>
      </c>
      <c r="C546">
        <v>1</v>
      </c>
      <c r="D546">
        <v>2</v>
      </c>
      <c r="E546">
        <v>3</v>
      </c>
      <c r="I546" t="str">
        <f t="shared" si="7"/>
        <v/>
      </c>
    </row>
    <row r="547" spans="1:9" x14ac:dyDescent="0.25">
      <c r="A547" s="3">
        <v>41368</v>
      </c>
      <c r="B547" s="2" t="s">
        <v>109</v>
      </c>
      <c r="C547">
        <v>1</v>
      </c>
      <c r="D547">
        <v>2</v>
      </c>
      <c r="E547">
        <v>1</v>
      </c>
      <c r="I547" t="str">
        <f t="shared" si="7"/>
        <v/>
      </c>
    </row>
    <row r="548" spans="1:9" x14ac:dyDescent="0.25">
      <c r="A548" s="3">
        <v>41368</v>
      </c>
      <c r="B548" s="2" t="s">
        <v>110</v>
      </c>
      <c r="C548">
        <v>2</v>
      </c>
      <c r="D548">
        <v>1</v>
      </c>
      <c r="E548">
        <v>1</v>
      </c>
      <c r="I548" t="str">
        <f t="shared" si="7"/>
        <v/>
      </c>
    </row>
    <row r="549" spans="1:9" x14ac:dyDescent="0.25">
      <c r="A549" s="3">
        <v>41369</v>
      </c>
      <c r="B549" s="2" t="s">
        <v>164</v>
      </c>
      <c r="C549">
        <v>1</v>
      </c>
      <c r="D549">
        <v>2</v>
      </c>
      <c r="E549">
        <v>1</v>
      </c>
      <c r="I549" t="str">
        <f t="shared" si="7"/>
        <v/>
      </c>
    </row>
    <row r="550" spans="1:9" x14ac:dyDescent="0.25">
      <c r="A550" s="3">
        <v>41369</v>
      </c>
      <c r="B550" s="2" t="s">
        <v>139</v>
      </c>
      <c r="C550">
        <v>2</v>
      </c>
      <c r="D550">
        <v>1</v>
      </c>
      <c r="E550">
        <v>3</v>
      </c>
      <c r="I550" t="str">
        <f t="shared" si="7"/>
        <v/>
      </c>
    </row>
    <row r="551" spans="1:9" x14ac:dyDescent="0.25">
      <c r="A551" s="3">
        <v>41369</v>
      </c>
      <c r="B551" s="2" t="s">
        <v>116</v>
      </c>
      <c r="C551">
        <v>2</v>
      </c>
      <c r="D551">
        <v>1</v>
      </c>
      <c r="E551">
        <v>1</v>
      </c>
      <c r="I551" t="str">
        <f t="shared" si="7"/>
        <v/>
      </c>
    </row>
    <row r="552" spans="1:9" x14ac:dyDescent="0.25">
      <c r="A552" s="3">
        <v>41369</v>
      </c>
      <c r="B552" s="2" t="s">
        <v>170</v>
      </c>
      <c r="C552">
        <v>1</v>
      </c>
      <c r="D552">
        <v>2</v>
      </c>
      <c r="E552">
        <v>3</v>
      </c>
      <c r="I552" t="str">
        <f t="shared" ref="I552:I615" si="8">IF((B552=B551),"ERREUR","")</f>
        <v/>
      </c>
    </row>
    <row r="553" spans="1:9" x14ac:dyDescent="0.25">
      <c r="A553" s="3">
        <v>41369</v>
      </c>
      <c r="B553" s="2" t="s">
        <v>133</v>
      </c>
      <c r="C553">
        <v>1</v>
      </c>
      <c r="D553">
        <v>2</v>
      </c>
      <c r="E553">
        <v>2</v>
      </c>
      <c r="I553" t="str">
        <f t="shared" si="8"/>
        <v/>
      </c>
    </row>
    <row r="554" spans="1:9" x14ac:dyDescent="0.25">
      <c r="A554" s="3">
        <v>41369</v>
      </c>
      <c r="B554" s="2" t="s">
        <v>118</v>
      </c>
      <c r="C554">
        <v>1</v>
      </c>
      <c r="D554">
        <v>2</v>
      </c>
      <c r="E554">
        <v>1</v>
      </c>
      <c r="I554" t="str">
        <f t="shared" si="8"/>
        <v/>
      </c>
    </row>
    <row r="555" spans="1:9" x14ac:dyDescent="0.25">
      <c r="A555" s="3">
        <v>41369</v>
      </c>
      <c r="B555" s="2" t="s">
        <v>114</v>
      </c>
      <c r="C555">
        <v>2</v>
      </c>
      <c r="D555">
        <v>1</v>
      </c>
      <c r="E555">
        <v>2</v>
      </c>
      <c r="I555" t="str">
        <f t="shared" si="8"/>
        <v/>
      </c>
    </row>
    <row r="556" spans="1:9" x14ac:dyDescent="0.25">
      <c r="A556" s="3">
        <v>41369</v>
      </c>
      <c r="B556" s="2" t="s">
        <v>178</v>
      </c>
      <c r="C556">
        <v>2</v>
      </c>
      <c r="D556">
        <v>1</v>
      </c>
      <c r="E556">
        <v>1</v>
      </c>
      <c r="I556" t="str">
        <f t="shared" si="8"/>
        <v/>
      </c>
    </row>
    <row r="557" spans="1:9" x14ac:dyDescent="0.25">
      <c r="A557" s="3">
        <v>41370</v>
      </c>
      <c r="B557" s="2" t="s">
        <v>112</v>
      </c>
      <c r="C557">
        <v>1</v>
      </c>
      <c r="D557">
        <v>2</v>
      </c>
      <c r="E557">
        <v>1</v>
      </c>
      <c r="I557" t="str">
        <f t="shared" si="8"/>
        <v/>
      </c>
    </row>
    <row r="558" spans="1:9" x14ac:dyDescent="0.25">
      <c r="A558" s="3">
        <v>41370</v>
      </c>
      <c r="B558" s="2" t="s">
        <v>117</v>
      </c>
      <c r="C558">
        <v>2</v>
      </c>
      <c r="D558">
        <v>1</v>
      </c>
      <c r="E558">
        <v>1</v>
      </c>
      <c r="I558" t="str">
        <f t="shared" si="8"/>
        <v/>
      </c>
    </row>
    <row r="559" spans="1:9" x14ac:dyDescent="0.25">
      <c r="A559" s="3">
        <v>41370</v>
      </c>
      <c r="B559" s="2" t="s">
        <v>173</v>
      </c>
      <c r="C559">
        <v>2</v>
      </c>
      <c r="D559">
        <v>1</v>
      </c>
      <c r="E559">
        <v>3</v>
      </c>
      <c r="I559" t="str">
        <f t="shared" si="8"/>
        <v/>
      </c>
    </row>
    <row r="560" spans="1:9" x14ac:dyDescent="0.25">
      <c r="A560" s="3">
        <v>41370</v>
      </c>
      <c r="B560" s="2" t="s">
        <v>118</v>
      </c>
      <c r="C560">
        <v>1</v>
      </c>
      <c r="D560">
        <v>2</v>
      </c>
      <c r="E560">
        <v>1</v>
      </c>
      <c r="I560" t="str">
        <f t="shared" si="8"/>
        <v/>
      </c>
    </row>
    <row r="561" spans="1:9" x14ac:dyDescent="0.25">
      <c r="A561" s="3">
        <v>41370</v>
      </c>
      <c r="B561" s="2" t="s">
        <v>119</v>
      </c>
      <c r="C561">
        <v>2</v>
      </c>
      <c r="D561">
        <v>1</v>
      </c>
      <c r="E561">
        <v>1</v>
      </c>
      <c r="I561" t="str">
        <f t="shared" si="8"/>
        <v/>
      </c>
    </row>
    <row r="562" spans="1:9" x14ac:dyDescent="0.25">
      <c r="A562" s="3">
        <v>41371</v>
      </c>
      <c r="B562" s="2" t="s">
        <v>121</v>
      </c>
      <c r="C562">
        <v>1</v>
      </c>
      <c r="D562">
        <v>2</v>
      </c>
      <c r="E562">
        <v>1</v>
      </c>
      <c r="I562" t="str">
        <f t="shared" si="8"/>
        <v/>
      </c>
    </row>
    <row r="563" spans="1:9" x14ac:dyDescent="0.25">
      <c r="A563" s="3">
        <v>41371</v>
      </c>
      <c r="B563" s="2" t="s">
        <v>122</v>
      </c>
      <c r="C563">
        <v>2</v>
      </c>
      <c r="D563">
        <v>1</v>
      </c>
      <c r="E563">
        <v>1</v>
      </c>
      <c r="I563" t="str">
        <f t="shared" si="8"/>
        <v/>
      </c>
    </row>
    <row r="564" spans="1:9" x14ac:dyDescent="0.25">
      <c r="A564" s="3">
        <v>41371</v>
      </c>
      <c r="B564" s="2" t="s">
        <v>118</v>
      </c>
      <c r="C564">
        <v>1</v>
      </c>
      <c r="D564">
        <v>2</v>
      </c>
      <c r="E564">
        <v>2</v>
      </c>
      <c r="I564" t="str">
        <f t="shared" si="8"/>
        <v/>
      </c>
    </row>
    <row r="565" spans="1:9" x14ac:dyDescent="0.25">
      <c r="A565" s="3">
        <v>41371</v>
      </c>
      <c r="B565" s="2" t="s">
        <v>123</v>
      </c>
      <c r="C565">
        <v>1</v>
      </c>
      <c r="D565">
        <v>2</v>
      </c>
      <c r="E565">
        <v>1</v>
      </c>
      <c r="I565" t="str">
        <f t="shared" si="8"/>
        <v/>
      </c>
    </row>
    <row r="566" spans="1:9" x14ac:dyDescent="0.25">
      <c r="A566" s="3">
        <v>41371</v>
      </c>
      <c r="B566" s="2" t="s">
        <v>119</v>
      </c>
      <c r="C566">
        <v>2</v>
      </c>
      <c r="D566">
        <v>1</v>
      </c>
      <c r="E566">
        <v>2</v>
      </c>
      <c r="I566" t="str">
        <f t="shared" si="8"/>
        <v/>
      </c>
    </row>
    <row r="567" spans="1:9" x14ac:dyDescent="0.25">
      <c r="A567" s="3">
        <v>41371</v>
      </c>
      <c r="B567" s="2" t="s">
        <v>128</v>
      </c>
      <c r="C567">
        <v>2</v>
      </c>
      <c r="D567">
        <v>1</v>
      </c>
      <c r="E567">
        <v>1</v>
      </c>
      <c r="I567" t="str">
        <f t="shared" si="8"/>
        <v/>
      </c>
    </row>
    <row r="568" spans="1:9" x14ac:dyDescent="0.25">
      <c r="A568" s="3">
        <v>41372</v>
      </c>
      <c r="B568" s="2" t="s">
        <v>120</v>
      </c>
      <c r="C568">
        <v>1</v>
      </c>
      <c r="D568">
        <v>2</v>
      </c>
      <c r="E568">
        <v>1</v>
      </c>
      <c r="I568" t="str">
        <f t="shared" si="8"/>
        <v/>
      </c>
    </row>
    <row r="569" spans="1:9" x14ac:dyDescent="0.25">
      <c r="A569" s="3">
        <v>41372</v>
      </c>
      <c r="B569" s="2" t="s">
        <v>158</v>
      </c>
      <c r="C569">
        <v>2</v>
      </c>
      <c r="D569">
        <v>1</v>
      </c>
      <c r="E569">
        <v>1</v>
      </c>
      <c r="I569" t="str">
        <f t="shared" si="8"/>
        <v/>
      </c>
    </row>
    <row r="570" spans="1:9" x14ac:dyDescent="0.25">
      <c r="A570" s="3">
        <v>41372</v>
      </c>
      <c r="B570" s="2" t="s">
        <v>157</v>
      </c>
      <c r="C570">
        <v>1</v>
      </c>
      <c r="D570">
        <v>2</v>
      </c>
      <c r="E570">
        <v>3</v>
      </c>
      <c r="I570" t="str">
        <f t="shared" si="8"/>
        <v/>
      </c>
    </row>
    <row r="571" spans="1:9" x14ac:dyDescent="0.25">
      <c r="A571" s="3">
        <v>41372</v>
      </c>
      <c r="B571" s="2" t="s">
        <v>123</v>
      </c>
      <c r="C571">
        <v>1</v>
      </c>
      <c r="D571">
        <v>2</v>
      </c>
      <c r="E571">
        <v>1</v>
      </c>
      <c r="I571" t="str">
        <f t="shared" si="8"/>
        <v/>
      </c>
    </row>
    <row r="572" spans="1:9" x14ac:dyDescent="0.25">
      <c r="A572" s="3">
        <v>41372</v>
      </c>
      <c r="B572" s="2" t="s">
        <v>128</v>
      </c>
      <c r="C572">
        <v>2</v>
      </c>
      <c r="D572">
        <v>1</v>
      </c>
      <c r="E572">
        <v>1</v>
      </c>
      <c r="I572" t="str">
        <f t="shared" si="8"/>
        <v/>
      </c>
    </row>
    <row r="573" spans="1:9" x14ac:dyDescent="0.25">
      <c r="A573" s="3">
        <v>41373</v>
      </c>
      <c r="B573" s="2" t="s">
        <v>162</v>
      </c>
      <c r="C573">
        <v>2</v>
      </c>
      <c r="D573">
        <v>1</v>
      </c>
      <c r="E573">
        <v>3</v>
      </c>
      <c r="I573" t="str">
        <f t="shared" si="8"/>
        <v/>
      </c>
    </row>
    <row r="574" spans="1:9" x14ac:dyDescent="0.25">
      <c r="A574" s="3">
        <v>41373</v>
      </c>
      <c r="B574" s="2" t="s">
        <v>130</v>
      </c>
      <c r="C574">
        <v>1</v>
      </c>
      <c r="D574">
        <v>2</v>
      </c>
      <c r="E574">
        <v>1</v>
      </c>
      <c r="I574" t="str">
        <f t="shared" si="8"/>
        <v/>
      </c>
    </row>
    <row r="575" spans="1:9" x14ac:dyDescent="0.25">
      <c r="A575" s="3">
        <v>41373</v>
      </c>
      <c r="B575" s="2" t="s">
        <v>106</v>
      </c>
      <c r="C575">
        <v>2</v>
      </c>
      <c r="D575">
        <v>1</v>
      </c>
      <c r="E575">
        <v>1</v>
      </c>
      <c r="I575" t="str">
        <f t="shared" si="8"/>
        <v/>
      </c>
    </row>
    <row r="576" spans="1:9" x14ac:dyDescent="0.25">
      <c r="A576" s="3">
        <v>41373</v>
      </c>
      <c r="B576" s="2" t="s">
        <v>113</v>
      </c>
      <c r="C576">
        <v>1</v>
      </c>
      <c r="D576">
        <v>2</v>
      </c>
      <c r="E576">
        <v>3</v>
      </c>
      <c r="I576" t="str">
        <f t="shared" si="8"/>
        <v/>
      </c>
    </row>
    <row r="577" spans="1:9" x14ac:dyDescent="0.25">
      <c r="A577" s="3">
        <v>41373</v>
      </c>
      <c r="B577" s="2" t="s">
        <v>123</v>
      </c>
      <c r="C577">
        <v>1</v>
      </c>
      <c r="D577">
        <v>2</v>
      </c>
      <c r="E577">
        <v>1</v>
      </c>
      <c r="I577" t="str">
        <f t="shared" si="8"/>
        <v/>
      </c>
    </row>
    <row r="578" spans="1:9" x14ac:dyDescent="0.25">
      <c r="A578" s="3">
        <v>41373</v>
      </c>
      <c r="B578" s="2" t="s">
        <v>128</v>
      </c>
      <c r="C578">
        <v>2</v>
      </c>
      <c r="D578">
        <v>1</v>
      </c>
      <c r="E578">
        <v>1</v>
      </c>
      <c r="I578" t="str">
        <f t="shared" si="8"/>
        <v/>
      </c>
    </row>
    <row r="579" spans="1:9" x14ac:dyDescent="0.25">
      <c r="A579" s="3">
        <v>41374</v>
      </c>
      <c r="B579" s="2" t="s">
        <v>168</v>
      </c>
      <c r="C579">
        <v>2</v>
      </c>
      <c r="D579">
        <v>1</v>
      </c>
      <c r="E579">
        <v>3</v>
      </c>
      <c r="I579" t="str">
        <f t="shared" si="8"/>
        <v/>
      </c>
    </row>
    <row r="580" spans="1:9" x14ac:dyDescent="0.25">
      <c r="A580" s="3">
        <v>41374</v>
      </c>
      <c r="B580" s="2" t="s">
        <v>125</v>
      </c>
      <c r="C580">
        <v>1</v>
      </c>
      <c r="D580">
        <v>2</v>
      </c>
      <c r="E580">
        <v>1</v>
      </c>
      <c r="I580" t="str">
        <f t="shared" si="8"/>
        <v/>
      </c>
    </row>
    <row r="581" spans="1:9" x14ac:dyDescent="0.25">
      <c r="A581" s="3">
        <v>41374</v>
      </c>
      <c r="B581" s="2" t="s">
        <v>169</v>
      </c>
      <c r="C581">
        <v>2</v>
      </c>
      <c r="D581">
        <v>1</v>
      </c>
      <c r="E581">
        <v>1</v>
      </c>
      <c r="I581" t="str">
        <f t="shared" si="8"/>
        <v/>
      </c>
    </row>
    <row r="582" spans="1:9" x14ac:dyDescent="0.25">
      <c r="A582" s="3">
        <v>41374</v>
      </c>
      <c r="B582" s="2" t="s">
        <v>109</v>
      </c>
      <c r="C582">
        <v>1</v>
      </c>
      <c r="D582">
        <v>2</v>
      </c>
      <c r="E582">
        <v>1</v>
      </c>
      <c r="I582" t="str">
        <f t="shared" si="8"/>
        <v/>
      </c>
    </row>
    <row r="583" spans="1:9" x14ac:dyDescent="0.25">
      <c r="A583" s="3">
        <v>41374</v>
      </c>
      <c r="B583" s="2" t="s">
        <v>133</v>
      </c>
      <c r="C583">
        <v>1</v>
      </c>
      <c r="D583">
        <v>2</v>
      </c>
      <c r="E583">
        <v>3</v>
      </c>
      <c r="I583" t="str">
        <f t="shared" si="8"/>
        <v/>
      </c>
    </row>
    <row r="584" spans="1:9" x14ac:dyDescent="0.25">
      <c r="A584" s="3">
        <v>41374</v>
      </c>
      <c r="B584" s="2" t="s">
        <v>128</v>
      </c>
      <c r="C584">
        <v>2</v>
      </c>
      <c r="D584">
        <v>1</v>
      </c>
      <c r="E584">
        <v>1</v>
      </c>
      <c r="I584" t="str">
        <f t="shared" si="8"/>
        <v/>
      </c>
    </row>
    <row r="585" spans="1:9" x14ac:dyDescent="0.25">
      <c r="A585" s="3">
        <v>41375</v>
      </c>
      <c r="B585" s="2" t="s">
        <v>125</v>
      </c>
      <c r="C585">
        <v>2</v>
      </c>
      <c r="D585">
        <v>1</v>
      </c>
      <c r="E585">
        <v>3</v>
      </c>
      <c r="I585" t="str">
        <f t="shared" si="8"/>
        <v/>
      </c>
    </row>
    <row r="586" spans="1:9" x14ac:dyDescent="0.25">
      <c r="A586" s="3">
        <v>41375</v>
      </c>
      <c r="B586" s="2" t="s">
        <v>106</v>
      </c>
      <c r="C586">
        <v>1</v>
      </c>
      <c r="D586">
        <v>2</v>
      </c>
      <c r="E586">
        <v>1</v>
      </c>
      <c r="I586" t="str">
        <f t="shared" si="8"/>
        <v/>
      </c>
    </row>
    <row r="587" spans="1:9" x14ac:dyDescent="0.25">
      <c r="A587" s="3">
        <v>41375</v>
      </c>
      <c r="B587" s="2" t="s">
        <v>107</v>
      </c>
      <c r="C587">
        <v>2</v>
      </c>
      <c r="D587">
        <v>1</v>
      </c>
      <c r="E587">
        <v>1</v>
      </c>
      <c r="I587" t="str">
        <f t="shared" si="8"/>
        <v/>
      </c>
    </row>
    <row r="588" spans="1:9" x14ac:dyDescent="0.25">
      <c r="A588" s="3">
        <v>41375</v>
      </c>
      <c r="B588" s="2" t="s">
        <v>133</v>
      </c>
      <c r="C588">
        <v>1</v>
      </c>
      <c r="D588">
        <v>2</v>
      </c>
      <c r="E588">
        <v>3</v>
      </c>
      <c r="I588" t="str">
        <f t="shared" si="8"/>
        <v/>
      </c>
    </row>
    <row r="589" spans="1:9" x14ac:dyDescent="0.25">
      <c r="A589" s="3">
        <v>41375</v>
      </c>
      <c r="B589" s="2" t="s">
        <v>123</v>
      </c>
      <c r="C589">
        <v>1</v>
      </c>
      <c r="D589">
        <v>2</v>
      </c>
      <c r="E589">
        <v>1</v>
      </c>
      <c r="I589" t="str">
        <f t="shared" si="8"/>
        <v/>
      </c>
    </row>
    <row r="590" spans="1:9" x14ac:dyDescent="0.25">
      <c r="A590" s="3">
        <v>41375</v>
      </c>
      <c r="B590" s="2" t="s">
        <v>128</v>
      </c>
      <c r="C590">
        <v>2</v>
      </c>
      <c r="D590">
        <v>1</v>
      </c>
      <c r="E590">
        <v>1</v>
      </c>
      <c r="I590" t="str">
        <f t="shared" si="8"/>
        <v/>
      </c>
    </row>
    <row r="591" spans="1:9" x14ac:dyDescent="0.25">
      <c r="A591" s="3">
        <v>41376</v>
      </c>
      <c r="B591" s="2" t="s">
        <v>125</v>
      </c>
      <c r="C591">
        <v>2</v>
      </c>
      <c r="D591">
        <v>1</v>
      </c>
      <c r="E591">
        <v>3</v>
      </c>
      <c r="I591" t="str">
        <f t="shared" si="8"/>
        <v/>
      </c>
    </row>
    <row r="592" spans="1:9" x14ac:dyDescent="0.25">
      <c r="A592" s="3">
        <v>41376</v>
      </c>
      <c r="B592" s="2" t="s">
        <v>106</v>
      </c>
      <c r="C592">
        <v>1</v>
      </c>
      <c r="D592">
        <v>2</v>
      </c>
      <c r="E592">
        <v>1</v>
      </c>
      <c r="I592" t="str">
        <f t="shared" si="8"/>
        <v/>
      </c>
    </row>
    <row r="593" spans="1:9" x14ac:dyDescent="0.25">
      <c r="A593" s="3">
        <v>41376</v>
      </c>
      <c r="B593" s="2" t="s">
        <v>107</v>
      </c>
      <c r="C593">
        <v>2</v>
      </c>
      <c r="D593">
        <v>1</v>
      </c>
      <c r="E593">
        <v>1</v>
      </c>
      <c r="I593" t="str">
        <f t="shared" si="8"/>
        <v/>
      </c>
    </row>
    <row r="594" spans="1:9" x14ac:dyDescent="0.25">
      <c r="A594" s="3">
        <v>41376</v>
      </c>
      <c r="B594" s="2" t="s">
        <v>110</v>
      </c>
      <c r="C594">
        <v>1</v>
      </c>
      <c r="D594">
        <v>2</v>
      </c>
      <c r="E594">
        <v>3</v>
      </c>
      <c r="I594" t="str">
        <f t="shared" si="8"/>
        <v/>
      </c>
    </row>
    <row r="595" spans="1:9" x14ac:dyDescent="0.25">
      <c r="A595" s="3">
        <v>41376</v>
      </c>
      <c r="B595" s="2" t="s">
        <v>123</v>
      </c>
      <c r="C595">
        <v>1</v>
      </c>
      <c r="D595">
        <v>2</v>
      </c>
      <c r="E595">
        <v>2</v>
      </c>
      <c r="I595" t="str">
        <f t="shared" si="8"/>
        <v/>
      </c>
    </row>
    <row r="596" spans="1:9" x14ac:dyDescent="0.25">
      <c r="A596" s="3">
        <v>41376</v>
      </c>
      <c r="B596" s="2" t="s">
        <v>134</v>
      </c>
      <c r="C596">
        <v>1</v>
      </c>
      <c r="D596">
        <v>2</v>
      </c>
      <c r="E596">
        <v>1</v>
      </c>
      <c r="I596" t="str">
        <f t="shared" si="8"/>
        <v/>
      </c>
    </row>
    <row r="597" spans="1:9" x14ac:dyDescent="0.25">
      <c r="A597" s="3">
        <v>41376</v>
      </c>
      <c r="B597" s="2" t="s">
        <v>124</v>
      </c>
      <c r="C597">
        <v>2</v>
      </c>
      <c r="D597">
        <v>1</v>
      </c>
      <c r="E597">
        <v>3</v>
      </c>
      <c r="I597" t="str">
        <f t="shared" si="8"/>
        <v/>
      </c>
    </row>
    <row r="598" spans="1:9" x14ac:dyDescent="0.25">
      <c r="A598" s="3">
        <v>41376</v>
      </c>
      <c r="B598" s="2" t="s">
        <v>128</v>
      </c>
      <c r="C598">
        <v>2</v>
      </c>
      <c r="D598">
        <v>1</v>
      </c>
      <c r="E598">
        <v>2</v>
      </c>
      <c r="I598" t="str">
        <f t="shared" si="8"/>
        <v/>
      </c>
    </row>
    <row r="599" spans="1:9" x14ac:dyDescent="0.25">
      <c r="A599" s="3">
        <v>41376</v>
      </c>
      <c r="B599" s="2" t="s">
        <v>135</v>
      </c>
      <c r="C599">
        <v>2</v>
      </c>
      <c r="D599">
        <v>1</v>
      </c>
      <c r="E599">
        <v>1</v>
      </c>
      <c r="I599" t="str">
        <f t="shared" si="8"/>
        <v/>
      </c>
    </row>
    <row r="600" spans="1:9" x14ac:dyDescent="0.25">
      <c r="A600" s="3">
        <v>41377</v>
      </c>
      <c r="B600" s="2" t="s">
        <v>120</v>
      </c>
      <c r="C600">
        <v>1</v>
      </c>
      <c r="D600">
        <v>2</v>
      </c>
      <c r="E600">
        <v>3</v>
      </c>
      <c r="I600" t="str">
        <f t="shared" si="8"/>
        <v/>
      </c>
    </row>
    <row r="601" spans="1:9" x14ac:dyDescent="0.25">
      <c r="A601" s="3">
        <v>41377</v>
      </c>
      <c r="B601" s="2" t="s">
        <v>131</v>
      </c>
      <c r="C601">
        <v>1</v>
      </c>
      <c r="D601">
        <v>2</v>
      </c>
      <c r="E601">
        <v>1</v>
      </c>
      <c r="I601" t="str">
        <f t="shared" si="8"/>
        <v/>
      </c>
    </row>
    <row r="602" spans="1:9" x14ac:dyDescent="0.25">
      <c r="A602" s="3">
        <v>41377</v>
      </c>
      <c r="B602" s="2" t="s">
        <v>132</v>
      </c>
      <c r="C602">
        <v>2</v>
      </c>
      <c r="D602">
        <v>1</v>
      </c>
      <c r="E602">
        <v>3</v>
      </c>
      <c r="I602" t="str">
        <f t="shared" si="8"/>
        <v/>
      </c>
    </row>
    <row r="603" spans="1:9" x14ac:dyDescent="0.25">
      <c r="A603" s="3">
        <v>41377</v>
      </c>
      <c r="B603" s="2" t="s">
        <v>107</v>
      </c>
      <c r="C603">
        <v>2</v>
      </c>
      <c r="D603">
        <v>1</v>
      </c>
      <c r="E603">
        <v>1</v>
      </c>
      <c r="I603" t="str">
        <f t="shared" si="8"/>
        <v/>
      </c>
    </row>
    <row r="604" spans="1:9" x14ac:dyDescent="0.25">
      <c r="A604" s="3">
        <v>41377</v>
      </c>
      <c r="B604" s="2" t="s">
        <v>123</v>
      </c>
      <c r="C604">
        <v>1</v>
      </c>
      <c r="D604">
        <v>2</v>
      </c>
      <c r="E604">
        <v>1</v>
      </c>
      <c r="I604" t="str">
        <f t="shared" si="8"/>
        <v/>
      </c>
    </row>
    <row r="605" spans="1:9" x14ac:dyDescent="0.25">
      <c r="A605" s="3">
        <v>41377</v>
      </c>
      <c r="B605" s="2" t="s">
        <v>128</v>
      </c>
      <c r="C605">
        <v>2</v>
      </c>
      <c r="D605">
        <v>1</v>
      </c>
      <c r="E605">
        <v>1</v>
      </c>
      <c r="I605" t="str">
        <f t="shared" si="8"/>
        <v/>
      </c>
    </row>
    <row r="606" spans="1:9" x14ac:dyDescent="0.25">
      <c r="A606" s="3">
        <v>41378</v>
      </c>
      <c r="B606" s="2" t="s">
        <v>131</v>
      </c>
      <c r="C606">
        <v>1</v>
      </c>
      <c r="D606">
        <v>2</v>
      </c>
      <c r="E606">
        <v>1</v>
      </c>
      <c r="I606" t="str">
        <f t="shared" si="8"/>
        <v/>
      </c>
    </row>
    <row r="607" spans="1:9" x14ac:dyDescent="0.25">
      <c r="A607" s="3">
        <v>41378</v>
      </c>
      <c r="B607" s="2" t="s">
        <v>107</v>
      </c>
      <c r="C607">
        <v>2</v>
      </c>
      <c r="D607">
        <v>1</v>
      </c>
      <c r="E607">
        <v>1</v>
      </c>
      <c r="I607" t="str">
        <f t="shared" si="8"/>
        <v/>
      </c>
    </row>
    <row r="608" spans="1:9" x14ac:dyDescent="0.25">
      <c r="A608" s="3">
        <v>41378</v>
      </c>
      <c r="B608" s="2" t="s">
        <v>123</v>
      </c>
      <c r="C608">
        <v>1</v>
      </c>
      <c r="D608">
        <v>2</v>
      </c>
      <c r="E608">
        <v>2</v>
      </c>
      <c r="I608" t="str">
        <f t="shared" si="8"/>
        <v/>
      </c>
    </row>
    <row r="609" spans="1:9" x14ac:dyDescent="0.25">
      <c r="A609" s="3">
        <v>41378</v>
      </c>
      <c r="B609" s="2" t="s">
        <v>124</v>
      </c>
      <c r="C609">
        <v>2</v>
      </c>
      <c r="D609">
        <v>1</v>
      </c>
      <c r="E609">
        <v>2</v>
      </c>
      <c r="I609" t="str">
        <f t="shared" si="8"/>
        <v/>
      </c>
    </row>
    <row r="610" spans="1:9" x14ac:dyDescent="0.25">
      <c r="A610" s="3">
        <v>41378</v>
      </c>
      <c r="B610" s="2" t="s">
        <v>135</v>
      </c>
      <c r="C610">
        <v>1</v>
      </c>
      <c r="D610">
        <v>2</v>
      </c>
      <c r="E610">
        <v>1</v>
      </c>
      <c r="I610" t="str">
        <f t="shared" si="8"/>
        <v/>
      </c>
    </row>
    <row r="611" spans="1:9" x14ac:dyDescent="0.25">
      <c r="A611" s="3">
        <v>41378</v>
      </c>
      <c r="B611" s="2" t="s">
        <v>161</v>
      </c>
      <c r="C611">
        <v>2</v>
      </c>
      <c r="D611">
        <v>1</v>
      </c>
      <c r="E611">
        <v>1</v>
      </c>
      <c r="I611" t="str">
        <f t="shared" si="8"/>
        <v/>
      </c>
    </row>
    <row r="612" spans="1:9" x14ac:dyDescent="0.25">
      <c r="A612" s="3">
        <v>41379</v>
      </c>
      <c r="B612" s="2" t="s">
        <v>120</v>
      </c>
      <c r="C612">
        <v>1</v>
      </c>
      <c r="D612">
        <v>2</v>
      </c>
      <c r="E612">
        <v>1</v>
      </c>
      <c r="I612" t="str">
        <f t="shared" si="8"/>
        <v/>
      </c>
    </row>
    <row r="613" spans="1:9" x14ac:dyDescent="0.25">
      <c r="A613" s="3">
        <v>41379</v>
      </c>
      <c r="B613" s="2" t="s">
        <v>106</v>
      </c>
      <c r="C613">
        <v>2</v>
      </c>
      <c r="D613">
        <v>1</v>
      </c>
      <c r="E613">
        <v>1</v>
      </c>
      <c r="I613" t="str">
        <f t="shared" si="8"/>
        <v/>
      </c>
    </row>
    <row r="614" spans="1:9" x14ac:dyDescent="0.25">
      <c r="A614" s="3">
        <v>41379</v>
      </c>
      <c r="B614" s="2" t="s">
        <v>123</v>
      </c>
      <c r="C614">
        <v>1</v>
      </c>
      <c r="D614">
        <v>2</v>
      </c>
      <c r="E614">
        <v>1</v>
      </c>
      <c r="I614" t="str">
        <f t="shared" si="8"/>
        <v/>
      </c>
    </row>
    <row r="615" spans="1:9" x14ac:dyDescent="0.25">
      <c r="A615" s="3">
        <v>41379</v>
      </c>
      <c r="B615" s="2" t="s">
        <v>167</v>
      </c>
      <c r="C615">
        <v>1</v>
      </c>
      <c r="D615">
        <v>2</v>
      </c>
      <c r="E615">
        <v>3</v>
      </c>
      <c r="I615" t="str">
        <f t="shared" si="8"/>
        <v/>
      </c>
    </row>
    <row r="616" spans="1:9" x14ac:dyDescent="0.25">
      <c r="A616" s="3">
        <v>41379</v>
      </c>
      <c r="B616" s="2" t="s">
        <v>128</v>
      </c>
      <c r="C616">
        <v>2</v>
      </c>
      <c r="D616">
        <v>1</v>
      </c>
      <c r="E616">
        <v>1</v>
      </c>
      <c r="I616" t="str">
        <f t="shared" ref="I616:I679" si="9">IF((B616=B615),"ERREUR","")</f>
        <v/>
      </c>
    </row>
    <row r="617" spans="1:9" x14ac:dyDescent="0.25">
      <c r="A617" s="3">
        <v>41380</v>
      </c>
      <c r="B617" s="2" t="s">
        <v>125</v>
      </c>
      <c r="C617">
        <v>2</v>
      </c>
      <c r="D617">
        <v>1</v>
      </c>
      <c r="E617">
        <v>3</v>
      </c>
      <c r="I617" t="str">
        <f t="shared" si="9"/>
        <v/>
      </c>
    </row>
    <row r="618" spans="1:9" x14ac:dyDescent="0.25">
      <c r="A618" s="3">
        <v>41380</v>
      </c>
      <c r="B618" s="2" t="s">
        <v>106</v>
      </c>
      <c r="C618">
        <v>1</v>
      </c>
      <c r="D618">
        <v>2</v>
      </c>
      <c r="E618">
        <v>1</v>
      </c>
      <c r="I618" t="str">
        <f t="shared" si="9"/>
        <v/>
      </c>
    </row>
    <row r="619" spans="1:9" x14ac:dyDescent="0.25">
      <c r="A619" s="3">
        <v>41380</v>
      </c>
      <c r="B619" s="2" t="s">
        <v>107</v>
      </c>
      <c r="C619">
        <v>2</v>
      </c>
      <c r="D619">
        <v>1</v>
      </c>
      <c r="E619">
        <v>1</v>
      </c>
      <c r="I619" t="str">
        <f t="shared" si="9"/>
        <v/>
      </c>
    </row>
    <row r="620" spans="1:9" x14ac:dyDescent="0.25">
      <c r="A620" s="3">
        <v>41380</v>
      </c>
      <c r="B620" s="2" t="s">
        <v>123</v>
      </c>
      <c r="C620">
        <v>1</v>
      </c>
      <c r="D620">
        <v>2</v>
      </c>
      <c r="E620">
        <v>1</v>
      </c>
      <c r="I620" t="str">
        <f t="shared" si="9"/>
        <v/>
      </c>
    </row>
    <row r="621" spans="1:9" x14ac:dyDescent="0.25">
      <c r="A621" s="3">
        <v>41380</v>
      </c>
      <c r="B621" s="2" t="s">
        <v>136</v>
      </c>
      <c r="C621">
        <v>1</v>
      </c>
      <c r="D621">
        <v>2</v>
      </c>
      <c r="E621">
        <v>3</v>
      </c>
      <c r="I621" t="str">
        <f t="shared" si="9"/>
        <v/>
      </c>
    </row>
    <row r="622" spans="1:9" x14ac:dyDescent="0.25">
      <c r="A622" s="3">
        <v>41380</v>
      </c>
      <c r="B622" s="2" t="s">
        <v>128</v>
      </c>
      <c r="C622">
        <v>2</v>
      </c>
      <c r="D622">
        <v>1</v>
      </c>
      <c r="E622">
        <v>1</v>
      </c>
      <c r="I622" t="str">
        <f t="shared" si="9"/>
        <v/>
      </c>
    </row>
    <row r="623" spans="1:9" x14ac:dyDescent="0.25">
      <c r="A623" s="3">
        <v>41381</v>
      </c>
      <c r="B623" s="2" t="s">
        <v>125</v>
      </c>
      <c r="C623">
        <v>2</v>
      </c>
      <c r="D623">
        <v>1</v>
      </c>
      <c r="E623">
        <v>3</v>
      </c>
      <c r="I623" t="str">
        <f t="shared" si="9"/>
        <v/>
      </c>
    </row>
    <row r="624" spans="1:9" x14ac:dyDescent="0.25">
      <c r="A624" s="3">
        <v>41381</v>
      </c>
      <c r="B624" s="2" t="s">
        <v>106</v>
      </c>
      <c r="C624">
        <v>1</v>
      </c>
      <c r="D624">
        <v>2</v>
      </c>
      <c r="E624">
        <v>1</v>
      </c>
      <c r="I624" t="str">
        <f t="shared" si="9"/>
        <v/>
      </c>
    </row>
    <row r="625" spans="1:9" x14ac:dyDescent="0.25">
      <c r="A625" s="3">
        <v>41381</v>
      </c>
      <c r="B625" s="2" t="s">
        <v>107</v>
      </c>
      <c r="C625">
        <v>2</v>
      </c>
      <c r="D625">
        <v>1</v>
      </c>
      <c r="E625">
        <v>1</v>
      </c>
      <c r="I625" t="str">
        <f t="shared" si="9"/>
        <v/>
      </c>
    </row>
    <row r="626" spans="1:9" x14ac:dyDescent="0.25">
      <c r="A626" s="3">
        <v>41381</v>
      </c>
      <c r="B626" s="2" t="s">
        <v>115</v>
      </c>
      <c r="C626">
        <v>1</v>
      </c>
      <c r="D626">
        <v>2</v>
      </c>
      <c r="E626">
        <v>3</v>
      </c>
      <c r="I626" t="str">
        <f t="shared" si="9"/>
        <v/>
      </c>
    </row>
    <row r="627" spans="1:9" x14ac:dyDescent="0.25">
      <c r="A627" s="3">
        <v>41381</v>
      </c>
      <c r="B627" s="2" t="s">
        <v>119</v>
      </c>
      <c r="C627">
        <v>1</v>
      </c>
      <c r="D627">
        <v>2</v>
      </c>
      <c r="E627">
        <v>1</v>
      </c>
      <c r="I627" t="str">
        <f t="shared" si="9"/>
        <v/>
      </c>
    </row>
    <row r="628" spans="1:9" x14ac:dyDescent="0.25">
      <c r="A628" s="3">
        <v>41381</v>
      </c>
      <c r="B628" s="2" t="s">
        <v>128</v>
      </c>
      <c r="C628">
        <v>2</v>
      </c>
      <c r="D628">
        <v>1</v>
      </c>
      <c r="E628">
        <v>1</v>
      </c>
      <c r="I628" t="str">
        <f t="shared" si="9"/>
        <v/>
      </c>
    </row>
    <row r="629" spans="1:9" x14ac:dyDescent="0.25">
      <c r="A629" s="3">
        <v>41382</v>
      </c>
      <c r="B629" s="2" t="s">
        <v>106</v>
      </c>
      <c r="C629">
        <v>1</v>
      </c>
      <c r="D629">
        <v>2</v>
      </c>
      <c r="E629">
        <v>1</v>
      </c>
      <c r="I629" t="str">
        <f t="shared" si="9"/>
        <v/>
      </c>
    </row>
    <row r="630" spans="1:9" x14ac:dyDescent="0.25">
      <c r="A630" s="3">
        <v>41382</v>
      </c>
      <c r="B630" s="2" t="s">
        <v>132</v>
      </c>
      <c r="C630">
        <v>2</v>
      </c>
      <c r="D630">
        <v>1</v>
      </c>
      <c r="E630">
        <v>3</v>
      </c>
      <c r="I630" t="str">
        <f t="shared" si="9"/>
        <v/>
      </c>
    </row>
    <row r="631" spans="1:9" x14ac:dyDescent="0.25">
      <c r="A631" s="3">
        <v>41382</v>
      </c>
      <c r="B631" s="2" t="s">
        <v>107</v>
      </c>
      <c r="C631">
        <v>2</v>
      </c>
      <c r="D631">
        <v>1</v>
      </c>
      <c r="E631">
        <v>1</v>
      </c>
      <c r="I631" t="str">
        <f t="shared" si="9"/>
        <v/>
      </c>
    </row>
    <row r="632" spans="1:9" x14ac:dyDescent="0.25">
      <c r="A632" s="3">
        <v>41382</v>
      </c>
      <c r="B632" s="2" t="s">
        <v>139</v>
      </c>
      <c r="C632">
        <v>1</v>
      </c>
      <c r="D632">
        <v>2</v>
      </c>
      <c r="E632">
        <v>3</v>
      </c>
      <c r="I632" t="str">
        <f t="shared" si="9"/>
        <v/>
      </c>
    </row>
    <row r="633" spans="1:9" x14ac:dyDescent="0.25">
      <c r="A633" s="3">
        <v>41382</v>
      </c>
      <c r="B633" s="2" t="s">
        <v>134</v>
      </c>
      <c r="C633">
        <v>1</v>
      </c>
      <c r="D633">
        <v>2</v>
      </c>
      <c r="E633">
        <v>1</v>
      </c>
      <c r="I633" t="str">
        <f t="shared" si="9"/>
        <v/>
      </c>
    </row>
    <row r="634" spans="1:9" x14ac:dyDescent="0.25">
      <c r="A634" s="3">
        <v>41382</v>
      </c>
      <c r="B634" s="2" t="s">
        <v>135</v>
      </c>
      <c r="C634">
        <v>2</v>
      </c>
      <c r="D634">
        <v>1</v>
      </c>
      <c r="E634">
        <v>1</v>
      </c>
      <c r="I634" t="str">
        <f t="shared" si="9"/>
        <v/>
      </c>
    </row>
    <row r="635" spans="1:9" x14ac:dyDescent="0.25">
      <c r="A635" s="3">
        <v>41383</v>
      </c>
      <c r="B635" s="2" t="s">
        <v>106</v>
      </c>
      <c r="C635">
        <v>1</v>
      </c>
      <c r="D635">
        <v>2</v>
      </c>
      <c r="E635">
        <v>1</v>
      </c>
      <c r="I635" t="str">
        <f t="shared" si="9"/>
        <v/>
      </c>
    </row>
    <row r="636" spans="1:9" x14ac:dyDescent="0.25">
      <c r="A636" s="3">
        <v>41383</v>
      </c>
      <c r="B636" s="2" t="s">
        <v>107</v>
      </c>
      <c r="C636">
        <v>2</v>
      </c>
      <c r="D636">
        <v>1</v>
      </c>
      <c r="E636">
        <v>1</v>
      </c>
      <c r="I636" t="str">
        <f t="shared" si="9"/>
        <v/>
      </c>
    </row>
    <row r="637" spans="1:9" x14ac:dyDescent="0.25">
      <c r="A637" s="3">
        <v>41383</v>
      </c>
      <c r="B637" s="2" t="s">
        <v>164</v>
      </c>
      <c r="C637">
        <v>2</v>
      </c>
      <c r="D637">
        <v>1</v>
      </c>
      <c r="E637">
        <v>3</v>
      </c>
      <c r="I637" t="str">
        <f t="shared" si="9"/>
        <v/>
      </c>
    </row>
    <row r="638" spans="1:9" x14ac:dyDescent="0.25">
      <c r="A638" s="3">
        <v>41383</v>
      </c>
      <c r="B638" s="2" t="s">
        <v>108</v>
      </c>
      <c r="C638">
        <v>1</v>
      </c>
      <c r="D638">
        <v>2</v>
      </c>
      <c r="E638">
        <v>3</v>
      </c>
      <c r="I638" t="str">
        <f t="shared" si="9"/>
        <v/>
      </c>
    </row>
    <row r="639" spans="1:9" x14ac:dyDescent="0.25">
      <c r="A639" s="3">
        <v>41383</v>
      </c>
      <c r="B639" s="2" t="s">
        <v>109</v>
      </c>
      <c r="C639">
        <v>1</v>
      </c>
      <c r="D639">
        <v>2</v>
      </c>
      <c r="E639">
        <v>2</v>
      </c>
      <c r="I639" t="str">
        <f t="shared" si="9"/>
        <v/>
      </c>
    </row>
    <row r="640" spans="1:9" x14ac:dyDescent="0.25">
      <c r="A640" s="3">
        <v>41383</v>
      </c>
      <c r="B640" s="2" t="s">
        <v>135</v>
      </c>
      <c r="C640">
        <v>1</v>
      </c>
      <c r="D640">
        <v>2</v>
      </c>
      <c r="E640">
        <v>1</v>
      </c>
      <c r="I640" t="str">
        <f t="shared" si="9"/>
        <v/>
      </c>
    </row>
    <row r="641" spans="1:9" x14ac:dyDescent="0.25">
      <c r="A641" s="3">
        <v>41383</v>
      </c>
      <c r="B641" s="2" t="s">
        <v>176</v>
      </c>
      <c r="C641">
        <v>2</v>
      </c>
      <c r="D641">
        <v>1</v>
      </c>
      <c r="E641">
        <v>2</v>
      </c>
      <c r="I641" t="str">
        <f t="shared" si="9"/>
        <v/>
      </c>
    </row>
    <row r="642" spans="1:9" x14ac:dyDescent="0.25">
      <c r="A642" s="3">
        <v>41383</v>
      </c>
      <c r="B642" s="2" t="s">
        <v>172</v>
      </c>
      <c r="C642">
        <v>2</v>
      </c>
      <c r="D642">
        <v>1</v>
      </c>
      <c r="E642">
        <v>1</v>
      </c>
      <c r="I642" t="str">
        <f t="shared" si="9"/>
        <v/>
      </c>
    </row>
    <row r="643" spans="1:9" x14ac:dyDescent="0.25">
      <c r="A643" s="3">
        <v>41384</v>
      </c>
      <c r="B643" s="2" t="s">
        <v>145</v>
      </c>
      <c r="C643">
        <v>1</v>
      </c>
      <c r="D643">
        <v>2</v>
      </c>
      <c r="E643">
        <v>1</v>
      </c>
      <c r="I643" t="str">
        <f t="shared" si="9"/>
        <v/>
      </c>
    </row>
    <row r="644" spans="1:9" x14ac:dyDescent="0.25">
      <c r="A644" s="3">
        <v>41384</v>
      </c>
      <c r="B644" s="2" t="s">
        <v>140</v>
      </c>
      <c r="C644">
        <v>2</v>
      </c>
      <c r="D644">
        <v>1</v>
      </c>
      <c r="E644">
        <v>1</v>
      </c>
      <c r="I644" t="str">
        <f t="shared" si="9"/>
        <v/>
      </c>
    </row>
    <row r="645" spans="1:9" x14ac:dyDescent="0.25">
      <c r="A645" s="3">
        <v>41384</v>
      </c>
      <c r="B645" s="2" t="s">
        <v>139</v>
      </c>
      <c r="C645">
        <v>1</v>
      </c>
      <c r="D645">
        <v>2</v>
      </c>
      <c r="E645">
        <v>2</v>
      </c>
      <c r="I645" t="str">
        <f t="shared" si="9"/>
        <v/>
      </c>
    </row>
    <row r="646" spans="1:9" x14ac:dyDescent="0.25">
      <c r="A646" s="3">
        <v>41384</v>
      </c>
      <c r="B646" s="2" t="s">
        <v>173</v>
      </c>
      <c r="C646">
        <v>2</v>
      </c>
      <c r="D646">
        <v>1</v>
      </c>
      <c r="E646">
        <v>2</v>
      </c>
      <c r="I646" t="str">
        <f t="shared" si="9"/>
        <v/>
      </c>
    </row>
    <row r="647" spans="1:9" x14ac:dyDescent="0.25">
      <c r="A647" s="3">
        <v>41384</v>
      </c>
      <c r="B647" s="2" t="s">
        <v>109</v>
      </c>
      <c r="C647">
        <v>2</v>
      </c>
      <c r="D647">
        <v>1</v>
      </c>
      <c r="E647">
        <v>3</v>
      </c>
      <c r="I647" t="str">
        <f t="shared" si="9"/>
        <v/>
      </c>
    </row>
    <row r="648" spans="1:9" x14ac:dyDescent="0.25">
      <c r="A648" s="3">
        <v>41384</v>
      </c>
      <c r="B648" s="2" t="s">
        <v>171</v>
      </c>
      <c r="C648">
        <v>1</v>
      </c>
      <c r="D648">
        <v>2</v>
      </c>
      <c r="E648">
        <v>1</v>
      </c>
      <c r="I648" t="str">
        <f t="shared" si="9"/>
        <v/>
      </c>
    </row>
    <row r="649" spans="1:9" x14ac:dyDescent="0.25">
      <c r="A649" s="3">
        <v>41384</v>
      </c>
      <c r="B649" s="2" t="s">
        <v>123</v>
      </c>
      <c r="C649">
        <v>2</v>
      </c>
      <c r="D649">
        <v>1</v>
      </c>
      <c r="E649">
        <v>1</v>
      </c>
      <c r="I649" t="str">
        <f t="shared" si="9"/>
        <v/>
      </c>
    </row>
    <row r="650" spans="1:9" x14ac:dyDescent="0.25">
      <c r="A650" s="3">
        <v>41385</v>
      </c>
      <c r="B650" s="2" t="s">
        <v>140</v>
      </c>
      <c r="C650">
        <v>1</v>
      </c>
      <c r="D650">
        <v>2</v>
      </c>
      <c r="E650">
        <v>1</v>
      </c>
      <c r="I650" t="str">
        <f t="shared" si="9"/>
        <v/>
      </c>
    </row>
    <row r="651" spans="1:9" x14ac:dyDescent="0.25">
      <c r="A651" s="3">
        <v>41385</v>
      </c>
      <c r="B651" s="2" t="s">
        <v>116</v>
      </c>
      <c r="C651">
        <v>2</v>
      </c>
      <c r="D651">
        <v>1</v>
      </c>
      <c r="E651">
        <v>1</v>
      </c>
      <c r="I651" t="str">
        <f t="shared" si="9"/>
        <v/>
      </c>
    </row>
    <row r="652" spans="1:9" x14ac:dyDescent="0.25">
      <c r="A652" s="3">
        <v>41385</v>
      </c>
      <c r="B652" s="2" t="s">
        <v>133</v>
      </c>
      <c r="C652">
        <v>1</v>
      </c>
      <c r="D652">
        <v>2</v>
      </c>
      <c r="E652">
        <v>2</v>
      </c>
      <c r="I652" t="str">
        <f t="shared" si="9"/>
        <v/>
      </c>
    </row>
    <row r="653" spans="1:9" x14ac:dyDescent="0.25">
      <c r="A653" s="3">
        <v>41385</v>
      </c>
      <c r="B653" s="2" t="s">
        <v>118</v>
      </c>
      <c r="C653">
        <v>1</v>
      </c>
      <c r="D653">
        <v>2</v>
      </c>
      <c r="E653">
        <v>1</v>
      </c>
      <c r="I653" t="str">
        <f t="shared" si="9"/>
        <v/>
      </c>
    </row>
    <row r="654" spans="1:9" x14ac:dyDescent="0.25">
      <c r="A654" s="3">
        <v>41385</v>
      </c>
      <c r="B654" s="2" t="s">
        <v>114</v>
      </c>
      <c r="C654">
        <v>2</v>
      </c>
      <c r="D654">
        <v>1</v>
      </c>
      <c r="E654">
        <v>2</v>
      </c>
      <c r="I654" t="str">
        <f t="shared" si="9"/>
        <v/>
      </c>
    </row>
    <row r="655" spans="1:9" x14ac:dyDescent="0.25">
      <c r="A655" s="3">
        <v>41385</v>
      </c>
      <c r="B655" s="2" t="s">
        <v>119</v>
      </c>
      <c r="C655">
        <v>2</v>
      </c>
      <c r="D655">
        <v>1</v>
      </c>
      <c r="E655">
        <v>1</v>
      </c>
      <c r="I655" t="str">
        <f t="shared" si="9"/>
        <v/>
      </c>
    </row>
    <row r="656" spans="1:9" x14ac:dyDescent="0.25">
      <c r="A656" s="3">
        <v>41386</v>
      </c>
      <c r="B656" s="2" t="s">
        <v>120</v>
      </c>
      <c r="C656">
        <v>1</v>
      </c>
      <c r="D656">
        <v>2</v>
      </c>
      <c r="E656">
        <v>1</v>
      </c>
      <c r="I656" t="str">
        <f t="shared" si="9"/>
        <v/>
      </c>
    </row>
    <row r="657" spans="1:9" x14ac:dyDescent="0.25">
      <c r="A657" s="3">
        <v>41386</v>
      </c>
      <c r="B657" s="2" t="s">
        <v>116</v>
      </c>
      <c r="C657">
        <v>2</v>
      </c>
      <c r="D657">
        <v>1</v>
      </c>
      <c r="E657">
        <v>1</v>
      </c>
      <c r="I657" t="str">
        <f t="shared" si="9"/>
        <v/>
      </c>
    </row>
    <row r="658" spans="1:9" x14ac:dyDescent="0.25">
      <c r="A658" s="3">
        <v>41386</v>
      </c>
      <c r="B658" s="2" t="s">
        <v>173</v>
      </c>
      <c r="C658">
        <v>1</v>
      </c>
      <c r="D658">
        <v>2</v>
      </c>
      <c r="E658">
        <v>3</v>
      </c>
      <c r="I658" t="str">
        <f t="shared" si="9"/>
        <v/>
      </c>
    </row>
    <row r="659" spans="1:9" x14ac:dyDescent="0.25">
      <c r="A659" s="3">
        <v>41386</v>
      </c>
      <c r="B659" s="2" t="s">
        <v>118</v>
      </c>
      <c r="C659">
        <v>2</v>
      </c>
      <c r="D659">
        <v>1</v>
      </c>
      <c r="E659">
        <v>3</v>
      </c>
      <c r="I659" t="str">
        <f t="shared" si="9"/>
        <v/>
      </c>
    </row>
    <row r="660" spans="1:9" x14ac:dyDescent="0.25">
      <c r="A660" s="3">
        <v>41386</v>
      </c>
      <c r="B660" s="2" t="s">
        <v>123</v>
      </c>
      <c r="C660">
        <v>1</v>
      </c>
      <c r="D660">
        <v>2</v>
      </c>
      <c r="E660">
        <v>1</v>
      </c>
      <c r="I660" t="str">
        <f t="shared" si="9"/>
        <v/>
      </c>
    </row>
    <row r="661" spans="1:9" x14ac:dyDescent="0.25">
      <c r="A661" s="3">
        <v>41386</v>
      </c>
      <c r="B661" s="2" t="s">
        <v>179</v>
      </c>
      <c r="C661">
        <v>2</v>
      </c>
      <c r="D661">
        <v>1</v>
      </c>
      <c r="E661">
        <v>1</v>
      </c>
      <c r="I661" t="str">
        <f t="shared" si="9"/>
        <v/>
      </c>
    </row>
    <row r="662" spans="1:9" x14ac:dyDescent="0.25">
      <c r="A662" s="3">
        <v>41387</v>
      </c>
      <c r="B662" s="2" t="s">
        <v>166</v>
      </c>
      <c r="C662">
        <v>1</v>
      </c>
      <c r="D662">
        <v>2</v>
      </c>
      <c r="E662">
        <v>3</v>
      </c>
      <c r="I662" t="str">
        <f t="shared" si="9"/>
        <v/>
      </c>
    </row>
    <row r="663" spans="1:9" x14ac:dyDescent="0.25">
      <c r="A663" s="3">
        <v>41387</v>
      </c>
      <c r="B663" s="2" t="s">
        <v>120</v>
      </c>
      <c r="C663">
        <v>1</v>
      </c>
      <c r="D663">
        <v>2</v>
      </c>
      <c r="E663">
        <v>1</v>
      </c>
      <c r="I663" t="str">
        <f t="shared" si="9"/>
        <v/>
      </c>
    </row>
    <row r="664" spans="1:9" x14ac:dyDescent="0.25">
      <c r="A664" s="3">
        <v>41387</v>
      </c>
      <c r="B664" s="2" t="s">
        <v>131</v>
      </c>
      <c r="C664">
        <v>2</v>
      </c>
      <c r="D664">
        <v>1</v>
      </c>
      <c r="E664">
        <v>1</v>
      </c>
      <c r="I664" t="str">
        <f t="shared" si="9"/>
        <v/>
      </c>
    </row>
    <row r="665" spans="1:9" x14ac:dyDescent="0.25">
      <c r="A665" s="3">
        <v>41387</v>
      </c>
      <c r="B665" s="2" t="s">
        <v>157</v>
      </c>
      <c r="C665">
        <v>2</v>
      </c>
      <c r="D665">
        <v>1</v>
      </c>
      <c r="E665">
        <v>3</v>
      </c>
      <c r="I665" t="str">
        <f t="shared" si="9"/>
        <v/>
      </c>
    </row>
    <row r="666" spans="1:9" x14ac:dyDescent="0.25">
      <c r="A666" s="3">
        <v>41387</v>
      </c>
      <c r="B666" s="2" t="s">
        <v>114</v>
      </c>
      <c r="C666">
        <v>1</v>
      </c>
      <c r="D666">
        <v>2</v>
      </c>
      <c r="E666">
        <v>3</v>
      </c>
      <c r="I666" t="str">
        <f t="shared" si="9"/>
        <v/>
      </c>
    </row>
    <row r="667" spans="1:9" x14ac:dyDescent="0.25">
      <c r="A667" s="3">
        <v>41387</v>
      </c>
      <c r="B667" s="2" t="s">
        <v>123</v>
      </c>
      <c r="C667">
        <v>1</v>
      </c>
      <c r="D667">
        <v>2</v>
      </c>
      <c r="E667">
        <v>1</v>
      </c>
      <c r="I667" t="str">
        <f t="shared" si="9"/>
        <v/>
      </c>
    </row>
    <row r="668" spans="1:9" x14ac:dyDescent="0.25">
      <c r="A668" s="3">
        <v>41387</v>
      </c>
      <c r="B668" s="2" t="s">
        <v>128</v>
      </c>
      <c r="C668">
        <v>2</v>
      </c>
      <c r="D668">
        <v>1</v>
      </c>
      <c r="E668">
        <v>1</v>
      </c>
      <c r="I668" t="str">
        <f t="shared" si="9"/>
        <v/>
      </c>
    </row>
    <row r="669" spans="1:9" x14ac:dyDescent="0.25">
      <c r="A669" s="3">
        <v>41388</v>
      </c>
      <c r="B669" s="2" t="s">
        <v>142</v>
      </c>
      <c r="C669">
        <v>2</v>
      </c>
      <c r="D669">
        <v>1</v>
      </c>
      <c r="E669">
        <v>3</v>
      </c>
      <c r="I669" t="str">
        <f t="shared" si="9"/>
        <v/>
      </c>
    </row>
    <row r="670" spans="1:9" x14ac:dyDescent="0.25">
      <c r="A670" s="3">
        <v>41388</v>
      </c>
      <c r="B670" s="2" t="s">
        <v>130</v>
      </c>
      <c r="C670">
        <v>1</v>
      </c>
      <c r="D670">
        <v>2</v>
      </c>
      <c r="E670">
        <v>1</v>
      </c>
      <c r="I670" t="str">
        <f t="shared" si="9"/>
        <v/>
      </c>
    </row>
    <row r="671" spans="1:9" x14ac:dyDescent="0.25">
      <c r="A671" s="3">
        <v>41388</v>
      </c>
      <c r="B671" s="2" t="s">
        <v>143</v>
      </c>
      <c r="C671">
        <v>2</v>
      </c>
      <c r="D671">
        <v>1</v>
      </c>
      <c r="E671">
        <v>1</v>
      </c>
      <c r="I671" t="str">
        <f t="shared" si="9"/>
        <v/>
      </c>
    </row>
    <row r="672" spans="1:9" x14ac:dyDescent="0.25">
      <c r="A672" s="3">
        <v>41388</v>
      </c>
      <c r="B672" s="2" t="s">
        <v>157</v>
      </c>
      <c r="C672">
        <v>1</v>
      </c>
      <c r="D672">
        <v>2</v>
      </c>
      <c r="E672">
        <v>3</v>
      </c>
      <c r="I672" t="str">
        <f t="shared" si="9"/>
        <v/>
      </c>
    </row>
    <row r="673" spans="1:9" x14ac:dyDescent="0.25">
      <c r="A673" s="3">
        <v>41388</v>
      </c>
      <c r="B673" s="2" t="s">
        <v>114</v>
      </c>
      <c r="C673">
        <v>2</v>
      </c>
      <c r="D673">
        <v>1</v>
      </c>
      <c r="E673">
        <v>3</v>
      </c>
      <c r="I673" t="str">
        <f t="shared" si="9"/>
        <v/>
      </c>
    </row>
    <row r="674" spans="1:9" x14ac:dyDescent="0.25">
      <c r="A674" s="3">
        <v>41388</v>
      </c>
      <c r="B674" s="2" t="s">
        <v>123</v>
      </c>
      <c r="C674">
        <v>1</v>
      </c>
      <c r="D674">
        <v>2</v>
      </c>
      <c r="E674">
        <v>1</v>
      </c>
      <c r="I674" t="str">
        <f t="shared" si="9"/>
        <v/>
      </c>
    </row>
    <row r="675" spans="1:9" x14ac:dyDescent="0.25">
      <c r="A675" s="3">
        <v>41388</v>
      </c>
      <c r="B675" s="2" t="s">
        <v>128</v>
      </c>
      <c r="C675">
        <v>2</v>
      </c>
      <c r="D675">
        <v>1</v>
      </c>
      <c r="E675">
        <v>1</v>
      </c>
      <c r="I675" t="str">
        <f t="shared" si="9"/>
        <v/>
      </c>
    </row>
    <row r="676" spans="1:9" x14ac:dyDescent="0.25">
      <c r="A676" s="3">
        <v>41389</v>
      </c>
      <c r="B676" s="2" t="s">
        <v>180</v>
      </c>
      <c r="C676">
        <v>1</v>
      </c>
      <c r="D676">
        <v>2</v>
      </c>
      <c r="E676">
        <v>3</v>
      </c>
      <c r="I676" t="str">
        <f t="shared" si="9"/>
        <v/>
      </c>
    </row>
    <row r="677" spans="1:9" x14ac:dyDescent="0.25">
      <c r="A677" s="3">
        <v>41389</v>
      </c>
      <c r="B677" s="2" t="s">
        <v>130</v>
      </c>
      <c r="C677">
        <v>2</v>
      </c>
      <c r="D677">
        <v>1</v>
      </c>
      <c r="E677">
        <v>3</v>
      </c>
      <c r="I677" t="str">
        <f t="shared" si="9"/>
        <v/>
      </c>
    </row>
    <row r="678" spans="1:9" x14ac:dyDescent="0.25">
      <c r="A678" s="3">
        <v>41389</v>
      </c>
      <c r="B678" s="2" t="s">
        <v>168</v>
      </c>
      <c r="C678">
        <v>1</v>
      </c>
      <c r="D678">
        <v>2</v>
      </c>
      <c r="E678">
        <v>1</v>
      </c>
      <c r="I678" t="str">
        <f t="shared" si="9"/>
        <v/>
      </c>
    </row>
    <row r="679" spans="1:9" x14ac:dyDescent="0.25">
      <c r="A679" s="3">
        <v>41389</v>
      </c>
      <c r="B679" s="2" t="s">
        <v>106</v>
      </c>
      <c r="C679">
        <v>2</v>
      </c>
      <c r="D679">
        <v>1</v>
      </c>
      <c r="E679">
        <v>1</v>
      </c>
      <c r="I679" t="str">
        <f t="shared" si="9"/>
        <v/>
      </c>
    </row>
    <row r="680" spans="1:9" x14ac:dyDescent="0.25">
      <c r="A680" s="3">
        <v>41389</v>
      </c>
      <c r="B680" s="2" t="s">
        <v>157</v>
      </c>
      <c r="C680">
        <v>1</v>
      </c>
      <c r="D680">
        <v>2</v>
      </c>
      <c r="E680">
        <v>2</v>
      </c>
      <c r="I680" t="str">
        <f t="shared" ref="I680:I743" si="10">IF((B680=B679),"ERREUR","")</f>
        <v/>
      </c>
    </row>
    <row r="681" spans="1:9" x14ac:dyDescent="0.25">
      <c r="A681" s="3">
        <v>41389</v>
      </c>
      <c r="B681" s="2" t="s">
        <v>109</v>
      </c>
      <c r="C681">
        <v>1</v>
      </c>
      <c r="D681">
        <v>2</v>
      </c>
      <c r="E681">
        <v>3</v>
      </c>
      <c r="I681" t="str">
        <f t="shared" si="10"/>
        <v/>
      </c>
    </row>
    <row r="682" spans="1:9" x14ac:dyDescent="0.25">
      <c r="A682" s="3">
        <v>41389</v>
      </c>
      <c r="B682" s="2" t="s">
        <v>133</v>
      </c>
      <c r="C682">
        <v>2</v>
      </c>
      <c r="D682">
        <v>1</v>
      </c>
      <c r="E682">
        <v>2</v>
      </c>
      <c r="I682" t="str">
        <f t="shared" si="10"/>
        <v/>
      </c>
    </row>
    <row r="683" spans="1:9" x14ac:dyDescent="0.25">
      <c r="A683" s="3">
        <v>41389</v>
      </c>
      <c r="B683" s="2" t="s">
        <v>123</v>
      </c>
      <c r="C683">
        <v>1</v>
      </c>
      <c r="D683">
        <v>2</v>
      </c>
      <c r="E683">
        <v>1</v>
      </c>
      <c r="I683" t="str">
        <f t="shared" si="10"/>
        <v/>
      </c>
    </row>
    <row r="684" spans="1:9" x14ac:dyDescent="0.25">
      <c r="A684" s="3">
        <v>41389</v>
      </c>
      <c r="B684" s="2" t="s">
        <v>128</v>
      </c>
      <c r="C684">
        <v>2</v>
      </c>
      <c r="D684">
        <v>1</v>
      </c>
      <c r="E684">
        <v>1</v>
      </c>
      <c r="I684" t="str">
        <f t="shared" si="10"/>
        <v/>
      </c>
    </row>
    <row r="685" spans="1:9" x14ac:dyDescent="0.25">
      <c r="A685" s="3">
        <v>41390</v>
      </c>
      <c r="B685" s="2" t="s">
        <v>131</v>
      </c>
      <c r="C685">
        <v>1</v>
      </c>
      <c r="D685">
        <v>2</v>
      </c>
      <c r="E685">
        <v>1</v>
      </c>
      <c r="I685" t="str">
        <f t="shared" si="10"/>
        <v/>
      </c>
    </row>
    <row r="686" spans="1:9" x14ac:dyDescent="0.25">
      <c r="A686" s="3">
        <v>41390</v>
      </c>
      <c r="B686" s="2" t="s">
        <v>131</v>
      </c>
      <c r="C686">
        <v>2</v>
      </c>
      <c r="D686">
        <v>1</v>
      </c>
      <c r="E686">
        <v>3</v>
      </c>
      <c r="I686" t="str">
        <f t="shared" si="10"/>
        <v>ERREUR</v>
      </c>
    </row>
    <row r="687" spans="1:9" x14ac:dyDescent="0.25">
      <c r="A687" s="3">
        <v>41390</v>
      </c>
      <c r="B687" s="2" t="s">
        <v>132</v>
      </c>
      <c r="C687">
        <v>2</v>
      </c>
      <c r="D687">
        <v>1</v>
      </c>
      <c r="E687">
        <v>1</v>
      </c>
      <c r="I687" t="str">
        <f t="shared" si="10"/>
        <v/>
      </c>
    </row>
    <row r="688" spans="1:9" x14ac:dyDescent="0.25">
      <c r="A688" s="3">
        <v>41390</v>
      </c>
      <c r="B688" s="2" t="s">
        <v>113</v>
      </c>
      <c r="C688">
        <v>1</v>
      </c>
      <c r="D688">
        <v>2</v>
      </c>
      <c r="E688">
        <v>3</v>
      </c>
      <c r="I688" t="str">
        <f t="shared" si="10"/>
        <v/>
      </c>
    </row>
    <row r="689" spans="1:9" x14ac:dyDescent="0.25">
      <c r="A689" s="3">
        <v>41390</v>
      </c>
      <c r="B689" s="2" t="s">
        <v>123</v>
      </c>
      <c r="C689">
        <v>1</v>
      </c>
      <c r="D689">
        <v>2</v>
      </c>
      <c r="E689">
        <v>2</v>
      </c>
      <c r="I689" t="str">
        <f t="shared" si="10"/>
        <v/>
      </c>
    </row>
    <row r="690" spans="1:9" x14ac:dyDescent="0.25">
      <c r="A690" s="3">
        <v>41390</v>
      </c>
      <c r="B690" s="2" t="s">
        <v>119</v>
      </c>
      <c r="C690">
        <v>2</v>
      </c>
      <c r="D690">
        <v>1</v>
      </c>
      <c r="E690">
        <v>3</v>
      </c>
      <c r="I690" t="str">
        <f t="shared" si="10"/>
        <v/>
      </c>
    </row>
    <row r="691" spans="1:9" x14ac:dyDescent="0.25">
      <c r="A691" s="3">
        <v>41390</v>
      </c>
      <c r="B691" s="2" t="s">
        <v>136</v>
      </c>
      <c r="C691">
        <v>1</v>
      </c>
      <c r="D691">
        <v>2</v>
      </c>
      <c r="E691">
        <v>1</v>
      </c>
      <c r="I691" t="str">
        <f t="shared" si="10"/>
        <v/>
      </c>
    </row>
    <row r="692" spans="1:9" x14ac:dyDescent="0.25">
      <c r="A692" s="3">
        <v>41390</v>
      </c>
      <c r="B692" s="2" t="s">
        <v>124</v>
      </c>
      <c r="C692">
        <v>2</v>
      </c>
      <c r="D692">
        <v>1</v>
      </c>
      <c r="E692">
        <v>2</v>
      </c>
      <c r="I692" t="str">
        <f t="shared" si="10"/>
        <v/>
      </c>
    </row>
    <row r="693" spans="1:9" x14ac:dyDescent="0.25">
      <c r="A693" s="3">
        <v>41390</v>
      </c>
      <c r="B693" s="2" t="s">
        <v>135</v>
      </c>
      <c r="C693">
        <v>2</v>
      </c>
      <c r="D693">
        <v>1</v>
      </c>
      <c r="E693">
        <v>1</v>
      </c>
      <c r="I693" t="str">
        <f t="shared" si="10"/>
        <v/>
      </c>
    </row>
    <row r="694" spans="1:9" x14ac:dyDescent="0.25">
      <c r="A694" s="3">
        <v>41391</v>
      </c>
      <c r="B694" s="2" t="s">
        <v>181</v>
      </c>
      <c r="C694">
        <v>1</v>
      </c>
      <c r="D694">
        <v>2</v>
      </c>
      <c r="E694">
        <v>3</v>
      </c>
      <c r="I694" t="str">
        <f t="shared" si="10"/>
        <v/>
      </c>
    </row>
    <row r="695" spans="1:9" x14ac:dyDescent="0.25">
      <c r="A695" s="3">
        <v>41391</v>
      </c>
      <c r="B695" s="2" t="s">
        <v>158</v>
      </c>
      <c r="C695">
        <v>2</v>
      </c>
      <c r="D695">
        <v>1</v>
      </c>
      <c r="E695">
        <v>3</v>
      </c>
      <c r="I695" t="str">
        <f t="shared" si="10"/>
        <v/>
      </c>
    </row>
    <row r="696" spans="1:9" x14ac:dyDescent="0.25">
      <c r="A696" s="3">
        <v>41391</v>
      </c>
      <c r="B696" s="2" t="s">
        <v>106</v>
      </c>
      <c r="C696">
        <v>1</v>
      </c>
      <c r="D696">
        <v>2</v>
      </c>
      <c r="E696">
        <v>1</v>
      </c>
      <c r="I696" t="str">
        <f t="shared" si="10"/>
        <v/>
      </c>
    </row>
    <row r="697" spans="1:9" x14ac:dyDescent="0.25">
      <c r="A697" s="3">
        <v>41391</v>
      </c>
      <c r="B697" s="2" t="s">
        <v>107</v>
      </c>
      <c r="C697">
        <v>2</v>
      </c>
      <c r="D697">
        <v>1</v>
      </c>
      <c r="E697">
        <v>1</v>
      </c>
      <c r="I697" t="str">
        <f t="shared" si="10"/>
        <v/>
      </c>
    </row>
    <row r="698" spans="1:9" x14ac:dyDescent="0.25">
      <c r="A698" s="3">
        <v>41391</v>
      </c>
      <c r="B698" s="2" t="s">
        <v>133</v>
      </c>
      <c r="C698">
        <v>1</v>
      </c>
      <c r="D698">
        <v>2</v>
      </c>
      <c r="E698">
        <v>2</v>
      </c>
      <c r="I698" t="str">
        <f t="shared" si="10"/>
        <v/>
      </c>
    </row>
    <row r="699" spans="1:9" x14ac:dyDescent="0.25">
      <c r="A699" s="3">
        <v>41391</v>
      </c>
      <c r="B699" s="2" t="s">
        <v>114</v>
      </c>
      <c r="C699">
        <v>2</v>
      </c>
      <c r="D699">
        <v>1</v>
      </c>
      <c r="E699">
        <v>2</v>
      </c>
      <c r="I699" t="str">
        <f t="shared" si="10"/>
        <v/>
      </c>
    </row>
    <row r="700" spans="1:9" x14ac:dyDescent="0.25">
      <c r="A700" s="3">
        <v>41391</v>
      </c>
      <c r="B700" s="2" t="s">
        <v>136</v>
      </c>
      <c r="C700">
        <v>1</v>
      </c>
      <c r="D700">
        <v>2</v>
      </c>
      <c r="E700">
        <v>1</v>
      </c>
      <c r="I700" t="str">
        <f t="shared" si="10"/>
        <v/>
      </c>
    </row>
    <row r="701" spans="1:9" x14ac:dyDescent="0.25">
      <c r="A701" s="3">
        <v>41391</v>
      </c>
      <c r="B701" s="2" t="s">
        <v>135</v>
      </c>
      <c r="C701">
        <v>2</v>
      </c>
      <c r="D701">
        <v>1</v>
      </c>
      <c r="E701">
        <v>1</v>
      </c>
      <c r="I701" t="str">
        <f t="shared" si="10"/>
        <v/>
      </c>
    </row>
    <row r="702" spans="1:9" x14ac:dyDescent="0.25">
      <c r="A702" s="3">
        <v>41392</v>
      </c>
      <c r="B702" s="2" t="s">
        <v>106</v>
      </c>
      <c r="C702">
        <v>1</v>
      </c>
      <c r="D702">
        <v>2</v>
      </c>
      <c r="E702">
        <v>1</v>
      </c>
      <c r="I702" t="str">
        <f t="shared" si="10"/>
        <v/>
      </c>
    </row>
    <row r="703" spans="1:9" x14ac:dyDescent="0.25">
      <c r="A703" s="3">
        <v>41392</v>
      </c>
      <c r="B703" s="2" t="s">
        <v>107</v>
      </c>
      <c r="C703">
        <v>2</v>
      </c>
      <c r="D703">
        <v>1</v>
      </c>
      <c r="E703">
        <v>1</v>
      </c>
      <c r="I703" t="str">
        <f t="shared" si="10"/>
        <v/>
      </c>
    </row>
    <row r="704" spans="1:9" x14ac:dyDescent="0.25">
      <c r="A704" s="3">
        <v>41392</v>
      </c>
      <c r="B704" s="2" t="s">
        <v>110</v>
      </c>
      <c r="C704">
        <v>1</v>
      </c>
      <c r="D704">
        <v>2</v>
      </c>
      <c r="E704">
        <v>2</v>
      </c>
      <c r="I704" t="str">
        <f t="shared" si="10"/>
        <v/>
      </c>
    </row>
    <row r="705" spans="1:9" x14ac:dyDescent="0.25">
      <c r="A705" s="3">
        <v>41392</v>
      </c>
      <c r="B705" s="2" t="s">
        <v>160</v>
      </c>
      <c r="C705">
        <v>2</v>
      </c>
      <c r="D705">
        <v>1</v>
      </c>
      <c r="E705">
        <v>2</v>
      </c>
      <c r="I705" t="str">
        <f t="shared" si="10"/>
        <v/>
      </c>
    </row>
    <row r="706" spans="1:9" x14ac:dyDescent="0.25">
      <c r="A706" s="3">
        <v>41392</v>
      </c>
      <c r="B706" s="2" t="s">
        <v>136</v>
      </c>
      <c r="C706">
        <v>1</v>
      </c>
      <c r="D706">
        <v>2</v>
      </c>
      <c r="E706">
        <v>1</v>
      </c>
      <c r="I706" t="str">
        <f t="shared" si="10"/>
        <v/>
      </c>
    </row>
    <row r="707" spans="1:9" x14ac:dyDescent="0.25">
      <c r="A707" s="3">
        <v>41392</v>
      </c>
      <c r="B707" s="2" t="s">
        <v>135</v>
      </c>
      <c r="C707">
        <v>2</v>
      </c>
      <c r="D707">
        <v>1</v>
      </c>
      <c r="E707">
        <v>1</v>
      </c>
      <c r="I707" t="str">
        <f t="shared" si="10"/>
        <v/>
      </c>
    </row>
    <row r="708" spans="1:9" x14ac:dyDescent="0.25">
      <c r="A708" s="3">
        <v>41393</v>
      </c>
      <c r="B708" s="2" t="s">
        <v>182</v>
      </c>
      <c r="C708">
        <v>1</v>
      </c>
      <c r="D708">
        <v>2</v>
      </c>
      <c r="E708">
        <v>3</v>
      </c>
      <c r="I708" t="str">
        <f t="shared" si="10"/>
        <v/>
      </c>
    </row>
    <row r="709" spans="1:9" x14ac:dyDescent="0.25">
      <c r="A709" s="3">
        <v>41393</v>
      </c>
      <c r="B709" s="2" t="s">
        <v>106</v>
      </c>
      <c r="C709">
        <v>1</v>
      </c>
      <c r="D709">
        <v>2</v>
      </c>
      <c r="E709">
        <v>1</v>
      </c>
      <c r="I709" t="str">
        <f t="shared" si="10"/>
        <v/>
      </c>
    </row>
    <row r="710" spans="1:9" x14ac:dyDescent="0.25">
      <c r="A710" s="3">
        <v>41393</v>
      </c>
      <c r="B710" s="2" t="s">
        <v>106</v>
      </c>
      <c r="C710">
        <v>2</v>
      </c>
      <c r="D710">
        <v>1</v>
      </c>
      <c r="E710">
        <v>3</v>
      </c>
      <c r="I710" t="str">
        <f t="shared" si="10"/>
        <v>ERREUR</v>
      </c>
    </row>
    <row r="711" spans="1:9" x14ac:dyDescent="0.25">
      <c r="A711" s="3">
        <v>41393</v>
      </c>
      <c r="B711" s="2" t="s">
        <v>107</v>
      </c>
      <c r="C711">
        <v>2</v>
      </c>
      <c r="D711">
        <v>1</v>
      </c>
      <c r="E711">
        <v>1</v>
      </c>
      <c r="I711" t="str">
        <f t="shared" si="10"/>
        <v/>
      </c>
    </row>
    <row r="712" spans="1:9" x14ac:dyDescent="0.25">
      <c r="A712" s="3">
        <v>41393</v>
      </c>
      <c r="B712" s="2" t="s">
        <v>160</v>
      </c>
      <c r="C712">
        <v>1</v>
      </c>
      <c r="D712">
        <v>2</v>
      </c>
      <c r="E712">
        <v>3</v>
      </c>
      <c r="I712" t="str">
        <f t="shared" si="10"/>
        <v/>
      </c>
    </row>
    <row r="713" spans="1:9" x14ac:dyDescent="0.25">
      <c r="A713" s="3">
        <v>41393</v>
      </c>
      <c r="B713" s="2" t="s">
        <v>123</v>
      </c>
      <c r="C713">
        <v>1</v>
      </c>
      <c r="D713">
        <v>2</v>
      </c>
      <c r="E713">
        <v>1</v>
      </c>
      <c r="I713" t="str">
        <f t="shared" si="10"/>
        <v/>
      </c>
    </row>
    <row r="714" spans="1:9" x14ac:dyDescent="0.25">
      <c r="A714" s="3">
        <v>41393</v>
      </c>
      <c r="B714" s="2" t="s">
        <v>128</v>
      </c>
      <c r="C714">
        <v>2</v>
      </c>
      <c r="D714">
        <v>1</v>
      </c>
      <c r="E714">
        <v>1</v>
      </c>
      <c r="I714" t="str">
        <f t="shared" si="10"/>
        <v/>
      </c>
    </row>
    <row r="715" spans="1:9" x14ac:dyDescent="0.25">
      <c r="A715" s="3">
        <v>41393</v>
      </c>
      <c r="B715" s="2" t="s">
        <v>183</v>
      </c>
      <c r="C715">
        <v>2</v>
      </c>
      <c r="D715">
        <v>1</v>
      </c>
      <c r="E715">
        <v>3</v>
      </c>
      <c r="I715" t="str">
        <f t="shared" si="10"/>
        <v/>
      </c>
    </row>
    <row r="716" spans="1:9" x14ac:dyDescent="0.25">
      <c r="A716" s="3">
        <v>41394</v>
      </c>
      <c r="B716" s="2" t="s">
        <v>129</v>
      </c>
      <c r="C716">
        <v>1</v>
      </c>
      <c r="D716">
        <v>2</v>
      </c>
      <c r="E716">
        <v>3</v>
      </c>
      <c r="I716" t="str">
        <f t="shared" si="10"/>
        <v/>
      </c>
    </row>
    <row r="717" spans="1:9" x14ac:dyDescent="0.25">
      <c r="A717" s="3">
        <v>41394</v>
      </c>
      <c r="B717" s="2" t="s">
        <v>106</v>
      </c>
      <c r="C717">
        <v>1</v>
      </c>
      <c r="D717">
        <v>2</v>
      </c>
      <c r="E717">
        <v>1</v>
      </c>
      <c r="I717" t="str">
        <f t="shared" si="10"/>
        <v/>
      </c>
    </row>
    <row r="718" spans="1:9" x14ac:dyDescent="0.25">
      <c r="A718" s="3">
        <v>41394</v>
      </c>
      <c r="B718" s="2" t="s">
        <v>159</v>
      </c>
      <c r="C718">
        <v>2</v>
      </c>
      <c r="D718">
        <v>1</v>
      </c>
      <c r="E718">
        <v>3</v>
      </c>
      <c r="I718" t="str">
        <f t="shared" si="10"/>
        <v/>
      </c>
    </row>
    <row r="719" spans="1:9" x14ac:dyDescent="0.25">
      <c r="A719" s="3">
        <v>41394</v>
      </c>
      <c r="B719" s="2" t="s">
        <v>107</v>
      </c>
      <c r="C719">
        <v>2</v>
      </c>
      <c r="D719">
        <v>1</v>
      </c>
      <c r="E719">
        <v>1</v>
      </c>
      <c r="I719" t="str">
        <f t="shared" si="10"/>
        <v/>
      </c>
    </row>
    <row r="720" spans="1:9" x14ac:dyDescent="0.25">
      <c r="A720" s="3">
        <v>41394</v>
      </c>
      <c r="B720" s="2" t="s">
        <v>123</v>
      </c>
      <c r="C720">
        <v>1</v>
      </c>
      <c r="D720">
        <v>2</v>
      </c>
      <c r="E720">
        <v>2</v>
      </c>
      <c r="I720" t="str">
        <f t="shared" si="10"/>
        <v/>
      </c>
    </row>
    <row r="721" spans="1:9" x14ac:dyDescent="0.25">
      <c r="A721" s="3">
        <v>41394</v>
      </c>
      <c r="B721" s="2" t="s">
        <v>119</v>
      </c>
      <c r="C721">
        <v>1</v>
      </c>
      <c r="D721">
        <v>2</v>
      </c>
      <c r="E721">
        <v>3</v>
      </c>
      <c r="I721" t="str">
        <f t="shared" si="10"/>
        <v/>
      </c>
    </row>
    <row r="722" spans="1:9" x14ac:dyDescent="0.25">
      <c r="A722" s="3">
        <v>41394</v>
      </c>
      <c r="B722" s="2" t="s">
        <v>136</v>
      </c>
      <c r="C722">
        <v>1</v>
      </c>
      <c r="D722">
        <v>2</v>
      </c>
      <c r="E722">
        <v>1</v>
      </c>
      <c r="I722" t="str">
        <f t="shared" si="10"/>
        <v/>
      </c>
    </row>
    <row r="723" spans="1:9" x14ac:dyDescent="0.25">
      <c r="A723" s="3">
        <v>41394</v>
      </c>
      <c r="B723" s="2" t="s">
        <v>124</v>
      </c>
      <c r="C723">
        <v>2</v>
      </c>
      <c r="D723">
        <v>1</v>
      </c>
      <c r="E723">
        <v>2</v>
      </c>
      <c r="G723" t="s">
        <v>146</v>
      </c>
      <c r="H723">
        <f>COUNTIF(E520:E725,1)</f>
        <v>120</v>
      </c>
      <c r="I723" t="str">
        <f t="shared" si="10"/>
        <v/>
      </c>
    </row>
    <row r="724" spans="1:9" x14ac:dyDescent="0.25">
      <c r="A724" s="3">
        <v>41394</v>
      </c>
      <c r="B724" s="2" t="s">
        <v>135</v>
      </c>
      <c r="C724">
        <v>2</v>
      </c>
      <c r="D724">
        <v>1</v>
      </c>
      <c r="E724">
        <v>1</v>
      </c>
      <c r="G724" t="s">
        <v>147</v>
      </c>
      <c r="H724">
        <f>COUNTIF(E520:E725,2)</f>
        <v>30</v>
      </c>
      <c r="I724" t="str">
        <f t="shared" si="10"/>
        <v/>
      </c>
    </row>
    <row r="725" spans="1:9" x14ac:dyDescent="0.25">
      <c r="A725" s="3">
        <v>41394</v>
      </c>
      <c r="B725" s="2" t="s">
        <v>176</v>
      </c>
      <c r="C725">
        <v>2</v>
      </c>
      <c r="D725">
        <v>1</v>
      </c>
      <c r="E725">
        <v>3</v>
      </c>
      <c r="G725" t="s">
        <v>148</v>
      </c>
      <c r="H725">
        <f>COUNTIF(E520:E725,3)</f>
        <v>56</v>
      </c>
      <c r="I725" t="str">
        <f t="shared" si="10"/>
        <v/>
      </c>
    </row>
    <row r="726" spans="1:9" x14ac:dyDescent="0.25">
      <c r="A726" s="3">
        <v>41395</v>
      </c>
      <c r="B726" s="2" t="s">
        <v>106</v>
      </c>
      <c r="C726">
        <v>1</v>
      </c>
      <c r="D726">
        <v>2</v>
      </c>
      <c r="E726">
        <v>1</v>
      </c>
      <c r="I726" t="str">
        <f t="shared" si="10"/>
        <v/>
      </c>
    </row>
    <row r="727" spans="1:9" x14ac:dyDescent="0.25">
      <c r="A727" s="3">
        <v>41395</v>
      </c>
      <c r="B727" s="2" t="s">
        <v>159</v>
      </c>
      <c r="C727">
        <v>1</v>
      </c>
      <c r="D727">
        <v>2</v>
      </c>
      <c r="E727">
        <v>2</v>
      </c>
      <c r="I727" t="str">
        <f t="shared" si="10"/>
        <v/>
      </c>
    </row>
    <row r="728" spans="1:9" x14ac:dyDescent="0.25">
      <c r="A728" s="3">
        <v>41395</v>
      </c>
      <c r="B728" s="2" t="s">
        <v>107</v>
      </c>
      <c r="C728">
        <v>2</v>
      </c>
      <c r="D728">
        <v>1</v>
      </c>
      <c r="E728">
        <v>1</v>
      </c>
      <c r="I728" t="str">
        <f t="shared" si="10"/>
        <v/>
      </c>
    </row>
    <row r="729" spans="1:9" x14ac:dyDescent="0.25">
      <c r="A729" s="3">
        <v>41395</v>
      </c>
      <c r="B729" s="2" t="s">
        <v>140</v>
      </c>
      <c r="C729">
        <v>2</v>
      </c>
      <c r="D729">
        <v>1</v>
      </c>
      <c r="E729">
        <v>2</v>
      </c>
      <c r="I729" t="str">
        <f t="shared" si="10"/>
        <v/>
      </c>
    </row>
    <row r="730" spans="1:9" x14ac:dyDescent="0.25">
      <c r="A730" s="3">
        <v>41395</v>
      </c>
      <c r="B730" s="2" t="s">
        <v>115</v>
      </c>
      <c r="C730">
        <v>1</v>
      </c>
      <c r="D730">
        <v>2</v>
      </c>
      <c r="E730">
        <v>2</v>
      </c>
      <c r="I730" t="str">
        <f t="shared" si="10"/>
        <v/>
      </c>
    </row>
    <row r="731" spans="1:9" x14ac:dyDescent="0.25">
      <c r="A731" s="3">
        <v>41395</v>
      </c>
      <c r="B731" s="2" t="s">
        <v>116</v>
      </c>
      <c r="C731">
        <v>2</v>
      </c>
      <c r="D731">
        <v>1</v>
      </c>
      <c r="E731">
        <v>2</v>
      </c>
      <c r="I731" t="str">
        <f t="shared" si="10"/>
        <v/>
      </c>
    </row>
    <row r="732" spans="1:9" x14ac:dyDescent="0.25">
      <c r="A732" s="3">
        <v>41395</v>
      </c>
      <c r="B732" s="2" t="s">
        <v>136</v>
      </c>
      <c r="C732">
        <v>1</v>
      </c>
      <c r="D732">
        <v>2</v>
      </c>
      <c r="E732">
        <v>1</v>
      </c>
      <c r="I732" t="str">
        <f t="shared" si="10"/>
        <v/>
      </c>
    </row>
    <row r="733" spans="1:9" x14ac:dyDescent="0.25">
      <c r="A733" s="3">
        <v>41395</v>
      </c>
      <c r="B733" s="2" t="s">
        <v>135</v>
      </c>
      <c r="C733">
        <v>2</v>
      </c>
      <c r="D733">
        <v>1</v>
      </c>
      <c r="E733">
        <v>1</v>
      </c>
      <c r="I733" t="str">
        <f t="shared" si="10"/>
        <v/>
      </c>
    </row>
    <row r="734" spans="1:9" x14ac:dyDescent="0.25">
      <c r="A734" s="3">
        <v>41396</v>
      </c>
      <c r="B734" s="2" t="s">
        <v>106</v>
      </c>
      <c r="C734">
        <v>1</v>
      </c>
      <c r="D734">
        <v>2</v>
      </c>
      <c r="E734">
        <v>1</v>
      </c>
      <c r="I734" t="str">
        <f t="shared" si="10"/>
        <v/>
      </c>
    </row>
    <row r="735" spans="1:9" x14ac:dyDescent="0.25">
      <c r="A735" s="3">
        <v>41396</v>
      </c>
      <c r="B735" s="2" t="s">
        <v>159</v>
      </c>
      <c r="C735">
        <v>1</v>
      </c>
      <c r="D735">
        <v>2</v>
      </c>
      <c r="E735">
        <v>3</v>
      </c>
      <c r="I735" t="str">
        <f t="shared" si="10"/>
        <v/>
      </c>
    </row>
    <row r="736" spans="1:9" x14ac:dyDescent="0.25">
      <c r="A736" s="3">
        <v>41396</v>
      </c>
      <c r="B736" s="2" t="s">
        <v>107</v>
      </c>
      <c r="C736">
        <v>2</v>
      </c>
      <c r="D736">
        <v>1</v>
      </c>
      <c r="E736">
        <v>1</v>
      </c>
      <c r="I736" t="str">
        <f t="shared" si="10"/>
        <v/>
      </c>
    </row>
    <row r="737" spans="1:9" x14ac:dyDescent="0.25">
      <c r="A737" s="3">
        <v>41396</v>
      </c>
      <c r="B737" s="2" t="s">
        <v>117</v>
      </c>
      <c r="C737">
        <v>2</v>
      </c>
      <c r="D737">
        <v>1</v>
      </c>
      <c r="E737">
        <v>3</v>
      </c>
      <c r="I737" t="str">
        <f t="shared" si="10"/>
        <v/>
      </c>
    </row>
    <row r="738" spans="1:9" x14ac:dyDescent="0.25">
      <c r="A738" s="3">
        <v>41396</v>
      </c>
      <c r="B738" s="2" t="s">
        <v>157</v>
      </c>
      <c r="C738">
        <v>1</v>
      </c>
      <c r="D738">
        <v>2</v>
      </c>
      <c r="E738">
        <v>1</v>
      </c>
      <c r="I738" t="str">
        <f t="shared" si="10"/>
        <v/>
      </c>
    </row>
    <row r="739" spans="1:9" x14ac:dyDescent="0.25">
      <c r="A739" s="3">
        <v>41396</v>
      </c>
      <c r="B739" s="2" t="s">
        <v>135</v>
      </c>
      <c r="C739">
        <v>2</v>
      </c>
      <c r="D739">
        <v>1</v>
      </c>
      <c r="E739">
        <v>1</v>
      </c>
      <c r="I739" t="str">
        <f t="shared" si="10"/>
        <v/>
      </c>
    </row>
    <row r="740" spans="1:9" x14ac:dyDescent="0.25">
      <c r="A740" s="3">
        <v>41397</v>
      </c>
      <c r="B740" s="2" t="s">
        <v>144</v>
      </c>
      <c r="C740">
        <v>1</v>
      </c>
      <c r="D740">
        <v>2</v>
      </c>
      <c r="E740">
        <v>1</v>
      </c>
      <c r="I740" t="str">
        <f t="shared" si="10"/>
        <v/>
      </c>
    </row>
    <row r="741" spans="1:9" x14ac:dyDescent="0.25">
      <c r="A741" s="3">
        <v>41397</v>
      </c>
      <c r="B741" s="2" t="s">
        <v>107</v>
      </c>
      <c r="C741">
        <v>2</v>
      </c>
      <c r="D741">
        <v>1</v>
      </c>
      <c r="E741">
        <v>1</v>
      </c>
      <c r="I741" t="str">
        <f t="shared" si="10"/>
        <v/>
      </c>
    </row>
    <row r="742" spans="1:9" x14ac:dyDescent="0.25">
      <c r="A742" s="3">
        <v>41397</v>
      </c>
      <c r="B742" s="2" t="s">
        <v>164</v>
      </c>
      <c r="C742">
        <v>1</v>
      </c>
      <c r="D742">
        <v>2</v>
      </c>
      <c r="E742">
        <v>3</v>
      </c>
      <c r="I742" t="str">
        <f t="shared" si="10"/>
        <v/>
      </c>
    </row>
    <row r="743" spans="1:9" x14ac:dyDescent="0.25">
      <c r="A743" s="3">
        <v>41397</v>
      </c>
      <c r="B743" s="2" t="s">
        <v>122</v>
      </c>
      <c r="C743">
        <v>2</v>
      </c>
      <c r="D743">
        <v>1</v>
      </c>
      <c r="E743">
        <v>3</v>
      </c>
      <c r="I743" t="str">
        <f t="shared" si="10"/>
        <v/>
      </c>
    </row>
    <row r="744" spans="1:9" x14ac:dyDescent="0.25">
      <c r="A744" s="3">
        <v>41397</v>
      </c>
      <c r="B744" s="2" t="s">
        <v>113</v>
      </c>
      <c r="C744">
        <v>1</v>
      </c>
      <c r="D744">
        <v>2</v>
      </c>
      <c r="E744">
        <v>1</v>
      </c>
      <c r="I744" t="str">
        <f t="shared" ref="I744:I807" si="11">IF((B744=B743),"ERREUR","")</f>
        <v/>
      </c>
    </row>
    <row r="745" spans="1:9" x14ac:dyDescent="0.25">
      <c r="A745" s="3">
        <v>41397</v>
      </c>
      <c r="B745" s="2" t="s">
        <v>161</v>
      </c>
      <c r="C745">
        <v>2</v>
      </c>
      <c r="D745">
        <v>1</v>
      </c>
      <c r="E745">
        <v>1</v>
      </c>
      <c r="I745" t="str">
        <f t="shared" si="11"/>
        <v/>
      </c>
    </row>
    <row r="746" spans="1:9" x14ac:dyDescent="0.25">
      <c r="A746" s="3">
        <v>41398</v>
      </c>
      <c r="B746" s="2" t="s">
        <v>107</v>
      </c>
      <c r="C746">
        <v>1</v>
      </c>
      <c r="D746">
        <v>2</v>
      </c>
      <c r="E746">
        <v>1</v>
      </c>
      <c r="I746" t="str">
        <f t="shared" si="11"/>
        <v/>
      </c>
    </row>
    <row r="747" spans="1:9" x14ac:dyDescent="0.25">
      <c r="A747" s="3">
        <v>41398</v>
      </c>
      <c r="B747" s="2" t="s">
        <v>111</v>
      </c>
      <c r="C747">
        <v>2</v>
      </c>
      <c r="D747">
        <v>1</v>
      </c>
      <c r="E747">
        <v>1</v>
      </c>
      <c r="I747" t="str">
        <f t="shared" si="11"/>
        <v/>
      </c>
    </row>
    <row r="748" spans="1:9" x14ac:dyDescent="0.25">
      <c r="A748" s="3">
        <v>41398</v>
      </c>
      <c r="B748" s="2" t="s">
        <v>111</v>
      </c>
      <c r="C748">
        <v>1</v>
      </c>
      <c r="D748">
        <v>2</v>
      </c>
      <c r="E748">
        <v>3</v>
      </c>
      <c r="I748" t="str">
        <f t="shared" si="11"/>
        <v>ERREUR</v>
      </c>
    </row>
    <row r="749" spans="1:9" x14ac:dyDescent="0.25">
      <c r="A749" s="3">
        <v>41398</v>
      </c>
      <c r="B749" s="2" t="s">
        <v>109</v>
      </c>
      <c r="C749">
        <v>1</v>
      </c>
      <c r="D749">
        <v>2</v>
      </c>
      <c r="E749">
        <v>2</v>
      </c>
      <c r="I749" t="str">
        <f t="shared" si="11"/>
        <v/>
      </c>
    </row>
    <row r="750" spans="1:9" x14ac:dyDescent="0.25">
      <c r="A750" s="3">
        <v>41398</v>
      </c>
      <c r="B750" s="2" t="s">
        <v>109</v>
      </c>
      <c r="C750">
        <v>2</v>
      </c>
      <c r="D750">
        <v>1</v>
      </c>
      <c r="E750">
        <v>3</v>
      </c>
      <c r="I750" t="str">
        <f t="shared" si="11"/>
        <v>ERREUR</v>
      </c>
    </row>
    <row r="751" spans="1:9" x14ac:dyDescent="0.25">
      <c r="A751" s="3">
        <v>41398</v>
      </c>
      <c r="B751" s="2" t="s">
        <v>133</v>
      </c>
      <c r="C751">
        <v>1</v>
      </c>
      <c r="D751">
        <v>2</v>
      </c>
      <c r="E751">
        <v>1</v>
      </c>
      <c r="I751" t="str">
        <f t="shared" si="11"/>
        <v/>
      </c>
    </row>
    <row r="752" spans="1:9" x14ac:dyDescent="0.25">
      <c r="A752" s="3">
        <v>41398</v>
      </c>
      <c r="B752" s="2" t="s">
        <v>110</v>
      </c>
      <c r="C752">
        <v>2</v>
      </c>
      <c r="D752">
        <v>1</v>
      </c>
      <c r="E752">
        <v>2</v>
      </c>
      <c r="I752" t="str">
        <f t="shared" si="11"/>
        <v/>
      </c>
    </row>
    <row r="753" spans="1:9" x14ac:dyDescent="0.25">
      <c r="A753" s="3">
        <v>41398</v>
      </c>
      <c r="B753" s="2" t="s">
        <v>114</v>
      </c>
      <c r="C753">
        <v>2</v>
      </c>
      <c r="D753">
        <v>1</v>
      </c>
      <c r="E753">
        <v>1</v>
      </c>
      <c r="I753" t="str">
        <f t="shared" si="11"/>
        <v/>
      </c>
    </row>
    <row r="754" spans="1:9" x14ac:dyDescent="0.25">
      <c r="A754" s="3">
        <v>41399</v>
      </c>
      <c r="B754" s="2" t="s">
        <v>111</v>
      </c>
      <c r="C754">
        <v>1</v>
      </c>
      <c r="D754">
        <v>2</v>
      </c>
      <c r="E754">
        <v>1</v>
      </c>
      <c r="I754" t="str">
        <f t="shared" si="11"/>
        <v/>
      </c>
    </row>
    <row r="755" spans="1:9" x14ac:dyDescent="0.25">
      <c r="A755" s="3">
        <v>41399</v>
      </c>
      <c r="B755" s="2" t="s">
        <v>117</v>
      </c>
      <c r="C755">
        <v>2</v>
      </c>
      <c r="D755">
        <v>1</v>
      </c>
      <c r="E755">
        <v>1</v>
      </c>
      <c r="I755" t="str">
        <f t="shared" si="11"/>
        <v/>
      </c>
    </row>
    <row r="756" spans="1:9" x14ac:dyDescent="0.25">
      <c r="A756" s="3">
        <v>41399</v>
      </c>
      <c r="B756" s="2" t="s">
        <v>109</v>
      </c>
      <c r="C756">
        <v>1</v>
      </c>
      <c r="D756">
        <v>2</v>
      </c>
      <c r="E756">
        <v>2</v>
      </c>
      <c r="I756" t="str">
        <f t="shared" si="11"/>
        <v/>
      </c>
    </row>
    <row r="757" spans="1:9" x14ac:dyDescent="0.25">
      <c r="A757" s="3">
        <v>41399</v>
      </c>
      <c r="B757" s="2" t="s">
        <v>133</v>
      </c>
      <c r="C757">
        <v>1</v>
      </c>
      <c r="D757">
        <v>2</v>
      </c>
      <c r="E757">
        <v>2</v>
      </c>
      <c r="I757" t="str">
        <f t="shared" si="11"/>
        <v/>
      </c>
    </row>
    <row r="758" spans="1:9" x14ac:dyDescent="0.25">
      <c r="A758" s="3">
        <v>41399</v>
      </c>
      <c r="B758" s="2" t="s">
        <v>184</v>
      </c>
      <c r="C758">
        <v>2</v>
      </c>
      <c r="D758">
        <v>1</v>
      </c>
      <c r="E758">
        <v>2</v>
      </c>
      <c r="I758" t="str">
        <f t="shared" si="11"/>
        <v/>
      </c>
    </row>
    <row r="759" spans="1:9" x14ac:dyDescent="0.25">
      <c r="A759" s="3">
        <v>41399</v>
      </c>
      <c r="B759" s="2" t="s">
        <v>114</v>
      </c>
      <c r="C759">
        <v>1</v>
      </c>
      <c r="D759">
        <v>2</v>
      </c>
      <c r="E759">
        <v>1</v>
      </c>
      <c r="I759" t="str">
        <f t="shared" si="11"/>
        <v/>
      </c>
    </row>
    <row r="760" spans="1:9" x14ac:dyDescent="0.25">
      <c r="A760" s="3">
        <v>41399</v>
      </c>
      <c r="B760" s="2" t="s">
        <v>114</v>
      </c>
      <c r="C760">
        <v>2</v>
      </c>
      <c r="D760">
        <v>1</v>
      </c>
      <c r="E760">
        <v>2</v>
      </c>
      <c r="I760" t="str">
        <f t="shared" si="11"/>
        <v>ERREUR</v>
      </c>
    </row>
    <row r="761" spans="1:9" x14ac:dyDescent="0.25">
      <c r="A761" s="3">
        <v>41399</v>
      </c>
      <c r="B761" s="2" t="s">
        <v>119</v>
      </c>
      <c r="C761">
        <v>2</v>
      </c>
      <c r="D761">
        <v>1</v>
      </c>
      <c r="E761">
        <v>1</v>
      </c>
      <c r="I761" t="str">
        <f t="shared" si="11"/>
        <v/>
      </c>
    </row>
    <row r="762" spans="1:9" x14ac:dyDescent="0.25">
      <c r="A762" s="3">
        <v>41400</v>
      </c>
      <c r="B762" s="2" t="s">
        <v>120</v>
      </c>
      <c r="C762">
        <v>1</v>
      </c>
      <c r="D762">
        <v>2</v>
      </c>
      <c r="E762">
        <v>1</v>
      </c>
      <c r="I762" t="str">
        <f t="shared" si="11"/>
        <v/>
      </c>
    </row>
    <row r="763" spans="1:9" x14ac:dyDescent="0.25">
      <c r="A763" s="3">
        <v>41400</v>
      </c>
      <c r="B763" s="2" t="s">
        <v>116</v>
      </c>
      <c r="C763">
        <v>2</v>
      </c>
      <c r="D763">
        <v>1</v>
      </c>
      <c r="E763">
        <v>1</v>
      </c>
      <c r="I763" t="str">
        <f t="shared" si="11"/>
        <v/>
      </c>
    </row>
    <row r="764" spans="1:9" x14ac:dyDescent="0.25">
      <c r="A764" s="3">
        <v>41400</v>
      </c>
      <c r="B764" s="2" t="s">
        <v>173</v>
      </c>
      <c r="C764">
        <v>1</v>
      </c>
      <c r="D764">
        <v>2</v>
      </c>
      <c r="E764">
        <v>3</v>
      </c>
      <c r="I764" t="str">
        <f t="shared" si="11"/>
        <v/>
      </c>
    </row>
    <row r="765" spans="1:9" x14ac:dyDescent="0.25">
      <c r="A765" s="3">
        <v>41400</v>
      </c>
      <c r="B765" s="2" t="s">
        <v>110</v>
      </c>
      <c r="C765">
        <v>2</v>
      </c>
      <c r="D765">
        <v>1</v>
      </c>
      <c r="E765">
        <v>3</v>
      </c>
      <c r="I765" t="str">
        <f t="shared" si="11"/>
        <v/>
      </c>
    </row>
    <row r="766" spans="1:9" x14ac:dyDescent="0.25">
      <c r="A766" s="3">
        <v>41400</v>
      </c>
      <c r="B766" s="2" t="s">
        <v>123</v>
      </c>
      <c r="C766">
        <v>1</v>
      </c>
      <c r="D766">
        <v>2</v>
      </c>
      <c r="E766">
        <v>1</v>
      </c>
      <c r="I766" t="str">
        <f t="shared" si="11"/>
        <v/>
      </c>
    </row>
    <row r="767" spans="1:9" x14ac:dyDescent="0.25">
      <c r="A767" s="3">
        <v>41400</v>
      </c>
      <c r="B767" s="2" t="s">
        <v>124</v>
      </c>
      <c r="C767">
        <v>2</v>
      </c>
      <c r="D767">
        <v>1</v>
      </c>
      <c r="E767">
        <v>1</v>
      </c>
      <c r="I767" t="str">
        <f t="shared" si="11"/>
        <v/>
      </c>
    </row>
    <row r="768" spans="1:9" x14ac:dyDescent="0.25">
      <c r="A768" s="3">
        <v>41401</v>
      </c>
      <c r="B768" s="2" t="s">
        <v>185</v>
      </c>
      <c r="C768">
        <v>1</v>
      </c>
      <c r="D768">
        <v>2</v>
      </c>
      <c r="E768">
        <v>3</v>
      </c>
      <c r="I768" t="str">
        <f t="shared" si="11"/>
        <v/>
      </c>
    </row>
    <row r="769" spans="1:9" x14ac:dyDescent="0.25">
      <c r="A769" s="3">
        <v>41401</v>
      </c>
      <c r="B769" s="2" t="s">
        <v>120</v>
      </c>
      <c r="C769">
        <v>2</v>
      </c>
      <c r="D769">
        <v>1</v>
      </c>
      <c r="E769">
        <v>3</v>
      </c>
      <c r="I769" t="str">
        <f t="shared" si="11"/>
        <v/>
      </c>
    </row>
    <row r="770" spans="1:9" x14ac:dyDescent="0.25">
      <c r="A770" s="3">
        <v>41401</v>
      </c>
      <c r="B770" s="2" t="s">
        <v>117</v>
      </c>
      <c r="C770">
        <v>1</v>
      </c>
      <c r="D770">
        <v>2</v>
      </c>
      <c r="E770">
        <v>1</v>
      </c>
      <c r="I770" t="str">
        <f t="shared" si="11"/>
        <v/>
      </c>
    </row>
    <row r="771" spans="1:9" x14ac:dyDescent="0.25">
      <c r="A771" s="3">
        <v>41401</v>
      </c>
      <c r="B771" s="2" t="s">
        <v>141</v>
      </c>
      <c r="C771">
        <v>2</v>
      </c>
      <c r="D771">
        <v>1</v>
      </c>
      <c r="E771">
        <v>1</v>
      </c>
      <c r="I771" t="str">
        <f t="shared" si="11"/>
        <v/>
      </c>
    </row>
    <row r="772" spans="1:9" x14ac:dyDescent="0.25">
      <c r="A772" s="3">
        <v>41401</v>
      </c>
      <c r="B772" s="2" t="s">
        <v>157</v>
      </c>
      <c r="C772">
        <v>1</v>
      </c>
      <c r="D772">
        <v>2</v>
      </c>
      <c r="E772">
        <v>3</v>
      </c>
      <c r="I772" t="str">
        <f t="shared" si="11"/>
        <v/>
      </c>
    </row>
    <row r="773" spans="1:9" x14ac:dyDescent="0.25">
      <c r="A773" s="3">
        <v>41401</v>
      </c>
      <c r="B773" s="2" t="s">
        <v>113</v>
      </c>
      <c r="C773">
        <v>1</v>
      </c>
      <c r="D773">
        <v>2</v>
      </c>
      <c r="E773">
        <v>2</v>
      </c>
      <c r="I773" t="str">
        <f t="shared" si="11"/>
        <v/>
      </c>
    </row>
    <row r="774" spans="1:9" x14ac:dyDescent="0.25">
      <c r="A774" s="3">
        <v>41401</v>
      </c>
      <c r="B774" s="2" t="s">
        <v>118</v>
      </c>
      <c r="C774">
        <v>2</v>
      </c>
      <c r="D774">
        <v>1</v>
      </c>
      <c r="E774">
        <v>2</v>
      </c>
      <c r="I774" t="str">
        <f t="shared" si="11"/>
        <v/>
      </c>
    </row>
    <row r="775" spans="1:9" x14ac:dyDescent="0.25">
      <c r="A775" s="3">
        <v>41401</v>
      </c>
      <c r="B775" s="2" t="s">
        <v>114</v>
      </c>
      <c r="C775">
        <v>1</v>
      </c>
      <c r="D775">
        <v>2</v>
      </c>
      <c r="E775">
        <v>2</v>
      </c>
      <c r="I775" t="str">
        <f t="shared" si="11"/>
        <v/>
      </c>
    </row>
    <row r="776" spans="1:9" x14ac:dyDescent="0.25">
      <c r="A776" s="3">
        <v>41401</v>
      </c>
      <c r="B776" s="2" t="s">
        <v>114</v>
      </c>
      <c r="C776">
        <v>2</v>
      </c>
      <c r="D776">
        <v>1</v>
      </c>
      <c r="E776">
        <v>3</v>
      </c>
      <c r="I776" t="str">
        <f t="shared" si="11"/>
        <v>ERREUR</v>
      </c>
    </row>
    <row r="777" spans="1:9" x14ac:dyDescent="0.25">
      <c r="A777" s="3">
        <v>41401</v>
      </c>
      <c r="B777" s="2" t="s">
        <v>119</v>
      </c>
      <c r="C777">
        <v>1</v>
      </c>
      <c r="D777">
        <v>2</v>
      </c>
      <c r="E777">
        <v>1</v>
      </c>
      <c r="I777" t="str">
        <f t="shared" si="11"/>
        <v/>
      </c>
    </row>
    <row r="778" spans="1:9" x14ac:dyDescent="0.25">
      <c r="A778" s="3">
        <v>41401</v>
      </c>
      <c r="B778" s="2" t="s">
        <v>136</v>
      </c>
      <c r="C778">
        <v>2</v>
      </c>
      <c r="D778">
        <v>1</v>
      </c>
      <c r="E778">
        <v>2</v>
      </c>
      <c r="I778" t="str">
        <f t="shared" si="11"/>
        <v/>
      </c>
    </row>
    <row r="779" spans="1:9" x14ac:dyDescent="0.25">
      <c r="A779" s="3">
        <v>41401</v>
      </c>
      <c r="B779" s="2" t="s">
        <v>137</v>
      </c>
      <c r="C779">
        <v>2</v>
      </c>
      <c r="D779">
        <v>1</v>
      </c>
      <c r="E779">
        <v>1</v>
      </c>
      <c r="I779" t="str">
        <f t="shared" si="11"/>
        <v/>
      </c>
    </row>
    <row r="780" spans="1:9" x14ac:dyDescent="0.25">
      <c r="A780" s="3">
        <v>41402</v>
      </c>
      <c r="B780" s="2" t="s">
        <v>130</v>
      </c>
      <c r="C780">
        <v>1</v>
      </c>
      <c r="D780">
        <v>2</v>
      </c>
      <c r="E780">
        <v>1</v>
      </c>
      <c r="I780" t="str">
        <f t="shared" si="11"/>
        <v/>
      </c>
    </row>
    <row r="781" spans="1:9" x14ac:dyDescent="0.25">
      <c r="A781" s="3">
        <v>41402</v>
      </c>
      <c r="B781" s="2" t="s">
        <v>106</v>
      </c>
      <c r="C781">
        <v>2</v>
      </c>
      <c r="D781">
        <v>1</v>
      </c>
      <c r="E781">
        <v>1</v>
      </c>
      <c r="I781" t="str">
        <f t="shared" si="11"/>
        <v/>
      </c>
    </row>
    <row r="782" spans="1:9" x14ac:dyDescent="0.25">
      <c r="A782" s="3">
        <v>41402</v>
      </c>
      <c r="B782" s="2" t="s">
        <v>108</v>
      </c>
      <c r="C782">
        <v>1</v>
      </c>
      <c r="D782">
        <v>2</v>
      </c>
      <c r="E782">
        <v>2</v>
      </c>
      <c r="I782" t="str">
        <f t="shared" si="11"/>
        <v/>
      </c>
    </row>
    <row r="783" spans="1:9" x14ac:dyDescent="0.25">
      <c r="A783" s="3">
        <v>41402</v>
      </c>
      <c r="B783" s="2" t="s">
        <v>109</v>
      </c>
      <c r="C783">
        <v>1</v>
      </c>
      <c r="D783">
        <v>2</v>
      </c>
      <c r="E783">
        <v>2</v>
      </c>
      <c r="I783" t="str">
        <f t="shared" si="11"/>
        <v/>
      </c>
    </row>
    <row r="784" spans="1:9" x14ac:dyDescent="0.25">
      <c r="A784" s="3">
        <v>41402</v>
      </c>
      <c r="B784" s="2" t="s">
        <v>109</v>
      </c>
      <c r="C784">
        <v>2</v>
      </c>
      <c r="D784">
        <v>1</v>
      </c>
      <c r="E784">
        <v>2</v>
      </c>
      <c r="I784" t="str">
        <f t="shared" si="11"/>
        <v>ERREUR</v>
      </c>
    </row>
    <row r="785" spans="1:9" x14ac:dyDescent="0.25">
      <c r="A785" s="3">
        <v>41402</v>
      </c>
      <c r="B785" s="2" t="s">
        <v>184</v>
      </c>
      <c r="C785">
        <v>1</v>
      </c>
      <c r="D785">
        <v>2</v>
      </c>
      <c r="E785">
        <v>2</v>
      </c>
      <c r="I785" t="str">
        <f t="shared" si="11"/>
        <v/>
      </c>
    </row>
    <row r="786" spans="1:9" x14ac:dyDescent="0.25">
      <c r="A786" s="3">
        <v>41402</v>
      </c>
      <c r="B786" s="2" t="s">
        <v>110</v>
      </c>
      <c r="C786">
        <v>2</v>
      </c>
      <c r="D786">
        <v>1</v>
      </c>
      <c r="E786">
        <v>2</v>
      </c>
      <c r="I786" t="str">
        <f t="shared" si="11"/>
        <v/>
      </c>
    </row>
    <row r="787" spans="1:9" x14ac:dyDescent="0.25">
      <c r="A787" s="3">
        <v>41402</v>
      </c>
      <c r="B787" s="2" t="s">
        <v>114</v>
      </c>
      <c r="C787">
        <v>2</v>
      </c>
      <c r="D787">
        <v>1</v>
      </c>
      <c r="E787">
        <v>2</v>
      </c>
      <c r="I787" t="str">
        <f t="shared" si="11"/>
        <v/>
      </c>
    </row>
    <row r="788" spans="1:9" x14ac:dyDescent="0.25">
      <c r="A788" s="3">
        <v>41402</v>
      </c>
      <c r="B788" s="2" t="s">
        <v>123</v>
      </c>
      <c r="C788">
        <v>1</v>
      </c>
      <c r="D788">
        <v>2</v>
      </c>
      <c r="E788">
        <v>1</v>
      </c>
      <c r="I788" t="str">
        <f t="shared" si="11"/>
        <v/>
      </c>
    </row>
    <row r="789" spans="1:9" x14ac:dyDescent="0.25">
      <c r="A789" s="3">
        <v>41402</v>
      </c>
      <c r="B789" s="2" t="s">
        <v>124</v>
      </c>
      <c r="C789">
        <v>2</v>
      </c>
      <c r="D789">
        <v>1</v>
      </c>
      <c r="E789">
        <v>1</v>
      </c>
      <c r="I789" t="str">
        <f t="shared" si="11"/>
        <v/>
      </c>
    </row>
    <row r="790" spans="1:9" x14ac:dyDescent="0.25">
      <c r="A790" s="3">
        <v>41403</v>
      </c>
      <c r="B790" s="2" t="s">
        <v>131</v>
      </c>
      <c r="C790">
        <v>1</v>
      </c>
      <c r="D790">
        <v>2</v>
      </c>
      <c r="E790">
        <v>1</v>
      </c>
      <c r="I790" t="str">
        <f t="shared" si="11"/>
        <v/>
      </c>
    </row>
    <row r="791" spans="1:9" x14ac:dyDescent="0.25">
      <c r="A791" s="3">
        <v>41403</v>
      </c>
      <c r="B791" s="2" t="s">
        <v>132</v>
      </c>
      <c r="C791">
        <v>2</v>
      </c>
      <c r="D791">
        <v>1</v>
      </c>
      <c r="E791">
        <v>1</v>
      </c>
      <c r="I791" t="str">
        <f t="shared" si="11"/>
        <v/>
      </c>
    </row>
    <row r="792" spans="1:9" x14ac:dyDescent="0.25">
      <c r="A792" s="3">
        <v>41403</v>
      </c>
      <c r="B792" s="2" t="s">
        <v>123</v>
      </c>
      <c r="C792">
        <v>1</v>
      </c>
      <c r="D792">
        <v>2</v>
      </c>
      <c r="E792">
        <v>2</v>
      </c>
      <c r="I792" t="str">
        <f t="shared" si="11"/>
        <v/>
      </c>
    </row>
    <row r="793" spans="1:9" x14ac:dyDescent="0.25">
      <c r="A793" s="3">
        <v>41403</v>
      </c>
      <c r="B793" s="2" t="s">
        <v>136</v>
      </c>
      <c r="C793">
        <v>1</v>
      </c>
      <c r="D793">
        <v>2</v>
      </c>
      <c r="E793">
        <v>1</v>
      </c>
      <c r="I793" t="str">
        <f t="shared" si="11"/>
        <v/>
      </c>
    </row>
    <row r="794" spans="1:9" x14ac:dyDescent="0.25">
      <c r="A794" s="3">
        <v>41403</v>
      </c>
      <c r="B794" s="2" t="s">
        <v>124</v>
      </c>
      <c r="C794">
        <v>2</v>
      </c>
      <c r="D794">
        <v>1</v>
      </c>
      <c r="E794">
        <v>2</v>
      </c>
      <c r="I794" t="str">
        <f t="shared" si="11"/>
        <v/>
      </c>
    </row>
    <row r="795" spans="1:9" x14ac:dyDescent="0.25">
      <c r="A795" s="3">
        <v>41403</v>
      </c>
      <c r="B795" s="2" t="s">
        <v>135</v>
      </c>
      <c r="C795">
        <v>2</v>
      </c>
      <c r="D795">
        <v>1</v>
      </c>
      <c r="E795">
        <v>1</v>
      </c>
      <c r="I795" t="str">
        <f t="shared" si="11"/>
        <v/>
      </c>
    </row>
    <row r="796" spans="1:9" x14ac:dyDescent="0.25">
      <c r="A796" s="3">
        <v>41404</v>
      </c>
      <c r="B796" s="2" t="s">
        <v>181</v>
      </c>
      <c r="C796">
        <v>1</v>
      </c>
      <c r="D796">
        <v>2</v>
      </c>
      <c r="E796">
        <v>3</v>
      </c>
      <c r="I796" t="str">
        <f t="shared" si="11"/>
        <v/>
      </c>
    </row>
    <row r="797" spans="1:9" x14ac:dyDescent="0.25">
      <c r="A797" s="3">
        <v>41404</v>
      </c>
      <c r="B797" s="2" t="s">
        <v>131</v>
      </c>
      <c r="C797">
        <v>2</v>
      </c>
      <c r="D797">
        <v>1</v>
      </c>
      <c r="E797">
        <v>3</v>
      </c>
      <c r="I797" t="str">
        <f t="shared" si="11"/>
        <v/>
      </c>
    </row>
    <row r="798" spans="1:9" x14ac:dyDescent="0.25">
      <c r="A798" s="3">
        <v>41404</v>
      </c>
      <c r="B798" s="2" t="s">
        <v>143</v>
      </c>
      <c r="C798">
        <v>1</v>
      </c>
      <c r="D798">
        <v>2</v>
      </c>
      <c r="E798">
        <v>1</v>
      </c>
      <c r="I798" t="str">
        <f t="shared" si="11"/>
        <v/>
      </c>
    </row>
    <row r="799" spans="1:9" x14ac:dyDescent="0.25">
      <c r="A799" s="3">
        <v>41404</v>
      </c>
      <c r="B799" s="2" t="s">
        <v>159</v>
      </c>
      <c r="C799">
        <v>2</v>
      </c>
      <c r="D799">
        <v>1</v>
      </c>
      <c r="E799">
        <v>1</v>
      </c>
      <c r="I799" t="str">
        <f t="shared" si="11"/>
        <v/>
      </c>
    </row>
    <row r="800" spans="1:9" x14ac:dyDescent="0.25">
      <c r="A800" s="3">
        <v>41404</v>
      </c>
      <c r="B800" s="2" t="s">
        <v>170</v>
      </c>
      <c r="C800">
        <v>1</v>
      </c>
      <c r="D800">
        <v>2</v>
      </c>
      <c r="E800">
        <v>3</v>
      </c>
      <c r="I800" t="str">
        <f t="shared" si="11"/>
        <v/>
      </c>
    </row>
    <row r="801" spans="1:9" x14ac:dyDescent="0.25">
      <c r="A801" s="3">
        <v>41404</v>
      </c>
      <c r="B801" s="2" t="s">
        <v>123</v>
      </c>
      <c r="C801">
        <v>1</v>
      </c>
      <c r="D801">
        <v>2</v>
      </c>
      <c r="E801">
        <v>2</v>
      </c>
      <c r="I801" t="str">
        <f t="shared" si="11"/>
        <v/>
      </c>
    </row>
    <row r="802" spans="1:9" x14ac:dyDescent="0.25">
      <c r="A802" s="3">
        <v>41404</v>
      </c>
      <c r="B802" s="2" t="s">
        <v>167</v>
      </c>
      <c r="C802">
        <v>2</v>
      </c>
      <c r="D802">
        <v>1</v>
      </c>
      <c r="E802">
        <v>3</v>
      </c>
      <c r="I802" t="str">
        <f t="shared" si="11"/>
        <v/>
      </c>
    </row>
    <row r="803" spans="1:9" x14ac:dyDescent="0.25">
      <c r="A803" s="3">
        <v>41404</v>
      </c>
      <c r="B803" s="2" t="s">
        <v>136</v>
      </c>
      <c r="C803">
        <v>1</v>
      </c>
      <c r="D803">
        <v>2</v>
      </c>
      <c r="E803">
        <v>1</v>
      </c>
      <c r="I803" t="str">
        <f t="shared" si="11"/>
        <v/>
      </c>
    </row>
    <row r="804" spans="1:9" x14ac:dyDescent="0.25">
      <c r="A804" s="3">
        <v>41404</v>
      </c>
      <c r="B804" s="2" t="s">
        <v>124</v>
      </c>
      <c r="C804">
        <v>2</v>
      </c>
      <c r="D804">
        <v>1</v>
      </c>
      <c r="E804">
        <v>2</v>
      </c>
      <c r="I804" t="str">
        <f t="shared" si="11"/>
        <v/>
      </c>
    </row>
    <row r="805" spans="1:9" x14ac:dyDescent="0.25">
      <c r="A805" s="3">
        <v>41404</v>
      </c>
      <c r="B805" s="2" t="s">
        <v>135</v>
      </c>
      <c r="C805">
        <v>2</v>
      </c>
      <c r="D805">
        <v>1</v>
      </c>
      <c r="E805">
        <v>1</v>
      </c>
      <c r="I805" t="str">
        <f t="shared" si="11"/>
        <v/>
      </c>
    </row>
    <row r="806" spans="1:9" x14ac:dyDescent="0.25">
      <c r="A806" s="3">
        <v>41405</v>
      </c>
      <c r="B806" s="2" t="s">
        <v>166</v>
      </c>
      <c r="C806">
        <v>1</v>
      </c>
      <c r="D806">
        <v>2</v>
      </c>
      <c r="E806">
        <v>3</v>
      </c>
      <c r="I806" t="str">
        <f t="shared" si="11"/>
        <v/>
      </c>
    </row>
    <row r="807" spans="1:9" x14ac:dyDescent="0.25">
      <c r="A807" s="3">
        <v>41405</v>
      </c>
      <c r="B807" s="2" t="s">
        <v>125</v>
      </c>
      <c r="C807">
        <v>2</v>
      </c>
      <c r="D807">
        <v>1</v>
      </c>
      <c r="E807">
        <v>3</v>
      </c>
      <c r="I807" t="str">
        <f t="shared" si="11"/>
        <v/>
      </c>
    </row>
    <row r="808" spans="1:9" x14ac:dyDescent="0.25">
      <c r="A808" s="3">
        <v>41405</v>
      </c>
      <c r="B808" s="2" t="s">
        <v>106</v>
      </c>
      <c r="C808">
        <v>1</v>
      </c>
      <c r="D808">
        <v>2</v>
      </c>
      <c r="E808">
        <v>1</v>
      </c>
      <c r="I808" t="str">
        <f t="shared" ref="I808:I871" si="12">IF((B808=B807),"ERREUR","")</f>
        <v/>
      </c>
    </row>
    <row r="809" spans="1:9" x14ac:dyDescent="0.25">
      <c r="A809" s="3">
        <v>41405</v>
      </c>
      <c r="B809" s="2" t="s">
        <v>107</v>
      </c>
      <c r="C809">
        <v>2</v>
      </c>
      <c r="D809">
        <v>1</v>
      </c>
      <c r="E809">
        <v>1</v>
      </c>
      <c r="I809" t="str">
        <f t="shared" si="12"/>
        <v/>
      </c>
    </row>
    <row r="810" spans="1:9" x14ac:dyDescent="0.25">
      <c r="A810" s="3">
        <v>41405</v>
      </c>
      <c r="B810" s="2" t="s">
        <v>113</v>
      </c>
      <c r="C810">
        <v>1</v>
      </c>
      <c r="D810">
        <v>2</v>
      </c>
      <c r="E810">
        <v>2</v>
      </c>
      <c r="I810" t="str">
        <f t="shared" si="12"/>
        <v/>
      </c>
    </row>
    <row r="811" spans="1:9" x14ac:dyDescent="0.25">
      <c r="A811" s="3">
        <v>41405</v>
      </c>
      <c r="B811" s="2" t="s">
        <v>184</v>
      </c>
      <c r="C811">
        <v>1</v>
      </c>
      <c r="D811">
        <v>2</v>
      </c>
      <c r="E811">
        <v>3</v>
      </c>
      <c r="I811" t="str">
        <f t="shared" si="12"/>
        <v/>
      </c>
    </row>
    <row r="812" spans="1:9" x14ac:dyDescent="0.25">
      <c r="A812" s="3">
        <v>41405</v>
      </c>
      <c r="B812" s="2" t="s">
        <v>171</v>
      </c>
      <c r="C812">
        <v>2</v>
      </c>
      <c r="D812">
        <v>1</v>
      </c>
      <c r="E812">
        <v>2</v>
      </c>
      <c r="I812" t="str">
        <f t="shared" si="12"/>
        <v/>
      </c>
    </row>
    <row r="813" spans="1:9" x14ac:dyDescent="0.25">
      <c r="A813" s="3">
        <v>41405</v>
      </c>
      <c r="B813" s="2" t="s">
        <v>123</v>
      </c>
      <c r="C813">
        <v>1</v>
      </c>
      <c r="D813">
        <v>2</v>
      </c>
      <c r="E813">
        <v>1</v>
      </c>
      <c r="I813" t="str">
        <f t="shared" si="12"/>
        <v/>
      </c>
    </row>
    <row r="814" spans="1:9" x14ac:dyDescent="0.25">
      <c r="A814" s="3">
        <v>41405</v>
      </c>
      <c r="B814" s="2" t="s">
        <v>134</v>
      </c>
      <c r="C814">
        <v>2</v>
      </c>
      <c r="D814">
        <v>1</v>
      </c>
      <c r="E814">
        <v>3</v>
      </c>
      <c r="I814" t="str">
        <f t="shared" si="12"/>
        <v/>
      </c>
    </row>
    <row r="815" spans="1:9" x14ac:dyDescent="0.25">
      <c r="A815" s="3">
        <v>41405</v>
      </c>
      <c r="B815" s="2" t="s">
        <v>128</v>
      </c>
      <c r="C815">
        <v>2</v>
      </c>
      <c r="D815">
        <v>1</v>
      </c>
      <c r="E815">
        <v>1</v>
      </c>
      <c r="I815" t="str">
        <f t="shared" si="12"/>
        <v/>
      </c>
    </row>
    <row r="816" spans="1:9" x14ac:dyDescent="0.25">
      <c r="A816" s="3">
        <v>41406</v>
      </c>
      <c r="B816" s="2" t="s">
        <v>159</v>
      </c>
      <c r="C816">
        <v>1</v>
      </c>
      <c r="D816">
        <v>2</v>
      </c>
      <c r="E816">
        <v>1</v>
      </c>
      <c r="I816" t="str">
        <f t="shared" si="12"/>
        <v/>
      </c>
    </row>
    <row r="817" spans="1:9" x14ac:dyDescent="0.25">
      <c r="A817" s="3">
        <v>41406</v>
      </c>
      <c r="B817" s="2" t="s">
        <v>165</v>
      </c>
      <c r="C817">
        <v>2</v>
      </c>
      <c r="D817">
        <v>1</v>
      </c>
      <c r="E817">
        <v>1</v>
      </c>
      <c r="I817" t="str">
        <f t="shared" si="12"/>
        <v/>
      </c>
    </row>
    <row r="818" spans="1:9" x14ac:dyDescent="0.25">
      <c r="A818" s="3">
        <v>41406</v>
      </c>
      <c r="B818" s="2" t="s">
        <v>133</v>
      </c>
      <c r="C818">
        <v>1</v>
      </c>
      <c r="D818">
        <v>2</v>
      </c>
      <c r="E818">
        <v>2</v>
      </c>
      <c r="I818" t="str">
        <f t="shared" si="12"/>
        <v/>
      </c>
    </row>
    <row r="819" spans="1:9" x14ac:dyDescent="0.25">
      <c r="A819" s="3">
        <v>41406</v>
      </c>
      <c r="B819" s="2" t="s">
        <v>118</v>
      </c>
      <c r="C819">
        <v>1</v>
      </c>
      <c r="D819">
        <v>2</v>
      </c>
      <c r="E819">
        <v>2</v>
      </c>
      <c r="I819" t="str">
        <f t="shared" si="12"/>
        <v/>
      </c>
    </row>
    <row r="820" spans="1:9" x14ac:dyDescent="0.25">
      <c r="A820" s="3">
        <v>41406</v>
      </c>
      <c r="B820" s="2" t="s">
        <v>114</v>
      </c>
      <c r="C820">
        <v>2</v>
      </c>
      <c r="D820">
        <v>1</v>
      </c>
      <c r="E820">
        <v>2</v>
      </c>
      <c r="I820" t="str">
        <f t="shared" si="12"/>
        <v/>
      </c>
    </row>
    <row r="821" spans="1:9" x14ac:dyDescent="0.25">
      <c r="A821" s="3">
        <v>41406</v>
      </c>
      <c r="B821" s="2" t="s">
        <v>119</v>
      </c>
      <c r="C821">
        <v>2</v>
      </c>
      <c r="D821">
        <v>1</v>
      </c>
      <c r="E821">
        <v>2</v>
      </c>
      <c r="I821" t="str">
        <f t="shared" si="12"/>
        <v/>
      </c>
    </row>
    <row r="822" spans="1:9" x14ac:dyDescent="0.25">
      <c r="A822" s="3">
        <v>41406</v>
      </c>
      <c r="B822" s="2" t="s">
        <v>167</v>
      </c>
      <c r="C822">
        <v>1</v>
      </c>
      <c r="D822">
        <v>2</v>
      </c>
      <c r="E822">
        <v>2</v>
      </c>
      <c r="I822" t="str">
        <f t="shared" si="12"/>
        <v/>
      </c>
    </row>
    <row r="823" spans="1:9" x14ac:dyDescent="0.25">
      <c r="A823" s="3">
        <v>41406</v>
      </c>
      <c r="B823" s="2" t="s">
        <v>128</v>
      </c>
      <c r="C823">
        <v>1</v>
      </c>
      <c r="D823">
        <v>2</v>
      </c>
      <c r="E823">
        <v>1</v>
      </c>
      <c r="I823" t="str">
        <f t="shared" si="12"/>
        <v/>
      </c>
    </row>
    <row r="824" spans="1:9" x14ac:dyDescent="0.25">
      <c r="A824" s="3">
        <v>41406</v>
      </c>
      <c r="B824" s="2" t="s">
        <v>137</v>
      </c>
      <c r="C824">
        <v>2</v>
      </c>
      <c r="D824">
        <v>1</v>
      </c>
      <c r="E824">
        <v>2</v>
      </c>
      <c r="I824" t="str">
        <f t="shared" si="12"/>
        <v/>
      </c>
    </row>
    <row r="825" spans="1:9" x14ac:dyDescent="0.25">
      <c r="A825" s="3">
        <v>41406</v>
      </c>
      <c r="B825" s="2" t="s">
        <v>176</v>
      </c>
      <c r="C825">
        <v>2</v>
      </c>
      <c r="D825">
        <v>1</v>
      </c>
      <c r="E825">
        <v>1</v>
      </c>
      <c r="I825" t="str">
        <f t="shared" si="12"/>
        <v/>
      </c>
    </row>
    <row r="826" spans="1:9" x14ac:dyDescent="0.25">
      <c r="A826" s="3">
        <v>41407</v>
      </c>
      <c r="B826" s="2" t="s">
        <v>166</v>
      </c>
      <c r="C826">
        <v>1</v>
      </c>
      <c r="D826">
        <v>2</v>
      </c>
      <c r="E826">
        <v>3</v>
      </c>
      <c r="I826" t="str">
        <f t="shared" si="12"/>
        <v/>
      </c>
    </row>
    <row r="827" spans="1:9" x14ac:dyDescent="0.25">
      <c r="A827" s="3">
        <v>41407</v>
      </c>
      <c r="B827" s="2" t="s">
        <v>120</v>
      </c>
      <c r="C827">
        <v>1</v>
      </c>
      <c r="D827">
        <v>2</v>
      </c>
      <c r="E827">
        <v>1</v>
      </c>
      <c r="I827" t="str">
        <f t="shared" si="12"/>
        <v/>
      </c>
    </row>
    <row r="828" spans="1:9" x14ac:dyDescent="0.25">
      <c r="A828" s="3">
        <v>41407</v>
      </c>
      <c r="B828" s="2" t="s">
        <v>143</v>
      </c>
      <c r="C828">
        <v>2</v>
      </c>
      <c r="D828">
        <v>1</v>
      </c>
      <c r="E828">
        <v>3</v>
      </c>
      <c r="I828" t="str">
        <f t="shared" si="12"/>
        <v/>
      </c>
    </row>
    <row r="829" spans="1:9" x14ac:dyDescent="0.25">
      <c r="A829" s="3">
        <v>41407</v>
      </c>
      <c r="B829" s="2" t="s">
        <v>106</v>
      </c>
      <c r="C829">
        <v>2</v>
      </c>
      <c r="D829">
        <v>1</v>
      </c>
      <c r="E829">
        <v>1</v>
      </c>
      <c r="I829" t="str">
        <f t="shared" si="12"/>
        <v/>
      </c>
    </row>
    <row r="830" spans="1:9" x14ac:dyDescent="0.25">
      <c r="A830" s="3">
        <v>41407</v>
      </c>
      <c r="B830" s="2" t="s">
        <v>153</v>
      </c>
      <c r="C830">
        <v>1</v>
      </c>
      <c r="D830">
        <v>2</v>
      </c>
      <c r="E830">
        <v>3</v>
      </c>
      <c r="I830" t="str">
        <f t="shared" si="12"/>
        <v/>
      </c>
    </row>
    <row r="831" spans="1:9" x14ac:dyDescent="0.25">
      <c r="A831" s="3">
        <v>41407</v>
      </c>
      <c r="B831" s="2" t="s">
        <v>123</v>
      </c>
      <c r="C831">
        <v>1</v>
      </c>
      <c r="D831">
        <v>2</v>
      </c>
      <c r="E831">
        <v>1</v>
      </c>
      <c r="I831" t="str">
        <f t="shared" si="12"/>
        <v/>
      </c>
    </row>
    <row r="832" spans="1:9" x14ac:dyDescent="0.25">
      <c r="A832" s="3">
        <v>41407</v>
      </c>
      <c r="B832" s="2" t="s">
        <v>135</v>
      </c>
      <c r="C832">
        <v>2</v>
      </c>
      <c r="D832">
        <v>1</v>
      </c>
      <c r="E832">
        <v>1</v>
      </c>
      <c r="I832" t="str">
        <f t="shared" si="12"/>
        <v/>
      </c>
    </row>
    <row r="833" spans="1:9" x14ac:dyDescent="0.25">
      <c r="A833" s="3">
        <v>41408</v>
      </c>
      <c r="B833" s="2" t="s">
        <v>125</v>
      </c>
      <c r="C833">
        <v>2</v>
      </c>
      <c r="D833">
        <v>1</v>
      </c>
      <c r="E833">
        <v>3</v>
      </c>
      <c r="I833" t="str">
        <f t="shared" si="12"/>
        <v/>
      </c>
    </row>
    <row r="834" spans="1:9" x14ac:dyDescent="0.25">
      <c r="A834" s="3">
        <v>41408</v>
      </c>
      <c r="B834" s="2" t="s">
        <v>106</v>
      </c>
      <c r="C834">
        <v>1</v>
      </c>
      <c r="D834">
        <v>2</v>
      </c>
      <c r="E834">
        <v>1</v>
      </c>
      <c r="I834" t="str">
        <f t="shared" si="12"/>
        <v/>
      </c>
    </row>
    <row r="835" spans="1:9" x14ac:dyDescent="0.25">
      <c r="A835" s="3">
        <v>41408</v>
      </c>
      <c r="B835" s="2" t="s">
        <v>107</v>
      </c>
      <c r="C835">
        <v>2</v>
      </c>
      <c r="D835">
        <v>1</v>
      </c>
      <c r="E835">
        <v>1</v>
      </c>
      <c r="I835" t="str">
        <f t="shared" si="12"/>
        <v/>
      </c>
    </row>
    <row r="836" spans="1:9" x14ac:dyDescent="0.25">
      <c r="A836" s="3">
        <v>41408</v>
      </c>
      <c r="B836" s="2" t="s">
        <v>123</v>
      </c>
      <c r="C836">
        <v>1</v>
      </c>
      <c r="D836">
        <v>2</v>
      </c>
      <c r="E836">
        <v>1</v>
      </c>
      <c r="I836" t="str">
        <f t="shared" si="12"/>
        <v/>
      </c>
    </row>
    <row r="837" spans="1:9" x14ac:dyDescent="0.25">
      <c r="A837" s="3">
        <v>41408</v>
      </c>
      <c r="B837" s="2" t="s">
        <v>127</v>
      </c>
      <c r="C837">
        <v>1</v>
      </c>
      <c r="D837">
        <v>2</v>
      </c>
      <c r="E837">
        <v>3</v>
      </c>
      <c r="I837" t="str">
        <f t="shared" si="12"/>
        <v/>
      </c>
    </row>
    <row r="838" spans="1:9" x14ac:dyDescent="0.25">
      <c r="A838" s="3">
        <v>41408</v>
      </c>
      <c r="B838" s="2" t="s">
        <v>128</v>
      </c>
      <c r="C838">
        <v>2</v>
      </c>
      <c r="D838">
        <v>1</v>
      </c>
      <c r="E838">
        <v>1</v>
      </c>
      <c r="I838" t="str">
        <f t="shared" si="12"/>
        <v/>
      </c>
    </row>
    <row r="839" spans="1:9" x14ac:dyDescent="0.25">
      <c r="A839" s="3">
        <v>41409</v>
      </c>
      <c r="B839" s="2" t="s">
        <v>125</v>
      </c>
      <c r="C839">
        <v>2</v>
      </c>
      <c r="D839">
        <v>1</v>
      </c>
      <c r="E839">
        <v>3</v>
      </c>
      <c r="I839" t="str">
        <f t="shared" si="12"/>
        <v/>
      </c>
    </row>
    <row r="840" spans="1:9" x14ac:dyDescent="0.25">
      <c r="A840" s="3">
        <v>41409</v>
      </c>
      <c r="B840" s="2" t="s">
        <v>106</v>
      </c>
      <c r="C840">
        <v>1</v>
      </c>
      <c r="D840">
        <v>2</v>
      </c>
      <c r="E840">
        <v>1</v>
      </c>
      <c r="I840" t="str">
        <f t="shared" si="12"/>
        <v/>
      </c>
    </row>
    <row r="841" spans="1:9" x14ac:dyDescent="0.25">
      <c r="A841" s="3">
        <v>41409</v>
      </c>
      <c r="B841" s="2" t="s">
        <v>107</v>
      </c>
      <c r="C841">
        <v>2</v>
      </c>
      <c r="D841">
        <v>1</v>
      </c>
      <c r="E841">
        <v>1</v>
      </c>
      <c r="I841" t="str">
        <f t="shared" si="12"/>
        <v/>
      </c>
    </row>
    <row r="842" spans="1:9" x14ac:dyDescent="0.25">
      <c r="A842" s="3">
        <v>41409</v>
      </c>
      <c r="B842" s="2" t="s">
        <v>123</v>
      </c>
      <c r="C842">
        <v>1</v>
      </c>
      <c r="D842">
        <v>2</v>
      </c>
      <c r="E842">
        <v>1</v>
      </c>
      <c r="I842" t="str">
        <f t="shared" si="12"/>
        <v/>
      </c>
    </row>
    <row r="843" spans="1:9" x14ac:dyDescent="0.25">
      <c r="A843" s="3">
        <v>41409</v>
      </c>
      <c r="B843" s="2" t="s">
        <v>119</v>
      </c>
      <c r="C843">
        <v>1</v>
      </c>
      <c r="D843">
        <v>2</v>
      </c>
      <c r="E843">
        <v>3</v>
      </c>
      <c r="I843" t="str">
        <f t="shared" si="12"/>
        <v/>
      </c>
    </row>
    <row r="844" spans="1:9" x14ac:dyDescent="0.25">
      <c r="A844" s="3">
        <v>41409</v>
      </c>
      <c r="B844" s="2" t="s">
        <v>128</v>
      </c>
      <c r="C844">
        <v>2</v>
      </c>
      <c r="D844">
        <v>1</v>
      </c>
      <c r="E844">
        <v>1</v>
      </c>
      <c r="I844" t="str">
        <f t="shared" si="12"/>
        <v/>
      </c>
    </row>
    <row r="845" spans="1:9" x14ac:dyDescent="0.25">
      <c r="A845" s="3">
        <v>41410</v>
      </c>
      <c r="B845" s="2" t="s">
        <v>125</v>
      </c>
      <c r="C845">
        <v>2</v>
      </c>
      <c r="D845">
        <v>1</v>
      </c>
      <c r="E845">
        <v>3</v>
      </c>
      <c r="I845" t="str">
        <f t="shared" si="12"/>
        <v/>
      </c>
    </row>
    <row r="846" spans="1:9" x14ac:dyDescent="0.25">
      <c r="A846" s="3">
        <v>41410</v>
      </c>
      <c r="B846" s="2" t="s">
        <v>106</v>
      </c>
      <c r="C846">
        <v>1</v>
      </c>
      <c r="D846">
        <v>2</v>
      </c>
      <c r="E846">
        <v>1</v>
      </c>
      <c r="I846" t="str">
        <f t="shared" si="12"/>
        <v/>
      </c>
    </row>
    <row r="847" spans="1:9" x14ac:dyDescent="0.25">
      <c r="A847" s="3">
        <v>41410</v>
      </c>
      <c r="B847" s="2" t="s">
        <v>107</v>
      </c>
      <c r="C847">
        <v>2</v>
      </c>
      <c r="D847">
        <v>1</v>
      </c>
      <c r="E847">
        <v>1</v>
      </c>
      <c r="I847" t="str">
        <f t="shared" si="12"/>
        <v/>
      </c>
    </row>
    <row r="848" spans="1:9" x14ac:dyDescent="0.25">
      <c r="A848" s="3">
        <v>41410</v>
      </c>
      <c r="B848" s="2" t="s">
        <v>123</v>
      </c>
      <c r="C848">
        <v>1</v>
      </c>
      <c r="D848">
        <v>2</v>
      </c>
      <c r="E848">
        <v>1</v>
      </c>
      <c r="I848" t="str">
        <f t="shared" si="12"/>
        <v/>
      </c>
    </row>
    <row r="849" spans="1:9" x14ac:dyDescent="0.25">
      <c r="A849" s="3">
        <v>41410</v>
      </c>
      <c r="B849" s="2" t="s">
        <v>124</v>
      </c>
      <c r="C849">
        <v>1</v>
      </c>
      <c r="D849">
        <v>2</v>
      </c>
      <c r="E849">
        <v>3</v>
      </c>
      <c r="I849" t="str">
        <f t="shared" si="12"/>
        <v/>
      </c>
    </row>
    <row r="850" spans="1:9" x14ac:dyDescent="0.25">
      <c r="A850" s="3">
        <v>41410</v>
      </c>
      <c r="B850" s="2" t="s">
        <v>128</v>
      </c>
      <c r="C850">
        <v>2</v>
      </c>
      <c r="D850">
        <v>1</v>
      </c>
      <c r="E850">
        <v>1</v>
      </c>
      <c r="I850" t="str">
        <f t="shared" si="12"/>
        <v/>
      </c>
    </row>
    <row r="851" spans="1:9" x14ac:dyDescent="0.25">
      <c r="A851" s="3">
        <v>41411</v>
      </c>
      <c r="B851" s="2" t="s">
        <v>106</v>
      </c>
      <c r="C851">
        <v>1</v>
      </c>
      <c r="D851">
        <v>2</v>
      </c>
      <c r="E851">
        <v>1</v>
      </c>
      <c r="I851" t="str">
        <f t="shared" si="12"/>
        <v/>
      </c>
    </row>
    <row r="852" spans="1:9" x14ac:dyDescent="0.25">
      <c r="A852" s="3">
        <v>41411</v>
      </c>
      <c r="B852" s="2" t="s">
        <v>106</v>
      </c>
      <c r="C852">
        <v>2</v>
      </c>
      <c r="D852">
        <v>1</v>
      </c>
      <c r="E852">
        <v>3</v>
      </c>
      <c r="I852" t="str">
        <f t="shared" si="12"/>
        <v>ERREUR</v>
      </c>
    </row>
    <row r="853" spans="1:9" x14ac:dyDescent="0.25">
      <c r="A853" s="3">
        <v>41411</v>
      </c>
      <c r="B853" s="2" t="s">
        <v>107</v>
      </c>
      <c r="C853">
        <v>2</v>
      </c>
      <c r="D853">
        <v>1</v>
      </c>
      <c r="E853">
        <v>1</v>
      </c>
      <c r="I853" t="str">
        <f t="shared" si="12"/>
        <v/>
      </c>
    </row>
    <row r="854" spans="1:9" x14ac:dyDescent="0.25">
      <c r="A854" s="3">
        <v>41411</v>
      </c>
      <c r="B854" s="2" t="s">
        <v>112</v>
      </c>
      <c r="C854">
        <v>1</v>
      </c>
      <c r="D854">
        <v>2</v>
      </c>
      <c r="E854">
        <v>3</v>
      </c>
      <c r="I854" t="str">
        <f t="shared" si="12"/>
        <v/>
      </c>
    </row>
    <row r="855" spans="1:9" x14ac:dyDescent="0.25">
      <c r="A855" s="3">
        <v>41411</v>
      </c>
      <c r="B855" s="2" t="s">
        <v>136</v>
      </c>
      <c r="C855">
        <v>1</v>
      </c>
      <c r="D855">
        <v>2</v>
      </c>
      <c r="E855">
        <v>2</v>
      </c>
      <c r="I855" t="str">
        <f t="shared" si="12"/>
        <v/>
      </c>
    </row>
    <row r="856" spans="1:9" x14ac:dyDescent="0.25">
      <c r="A856" s="3">
        <v>41411</v>
      </c>
      <c r="B856" s="2" t="s">
        <v>128</v>
      </c>
      <c r="C856">
        <v>1</v>
      </c>
      <c r="D856">
        <v>2</v>
      </c>
      <c r="E856">
        <v>2</v>
      </c>
      <c r="I856" t="str">
        <f t="shared" si="12"/>
        <v/>
      </c>
    </row>
    <row r="857" spans="1:9" x14ac:dyDescent="0.25">
      <c r="A857" s="3">
        <v>41411</v>
      </c>
      <c r="B857" s="2" t="s">
        <v>183</v>
      </c>
      <c r="C857">
        <v>2</v>
      </c>
      <c r="D857">
        <v>1</v>
      </c>
      <c r="E857">
        <v>2</v>
      </c>
      <c r="I857" t="str">
        <f t="shared" si="12"/>
        <v/>
      </c>
    </row>
    <row r="858" spans="1:9" x14ac:dyDescent="0.25">
      <c r="A858" s="3">
        <v>41411</v>
      </c>
      <c r="B858" s="2" t="s">
        <v>149</v>
      </c>
      <c r="C858">
        <v>2</v>
      </c>
      <c r="D858">
        <v>1</v>
      </c>
      <c r="E858">
        <v>3</v>
      </c>
      <c r="I858" t="str">
        <f t="shared" si="12"/>
        <v/>
      </c>
    </row>
    <row r="859" spans="1:9" x14ac:dyDescent="0.25">
      <c r="A859" s="3">
        <v>41411</v>
      </c>
      <c r="B859" s="2" t="s">
        <v>176</v>
      </c>
      <c r="C859">
        <v>2</v>
      </c>
      <c r="D859">
        <v>1</v>
      </c>
      <c r="E859">
        <v>2</v>
      </c>
      <c r="I859" t="str">
        <f t="shared" si="12"/>
        <v/>
      </c>
    </row>
    <row r="860" spans="1:9" x14ac:dyDescent="0.25">
      <c r="A860" s="3">
        <v>41411</v>
      </c>
      <c r="B860" s="2" t="s">
        <v>138</v>
      </c>
      <c r="C860">
        <v>1</v>
      </c>
      <c r="D860">
        <v>2</v>
      </c>
      <c r="E860">
        <v>1</v>
      </c>
      <c r="I860" t="str">
        <f t="shared" si="12"/>
        <v/>
      </c>
    </row>
    <row r="861" spans="1:9" x14ac:dyDescent="0.25">
      <c r="A861" s="3">
        <v>41411</v>
      </c>
      <c r="B861" s="2" t="s">
        <v>186</v>
      </c>
      <c r="C861">
        <v>2</v>
      </c>
      <c r="D861">
        <v>1</v>
      </c>
      <c r="E861">
        <v>1</v>
      </c>
      <c r="I861" t="str">
        <f t="shared" si="12"/>
        <v/>
      </c>
    </row>
    <row r="862" spans="1:9" x14ac:dyDescent="0.25">
      <c r="A862" s="3">
        <v>41412</v>
      </c>
      <c r="B862" s="2" t="s">
        <v>106</v>
      </c>
      <c r="C862">
        <v>1</v>
      </c>
      <c r="D862">
        <v>2</v>
      </c>
      <c r="E862">
        <v>1</v>
      </c>
      <c r="I862" t="str">
        <f t="shared" si="12"/>
        <v/>
      </c>
    </row>
    <row r="863" spans="1:9" x14ac:dyDescent="0.25">
      <c r="A863" s="3">
        <v>41412</v>
      </c>
      <c r="B863" s="2" t="s">
        <v>159</v>
      </c>
      <c r="C863">
        <v>1</v>
      </c>
      <c r="D863">
        <v>2</v>
      </c>
      <c r="E863">
        <v>3</v>
      </c>
      <c r="I863" t="str">
        <f t="shared" si="12"/>
        <v/>
      </c>
    </row>
    <row r="864" spans="1:9" x14ac:dyDescent="0.25">
      <c r="A864" s="3">
        <v>41412</v>
      </c>
      <c r="B864" s="2" t="s">
        <v>107</v>
      </c>
      <c r="C864">
        <v>2</v>
      </c>
      <c r="D864">
        <v>1</v>
      </c>
      <c r="E864">
        <v>1</v>
      </c>
      <c r="I864" t="str">
        <f t="shared" si="12"/>
        <v/>
      </c>
    </row>
    <row r="865" spans="1:9" x14ac:dyDescent="0.25">
      <c r="A865" s="3">
        <v>41412</v>
      </c>
      <c r="B865" s="2" t="s">
        <v>107</v>
      </c>
      <c r="C865">
        <v>1</v>
      </c>
      <c r="D865">
        <v>2</v>
      </c>
      <c r="E865">
        <v>2</v>
      </c>
      <c r="I865" t="str">
        <f t="shared" si="12"/>
        <v>ERREUR</v>
      </c>
    </row>
    <row r="866" spans="1:9" x14ac:dyDescent="0.25">
      <c r="A866" s="3">
        <v>41412</v>
      </c>
      <c r="B866" s="2" t="s">
        <v>111</v>
      </c>
      <c r="C866">
        <v>2</v>
      </c>
      <c r="D866">
        <v>1</v>
      </c>
      <c r="E866">
        <v>2</v>
      </c>
      <c r="I866" t="str">
        <f t="shared" si="12"/>
        <v/>
      </c>
    </row>
    <row r="867" spans="1:9" x14ac:dyDescent="0.25">
      <c r="A867" s="3">
        <v>41412</v>
      </c>
      <c r="B867" s="2" t="s">
        <v>116</v>
      </c>
      <c r="C867">
        <v>2</v>
      </c>
      <c r="D867">
        <v>1</v>
      </c>
      <c r="E867">
        <v>3</v>
      </c>
      <c r="I867" t="str">
        <f t="shared" si="12"/>
        <v/>
      </c>
    </row>
    <row r="868" spans="1:9" x14ac:dyDescent="0.25">
      <c r="A868" s="3">
        <v>41412</v>
      </c>
      <c r="B868" s="2" t="s">
        <v>157</v>
      </c>
      <c r="C868">
        <v>1</v>
      </c>
      <c r="D868">
        <v>2</v>
      </c>
      <c r="E868">
        <v>2</v>
      </c>
      <c r="I868" t="str">
        <f t="shared" si="12"/>
        <v/>
      </c>
    </row>
    <row r="869" spans="1:9" x14ac:dyDescent="0.25">
      <c r="A869" s="3">
        <v>41412</v>
      </c>
      <c r="B869" s="2" t="s">
        <v>133</v>
      </c>
      <c r="C869">
        <v>2</v>
      </c>
      <c r="D869">
        <v>1</v>
      </c>
      <c r="E869">
        <v>2</v>
      </c>
      <c r="I869" t="str">
        <f t="shared" si="12"/>
        <v/>
      </c>
    </row>
    <row r="870" spans="1:9" x14ac:dyDescent="0.25">
      <c r="A870" s="3">
        <v>41412</v>
      </c>
      <c r="B870" s="2" t="s">
        <v>137</v>
      </c>
      <c r="C870">
        <v>1</v>
      </c>
      <c r="D870">
        <v>2</v>
      </c>
      <c r="E870">
        <v>1</v>
      </c>
      <c r="I870" t="str">
        <f t="shared" si="12"/>
        <v/>
      </c>
    </row>
    <row r="871" spans="1:9" x14ac:dyDescent="0.25">
      <c r="A871" s="3">
        <v>41412</v>
      </c>
      <c r="B871" s="2" t="s">
        <v>138</v>
      </c>
      <c r="C871">
        <v>2</v>
      </c>
      <c r="D871">
        <v>1</v>
      </c>
      <c r="E871">
        <v>1</v>
      </c>
      <c r="I871" t="str">
        <f t="shared" si="12"/>
        <v/>
      </c>
    </row>
    <row r="872" spans="1:9" x14ac:dyDescent="0.25">
      <c r="A872" s="3">
        <v>41413</v>
      </c>
      <c r="B872" s="2" t="s">
        <v>132</v>
      </c>
      <c r="C872">
        <v>1</v>
      </c>
      <c r="D872">
        <v>2</v>
      </c>
      <c r="E872">
        <v>1</v>
      </c>
      <c r="I872" t="str">
        <f t="shared" ref="I872:I935" si="13">IF((B872=B871),"ERREUR","")</f>
        <v/>
      </c>
    </row>
    <row r="873" spans="1:9" x14ac:dyDescent="0.25">
      <c r="A873" s="3">
        <v>41413</v>
      </c>
      <c r="B873" s="2" t="s">
        <v>164</v>
      </c>
      <c r="C873">
        <v>2</v>
      </c>
      <c r="D873">
        <v>1</v>
      </c>
      <c r="E873">
        <v>1</v>
      </c>
      <c r="I873" t="str">
        <f t="shared" si="13"/>
        <v/>
      </c>
    </row>
    <row r="874" spans="1:9" x14ac:dyDescent="0.25">
      <c r="A874" s="3">
        <v>41413</v>
      </c>
      <c r="B874" s="2" t="s">
        <v>113</v>
      </c>
      <c r="C874">
        <v>1</v>
      </c>
      <c r="D874">
        <v>2</v>
      </c>
      <c r="E874">
        <v>1</v>
      </c>
      <c r="I874" t="str">
        <f t="shared" si="13"/>
        <v/>
      </c>
    </row>
    <row r="875" spans="1:9" x14ac:dyDescent="0.25">
      <c r="A875" s="3">
        <v>41413</v>
      </c>
      <c r="B875" s="2" t="s">
        <v>118</v>
      </c>
      <c r="C875">
        <v>2</v>
      </c>
      <c r="D875">
        <v>1</v>
      </c>
      <c r="E875">
        <v>1</v>
      </c>
      <c r="I875" t="str">
        <f t="shared" si="13"/>
        <v/>
      </c>
    </row>
    <row r="876" spans="1:9" x14ac:dyDescent="0.25">
      <c r="A876" s="3">
        <v>41414</v>
      </c>
      <c r="B876" s="2" t="s">
        <v>107</v>
      </c>
      <c r="C876">
        <v>1</v>
      </c>
      <c r="D876">
        <v>2</v>
      </c>
      <c r="E876">
        <v>1</v>
      </c>
      <c r="I876" t="str">
        <f t="shared" si="13"/>
        <v/>
      </c>
    </row>
    <row r="877" spans="1:9" x14ac:dyDescent="0.25">
      <c r="A877" s="3">
        <v>41414</v>
      </c>
      <c r="B877" s="2" t="s">
        <v>140</v>
      </c>
      <c r="C877">
        <v>1</v>
      </c>
      <c r="D877">
        <v>2</v>
      </c>
      <c r="E877">
        <v>2</v>
      </c>
      <c r="I877" t="str">
        <f t="shared" si="13"/>
        <v/>
      </c>
    </row>
    <row r="878" spans="1:9" x14ac:dyDescent="0.25">
      <c r="A878" s="3">
        <v>41414</v>
      </c>
      <c r="B878" s="2" t="s">
        <v>115</v>
      </c>
      <c r="C878">
        <v>2</v>
      </c>
      <c r="D878">
        <v>1</v>
      </c>
      <c r="E878">
        <v>1</v>
      </c>
      <c r="I878" t="str">
        <f t="shared" si="13"/>
        <v/>
      </c>
    </row>
    <row r="879" spans="1:9" x14ac:dyDescent="0.25">
      <c r="A879" s="3">
        <v>41414</v>
      </c>
      <c r="B879" s="2" t="s">
        <v>139</v>
      </c>
      <c r="C879">
        <v>2</v>
      </c>
      <c r="D879">
        <v>1</v>
      </c>
      <c r="E879">
        <v>2</v>
      </c>
      <c r="I879" t="str">
        <f t="shared" si="13"/>
        <v/>
      </c>
    </row>
    <row r="880" spans="1:9" x14ac:dyDescent="0.25">
      <c r="A880" s="3">
        <v>41414</v>
      </c>
      <c r="B880" s="2" t="s">
        <v>157</v>
      </c>
      <c r="C880">
        <v>1</v>
      </c>
      <c r="D880">
        <v>2</v>
      </c>
      <c r="E880">
        <v>2</v>
      </c>
      <c r="I880" t="str">
        <f t="shared" si="13"/>
        <v/>
      </c>
    </row>
    <row r="881" spans="1:9" x14ac:dyDescent="0.25">
      <c r="A881" s="3">
        <v>41414</v>
      </c>
      <c r="B881" s="2" t="s">
        <v>170</v>
      </c>
      <c r="C881">
        <v>2</v>
      </c>
      <c r="D881">
        <v>1</v>
      </c>
      <c r="E881">
        <v>2</v>
      </c>
      <c r="I881" t="str">
        <f t="shared" si="13"/>
        <v/>
      </c>
    </row>
    <row r="882" spans="1:9" x14ac:dyDescent="0.25">
      <c r="A882" s="3">
        <v>41414</v>
      </c>
      <c r="B882" s="2" t="s">
        <v>133</v>
      </c>
      <c r="C882">
        <v>1</v>
      </c>
      <c r="D882">
        <v>2</v>
      </c>
      <c r="E882">
        <v>2</v>
      </c>
      <c r="I882" t="str">
        <f t="shared" si="13"/>
        <v/>
      </c>
    </row>
    <row r="883" spans="1:9" x14ac:dyDescent="0.25">
      <c r="A883" s="3">
        <v>41414</v>
      </c>
      <c r="B883" s="2" t="s">
        <v>171</v>
      </c>
      <c r="C883">
        <v>1</v>
      </c>
      <c r="D883">
        <v>2</v>
      </c>
      <c r="E883">
        <v>1</v>
      </c>
      <c r="I883" t="str">
        <f t="shared" si="13"/>
        <v/>
      </c>
    </row>
    <row r="884" spans="1:9" x14ac:dyDescent="0.25">
      <c r="A884" s="3">
        <v>41414</v>
      </c>
      <c r="B884" s="2" t="s">
        <v>153</v>
      </c>
      <c r="C884">
        <v>2</v>
      </c>
      <c r="D884">
        <v>1</v>
      </c>
      <c r="E884">
        <v>2</v>
      </c>
      <c r="I884" t="str">
        <f t="shared" si="13"/>
        <v/>
      </c>
    </row>
    <row r="885" spans="1:9" x14ac:dyDescent="0.25">
      <c r="A885" s="3">
        <v>41414</v>
      </c>
      <c r="B885" s="2" t="s">
        <v>123</v>
      </c>
      <c r="C885">
        <v>2</v>
      </c>
      <c r="D885">
        <v>1</v>
      </c>
      <c r="E885">
        <v>1</v>
      </c>
      <c r="I885" t="str">
        <f t="shared" si="13"/>
        <v/>
      </c>
    </row>
    <row r="886" spans="1:9" x14ac:dyDescent="0.25">
      <c r="A886" s="3">
        <v>41414</v>
      </c>
      <c r="B886" s="2" t="s">
        <v>187</v>
      </c>
      <c r="C886">
        <v>1</v>
      </c>
      <c r="D886">
        <v>2</v>
      </c>
      <c r="E886">
        <v>3</v>
      </c>
      <c r="I886" t="str">
        <f t="shared" si="13"/>
        <v/>
      </c>
    </row>
    <row r="887" spans="1:9" x14ac:dyDescent="0.25">
      <c r="A887" s="3">
        <v>41415</v>
      </c>
      <c r="B887" s="2" t="s">
        <v>155</v>
      </c>
      <c r="C887">
        <v>1</v>
      </c>
      <c r="D887">
        <v>2</v>
      </c>
      <c r="E887">
        <v>1</v>
      </c>
      <c r="I887" t="str">
        <f t="shared" si="13"/>
        <v/>
      </c>
    </row>
    <row r="888" spans="1:9" x14ac:dyDescent="0.25">
      <c r="A888" s="3">
        <v>41415</v>
      </c>
      <c r="B888" s="2" t="s">
        <v>116</v>
      </c>
      <c r="C888">
        <v>2</v>
      </c>
      <c r="D888">
        <v>1</v>
      </c>
      <c r="E888">
        <v>1</v>
      </c>
      <c r="I888" t="str">
        <f t="shared" si="13"/>
        <v/>
      </c>
    </row>
    <row r="889" spans="1:9" x14ac:dyDescent="0.25">
      <c r="A889" s="3">
        <v>41415</v>
      </c>
      <c r="B889" s="2" t="s">
        <v>121</v>
      </c>
      <c r="C889">
        <v>2</v>
      </c>
      <c r="D889">
        <v>1</v>
      </c>
      <c r="E889">
        <v>3</v>
      </c>
      <c r="I889" t="str">
        <f t="shared" si="13"/>
        <v/>
      </c>
    </row>
    <row r="890" spans="1:9" x14ac:dyDescent="0.25">
      <c r="A890" s="3">
        <v>41415</v>
      </c>
      <c r="B890" s="2" t="s">
        <v>133</v>
      </c>
      <c r="C890">
        <v>1</v>
      </c>
      <c r="D890">
        <v>2</v>
      </c>
      <c r="E890">
        <v>3</v>
      </c>
      <c r="I890" t="str">
        <f t="shared" si="13"/>
        <v/>
      </c>
    </row>
    <row r="891" spans="1:9" x14ac:dyDescent="0.25">
      <c r="A891" s="3">
        <v>41415</v>
      </c>
      <c r="B891" s="2" t="s">
        <v>118</v>
      </c>
      <c r="C891">
        <v>1</v>
      </c>
      <c r="D891">
        <v>2</v>
      </c>
      <c r="E891">
        <v>1</v>
      </c>
      <c r="I891" t="str">
        <f t="shared" si="13"/>
        <v/>
      </c>
    </row>
    <row r="892" spans="1:9" x14ac:dyDescent="0.25">
      <c r="A892" s="3">
        <v>41415</v>
      </c>
      <c r="B892" s="2" t="s">
        <v>119</v>
      </c>
      <c r="C892">
        <v>2</v>
      </c>
      <c r="D892">
        <v>1</v>
      </c>
      <c r="E892">
        <v>1</v>
      </c>
      <c r="I892" t="str">
        <f t="shared" si="13"/>
        <v/>
      </c>
    </row>
    <row r="893" spans="1:9" x14ac:dyDescent="0.25">
      <c r="A893" s="3">
        <v>41416</v>
      </c>
      <c r="B893" s="2" t="s">
        <v>120</v>
      </c>
      <c r="C893">
        <v>1</v>
      </c>
      <c r="D893">
        <v>2</v>
      </c>
      <c r="E893">
        <v>1</v>
      </c>
      <c r="I893" t="str">
        <f t="shared" si="13"/>
        <v/>
      </c>
    </row>
    <row r="894" spans="1:9" x14ac:dyDescent="0.25">
      <c r="A894" s="3">
        <v>41416</v>
      </c>
      <c r="B894" s="2" t="s">
        <v>121</v>
      </c>
      <c r="C894">
        <v>2</v>
      </c>
      <c r="D894">
        <v>1</v>
      </c>
      <c r="E894">
        <v>1</v>
      </c>
      <c r="I894" t="str">
        <f t="shared" si="13"/>
        <v/>
      </c>
    </row>
    <row r="895" spans="1:9" x14ac:dyDescent="0.25">
      <c r="A895" s="3">
        <v>41416</v>
      </c>
      <c r="B895" s="2" t="s">
        <v>173</v>
      </c>
      <c r="C895">
        <v>2</v>
      </c>
      <c r="D895">
        <v>1</v>
      </c>
      <c r="E895">
        <v>3</v>
      </c>
      <c r="I895" t="str">
        <f t="shared" si="13"/>
        <v/>
      </c>
    </row>
    <row r="896" spans="1:9" x14ac:dyDescent="0.25">
      <c r="A896" s="3">
        <v>41416</v>
      </c>
      <c r="B896" s="2" t="s">
        <v>118</v>
      </c>
      <c r="C896">
        <v>1</v>
      </c>
      <c r="D896">
        <v>2</v>
      </c>
      <c r="E896">
        <v>3</v>
      </c>
      <c r="I896" t="str">
        <f t="shared" si="13"/>
        <v/>
      </c>
    </row>
    <row r="897" spans="1:9" x14ac:dyDescent="0.25">
      <c r="A897" s="3">
        <v>41416</v>
      </c>
      <c r="B897" s="2" t="s">
        <v>123</v>
      </c>
      <c r="C897">
        <v>1</v>
      </c>
      <c r="D897">
        <v>2</v>
      </c>
      <c r="E897">
        <v>1</v>
      </c>
      <c r="I897" t="str">
        <f t="shared" si="13"/>
        <v/>
      </c>
    </row>
    <row r="898" spans="1:9" x14ac:dyDescent="0.25">
      <c r="A898" s="3">
        <v>41416</v>
      </c>
      <c r="B898" s="2" t="s">
        <v>124</v>
      </c>
      <c r="C898">
        <v>2</v>
      </c>
      <c r="D898">
        <v>1</v>
      </c>
      <c r="E898">
        <v>1</v>
      </c>
      <c r="I898" t="str">
        <f t="shared" si="13"/>
        <v/>
      </c>
    </row>
    <row r="899" spans="1:9" x14ac:dyDescent="0.25">
      <c r="A899" s="3">
        <v>41417</v>
      </c>
      <c r="B899" s="2" t="s">
        <v>182</v>
      </c>
      <c r="C899">
        <v>2</v>
      </c>
      <c r="D899">
        <v>1</v>
      </c>
      <c r="E899">
        <v>3</v>
      </c>
      <c r="I899" t="str">
        <f t="shared" si="13"/>
        <v/>
      </c>
    </row>
    <row r="900" spans="1:9" x14ac:dyDescent="0.25">
      <c r="A900" s="3">
        <v>41417</v>
      </c>
      <c r="B900" s="2" t="s">
        <v>129</v>
      </c>
      <c r="C900">
        <v>1</v>
      </c>
      <c r="D900">
        <v>2</v>
      </c>
      <c r="E900">
        <v>1</v>
      </c>
      <c r="I900" t="str">
        <f t="shared" si="13"/>
        <v/>
      </c>
    </row>
    <row r="901" spans="1:9" x14ac:dyDescent="0.25">
      <c r="A901" s="3">
        <v>41417</v>
      </c>
      <c r="B901" s="2" t="s">
        <v>125</v>
      </c>
      <c r="C901">
        <v>2</v>
      </c>
      <c r="D901">
        <v>1</v>
      </c>
      <c r="E901">
        <v>1</v>
      </c>
      <c r="I901" t="str">
        <f t="shared" si="13"/>
        <v/>
      </c>
    </row>
    <row r="902" spans="1:9" x14ac:dyDescent="0.25">
      <c r="A902" s="3">
        <v>41417</v>
      </c>
      <c r="B902" s="2" t="s">
        <v>157</v>
      </c>
      <c r="C902">
        <v>1</v>
      </c>
      <c r="D902">
        <v>2</v>
      </c>
      <c r="E902">
        <v>3</v>
      </c>
      <c r="I902" t="str">
        <f t="shared" si="13"/>
        <v/>
      </c>
    </row>
    <row r="903" spans="1:9" x14ac:dyDescent="0.25">
      <c r="A903" s="3">
        <v>41417</v>
      </c>
      <c r="B903" s="2" t="s">
        <v>123</v>
      </c>
      <c r="C903">
        <v>1</v>
      </c>
      <c r="D903">
        <v>2</v>
      </c>
      <c r="E903">
        <v>1</v>
      </c>
      <c r="I903" t="str">
        <f t="shared" si="13"/>
        <v/>
      </c>
    </row>
    <row r="904" spans="1:9" x14ac:dyDescent="0.25">
      <c r="A904" s="3">
        <v>41417</v>
      </c>
      <c r="B904" s="2" t="s">
        <v>128</v>
      </c>
      <c r="C904">
        <v>2</v>
      </c>
      <c r="D904">
        <v>1</v>
      </c>
      <c r="E904">
        <v>1</v>
      </c>
      <c r="I904" t="str">
        <f t="shared" si="13"/>
        <v/>
      </c>
    </row>
    <row r="905" spans="1:9" x14ac:dyDescent="0.25">
      <c r="A905" s="3">
        <v>41418</v>
      </c>
      <c r="B905" s="2" t="s">
        <v>129</v>
      </c>
      <c r="C905">
        <v>2</v>
      </c>
      <c r="D905">
        <v>1</v>
      </c>
      <c r="E905">
        <v>3</v>
      </c>
      <c r="I905" t="str">
        <f t="shared" si="13"/>
        <v/>
      </c>
    </row>
    <row r="906" spans="1:9" x14ac:dyDescent="0.25">
      <c r="A906" s="3">
        <v>41418</v>
      </c>
      <c r="B906" s="2" t="s">
        <v>130</v>
      </c>
      <c r="C906">
        <v>1</v>
      </c>
      <c r="D906">
        <v>2</v>
      </c>
      <c r="E906">
        <v>1</v>
      </c>
      <c r="I906" t="str">
        <f t="shared" si="13"/>
        <v/>
      </c>
    </row>
    <row r="907" spans="1:9" x14ac:dyDescent="0.25">
      <c r="A907" s="3">
        <v>41418</v>
      </c>
      <c r="B907" s="2" t="s">
        <v>143</v>
      </c>
      <c r="C907">
        <v>2</v>
      </c>
      <c r="D907">
        <v>1</v>
      </c>
      <c r="E907">
        <v>1</v>
      </c>
      <c r="I907" t="str">
        <f t="shared" si="13"/>
        <v/>
      </c>
    </row>
    <row r="908" spans="1:9" x14ac:dyDescent="0.25">
      <c r="A908" s="3">
        <v>41418</v>
      </c>
      <c r="B908" s="2" t="s">
        <v>157</v>
      </c>
      <c r="C908">
        <v>1</v>
      </c>
      <c r="D908">
        <v>2</v>
      </c>
      <c r="E908">
        <v>3</v>
      </c>
      <c r="I908" t="str">
        <f t="shared" si="13"/>
        <v/>
      </c>
    </row>
    <row r="909" spans="1:9" x14ac:dyDescent="0.25">
      <c r="A909" s="3">
        <v>41418</v>
      </c>
      <c r="B909" s="2" t="s">
        <v>123</v>
      </c>
      <c r="C909">
        <v>1</v>
      </c>
      <c r="D909">
        <v>2</v>
      </c>
      <c r="E909">
        <v>2</v>
      </c>
      <c r="I909" t="str">
        <f t="shared" si="13"/>
        <v/>
      </c>
    </row>
    <row r="910" spans="1:9" x14ac:dyDescent="0.25">
      <c r="A910" s="3">
        <v>41418</v>
      </c>
      <c r="B910" s="2" t="s">
        <v>136</v>
      </c>
      <c r="C910">
        <v>1</v>
      </c>
      <c r="D910">
        <v>2</v>
      </c>
      <c r="E910">
        <v>1</v>
      </c>
      <c r="I910" t="str">
        <f t="shared" si="13"/>
        <v/>
      </c>
    </row>
    <row r="911" spans="1:9" x14ac:dyDescent="0.25">
      <c r="A911" s="3">
        <v>41418</v>
      </c>
      <c r="B911" s="2" t="s">
        <v>124</v>
      </c>
      <c r="C911">
        <v>2</v>
      </c>
      <c r="D911">
        <v>1</v>
      </c>
      <c r="E911">
        <v>2</v>
      </c>
      <c r="I911" t="str">
        <f t="shared" si="13"/>
        <v/>
      </c>
    </row>
    <row r="912" spans="1:9" x14ac:dyDescent="0.25">
      <c r="A912" s="3">
        <v>41418</v>
      </c>
      <c r="B912" s="2" t="s">
        <v>135</v>
      </c>
      <c r="C912">
        <v>2</v>
      </c>
      <c r="D912">
        <v>1</v>
      </c>
      <c r="E912">
        <v>1</v>
      </c>
      <c r="I912" t="str">
        <f t="shared" si="13"/>
        <v/>
      </c>
    </row>
    <row r="913" spans="1:9" x14ac:dyDescent="0.25">
      <c r="A913" s="3">
        <v>41419</v>
      </c>
      <c r="B913" s="2" t="s">
        <v>130</v>
      </c>
      <c r="C913">
        <v>2</v>
      </c>
      <c r="D913">
        <v>1</v>
      </c>
      <c r="E913">
        <v>3</v>
      </c>
      <c r="I913" t="str">
        <f t="shared" si="13"/>
        <v/>
      </c>
    </row>
    <row r="914" spans="1:9" x14ac:dyDescent="0.25">
      <c r="A914" s="3">
        <v>41419</v>
      </c>
      <c r="B914" s="2" t="s">
        <v>131</v>
      </c>
      <c r="C914">
        <v>1</v>
      </c>
      <c r="D914">
        <v>2</v>
      </c>
      <c r="E914">
        <v>1</v>
      </c>
      <c r="I914" t="str">
        <f t="shared" si="13"/>
        <v/>
      </c>
    </row>
    <row r="915" spans="1:9" x14ac:dyDescent="0.25">
      <c r="A915" s="3">
        <v>41419</v>
      </c>
      <c r="B915" s="2" t="s">
        <v>132</v>
      </c>
      <c r="C915">
        <v>2</v>
      </c>
      <c r="D915">
        <v>1</v>
      </c>
      <c r="E915">
        <v>1</v>
      </c>
      <c r="I915" t="str">
        <f t="shared" si="13"/>
        <v/>
      </c>
    </row>
    <row r="916" spans="1:9" x14ac:dyDescent="0.25">
      <c r="A916" s="3">
        <v>41419</v>
      </c>
      <c r="B916" s="2" t="s">
        <v>123</v>
      </c>
      <c r="C916">
        <v>1</v>
      </c>
      <c r="D916">
        <v>2</v>
      </c>
      <c r="E916">
        <v>1</v>
      </c>
      <c r="I916" t="str">
        <f t="shared" si="13"/>
        <v/>
      </c>
    </row>
    <row r="917" spans="1:9" x14ac:dyDescent="0.25">
      <c r="A917" s="3">
        <v>41419</v>
      </c>
      <c r="B917" s="2" t="s">
        <v>128</v>
      </c>
      <c r="C917">
        <v>2</v>
      </c>
      <c r="D917">
        <v>1</v>
      </c>
      <c r="E917">
        <v>1</v>
      </c>
      <c r="I917" t="str">
        <f t="shared" si="13"/>
        <v/>
      </c>
    </row>
    <row r="918" spans="1:9" x14ac:dyDescent="0.25">
      <c r="A918" s="3">
        <v>41420</v>
      </c>
      <c r="B918" s="2" t="s">
        <v>106</v>
      </c>
      <c r="C918">
        <v>1</v>
      </c>
      <c r="D918">
        <v>2</v>
      </c>
      <c r="E918">
        <v>1</v>
      </c>
      <c r="I918" t="str">
        <f t="shared" si="13"/>
        <v/>
      </c>
    </row>
    <row r="919" spans="1:9" x14ac:dyDescent="0.25">
      <c r="A919" s="3">
        <v>41420</v>
      </c>
      <c r="B919" s="2" t="s">
        <v>145</v>
      </c>
      <c r="C919">
        <v>2</v>
      </c>
      <c r="D919">
        <v>1</v>
      </c>
      <c r="E919">
        <v>1</v>
      </c>
      <c r="I919" t="str">
        <f t="shared" si="13"/>
        <v/>
      </c>
    </row>
    <row r="920" spans="1:9" x14ac:dyDescent="0.25">
      <c r="A920" s="3">
        <v>41420</v>
      </c>
      <c r="B920" s="2" t="s">
        <v>123</v>
      </c>
      <c r="C920">
        <v>1</v>
      </c>
      <c r="D920">
        <v>2</v>
      </c>
      <c r="E920">
        <v>2</v>
      </c>
      <c r="I920" t="str">
        <f t="shared" si="13"/>
        <v/>
      </c>
    </row>
    <row r="921" spans="1:9" x14ac:dyDescent="0.25">
      <c r="A921" s="3">
        <v>41420</v>
      </c>
      <c r="B921" s="2" t="s">
        <v>124</v>
      </c>
      <c r="C921">
        <v>2</v>
      </c>
      <c r="D921">
        <v>1</v>
      </c>
      <c r="E921">
        <v>2</v>
      </c>
      <c r="I921" t="str">
        <f t="shared" si="13"/>
        <v/>
      </c>
    </row>
    <row r="922" spans="1:9" x14ac:dyDescent="0.25">
      <c r="A922" s="3">
        <v>41420</v>
      </c>
      <c r="B922" s="2" t="s">
        <v>135</v>
      </c>
      <c r="C922">
        <v>1</v>
      </c>
      <c r="D922">
        <v>2</v>
      </c>
      <c r="E922">
        <v>1</v>
      </c>
      <c r="I922" t="str">
        <f t="shared" si="13"/>
        <v/>
      </c>
    </row>
    <row r="923" spans="1:9" x14ac:dyDescent="0.25">
      <c r="A923" s="3">
        <v>41420</v>
      </c>
      <c r="B923" s="2" t="s">
        <v>161</v>
      </c>
      <c r="C923">
        <v>2</v>
      </c>
      <c r="D923">
        <v>1</v>
      </c>
      <c r="E923">
        <v>1</v>
      </c>
      <c r="I923" t="str">
        <f t="shared" si="13"/>
        <v/>
      </c>
    </row>
    <row r="924" spans="1:9" x14ac:dyDescent="0.25">
      <c r="A924" s="3">
        <v>41421</v>
      </c>
      <c r="B924" s="2" t="s">
        <v>166</v>
      </c>
      <c r="C924">
        <v>1</v>
      </c>
      <c r="D924">
        <v>2</v>
      </c>
      <c r="E924">
        <v>3</v>
      </c>
      <c r="I924" t="str">
        <f t="shared" si="13"/>
        <v/>
      </c>
    </row>
    <row r="925" spans="1:9" x14ac:dyDescent="0.25">
      <c r="A925" s="3">
        <v>41421</v>
      </c>
      <c r="B925" s="2" t="s">
        <v>120</v>
      </c>
      <c r="C925">
        <v>1</v>
      </c>
      <c r="D925">
        <v>2</v>
      </c>
      <c r="E925">
        <v>1</v>
      </c>
      <c r="I925" t="str">
        <f t="shared" si="13"/>
        <v/>
      </c>
    </row>
    <row r="926" spans="1:9" x14ac:dyDescent="0.25">
      <c r="A926" s="3">
        <v>41421</v>
      </c>
      <c r="B926" s="2" t="s">
        <v>143</v>
      </c>
      <c r="C926">
        <v>2</v>
      </c>
      <c r="D926">
        <v>1</v>
      </c>
      <c r="E926">
        <v>3</v>
      </c>
      <c r="I926" t="str">
        <f t="shared" si="13"/>
        <v/>
      </c>
    </row>
    <row r="927" spans="1:9" x14ac:dyDescent="0.25">
      <c r="A927" s="3">
        <v>41421</v>
      </c>
      <c r="B927" s="2" t="s">
        <v>106</v>
      </c>
      <c r="C927">
        <v>2</v>
      </c>
      <c r="D927">
        <v>1</v>
      </c>
      <c r="E927">
        <v>1</v>
      </c>
      <c r="I927" t="str">
        <f t="shared" si="13"/>
        <v/>
      </c>
    </row>
    <row r="928" spans="1:9" x14ac:dyDescent="0.25">
      <c r="A928" s="3">
        <v>41421</v>
      </c>
      <c r="B928" s="2" t="s">
        <v>171</v>
      </c>
      <c r="C928">
        <v>1</v>
      </c>
      <c r="D928">
        <v>2</v>
      </c>
      <c r="E928">
        <v>3</v>
      </c>
      <c r="I928" t="str">
        <f t="shared" si="13"/>
        <v/>
      </c>
    </row>
    <row r="929" spans="1:9" x14ac:dyDescent="0.25">
      <c r="A929" s="3">
        <v>41421</v>
      </c>
      <c r="B929" s="2" t="s">
        <v>123</v>
      </c>
      <c r="C929">
        <v>1</v>
      </c>
      <c r="D929">
        <v>2</v>
      </c>
      <c r="E929">
        <v>1</v>
      </c>
      <c r="I929" t="str">
        <f t="shared" si="13"/>
        <v/>
      </c>
    </row>
    <row r="930" spans="1:9" x14ac:dyDescent="0.25">
      <c r="A930" s="3">
        <v>41421</v>
      </c>
      <c r="B930" s="2" t="s">
        <v>124</v>
      </c>
      <c r="C930">
        <v>2</v>
      </c>
      <c r="D930">
        <v>1</v>
      </c>
      <c r="E930">
        <v>1</v>
      </c>
      <c r="I930" t="str">
        <f t="shared" si="13"/>
        <v/>
      </c>
    </row>
    <row r="931" spans="1:9" x14ac:dyDescent="0.25">
      <c r="A931" s="3">
        <v>41422</v>
      </c>
      <c r="B931" s="2" t="s">
        <v>125</v>
      </c>
      <c r="C931">
        <v>2</v>
      </c>
      <c r="D931">
        <v>1</v>
      </c>
      <c r="E931">
        <v>3</v>
      </c>
      <c r="I931" t="str">
        <f t="shared" si="13"/>
        <v/>
      </c>
    </row>
    <row r="932" spans="1:9" x14ac:dyDescent="0.25">
      <c r="A932" s="3">
        <v>41422</v>
      </c>
      <c r="B932" s="2" t="s">
        <v>106</v>
      </c>
      <c r="C932">
        <v>1</v>
      </c>
      <c r="D932">
        <v>2</v>
      </c>
      <c r="E932">
        <v>1</v>
      </c>
      <c r="I932" t="str">
        <f t="shared" si="13"/>
        <v/>
      </c>
    </row>
    <row r="933" spans="1:9" x14ac:dyDescent="0.25">
      <c r="A933" s="3">
        <v>41422</v>
      </c>
      <c r="B933" s="2" t="s">
        <v>107</v>
      </c>
      <c r="C933">
        <v>2</v>
      </c>
      <c r="D933">
        <v>1</v>
      </c>
      <c r="E933">
        <v>1</v>
      </c>
      <c r="I933" t="str">
        <f t="shared" si="13"/>
        <v/>
      </c>
    </row>
    <row r="934" spans="1:9" x14ac:dyDescent="0.25">
      <c r="A934" s="3">
        <v>41422</v>
      </c>
      <c r="B934" s="2" t="s">
        <v>114</v>
      </c>
      <c r="C934">
        <v>1</v>
      </c>
      <c r="D934">
        <v>2</v>
      </c>
      <c r="E934">
        <v>3</v>
      </c>
      <c r="I934" t="str">
        <f t="shared" si="13"/>
        <v/>
      </c>
    </row>
    <row r="935" spans="1:9" x14ac:dyDescent="0.25">
      <c r="A935" s="3">
        <v>41422</v>
      </c>
      <c r="B935" s="2" t="s">
        <v>123</v>
      </c>
      <c r="C935">
        <v>1</v>
      </c>
      <c r="D935">
        <v>2</v>
      </c>
      <c r="E935">
        <v>1</v>
      </c>
      <c r="I935" t="str">
        <f t="shared" si="13"/>
        <v/>
      </c>
    </row>
    <row r="936" spans="1:9" x14ac:dyDescent="0.25">
      <c r="A936" s="3">
        <v>41422</v>
      </c>
      <c r="B936" s="2" t="s">
        <v>128</v>
      </c>
      <c r="C936">
        <v>2</v>
      </c>
      <c r="D936">
        <v>1</v>
      </c>
      <c r="E936">
        <v>1</v>
      </c>
      <c r="I936" t="str">
        <f t="shared" ref="I936:I999" si="14">IF((B936=B935),"ERREUR","")</f>
        <v/>
      </c>
    </row>
    <row r="937" spans="1:9" x14ac:dyDescent="0.25">
      <c r="A937" s="3">
        <v>41423</v>
      </c>
      <c r="B937" s="2" t="s">
        <v>125</v>
      </c>
      <c r="C937">
        <v>2</v>
      </c>
      <c r="D937">
        <v>1</v>
      </c>
      <c r="E937">
        <v>3</v>
      </c>
      <c r="I937" t="str">
        <f t="shared" si="14"/>
        <v/>
      </c>
    </row>
    <row r="938" spans="1:9" x14ac:dyDescent="0.25">
      <c r="A938" s="3">
        <v>41423</v>
      </c>
      <c r="B938" s="2" t="s">
        <v>106</v>
      </c>
      <c r="C938">
        <v>1</v>
      </c>
      <c r="D938">
        <v>2</v>
      </c>
      <c r="E938">
        <v>1</v>
      </c>
      <c r="I938" t="str">
        <f t="shared" si="14"/>
        <v/>
      </c>
    </row>
    <row r="939" spans="1:9" x14ac:dyDescent="0.25">
      <c r="A939" s="3">
        <v>41423</v>
      </c>
      <c r="B939" s="2" t="s">
        <v>107</v>
      </c>
      <c r="C939">
        <v>2</v>
      </c>
      <c r="D939">
        <v>1</v>
      </c>
      <c r="E939">
        <v>1</v>
      </c>
      <c r="I939" t="str">
        <f t="shared" si="14"/>
        <v/>
      </c>
    </row>
    <row r="940" spans="1:9" x14ac:dyDescent="0.25">
      <c r="A940" s="3">
        <v>41423</v>
      </c>
      <c r="B940" s="2" t="s">
        <v>123</v>
      </c>
      <c r="C940">
        <v>1</v>
      </c>
      <c r="D940">
        <v>2</v>
      </c>
      <c r="E940">
        <v>1</v>
      </c>
      <c r="I940" t="str">
        <f t="shared" si="14"/>
        <v/>
      </c>
    </row>
    <row r="941" spans="1:9" x14ac:dyDescent="0.25">
      <c r="A941" s="3">
        <v>41423</v>
      </c>
      <c r="B941" s="2" t="s">
        <v>119</v>
      </c>
      <c r="C941">
        <v>1</v>
      </c>
      <c r="D941">
        <v>2</v>
      </c>
      <c r="E941">
        <v>3</v>
      </c>
      <c r="I941" t="str">
        <f t="shared" si="14"/>
        <v/>
      </c>
    </row>
    <row r="942" spans="1:9" x14ac:dyDescent="0.25">
      <c r="A942" s="3">
        <v>41423</v>
      </c>
      <c r="B942" s="2" t="s">
        <v>128</v>
      </c>
      <c r="C942">
        <v>2</v>
      </c>
      <c r="D942">
        <v>1</v>
      </c>
      <c r="E942">
        <v>1</v>
      </c>
      <c r="I942" t="str">
        <f t="shared" si="14"/>
        <v/>
      </c>
    </row>
    <row r="943" spans="1:9" x14ac:dyDescent="0.25">
      <c r="A943" s="3">
        <v>41424</v>
      </c>
      <c r="B943" s="2" t="s">
        <v>125</v>
      </c>
      <c r="C943">
        <v>2</v>
      </c>
      <c r="D943">
        <v>1</v>
      </c>
      <c r="E943">
        <v>3</v>
      </c>
      <c r="I943" t="str">
        <f t="shared" si="14"/>
        <v/>
      </c>
    </row>
    <row r="944" spans="1:9" x14ac:dyDescent="0.25">
      <c r="A944" s="3">
        <v>41424</v>
      </c>
      <c r="B944" s="2" t="s">
        <v>106</v>
      </c>
      <c r="C944">
        <v>1</v>
      </c>
      <c r="D944">
        <v>2</v>
      </c>
      <c r="E944">
        <v>1</v>
      </c>
      <c r="I944" t="str">
        <f t="shared" si="14"/>
        <v/>
      </c>
    </row>
    <row r="945" spans="1:9" x14ac:dyDescent="0.25">
      <c r="A945" s="3">
        <v>41424</v>
      </c>
      <c r="B945" s="2" t="s">
        <v>107</v>
      </c>
      <c r="C945">
        <v>2</v>
      </c>
      <c r="D945">
        <v>1</v>
      </c>
      <c r="E945">
        <v>1</v>
      </c>
      <c r="I945" t="str">
        <f t="shared" si="14"/>
        <v/>
      </c>
    </row>
    <row r="946" spans="1:9" x14ac:dyDescent="0.25">
      <c r="A946" s="3">
        <v>41424</v>
      </c>
      <c r="B946" s="2" t="s">
        <v>111</v>
      </c>
      <c r="C946">
        <v>1</v>
      </c>
      <c r="D946">
        <v>2</v>
      </c>
      <c r="E946">
        <v>3</v>
      </c>
      <c r="I946" t="str">
        <f t="shared" si="14"/>
        <v/>
      </c>
    </row>
    <row r="947" spans="1:9" x14ac:dyDescent="0.25">
      <c r="A947" s="3">
        <v>41424</v>
      </c>
      <c r="B947" s="2" t="s">
        <v>136</v>
      </c>
      <c r="C947">
        <v>1</v>
      </c>
      <c r="D947">
        <v>2</v>
      </c>
      <c r="E947">
        <v>1</v>
      </c>
      <c r="I947" t="str">
        <f t="shared" si="14"/>
        <v/>
      </c>
    </row>
    <row r="948" spans="1:9" x14ac:dyDescent="0.25">
      <c r="A948" s="3">
        <v>41424</v>
      </c>
      <c r="B948" s="2" t="s">
        <v>135</v>
      </c>
      <c r="C948">
        <v>2</v>
      </c>
      <c r="D948">
        <v>1</v>
      </c>
      <c r="E948">
        <v>1</v>
      </c>
      <c r="I948" t="str">
        <f t="shared" si="14"/>
        <v/>
      </c>
    </row>
    <row r="949" spans="1:9" x14ac:dyDescent="0.25">
      <c r="A949" s="3">
        <v>41425</v>
      </c>
      <c r="B949" s="2" t="s">
        <v>106</v>
      </c>
      <c r="C949">
        <v>1</v>
      </c>
      <c r="D949">
        <v>2</v>
      </c>
      <c r="E949">
        <v>1</v>
      </c>
      <c r="I949" t="str">
        <f t="shared" si="14"/>
        <v/>
      </c>
    </row>
    <row r="950" spans="1:9" x14ac:dyDescent="0.25">
      <c r="A950" s="3">
        <v>41425</v>
      </c>
      <c r="B950" s="2" t="s">
        <v>144</v>
      </c>
      <c r="C950">
        <v>2</v>
      </c>
      <c r="D950">
        <v>1</v>
      </c>
      <c r="E950">
        <v>3</v>
      </c>
      <c r="I950" t="str">
        <f t="shared" si="14"/>
        <v/>
      </c>
    </row>
    <row r="951" spans="1:9" x14ac:dyDescent="0.25">
      <c r="A951" s="3">
        <v>41425</v>
      </c>
      <c r="B951" s="2" t="s">
        <v>107</v>
      </c>
      <c r="C951">
        <v>2</v>
      </c>
      <c r="D951">
        <v>1</v>
      </c>
      <c r="E951">
        <v>1</v>
      </c>
      <c r="I951" t="str">
        <f t="shared" si="14"/>
        <v/>
      </c>
    </row>
    <row r="952" spans="1:9" x14ac:dyDescent="0.25">
      <c r="A952" s="3">
        <v>41425</v>
      </c>
      <c r="B952" s="2" t="s">
        <v>116</v>
      </c>
      <c r="C952">
        <v>1</v>
      </c>
      <c r="D952">
        <v>2</v>
      </c>
      <c r="E952">
        <v>3</v>
      </c>
      <c r="I952" t="str">
        <f t="shared" si="14"/>
        <v/>
      </c>
    </row>
    <row r="953" spans="1:9" x14ac:dyDescent="0.25">
      <c r="A953" s="3">
        <v>41425</v>
      </c>
      <c r="B953" s="2" t="s">
        <v>124</v>
      </c>
      <c r="C953">
        <v>1</v>
      </c>
      <c r="D953">
        <v>2</v>
      </c>
      <c r="E953">
        <v>2</v>
      </c>
      <c r="I953" t="str">
        <f t="shared" si="14"/>
        <v/>
      </c>
    </row>
    <row r="954" spans="1:9" x14ac:dyDescent="0.25">
      <c r="A954" s="3">
        <v>41425</v>
      </c>
      <c r="B954" s="2" t="s">
        <v>183</v>
      </c>
      <c r="C954">
        <v>1</v>
      </c>
      <c r="D954">
        <v>2</v>
      </c>
      <c r="E954">
        <v>1</v>
      </c>
      <c r="G954" t="s">
        <v>146</v>
      </c>
      <c r="H954">
        <f>COUNTIF(E726:E956,1)</f>
        <v>124</v>
      </c>
      <c r="I954" t="str">
        <f t="shared" si="14"/>
        <v/>
      </c>
    </row>
    <row r="955" spans="1:9" x14ac:dyDescent="0.25">
      <c r="A955" s="3">
        <v>41425</v>
      </c>
      <c r="B955" s="2" t="s">
        <v>149</v>
      </c>
      <c r="C955">
        <v>2</v>
      </c>
      <c r="D955">
        <v>1</v>
      </c>
      <c r="E955">
        <v>2</v>
      </c>
      <c r="G955" t="s">
        <v>147</v>
      </c>
      <c r="H955">
        <f>COUNTIF(E726:E956,2)</f>
        <v>52</v>
      </c>
      <c r="I955" t="str">
        <f t="shared" si="14"/>
        <v/>
      </c>
    </row>
    <row r="956" spans="1:9" x14ac:dyDescent="0.25">
      <c r="A956" s="3">
        <v>41425</v>
      </c>
      <c r="B956" s="2" t="s">
        <v>161</v>
      </c>
      <c r="C956">
        <v>2</v>
      </c>
      <c r="D956">
        <v>1</v>
      </c>
      <c r="E956">
        <v>1</v>
      </c>
      <c r="G956" t="s">
        <v>148</v>
      </c>
      <c r="H956">
        <f>COUNTIF(E726:E956,3)</f>
        <v>55</v>
      </c>
      <c r="I956" t="str">
        <f t="shared" si="14"/>
        <v/>
      </c>
    </row>
    <row r="957" spans="1:9" x14ac:dyDescent="0.25">
      <c r="A957" s="3">
        <v>41426</v>
      </c>
      <c r="B957" s="2" t="s">
        <v>159</v>
      </c>
      <c r="C957">
        <v>1</v>
      </c>
      <c r="D957">
        <v>2</v>
      </c>
      <c r="E957">
        <v>1</v>
      </c>
      <c r="I957" t="str">
        <f t="shared" si="14"/>
        <v/>
      </c>
    </row>
    <row r="958" spans="1:9" x14ac:dyDescent="0.25">
      <c r="A958" s="3">
        <v>41426</v>
      </c>
      <c r="B958" s="2" t="s">
        <v>177</v>
      </c>
      <c r="C958">
        <v>2</v>
      </c>
      <c r="D958">
        <v>1</v>
      </c>
      <c r="E958">
        <v>3</v>
      </c>
      <c r="H958">
        <f>H954+H955</f>
        <v>176</v>
      </c>
      <c r="I958" t="str">
        <f t="shared" si="14"/>
        <v/>
      </c>
    </row>
    <row r="959" spans="1:9" x14ac:dyDescent="0.25">
      <c r="A959" s="3">
        <v>41426</v>
      </c>
      <c r="B959" s="2" t="s">
        <v>140</v>
      </c>
      <c r="C959">
        <v>2</v>
      </c>
      <c r="D959">
        <v>1</v>
      </c>
      <c r="E959">
        <v>1</v>
      </c>
      <c r="I959" t="str">
        <f t="shared" si="14"/>
        <v/>
      </c>
    </row>
    <row r="960" spans="1:9" x14ac:dyDescent="0.25">
      <c r="A960" s="3">
        <v>41426</v>
      </c>
      <c r="B960" s="2" t="s">
        <v>109</v>
      </c>
      <c r="C960">
        <v>1</v>
      </c>
      <c r="D960">
        <v>2</v>
      </c>
      <c r="E960">
        <v>1</v>
      </c>
      <c r="I960" t="str">
        <f t="shared" si="14"/>
        <v/>
      </c>
    </row>
    <row r="961" spans="1:9" x14ac:dyDescent="0.25">
      <c r="A961" s="3">
        <v>41426</v>
      </c>
      <c r="B961" s="2" t="s">
        <v>176</v>
      </c>
      <c r="C961">
        <v>2</v>
      </c>
      <c r="D961">
        <v>1</v>
      </c>
      <c r="E961">
        <v>1</v>
      </c>
      <c r="I961" t="str">
        <f t="shared" si="14"/>
        <v/>
      </c>
    </row>
    <row r="962" spans="1:9" x14ac:dyDescent="0.25">
      <c r="A962" s="3">
        <v>41427</v>
      </c>
      <c r="B962" s="2" t="s">
        <v>159</v>
      </c>
      <c r="C962">
        <v>1</v>
      </c>
      <c r="D962">
        <v>2</v>
      </c>
      <c r="E962">
        <v>1</v>
      </c>
      <c r="I962" t="str">
        <f t="shared" si="14"/>
        <v/>
      </c>
    </row>
    <row r="963" spans="1:9" x14ac:dyDescent="0.25">
      <c r="A963" s="3">
        <v>41427</v>
      </c>
      <c r="B963" s="2" t="s">
        <v>140</v>
      </c>
      <c r="C963">
        <v>2</v>
      </c>
      <c r="D963">
        <v>1</v>
      </c>
      <c r="E963">
        <v>1</v>
      </c>
      <c r="I963" t="str">
        <f t="shared" si="14"/>
        <v/>
      </c>
    </row>
    <row r="964" spans="1:9" x14ac:dyDescent="0.25">
      <c r="A964" s="3">
        <v>41427</v>
      </c>
      <c r="B964" s="2" t="s">
        <v>109</v>
      </c>
      <c r="C964">
        <v>1</v>
      </c>
      <c r="D964">
        <v>2</v>
      </c>
      <c r="E964">
        <v>2</v>
      </c>
      <c r="I964" t="str">
        <f t="shared" si="14"/>
        <v/>
      </c>
    </row>
    <row r="965" spans="1:9" x14ac:dyDescent="0.25">
      <c r="A965" s="3">
        <v>41427</v>
      </c>
      <c r="B965" s="2" t="s">
        <v>110</v>
      </c>
      <c r="C965">
        <v>2</v>
      </c>
      <c r="D965">
        <v>1</v>
      </c>
      <c r="E965">
        <v>2</v>
      </c>
      <c r="I965" t="str">
        <f t="shared" si="14"/>
        <v/>
      </c>
    </row>
    <row r="966" spans="1:9" x14ac:dyDescent="0.25">
      <c r="A966" s="3">
        <v>41427</v>
      </c>
      <c r="B966" s="2" t="s">
        <v>172</v>
      </c>
      <c r="C966">
        <v>1</v>
      </c>
      <c r="D966">
        <v>2</v>
      </c>
      <c r="E966">
        <v>1</v>
      </c>
      <c r="I966" t="str">
        <f t="shared" si="14"/>
        <v/>
      </c>
    </row>
    <row r="967" spans="1:9" x14ac:dyDescent="0.25">
      <c r="A967" s="3">
        <v>41427</v>
      </c>
      <c r="B967" s="2" t="s">
        <v>178</v>
      </c>
      <c r="C967">
        <v>2</v>
      </c>
      <c r="D967">
        <v>1</v>
      </c>
      <c r="E967">
        <v>1</v>
      </c>
      <c r="I967" t="str">
        <f t="shared" si="14"/>
        <v/>
      </c>
    </row>
    <row r="968" spans="1:9" x14ac:dyDescent="0.25">
      <c r="A968" s="3">
        <v>41428</v>
      </c>
      <c r="B968" s="2" t="s">
        <v>140</v>
      </c>
      <c r="C968">
        <v>1</v>
      </c>
      <c r="D968">
        <v>2</v>
      </c>
      <c r="E968">
        <v>1</v>
      </c>
      <c r="I968" t="str">
        <f t="shared" si="14"/>
        <v/>
      </c>
    </row>
    <row r="969" spans="1:9" x14ac:dyDescent="0.25">
      <c r="A969" s="3">
        <v>41428</v>
      </c>
      <c r="B969" s="2" t="s">
        <v>116</v>
      </c>
      <c r="C969">
        <v>2</v>
      </c>
      <c r="D969">
        <v>1</v>
      </c>
      <c r="E969">
        <v>1</v>
      </c>
      <c r="I969" t="str">
        <f t="shared" si="14"/>
        <v/>
      </c>
    </row>
    <row r="970" spans="1:9" x14ac:dyDescent="0.25">
      <c r="A970" s="3">
        <v>41428</v>
      </c>
      <c r="B970" s="2" t="s">
        <v>157</v>
      </c>
      <c r="C970">
        <v>1</v>
      </c>
      <c r="D970">
        <v>2</v>
      </c>
      <c r="E970">
        <v>3</v>
      </c>
      <c r="I970" t="str">
        <f t="shared" si="14"/>
        <v/>
      </c>
    </row>
    <row r="971" spans="1:9" x14ac:dyDescent="0.25">
      <c r="A971" s="3">
        <v>41428</v>
      </c>
      <c r="B971" s="2" t="s">
        <v>110</v>
      </c>
      <c r="C971">
        <v>1</v>
      </c>
      <c r="D971">
        <v>2</v>
      </c>
      <c r="E971">
        <v>1</v>
      </c>
      <c r="I971" t="str">
        <f t="shared" si="14"/>
        <v/>
      </c>
    </row>
    <row r="972" spans="1:9" x14ac:dyDescent="0.25">
      <c r="A972" s="3">
        <v>41428</v>
      </c>
      <c r="B972" s="2" t="s">
        <v>123</v>
      </c>
      <c r="C972">
        <v>2</v>
      </c>
      <c r="D972">
        <v>1</v>
      </c>
      <c r="E972">
        <v>1</v>
      </c>
      <c r="I972" t="str">
        <f t="shared" si="14"/>
        <v/>
      </c>
    </row>
    <row r="973" spans="1:9" x14ac:dyDescent="0.25">
      <c r="A973" s="3">
        <v>41429</v>
      </c>
      <c r="B973" s="2" t="s">
        <v>111</v>
      </c>
      <c r="C973">
        <v>1</v>
      </c>
      <c r="D973">
        <v>2</v>
      </c>
      <c r="E973">
        <v>1</v>
      </c>
      <c r="I973" t="str">
        <f t="shared" si="14"/>
        <v/>
      </c>
    </row>
    <row r="974" spans="1:9" x14ac:dyDescent="0.25">
      <c r="A974" s="3">
        <v>41429</v>
      </c>
      <c r="B974" s="2" t="s">
        <v>121</v>
      </c>
      <c r="C974">
        <v>2</v>
      </c>
      <c r="D974">
        <v>1</v>
      </c>
      <c r="E974">
        <v>1</v>
      </c>
      <c r="I974" t="str">
        <f t="shared" si="14"/>
        <v/>
      </c>
    </row>
    <row r="975" spans="1:9" x14ac:dyDescent="0.25">
      <c r="A975" s="3">
        <v>41429</v>
      </c>
      <c r="B975" s="2" t="s">
        <v>117</v>
      </c>
      <c r="C975">
        <v>2</v>
      </c>
      <c r="D975">
        <v>1</v>
      </c>
      <c r="E975">
        <v>3</v>
      </c>
      <c r="I975" t="str">
        <f t="shared" si="14"/>
        <v/>
      </c>
    </row>
    <row r="976" spans="1:9" x14ac:dyDescent="0.25">
      <c r="A976" s="3">
        <v>41429</v>
      </c>
      <c r="B976" s="2" t="s">
        <v>133</v>
      </c>
      <c r="C976">
        <v>1</v>
      </c>
      <c r="D976">
        <v>2</v>
      </c>
      <c r="E976">
        <v>3</v>
      </c>
      <c r="I976" t="str">
        <f t="shared" si="14"/>
        <v/>
      </c>
    </row>
    <row r="977" spans="1:9" x14ac:dyDescent="0.25">
      <c r="A977" s="3">
        <v>41429</v>
      </c>
      <c r="B977" s="2" t="s">
        <v>114</v>
      </c>
      <c r="C977">
        <v>1</v>
      </c>
      <c r="D977">
        <v>2</v>
      </c>
      <c r="E977">
        <v>1</v>
      </c>
      <c r="I977" t="str">
        <f t="shared" si="14"/>
        <v/>
      </c>
    </row>
    <row r="978" spans="1:9" x14ac:dyDescent="0.25">
      <c r="A978" s="3">
        <v>41429</v>
      </c>
      <c r="B978" s="2" t="s">
        <v>136</v>
      </c>
      <c r="C978">
        <v>2</v>
      </c>
      <c r="D978">
        <v>1</v>
      </c>
      <c r="E978">
        <v>1</v>
      </c>
      <c r="I978" t="str">
        <f t="shared" si="14"/>
        <v/>
      </c>
    </row>
    <row r="979" spans="1:9" x14ac:dyDescent="0.25">
      <c r="A979" s="3">
        <v>41430</v>
      </c>
      <c r="B979" s="2" t="s">
        <v>116</v>
      </c>
      <c r="C979">
        <v>1</v>
      </c>
      <c r="D979">
        <v>2</v>
      </c>
      <c r="E979">
        <v>1</v>
      </c>
      <c r="I979" t="str">
        <f t="shared" si="14"/>
        <v/>
      </c>
    </row>
    <row r="980" spans="1:9" x14ac:dyDescent="0.25">
      <c r="A980" s="3">
        <v>41430</v>
      </c>
      <c r="B980" s="2" t="s">
        <v>108</v>
      </c>
      <c r="C980">
        <v>2</v>
      </c>
      <c r="D980">
        <v>1</v>
      </c>
      <c r="E980">
        <v>3</v>
      </c>
      <c r="I980" t="str">
        <f t="shared" si="14"/>
        <v/>
      </c>
    </row>
    <row r="981" spans="1:9" x14ac:dyDescent="0.25">
      <c r="A981" s="3">
        <v>41430</v>
      </c>
      <c r="B981" s="2" t="s">
        <v>122</v>
      </c>
      <c r="C981">
        <v>2</v>
      </c>
      <c r="D981">
        <v>1</v>
      </c>
      <c r="E981">
        <v>1</v>
      </c>
      <c r="I981" t="str">
        <f t="shared" si="14"/>
        <v/>
      </c>
    </row>
    <row r="982" spans="1:9" x14ac:dyDescent="0.25">
      <c r="A982" s="3">
        <v>41430</v>
      </c>
      <c r="B982" s="2" t="s">
        <v>153</v>
      </c>
      <c r="C982">
        <v>1</v>
      </c>
      <c r="D982">
        <v>2</v>
      </c>
      <c r="E982">
        <v>3</v>
      </c>
      <c r="I982" t="str">
        <f t="shared" si="14"/>
        <v/>
      </c>
    </row>
    <row r="983" spans="1:9" x14ac:dyDescent="0.25">
      <c r="A983" s="3">
        <v>41430</v>
      </c>
      <c r="B983" s="2" t="s">
        <v>123</v>
      </c>
      <c r="C983">
        <v>1</v>
      </c>
      <c r="D983">
        <v>2</v>
      </c>
      <c r="E983">
        <v>1</v>
      </c>
      <c r="I983" t="str">
        <f t="shared" si="14"/>
        <v/>
      </c>
    </row>
    <row r="984" spans="1:9" x14ac:dyDescent="0.25">
      <c r="A984" s="3">
        <v>41430</v>
      </c>
      <c r="B984" s="2" t="s">
        <v>128</v>
      </c>
      <c r="C984">
        <v>2</v>
      </c>
      <c r="D984">
        <v>1</v>
      </c>
      <c r="E984">
        <v>1</v>
      </c>
      <c r="I984" t="str">
        <f t="shared" si="14"/>
        <v/>
      </c>
    </row>
    <row r="985" spans="1:9" x14ac:dyDescent="0.25">
      <c r="A985" s="3">
        <v>41431</v>
      </c>
      <c r="B985" s="2" t="s">
        <v>120</v>
      </c>
      <c r="C985">
        <v>1</v>
      </c>
      <c r="D985">
        <v>2</v>
      </c>
      <c r="E985">
        <v>1</v>
      </c>
      <c r="I985" t="str">
        <f t="shared" si="14"/>
        <v/>
      </c>
    </row>
    <row r="986" spans="1:9" x14ac:dyDescent="0.25">
      <c r="A986" s="3">
        <v>41431</v>
      </c>
      <c r="B986" s="2" t="s">
        <v>158</v>
      </c>
      <c r="C986">
        <v>2</v>
      </c>
      <c r="D986">
        <v>1</v>
      </c>
      <c r="E986">
        <v>1</v>
      </c>
      <c r="I986" t="str">
        <f t="shared" si="14"/>
        <v/>
      </c>
    </row>
    <row r="987" spans="1:9" x14ac:dyDescent="0.25">
      <c r="A987" s="3">
        <v>41431</v>
      </c>
      <c r="B987" s="2" t="s">
        <v>157</v>
      </c>
      <c r="C987">
        <v>2</v>
      </c>
      <c r="D987">
        <v>1</v>
      </c>
      <c r="E987">
        <v>3</v>
      </c>
      <c r="I987" t="str">
        <f t="shared" si="14"/>
        <v/>
      </c>
    </row>
    <row r="988" spans="1:9" x14ac:dyDescent="0.25">
      <c r="A988" s="3">
        <v>41431</v>
      </c>
      <c r="B988" s="2" t="s">
        <v>123</v>
      </c>
      <c r="C988">
        <v>1</v>
      </c>
      <c r="D988">
        <v>2</v>
      </c>
      <c r="E988">
        <v>1</v>
      </c>
      <c r="I988" t="str">
        <f t="shared" si="14"/>
        <v/>
      </c>
    </row>
    <row r="989" spans="1:9" x14ac:dyDescent="0.25">
      <c r="A989" s="3">
        <v>41431</v>
      </c>
      <c r="B989" s="2" t="s">
        <v>188</v>
      </c>
      <c r="C989">
        <v>1</v>
      </c>
      <c r="D989">
        <v>2</v>
      </c>
      <c r="E989">
        <v>3</v>
      </c>
      <c r="I989" t="str">
        <f t="shared" si="14"/>
        <v/>
      </c>
    </row>
    <row r="990" spans="1:9" x14ac:dyDescent="0.25">
      <c r="A990" s="3">
        <v>41431</v>
      </c>
      <c r="B990" s="2" t="s">
        <v>128</v>
      </c>
      <c r="C990">
        <v>2</v>
      </c>
      <c r="D990">
        <v>1</v>
      </c>
      <c r="E990">
        <v>1</v>
      </c>
      <c r="I990" t="str">
        <f t="shared" si="14"/>
        <v/>
      </c>
    </row>
    <row r="991" spans="1:9" x14ac:dyDescent="0.25">
      <c r="A991" s="3">
        <v>41432</v>
      </c>
      <c r="B991" s="2" t="s">
        <v>129</v>
      </c>
      <c r="C991">
        <v>2</v>
      </c>
      <c r="D991">
        <v>1</v>
      </c>
      <c r="E991">
        <v>3</v>
      </c>
      <c r="I991" t="str">
        <f t="shared" si="14"/>
        <v/>
      </c>
    </row>
    <row r="992" spans="1:9" x14ac:dyDescent="0.25">
      <c r="A992" s="3">
        <v>41432</v>
      </c>
      <c r="B992" s="2" t="s">
        <v>131</v>
      </c>
      <c r="C992">
        <v>1</v>
      </c>
      <c r="D992">
        <v>2</v>
      </c>
      <c r="E992">
        <v>1</v>
      </c>
      <c r="I992" t="str">
        <f t="shared" si="14"/>
        <v/>
      </c>
    </row>
    <row r="993" spans="1:9" x14ac:dyDescent="0.25">
      <c r="A993" s="3">
        <v>41432</v>
      </c>
      <c r="B993" s="2" t="s">
        <v>144</v>
      </c>
      <c r="C993">
        <v>2</v>
      </c>
      <c r="D993">
        <v>1</v>
      </c>
      <c r="E993">
        <v>1</v>
      </c>
      <c r="I993" t="str">
        <f t="shared" si="14"/>
        <v/>
      </c>
    </row>
    <row r="994" spans="1:9" x14ac:dyDescent="0.25">
      <c r="A994" s="3">
        <v>41432</v>
      </c>
      <c r="B994" s="2" t="s">
        <v>157</v>
      </c>
      <c r="C994">
        <v>1</v>
      </c>
      <c r="D994">
        <v>2</v>
      </c>
      <c r="E994">
        <v>3</v>
      </c>
      <c r="I994" t="str">
        <f t="shared" si="14"/>
        <v/>
      </c>
    </row>
    <row r="995" spans="1:9" x14ac:dyDescent="0.25">
      <c r="A995" s="3">
        <v>41432</v>
      </c>
      <c r="B995" s="2" t="s">
        <v>114</v>
      </c>
      <c r="C995">
        <v>1</v>
      </c>
      <c r="D995">
        <v>2</v>
      </c>
      <c r="E995">
        <v>2</v>
      </c>
      <c r="I995" t="str">
        <f t="shared" si="14"/>
        <v/>
      </c>
    </row>
    <row r="996" spans="1:9" x14ac:dyDescent="0.25">
      <c r="A996" s="3">
        <v>41432</v>
      </c>
      <c r="B996" s="2" t="s">
        <v>167</v>
      </c>
      <c r="C996">
        <v>2</v>
      </c>
      <c r="D996">
        <v>1</v>
      </c>
      <c r="E996">
        <v>2</v>
      </c>
      <c r="I996" t="str">
        <f t="shared" si="14"/>
        <v/>
      </c>
    </row>
    <row r="997" spans="1:9" x14ac:dyDescent="0.25">
      <c r="A997" s="3">
        <v>41432</v>
      </c>
      <c r="B997" s="2" t="s">
        <v>128</v>
      </c>
      <c r="C997">
        <v>1</v>
      </c>
      <c r="D997">
        <v>2</v>
      </c>
      <c r="E997">
        <v>1</v>
      </c>
      <c r="I997" t="str">
        <f t="shared" si="14"/>
        <v/>
      </c>
    </row>
    <row r="998" spans="1:9" x14ac:dyDescent="0.25">
      <c r="A998" s="3">
        <v>41432</v>
      </c>
      <c r="B998" s="2" t="s">
        <v>176</v>
      </c>
      <c r="C998">
        <v>2</v>
      </c>
      <c r="D998">
        <v>1</v>
      </c>
      <c r="E998">
        <v>1</v>
      </c>
      <c r="I998" t="str">
        <f t="shared" si="14"/>
        <v/>
      </c>
    </row>
    <row r="999" spans="1:9" x14ac:dyDescent="0.25">
      <c r="A999" s="3">
        <v>41433</v>
      </c>
      <c r="B999" s="2" t="s">
        <v>130</v>
      </c>
      <c r="C999">
        <v>2</v>
      </c>
      <c r="D999">
        <v>1</v>
      </c>
      <c r="E999">
        <v>3</v>
      </c>
      <c r="I999" t="str">
        <f t="shared" si="14"/>
        <v/>
      </c>
    </row>
    <row r="1000" spans="1:9" x14ac:dyDescent="0.25">
      <c r="A1000" s="3">
        <v>41433</v>
      </c>
      <c r="B1000" s="2" t="s">
        <v>143</v>
      </c>
      <c r="C1000">
        <v>1</v>
      </c>
      <c r="D1000">
        <v>2</v>
      </c>
      <c r="E1000">
        <v>1</v>
      </c>
      <c r="I1000" t="str">
        <f t="shared" ref="I1000:I1063" si="15">IF((B1000=B999),"ERREUR","")</f>
        <v/>
      </c>
    </row>
    <row r="1001" spans="1:9" x14ac:dyDescent="0.25">
      <c r="A1001" s="3">
        <v>41433</v>
      </c>
      <c r="B1001" s="2" t="s">
        <v>159</v>
      </c>
      <c r="C1001">
        <v>2</v>
      </c>
      <c r="D1001">
        <v>1</v>
      </c>
      <c r="E1001">
        <v>1</v>
      </c>
      <c r="I1001" t="str">
        <f t="shared" si="15"/>
        <v/>
      </c>
    </row>
    <row r="1002" spans="1:9" x14ac:dyDescent="0.25">
      <c r="A1002" s="3">
        <v>41433</v>
      </c>
      <c r="B1002" s="2" t="s">
        <v>123</v>
      </c>
      <c r="C1002">
        <v>1</v>
      </c>
      <c r="D1002">
        <v>2</v>
      </c>
      <c r="E1002">
        <v>1</v>
      </c>
      <c r="I1002" t="str">
        <f t="shared" si="15"/>
        <v/>
      </c>
    </row>
    <row r="1003" spans="1:9" x14ac:dyDescent="0.25">
      <c r="A1003" s="3">
        <v>41433</v>
      </c>
      <c r="B1003" s="2" t="s">
        <v>128</v>
      </c>
      <c r="C1003">
        <v>2</v>
      </c>
      <c r="D1003">
        <v>1</v>
      </c>
      <c r="E1003">
        <v>1</v>
      </c>
      <c r="I1003" t="str">
        <f t="shared" si="15"/>
        <v/>
      </c>
    </row>
    <row r="1004" spans="1:9" x14ac:dyDescent="0.25">
      <c r="A1004" s="3">
        <v>41434</v>
      </c>
      <c r="B1004" s="2" t="s">
        <v>106</v>
      </c>
      <c r="C1004">
        <v>1</v>
      </c>
      <c r="D1004">
        <v>2</v>
      </c>
      <c r="E1004">
        <v>1</v>
      </c>
      <c r="I1004" t="str">
        <f t="shared" si="15"/>
        <v/>
      </c>
    </row>
    <row r="1005" spans="1:9" x14ac:dyDescent="0.25">
      <c r="A1005" s="3">
        <v>41434</v>
      </c>
      <c r="B1005" s="2" t="s">
        <v>107</v>
      </c>
      <c r="C1005">
        <v>2</v>
      </c>
      <c r="D1005">
        <v>1</v>
      </c>
      <c r="E1005">
        <v>1</v>
      </c>
      <c r="I1005" t="str">
        <f t="shared" si="15"/>
        <v/>
      </c>
    </row>
    <row r="1006" spans="1:9" x14ac:dyDescent="0.25">
      <c r="A1006" s="3">
        <v>41434</v>
      </c>
      <c r="B1006" s="2" t="s">
        <v>123</v>
      </c>
      <c r="C1006">
        <v>1</v>
      </c>
      <c r="D1006">
        <v>2</v>
      </c>
      <c r="E1006">
        <v>2</v>
      </c>
      <c r="I1006" t="str">
        <f t="shared" si="15"/>
        <v/>
      </c>
    </row>
    <row r="1007" spans="1:9" x14ac:dyDescent="0.25">
      <c r="A1007" s="3">
        <v>41434</v>
      </c>
      <c r="B1007" s="2" t="s">
        <v>136</v>
      </c>
      <c r="C1007">
        <v>1</v>
      </c>
      <c r="D1007">
        <v>2</v>
      </c>
      <c r="E1007">
        <v>1</v>
      </c>
      <c r="I1007" t="str">
        <f t="shared" si="15"/>
        <v/>
      </c>
    </row>
    <row r="1008" spans="1:9" x14ac:dyDescent="0.25">
      <c r="A1008" s="3">
        <v>41434</v>
      </c>
      <c r="B1008" s="2" t="s">
        <v>124</v>
      </c>
      <c r="C1008">
        <v>2</v>
      </c>
      <c r="D1008">
        <v>1</v>
      </c>
      <c r="E1008">
        <v>2</v>
      </c>
      <c r="I1008" t="str">
        <f t="shared" si="15"/>
        <v/>
      </c>
    </row>
    <row r="1009" spans="1:9" x14ac:dyDescent="0.25">
      <c r="A1009" s="3">
        <v>41434</v>
      </c>
      <c r="B1009" s="2" t="s">
        <v>135</v>
      </c>
      <c r="C1009">
        <v>2</v>
      </c>
      <c r="D1009">
        <v>1</v>
      </c>
      <c r="E1009">
        <v>1</v>
      </c>
      <c r="I1009" t="str">
        <f t="shared" si="15"/>
        <v/>
      </c>
    </row>
    <row r="1010" spans="1:9" x14ac:dyDescent="0.25">
      <c r="A1010" s="3">
        <v>41435</v>
      </c>
      <c r="B1010" s="2" t="s">
        <v>120</v>
      </c>
      <c r="C1010">
        <v>1</v>
      </c>
      <c r="D1010">
        <v>2</v>
      </c>
      <c r="E1010">
        <v>1</v>
      </c>
      <c r="I1010" t="str">
        <f t="shared" si="15"/>
        <v/>
      </c>
    </row>
    <row r="1011" spans="1:9" x14ac:dyDescent="0.25">
      <c r="A1011" s="3">
        <v>41435</v>
      </c>
      <c r="B1011" s="2" t="s">
        <v>106</v>
      </c>
      <c r="C1011">
        <v>2</v>
      </c>
      <c r="D1011">
        <v>1</v>
      </c>
      <c r="E1011">
        <v>1</v>
      </c>
      <c r="I1011" t="str">
        <f t="shared" si="15"/>
        <v/>
      </c>
    </row>
    <row r="1012" spans="1:9" x14ac:dyDescent="0.25">
      <c r="A1012" s="3">
        <v>41435</v>
      </c>
      <c r="B1012" s="2" t="s">
        <v>110</v>
      </c>
      <c r="C1012">
        <v>1</v>
      </c>
      <c r="D1012">
        <v>2</v>
      </c>
      <c r="E1012">
        <v>3</v>
      </c>
      <c r="I1012" t="str">
        <f t="shared" si="15"/>
        <v/>
      </c>
    </row>
    <row r="1013" spans="1:9" x14ac:dyDescent="0.25">
      <c r="A1013" s="3">
        <v>41435</v>
      </c>
      <c r="B1013" s="2" t="s">
        <v>123</v>
      </c>
      <c r="C1013">
        <v>1</v>
      </c>
      <c r="D1013">
        <v>2</v>
      </c>
      <c r="E1013">
        <v>1</v>
      </c>
      <c r="I1013" t="str">
        <f t="shared" si="15"/>
        <v/>
      </c>
    </row>
    <row r="1014" spans="1:9" x14ac:dyDescent="0.25">
      <c r="A1014" s="3">
        <v>41435</v>
      </c>
      <c r="B1014" s="2" t="s">
        <v>128</v>
      </c>
      <c r="C1014">
        <v>2</v>
      </c>
      <c r="D1014">
        <v>1</v>
      </c>
      <c r="E1014">
        <v>1</v>
      </c>
      <c r="I1014" t="str">
        <f t="shared" si="15"/>
        <v/>
      </c>
    </row>
    <row r="1015" spans="1:9" x14ac:dyDescent="0.25">
      <c r="A1015" s="3">
        <v>41436</v>
      </c>
      <c r="B1015" s="2" t="s">
        <v>125</v>
      </c>
      <c r="C1015">
        <v>2</v>
      </c>
      <c r="D1015">
        <v>1</v>
      </c>
      <c r="E1015">
        <v>3</v>
      </c>
      <c r="I1015" t="str">
        <f t="shared" si="15"/>
        <v/>
      </c>
    </row>
    <row r="1016" spans="1:9" x14ac:dyDescent="0.25">
      <c r="A1016" s="3">
        <v>41436</v>
      </c>
      <c r="B1016" s="2" t="s">
        <v>106</v>
      </c>
      <c r="C1016">
        <v>1</v>
      </c>
      <c r="D1016">
        <v>2</v>
      </c>
      <c r="E1016">
        <v>1</v>
      </c>
      <c r="I1016" t="str">
        <f t="shared" si="15"/>
        <v/>
      </c>
    </row>
    <row r="1017" spans="1:9" x14ac:dyDescent="0.25">
      <c r="A1017" s="3">
        <v>41436</v>
      </c>
      <c r="B1017" s="2" t="s">
        <v>107</v>
      </c>
      <c r="C1017">
        <v>2</v>
      </c>
      <c r="D1017">
        <v>1</v>
      </c>
      <c r="E1017">
        <v>1</v>
      </c>
      <c r="I1017" t="str">
        <f t="shared" si="15"/>
        <v/>
      </c>
    </row>
    <row r="1018" spans="1:9" x14ac:dyDescent="0.25">
      <c r="A1018" s="3">
        <v>41436</v>
      </c>
      <c r="B1018" s="2" t="s">
        <v>118</v>
      </c>
      <c r="C1018">
        <v>1</v>
      </c>
      <c r="D1018">
        <v>2</v>
      </c>
      <c r="E1018">
        <v>3</v>
      </c>
      <c r="I1018" t="str">
        <f t="shared" si="15"/>
        <v/>
      </c>
    </row>
    <row r="1019" spans="1:9" x14ac:dyDescent="0.25">
      <c r="A1019" s="3">
        <v>41436</v>
      </c>
      <c r="B1019" s="2" t="s">
        <v>123</v>
      </c>
      <c r="C1019">
        <v>1</v>
      </c>
      <c r="D1019">
        <v>2</v>
      </c>
      <c r="E1019">
        <v>1</v>
      </c>
      <c r="I1019" t="str">
        <f t="shared" si="15"/>
        <v/>
      </c>
    </row>
    <row r="1020" spans="1:9" x14ac:dyDescent="0.25">
      <c r="A1020" s="3">
        <v>41436</v>
      </c>
      <c r="B1020" s="2" t="s">
        <v>128</v>
      </c>
      <c r="C1020">
        <v>2</v>
      </c>
      <c r="D1020">
        <v>1</v>
      </c>
      <c r="E1020">
        <v>1</v>
      </c>
      <c r="I1020" t="str">
        <f t="shared" si="15"/>
        <v/>
      </c>
    </row>
    <row r="1021" spans="1:9" x14ac:dyDescent="0.25">
      <c r="A1021" s="3">
        <v>41437</v>
      </c>
      <c r="B1021" s="2" t="s">
        <v>125</v>
      </c>
      <c r="C1021">
        <v>2</v>
      </c>
      <c r="D1021">
        <v>1</v>
      </c>
      <c r="E1021">
        <v>3</v>
      </c>
      <c r="I1021" t="str">
        <f t="shared" si="15"/>
        <v/>
      </c>
    </row>
    <row r="1022" spans="1:9" x14ac:dyDescent="0.25">
      <c r="A1022" s="3">
        <v>41437</v>
      </c>
      <c r="B1022" s="2" t="s">
        <v>106</v>
      </c>
      <c r="C1022">
        <v>1</v>
      </c>
      <c r="D1022">
        <v>2</v>
      </c>
      <c r="E1022">
        <v>1</v>
      </c>
      <c r="I1022" t="str">
        <f t="shared" si="15"/>
        <v/>
      </c>
    </row>
    <row r="1023" spans="1:9" x14ac:dyDescent="0.25">
      <c r="A1023" s="3">
        <v>41437</v>
      </c>
      <c r="B1023" s="2" t="s">
        <v>107</v>
      </c>
      <c r="C1023">
        <v>2</v>
      </c>
      <c r="D1023">
        <v>1</v>
      </c>
      <c r="E1023">
        <v>1</v>
      </c>
      <c r="I1023" t="str">
        <f t="shared" si="15"/>
        <v/>
      </c>
    </row>
    <row r="1024" spans="1:9" x14ac:dyDescent="0.25">
      <c r="A1024" s="3">
        <v>41437</v>
      </c>
      <c r="B1024" s="2" t="s">
        <v>114</v>
      </c>
      <c r="C1024">
        <v>1</v>
      </c>
      <c r="D1024">
        <v>2</v>
      </c>
      <c r="E1024">
        <v>3</v>
      </c>
      <c r="I1024" t="str">
        <f t="shared" si="15"/>
        <v/>
      </c>
    </row>
    <row r="1025" spans="1:9" x14ac:dyDescent="0.25">
      <c r="A1025" s="3">
        <v>41437</v>
      </c>
      <c r="B1025" s="2" t="s">
        <v>123</v>
      </c>
      <c r="C1025">
        <v>1</v>
      </c>
      <c r="D1025">
        <v>2</v>
      </c>
      <c r="E1025">
        <v>1</v>
      </c>
      <c r="I1025" t="str">
        <f t="shared" si="15"/>
        <v/>
      </c>
    </row>
    <row r="1026" spans="1:9" x14ac:dyDescent="0.25">
      <c r="A1026" s="3">
        <v>41437</v>
      </c>
      <c r="B1026" s="2" t="s">
        <v>128</v>
      </c>
      <c r="C1026">
        <v>2</v>
      </c>
      <c r="D1026">
        <v>1</v>
      </c>
      <c r="E1026">
        <v>1</v>
      </c>
      <c r="I1026" t="str">
        <f t="shared" si="15"/>
        <v/>
      </c>
    </row>
    <row r="1027" spans="1:9" x14ac:dyDescent="0.25">
      <c r="A1027" s="3">
        <v>41438</v>
      </c>
      <c r="B1027" s="2" t="s">
        <v>125</v>
      </c>
      <c r="C1027">
        <v>2</v>
      </c>
      <c r="D1027">
        <v>1</v>
      </c>
      <c r="E1027">
        <v>3</v>
      </c>
      <c r="I1027" t="str">
        <f t="shared" si="15"/>
        <v/>
      </c>
    </row>
    <row r="1028" spans="1:9" x14ac:dyDescent="0.25">
      <c r="A1028" s="3">
        <v>41438</v>
      </c>
      <c r="B1028" s="2" t="s">
        <v>106</v>
      </c>
      <c r="C1028">
        <v>1</v>
      </c>
      <c r="D1028">
        <v>2</v>
      </c>
      <c r="E1028">
        <v>1</v>
      </c>
      <c r="I1028" t="str">
        <f t="shared" si="15"/>
        <v/>
      </c>
    </row>
    <row r="1029" spans="1:9" x14ac:dyDescent="0.25">
      <c r="A1029" s="3">
        <v>41438</v>
      </c>
      <c r="B1029" s="2" t="s">
        <v>107</v>
      </c>
      <c r="C1029">
        <v>2</v>
      </c>
      <c r="D1029">
        <v>1</v>
      </c>
      <c r="E1029">
        <v>1</v>
      </c>
      <c r="I1029" t="str">
        <f t="shared" si="15"/>
        <v/>
      </c>
    </row>
    <row r="1030" spans="1:9" x14ac:dyDescent="0.25">
      <c r="A1030" s="3">
        <v>41438</v>
      </c>
      <c r="B1030" s="2" t="s">
        <v>123</v>
      </c>
      <c r="C1030">
        <v>1</v>
      </c>
      <c r="D1030">
        <v>2</v>
      </c>
      <c r="E1030">
        <v>1</v>
      </c>
      <c r="I1030" t="str">
        <f t="shared" si="15"/>
        <v/>
      </c>
    </row>
    <row r="1031" spans="1:9" x14ac:dyDescent="0.25">
      <c r="A1031" s="3">
        <v>41438</v>
      </c>
      <c r="B1031" s="2" t="s">
        <v>119</v>
      </c>
      <c r="C1031">
        <v>1</v>
      </c>
      <c r="D1031">
        <v>2</v>
      </c>
      <c r="E1031">
        <v>3</v>
      </c>
      <c r="I1031" t="str">
        <f t="shared" si="15"/>
        <v/>
      </c>
    </row>
    <row r="1032" spans="1:9" x14ac:dyDescent="0.25">
      <c r="A1032" s="3">
        <v>41438</v>
      </c>
      <c r="B1032" s="2" t="s">
        <v>128</v>
      </c>
      <c r="C1032">
        <v>2</v>
      </c>
      <c r="D1032">
        <v>1</v>
      </c>
      <c r="E1032">
        <v>1</v>
      </c>
      <c r="I1032" t="str">
        <f t="shared" si="15"/>
        <v/>
      </c>
    </row>
    <row r="1033" spans="1:9" x14ac:dyDescent="0.25">
      <c r="A1033" s="3">
        <v>41439</v>
      </c>
      <c r="B1033" s="2" t="s">
        <v>125</v>
      </c>
      <c r="C1033">
        <v>2</v>
      </c>
      <c r="D1033">
        <v>1</v>
      </c>
      <c r="E1033">
        <v>3</v>
      </c>
      <c r="I1033" t="str">
        <f t="shared" si="15"/>
        <v/>
      </c>
    </row>
    <row r="1034" spans="1:9" x14ac:dyDescent="0.25">
      <c r="A1034" s="3">
        <v>41439</v>
      </c>
      <c r="B1034" s="2" t="s">
        <v>106</v>
      </c>
      <c r="C1034">
        <v>1</v>
      </c>
      <c r="D1034">
        <v>2</v>
      </c>
      <c r="E1034">
        <v>1</v>
      </c>
      <c r="I1034" t="str">
        <f t="shared" si="15"/>
        <v/>
      </c>
    </row>
    <row r="1035" spans="1:9" x14ac:dyDescent="0.25">
      <c r="A1035" s="3">
        <v>41439</v>
      </c>
      <c r="B1035" s="2" t="s">
        <v>107</v>
      </c>
      <c r="C1035">
        <v>2</v>
      </c>
      <c r="D1035">
        <v>1</v>
      </c>
      <c r="E1035">
        <v>1</v>
      </c>
      <c r="I1035" t="str">
        <f t="shared" si="15"/>
        <v/>
      </c>
    </row>
    <row r="1036" spans="1:9" x14ac:dyDescent="0.25">
      <c r="A1036" s="3">
        <v>41439</v>
      </c>
      <c r="B1036" s="2" t="s">
        <v>123</v>
      </c>
      <c r="C1036">
        <v>1</v>
      </c>
      <c r="D1036">
        <v>2</v>
      </c>
      <c r="E1036">
        <v>2</v>
      </c>
      <c r="I1036" t="str">
        <f t="shared" si="15"/>
        <v/>
      </c>
    </row>
    <row r="1037" spans="1:9" x14ac:dyDescent="0.25">
      <c r="A1037" s="3">
        <v>41439</v>
      </c>
      <c r="B1037" s="2" t="s">
        <v>167</v>
      </c>
      <c r="C1037">
        <v>1</v>
      </c>
      <c r="D1037">
        <v>2</v>
      </c>
      <c r="E1037">
        <v>3</v>
      </c>
      <c r="I1037" t="str">
        <f t="shared" si="15"/>
        <v/>
      </c>
    </row>
    <row r="1038" spans="1:9" x14ac:dyDescent="0.25">
      <c r="A1038" s="3">
        <v>41439</v>
      </c>
      <c r="B1038" s="2" t="s">
        <v>124</v>
      </c>
      <c r="C1038">
        <v>2</v>
      </c>
      <c r="D1038">
        <v>1</v>
      </c>
      <c r="E1038">
        <v>2</v>
      </c>
      <c r="I1038" t="str">
        <f t="shared" si="15"/>
        <v/>
      </c>
    </row>
    <row r="1039" spans="1:9" x14ac:dyDescent="0.25">
      <c r="A1039" s="3">
        <v>41439</v>
      </c>
      <c r="B1039" s="2" t="s">
        <v>135</v>
      </c>
      <c r="C1039">
        <v>1</v>
      </c>
      <c r="D1039">
        <v>2</v>
      </c>
      <c r="E1039">
        <v>1</v>
      </c>
      <c r="I1039" t="str">
        <f t="shared" si="15"/>
        <v/>
      </c>
    </row>
    <row r="1040" spans="1:9" x14ac:dyDescent="0.25">
      <c r="A1040" s="3">
        <v>41439</v>
      </c>
      <c r="B1040" s="2" t="s">
        <v>161</v>
      </c>
      <c r="C1040">
        <v>2</v>
      </c>
      <c r="D1040">
        <v>1</v>
      </c>
      <c r="E1040">
        <v>1</v>
      </c>
      <c r="I1040" t="str">
        <f t="shared" si="15"/>
        <v/>
      </c>
    </row>
    <row r="1041" spans="1:9" x14ac:dyDescent="0.25">
      <c r="A1041" s="3">
        <v>41440</v>
      </c>
      <c r="B1041" s="2" t="s">
        <v>158</v>
      </c>
      <c r="C1041">
        <v>1</v>
      </c>
      <c r="D1041">
        <v>2</v>
      </c>
      <c r="E1041">
        <v>1</v>
      </c>
      <c r="I1041" t="str">
        <f t="shared" si="15"/>
        <v/>
      </c>
    </row>
    <row r="1042" spans="1:9" x14ac:dyDescent="0.25">
      <c r="A1042" s="3">
        <v>41440</v>
      </c>
      <c r="B1042" s="2" t="s">
        <v>106</v>
      </c>
      <c r="C1042">
        <v>2</v>
      </c>
      <c r="D1042">
        <v>1</v>
      </c>
      <c r="E1042">
        <v>3</v>
      </c>
      <c r="I1042" t="str">
        <f t="shared" si="15"/>
        <v/>
      </c>
    </row>
    <row r="1043" spans="1:9" x14ac:dyDescent="0.25">
      <c r="A1043" s="3">
        <v>41440</v>
      </c>
      <c r="B1043" s="2" t="s">
        <v>159</v>
      </c>
      <c r="C1043">
        <v>2</v>
      </c>
      <c r="D1043">
        <v>1</v>
      </c>
      <c r="E1043">
        <v>1</v>
      </c>
      <c r="I1043" t="str">
        <f t="shared" si="15"/>
        <v/>
      </c>
    </row>
    <row r="1044" spans="1:9" x14ac:dyDescent="0.25">
      <c r="A1044" s="3">
        <v>41440</v>
      </c>
      <c r="B1044" s="2" t="s">
        <v>136</v>
      </c>
      <c r="C1044">
        <v>1</v>
      </c>
      <c r="D1044">
        <v>2</v>
      </c>
      <c r="E1044">
        <v>1</v>
      </c>
      <c r="I1044" t="str">
        <f t="shared" si="15"/>
        <v/>
      </c>
    </row>
    <row r="1045" spans="1:9" x14ac:dyDescent="0.25">
      <c r="A1045" s="3">
        <v>41440</v>
      </c>
      <c r="B1045" s="2" t="s">
        <v>135</v>
      </c>
      <c r="C1045">
        <v>2</v>
      </c>
      <c r="D1045">
        <v>1</v>
      </c>
      <c r="E1045">
        <v>1</v>
      </c>
      <c r="I1045" t="str">
        <f t="shared" si="15"/>
        <v/>
      </c>
    </row>
    <row r="1046" spans="1:9" x14ac:dyDescent="0.25">
      <c r="A1046" s="3">
        <v>41441</v>
      </c>
      <c r="B1046" s="2" t="s">
        <v>106</v>
      </c>
      <c r="C1046">
        <v>1</v>
      </c>
      <c r="D1046">
        <v>2</v>
      </c>
      <c r="E1046">
        <v>1</v>
      </c>
      <c r="I1046" t="str">
        <f t="shared" si="15"/>
        <v/>
      </c>
    </row>
    <row r="1047" spans="1:9" x14ac:dyDescent="0.25">
      <c r="A1047" s="3">
        <v>41441</v>
      </c>
      <c r="B1047" s="2" t="s">
        <v>107</v>
      </c>
      <c r="C1047">
        <v>2</v>
      </c>
      <c r="D1047">
        <v>1</v>
      </c>
      <c r="E1047">
        <v>1</v>
      </c>
      <c r="I1047" t="str">
        <f t="shared" si="15"/>
        <v/>
      </c>
    </row>
    <row r="1048" spans="1:9" x14ac:dyDescent="0.25">
      <c r="A1048" s="3">
        <v>41441</v>
      </c>
      <c r="B1048" s="2" t="s">
        <v>124</v>
      </c>
      <c r="C1048">
        <v>1</v>
      </c>
      <c r="D1048">
        <v>2</v>
      </c>
      <c r="E1048">
        <v>2</v>
      </c>
      <c r="I1048" t="str">
        <f t="shared" si="15"/>
        <v/>
      </c>
    </row>
    <row r="1049" spans="1:9" x14ac:dyDescent="0.25">
      <c r="A1049" s="3">
        <v>41441</v>
      </c>
      <c r="B1049" s="2" t="s">
        <v>183</v>
      </c>
      <c r="C1049">
        <v>1</v>
      </c>
      <c r="D1049">
        <v>2</v>
      </c>
      <c r="E1049">
        <v>1</v>
      </c>
      <c r="I1049" t="str">
        <f t="shared" si="15"/>
        <v/>
      </c>
    </row>
    <row r="1050" spans="1:9" x14ac:dyDescent="0.25">
      <c r="A1050" s="3">
        <v>41441</v>
      </c>
      <c r="B1050" s="2" t="s">
        <v>149</v>
      </c>
      <c r="C1050">
        <v>2</v>
      </c>
      <c r="D1050">
        <v>1</v>
      </c>
      <c r="E1050">
        <v>2</v>
      </c>
      <c r="I1050" t="str">
        <f t="shared" si="15"/>
        <v/>
      </c>
    </row>
    <row r="1051" spans="1:9" x14ac:dyDescent="0.25">
      <c r="A1051" s="3">
        <v>41441</v>
      </c>
      <c r="B1051" s="2" t="s">
        <v>161</v>
      </c>
      <c r="C1051">
        <v>2</v>
      </c>
      <c r="D1051">
        <v>1</v>
      </c>
      <c r="E1051">
        <v>1</v>
      </c>
      <c r="I1051" t="str">
        <f t="shared" si="15"/>
        <v/>
      </c>
    </row>
    <row r="1052" spans="1:9" x14ac:dyDescent="0.25">
      <c r="A1052" s="3">
        <v>41442</v>
      </c>
      <c r="B1052" s="2" t="s">
        <v>106</v>
      </c>
      <c r="C1052">
        <v>1</v>
      </c>
      <c r="D1052">
        <v>2</v>
      </c>
      <c r="E1052">
        <v>1</v>
      </c>
      <c r="I1052" t="str">
        <f t="shared" si="15"/>
        <v/>
      </c>
    </row>
    <row r="1053" spans="1:9" x14ac:dyDescent="0.25">
      <c r="A1053" s="3">
        <v>41442</v>
      </c>
      <c r="B1053" s="2" t="s">
        <v>107</v>
      </c>
      <c r="C1053">
        <v>2</v>
      </c>
      <c r="D1053">
        <v>1</v>
      </c>
      <c r="E1053">
        <v>1</v>
      </c>
      <c r="I1053" t="str">
        <f t="shared" si="15"/>
        <v/>
      </c>
    </row>
    <row r="1054" spans="1:9" x14ac:dyDescent="0.25">
      <c r="A1054" s="3">
        <v>41442</v>
      </c>
      <c r="B1054" s="2" t="s">
        <v>117</v>
      </c>
      <c r="C1054">
        <v>1</v>
      </c>
      <c r="D1054">
        <v>2</v>
      </c>
      <c r="E1054">
        <v>3</v>
      </c>
      <c r="I1054" t="str">
        <f t="shared" si="15"/>
        <v/>
      </c>
    </row>
    <row r="1055" spans="1:9" x14ac:dyDescent="0.25">
      <c r="A1055" s="3">
        <v>41442</v>
      </c>
      <c r="B1055" s="2" t="s">
        <v>109</v>
      </c>
      <c r="C1055">
        <v>1</v>
      </c>
      <c r="D1055">
        <v>2</v>
      </c>
      <c r="E1055">
        <v>1</v>
      </c>
      <c r="I1055" t="str">
        <f t="shared" si="15"/>
        <v/>
      </c>
    </row>
    <row r="1056" spans="1:9" x14ac:dyDescent="0.25">
      <c r="A1056" s="3">
        <v>41442</v>
      </c>
      <c r="B1056" s="2" t="s">
        <v>149</v>
      </c>
      <c r="C1056">
        <v>2</v>
      </c>
      <c r="D1056">
        <v>1</v>
      </c>
      <c r="E1056">
        <v>1</v>
      </c>
      <c r="I1056" t="str">
        <f t="shared" si="15"/>
        <v/>
      </c>
    </row>
    <row r="1057" spans="1:9" x14ac:dyDescent="0.25">
      <c r="A1057" s="3">
        <v>41443</v>
      </c>
      <c r="B1057" s="2" t="s">
        <v>169</v>
      </c>
      <c r="C1057">
        <v>1</v>
      </c>
      <c r="D1057">
        <v>2</v>
      </c>
      <c r="E1057">
        <v>1</v>
      </c>
      <c r="I1057" t="str">
        <f t="shared" si="15"/>
        <v/>
      </c>
    </row>
    <row r="1058" spans="1:9" x14ac:dyDescent="0.25">
      <c r="A1058" s="3">
        <v>41443</v>
      </c>
      <c r="B1058" s="2" t="s">
        <v>164</v>
      </c>
      <c r="C1058">
        <v>2</v>
      </c>
      <c r="D1058">
        <v>1</v>
      </c>
      <c r="E1058">
        <v>1</v>
      </c>
      <c r="I1058" t="str">
        <f t="shared" si="15"/>
        <v/>
      </c>
    </row>
    <row r="1059" spans="1:9" x14ac:dyDescent="0.25">
      <c r="A1059" s="3">
        <v>41443</v>
      </c>
      <c r="B1059" s="2" t="s">
        <v>140</v>
      </c>
      <c r="C1059">
        <v>2</v>
      </c>
      <c r="D1059">
        <v>1</v>
      </c>
      <c r="E1059">
        <v>3</v>
      </c>
      <c r="I1059" t="str">
        <f t="shared" si="15"/>
        <v/>
      </c>
    </row>
    <row r="1060" spans="1:9" x14ac:dyDescent="0.25">
      <c r="A1060" s="3">
        <v>41443</v>
      </c>
      <c r="B1060" s="2" t="s">
        <v>157</v>
      </c>
      <c r="C1060">
        <v>1</v>
      </c>
      <c r="D1060">
        <v>2</v>
      </c>
      <c r="E1060">
        <v>3</v>
      </c>
      <c r="I1060" t="str">
        <f t="shared" si="15"/>
        <v/>
      </c>
    </row>
    <row r="1061" spans="1:9" x14ac:dyDescent="0.25">
      <c r="A1061" s="3">
        <v>41443</v>
      </c>
      <c r="B1061" s="2" t="s">
        <v>109</v>
      </c>
      <c r="C1061">
        <v>1</v>
      </c>
      <c r="D1061">
        <v>2</v>
      </c>
      <c r="E1061">
        <v>1</v>
      </c>
      <c r="I1061" t="str">
        <f t="shared" si="15"/>
        <v/>
      </c>
    </row>
    <row r="1062" spans="1:9" x14ac:dyDescent="0.25">
      <c r="A1062" s="3">
        <v>41443</v>
      </c>
      <c r="B1062" s="2" t="s">
        <v>110</v>
      </c>
      <c r="C1062">
        <v>2</v>
      </c>
      <c r="D1062">
        <v>1</v>
      </c>
      <c r="E1062">
        <v>1</v>
      </c>
      <c r="I1062" t="str">
        <f t="shared" si="15"/>
        <v/>
      </c>
    </row>
    <row r="1063" spans="1:9" x14ac:dyDescent="0.25">
      <c r="A1063" s="3">
        <v>41444</v>
      </c>
      <c r="B1063" s="2" t="s">
        <v>164</v>
      </c>
      <c r="C1063">
        <v>1</v>
      </c>
      <c r="D1063">
        <v>2</v>
      </c>
      <c r="E1063">
        <v>1</v>
      </c>
      <c r="I1063" t="str">
        <f t="shared" si="15"/>
        <v/>
      </c>
    </row>
    <row r="1064" spans="1:9" x14ac:dyDescent="0.25">
      <c r="A1064" s="3">
        <v>41444</v>
      </c>
      <c r="B1064" s="2" t="s">
        <v>163</v>
      </c>
      <c r="C1064">
        <v>2</v>
      </c>
      <c r="D1064">
        <v>1</v>
      </c>
      <c r="E1064">
        <v>3</v>
      </c>
      <c r="I1064" t="str">
        <f t="shared" ref="I1064:I1127" si="16">IF((B1064=B1063),"ERREUR","")</f>
        <v/>
      </c>
    </row>
    <row r="1065" spans="1:9" x14ac:dyDescent="0.25">
      <c r="A1065" s="3">
        <v>41444</v>
      </c>
      <c r="B1065" s="2" t="s">
        <v>116</v>
      </c>
      <c r="C1065">
        <v>2</v>
      </c>
      <c r="D1065">
        <v>1</v>
      </c>
      <c r="E1065">
        <v>1</v>
      </c>
      <c r="I1065" t="str">
        <f t="shared" si="16"/>
        <v/>
      </c>
    </row>
    <row r="1066" spans="1:9" x14ac:dyDescent="0.25">
      <c r="A1066" s="3">
        <v>41444</v>
      </c>
      <c r="B1066" s="2" t="s">
        <v>109</v>
      </c>
      <c r="C1066">
        <v>1</v>
      </c>
      <c r="D1066">
        <v>2</v>
      </c>
      <c r="E1066">
        <v>1</v>
      </c>
      <c r="I1066" t="str">
        <f t="shared" si="16"/>
        <v/>
      </c>
    </row>
    <row r="1067" spans="1:9" x14ac:dyDescent="0.25">
      <c r="A1067" s="3">
        <v>41444</v>
      </c>
      <c r="B1067" s="2" t="s">
        <v>113</v>
      </c>
      <c r="C1067">
        <v>1</v>
      </c>
      <c r="D1067">
        <v>2</v>
      </c>
      <c r="E1067">
        <v>3</v>
      </c>
      <c r="I1067" t="str">
        <f t="shared" si="16"/>
        <v/>
      </c>
    </row>
    <row r="1068" spans="1:9" x14ac:dyDescent="0.25">
      <c r="A1068" s="3">
        <v>41444</v>
      </c>
      <c r="B1068" s="2" t="s">
        <v>123</v>
      </c>
      <c r="C1068">
        <v>2</v>
      </c>
      <c r="D1068">
        <v>1</v>
      </c>
      <c r="E1068">
        <v>1</v>
      </c>
      <c r="I1068" t="str">
        <f t="shared" si="16"/>
        <v/>
      </c>
    </row>
    <row r="1069" spans="1:9" x14ac:dyDescent="0.25">
      <c r="A1069" s="3">
        <v>41445</v>
      </c>
      <c r="B1069" s="2" t="s">
        <v>111</v>
      </c>
      <c r="C1069">
        <v>1</v>
      </c>
      <c r="D1069">
        <v>2</v>
      </c>
      <c r="E1069">
        <v>1</v>
      </c>
      <c r="I1069" t="str">
        <f t="shared" si="16"/>
        <v/>
      </c>
    </row>
    <row r="1070" spans="1:9" x14ac:dyDescent="0.25">
      <c r="A1070" s="3">
        <v>41445</v>
      </c>
      <c r="B1070" s="2" t="s">
        <v>121</v>
      </c>
      <c r="C1070">
        <v>2</v>
      </c>
      <c r="D1070">
        <v>1</v>
      </c>
      <c r="E1070">
        <v>1</v>
      </c>
      <c r="I1070" t="str">
        <f t="shared" si="16"/>
        <v/>
      </c>
    </row>
    <row r="1071" spans="1:9" x14ac:dyDescent="0.25">
      <c r="A1071" s="3">
        <v>41445</v>
      </c>
      <c r="B1071" s="2" t="s">
        <v>117</v>
      </c>
      <c r="C1071">
        <v>2</v>
      </c>
      <c r="D1071">
        <v>1</v>
      </c>
      <c r="E1071">
        <v>3</v>
      </c>
      <c r="I1071" t="str">
        <f t="shared" si="16"/>
        <v/>
      </c>
    </row>
    <row r="1072" spans="1:9" x14ac:dyDescent="0.25">
      <c r="A1072" s="3">
        <v>41445</v>
      </c>
      <c r="B1072" s="2" t="s">
        <v>110</v>
      </c>
      <c r="C1072">
        <v>1</v>
      </c>
      <c r="D1072">
        <v>2</v>
      </c>
      <c r="E1072">
        <v>3</v>
      </c>
      <c r="I1072" t="str">
        <f t="shared" si="16"/>
        <v/>
      </c>
    </row>
    <row r="1073" spans="1:9" x14ac:dyDescent="0.25">
      <c r="A1073" s="3">
        <v>41445</v>
      </c>
      <c r="B1073" s="2" t="s">
        <v>118</v>
      </c>
      <c r="C1073">
        <v>1</v>
      </c>
      <c r="D1073">
        <v>2</v>
      </c>
      <c r="E1073">
        <v>1</v>
      </c>
      <c r="I1073" t="str">
        <f t="shared" si="16"/>
        <v/>
      </c>
    </row>
    <row r="1074" spans="1:9" x14ac:dyDescent="0.25">
      <c r="A1074" s="3">
        <v>41445</v>
      </c>
      <c r="B1074" s="2" t="s">
        <v>119</v>
      </c>
      <c r="C1074">
        <v>2</v>
      </c>
      <c r="D1074">
        <v>1</v>
      </c>
      <c r="E1074">
        <v>1</v>
      </c>
      <c r="I1074" t="str">
        <f t="shared" si="16"/>
        <v/>
      </c>
    </row>
    <row r="1075" spans="1:9" x14ac:dyDescent="0.25">
      <c r="A1075" s="3">
        <v>41446</v>
      </c>
      <c r="B1075" s="2" t="s">
        <v>120</v>
      </c>
      <c r="C1075">
        <v>1</v>
      </c>
      <c r="D1075">
        <v>2</v>
      </c>
      <c r="E1075">
        <v>1</v>
      </c>
      <c r="I1075" t="str">
        <f t="shared" si="16"/>
        <v/>
      </c>
    </row>
    <row r="1076" spans="1:9" x14ac:dyDescent="0.25">
      <c r="A1076" s="3">
        <v>41446</v>
      </c>
      <c r="B1076" s="2" t="s">
        <v>117</v>
      </c>
      <c r="C1076">
        <v>2</v>
      </c>
      <c r="D1076">
        <v>1</v>
      </c>
      <c r="E1076">
        <v>1</v>
      </c>
      <c r="I1076" t="str">
        <f t="shared" si="16"/>
        <v/>
      </c>
    </row>
    <row r="1077" spans="1:9" x14ac:dyDescent="0.25">
      <c r="A1077" s="3">
        <v>41446</v>
      </c>
      <c r="B1077" s="2" t="s">
        <v>108</v>
      </c>
      <c r="C1077">
        <v>2</v>
      </c>
      <c r="D1077">
        <v>1</v>
      </c>
      <c r="E1077">
        <v>3</v>
      </c>
      <c r="I1077" t="str">
        <f t="shared" si="16"/>
        <v/>
      </c>
    </row>
    <row r="1078" spans="1:9" x14ac:dyDescent="0.25">
      <c r="A1078" s="3">
        <v>41446</v>
      </c>
      <c r="B1078" s="2" t="s">
        <v>118</v>
      </c>
      <c r="C1078">
        <v>1</v>
      </c>
      <c r="D1078">
        <v>2</v>
      </c>
      <c r="E1078">
        <v>2</v>
      </c>
      <c r="I1078" t="str">
        <f t="shared" si="16"/>
        <v/>
      </c>
    </row>
    <row r="1079" spans="1:9" x14ac:dyDescent="0.25">
      <c r="A1079" s="3">
        <v>41446</v>
      </c>
      <c r="B1079" s="2" t="s">
        <v>153</v>
      </c>
      <c r="C1079">
        <v>1</v>
      </c>
      <c r="D1079">
        <v>2</v>
      </c>
      <c r="E1079">
        <v>3</v>
      </c>
      <c r="I1079" t="str">
        <f t="shared" si="16"/>
        <v/>
      </c>
    </row>
    <row r="1080" spans="1:9" x14ac:dyDescent="0.25">
      <c r="A1080" s="3">
        <v>41446</v>
      </c>
      <c r="B1080" s="2" t="s">
        <v>123</v>
      </c>
      <c r="C1080">
        <v>1</v>
      </c>
      <c r="D1080">
        <v>2</v>
      </c>
      <c r="E1080">
        <v>1</v>
      </c>
      <c r="I1080" t="str">
        <f t="shared" si="16"/>
        <v/>
      </c>
    </row>
    <row r="1081" spans="1:9" x14ac:dyDescent="0.25">
      <c r="A1081" s="3">
        <v>41446</v>
      </c>
      <c r="B1081" s="2" t="s">
        <v>119</v>
      </c>
      <c r="C1081">
        <v>2</v>
      </c>
      <c r="D1081">
        <v>1</v>
      </c>
      <c r="E1081">
        <v>2</v>
      </c>
      <c r="I1081" t="str">
        <f t="shared" si="16"/>
        <v/>
      </c>
    </row>
    <row r="1082" spans="1:9" x14ac:dyDescent="0.25">
      <c r="A1082" s="3">
        <v>41446</v>
      </c>
      <c r="B1082" s="2" t="s">
        <v>124</v>
      </c>
      <c r="C1082">
        <v>2</v>
      </c>
      <c r="D1082">
        <v>1</v>
      </c>
      <c r="E1082">
        <v>1</v>
      </c>
      <c r="I1082" t="str">
        <f t="shared" si="16"/>
        <v/>
      </c>
    </row>
    <row r="1083" spans="1:9" x14ac:dyDescent="0.25">
      <c r="A1083" s="3">
        <v>41447</v>
      </c>
      <c r="B1083" s="2" t="s">
        <v>120</v>
      </c>
      <c r="C1083">
        <v>1</v>
      </c>
      <c r="D1083">
        <v>2</v>
      </c>
      <c r="E1083">
        <v>1</v>
      </c>
      <c r="I1083" t="str">
        <f t="shared" si="16"/>
        <v/>
      </c>
    </row>
    <row r="1084" spans="1:9" x14ac:dyDescent="0.25">
      <c r="A1084" s="3">
        <v>41447</v>
      </c>
      <c r="B1084" s="2" t="s">
        <v>142</v>
      </c>
      <c r="C1084">
        <v>2</v>
      </c>
      <c r="D1084">
        <v>1</v>
      </c>
      <c r="E1084">
        <v>3</v>
      </c>
      <c r="I1084" t="str">
        <f t="shared" si="16"/>
        <v/>
      </c>
    </row>
    <row r="1085" spans="1:9" x14ac:dyDescent="0.25">
      <c r="A1085" s="3">
        <v>41447</v>
      </c>
      <c r="B1085" s="2" t="s">
        <v>158</v>
      </c>
      <c r="C1085">
        <v>2</v>
      </c>
      <c r="D1085">
        <v>1</v>
      </c>
      <c r="E1085">
        <v>1</v>
      </c>
      <c r="I1085" t="str">
        <f t="shared" si="16"/>
        <v/>
      </c>
    </row>
    <row r="1086" spans="1:9" x14ac:dyDescent="0.25">
      <c r="A1086" s="3">
        <v>41447</v>
      </c>
      <c r="B1086" s="2" t="s">
        <v>123</v>
      </c>
      <c r="C1086">
        <v>1</v>
      </c>
      <c r="D1086">
        <v>2</v>
      </c>
      <c r="E1086">
        <v>1</v>
      </c>
      <c r="I1086" t="str">
        <f t="shared" si="16"/>
        <v/>
      </c>
    </row>
    <row r="1087" spans="1:9" x14ac:dyDescent="0.25">
      <c r="A1087" s="3">
        <v>41447</v>
      </c>
      <c r="B1087" s="2" t="s">
        <v>128</v>
      </c>
      <c r="C1087">
        <v>2</v>
      </c>
      <c r="D1087">
        <v>1</v>
      </c>
      <c r="E1087">
        <v>1</v>
      </c>
      <c r="I1087" t="str">
        <f t="shared" si="16"/>
        <v/>
      </c>
    </row>
    <row r="1088" spans="1:9" x14ac:dyDescent="0.25">
      <c r="A1088" s="3">
        <v>41448</v>
      </c>
      <c r="B1088" s="2" t="s">
        <v>131</v>
      </c>
      <c r="C1088">
        <v>1</v>
      </c>
      <c r="D1088">
        <v>2</v>
      </c>
      <c r="E1088">
        <v>1</v>
      </c>
      <c r="I1088" t="str">
        <f t="shared" si="16"/>
        <v/>
      </c>
    </row>
    <row r="1089" spans="1:9" x14ac:dyDescent="0.25">
      <c r="A1089" s="3">
        <v>41448</v>
      </c>
      <c r="B1089" s="2" t="s">
        <v>144</v>
      </c>
      <c r="C1089">
        <v>2</v>
      </c>
      <c r="D1089">
        <v>1</v>
      </c>
      <c r="E1089">
        <v>1</v>
      </c>
      <c r="I1089" t="str">
        <f t="shared" si="16"/>
        <v/>
      </c>
    </row>
    <row r="1090" spans="1:9" x14ac:dyDescent="0.25">
      <c r="A1090" s="3">
        <v>41448</v>
      </c>
      <c r="B1090" s="2" t="s">
        <v>123</v>
      </c>
      <c r="C1090">
        <v>1</v>
      </c>
      <c r="D1090">
        <v>2</v>
      </c>
      <c r="E1090">
        <v>2</v>
      </c>
      <c r="I1090" t="str">
        <f t="shared" si="16"/>
        <v/>
      </c>
    </row>
    <row r="1091" spans="1:9" x14ac:dyDescent="0.25">
      <c r="A1091" s="3">
        <v>41448</v>
      </c>
      <c r="B1091" s="2" t="s">
        <v>136</v>
      </c>
      <c r="C1091">
        <v>1</v>
      </c>
      <c r="D1091">
        <v>2</v>
      </c>
      <c r="E1091">
        <v>1</v>
      </c>
      <c r="I1091" t="str">
        <f t="shared" si="16"/>
        <v/>
      </c>
    </row>
    <row r="1092" spans="1:9" x14ac:dyDescent="0.25">
      <c r="A1092" s="3">
        <v>41448</v>
      </c>
      <c r="B1092" s="2" t="s">
        <v>124</v>
      </c>
      <c r="C1092">
        <v>2</v>
      </c>
      <c r="D1092">
        <v>1</v>
      </c>
      <c r="E1092">
        <v>2</v>
      </c>
      <c r="I1092" t="str">
        <f t="shared" si="16"/>
        <v/>
      </c>
    </row>
    <row r="1093" spans="1:9" x14ac:dyDescent="0.25">
      <c r="A1093" s="3">
        <v>41448</v>
      </c>
      <c r="B1093" s="2" t="s">
        <v>135</v>
      </c>
      <c r="C1093">
        <v>2</v>
      </c>
      <c r="D1093">
        <v>1</v>
      </c>
      <c r="E1093">
        <v>1</v>
      </c>
      <c r="I1093" t="str">
        <f t="shared" si="16"/>
        <v/>
      </c>
    </row>
    <row r="1094" spans="1:9" x14ac:dyDescent="0.25">
      <c r="A1094" s="3">
        <v>41449</v>
      </c>
      <c r="B1094" s="2" t="s">
        <v>120</v>
      </c>
      <c r="C1094">
        <v>1</v>
      </c>
      <c r="D1094">
        <v>2</v>
      </c>
      <c r="E1094">
        <v>1</v>
      </c>
      <c r="I1094" t="str">
        <f t="shared" si="16"/>
        <v/>
      </c>
    </row>
    <row r="1095" spans="1:9" x14ac:dyDescent="0.25">
      <c r="A1095" s="3">
        <v>41449</v>
      </c>
      <c r="B1095" s="2" t="s">
        <v>106</v>
      </c>
      <c r="C1095">
        <v>2</v>
      </c>
      <c r="D1095">
        <v>1</v>
      </c>
      <c r="E1095">
        <v>1</v>
      </c>
      <c r="I1095" t="str">
        <f t="shared" si="16"/>
        <v/>
      </c>
    </row>
    <row r="1096" spans="1:9" x14ac:dyDescent="0.25">
      <c r="A1096" s="3">
        <v>41449</v>
      </c>
      <c r="B1096" s="2" t="s">
        <v>170</v>
      </c>
      <c r="C1096">
        <v>1</v>
      </c>
      <c r="D1096">
        <v>2</v>
      </c>
      <c r="E1096">
        <v>3</v>
      </c>
      <c r="I1096" t="str">
        <f t="shared" si="16"/>
        <v/>
      </c>
    </row>
    <row r="1097" spans="1:9" x14ac:dyDescent="0.25">
      <c r="A1097" s="3">
        <v>41449</v>
      </c>
      <c r="B1097" s="2" t="s">
        <v>123</v>
      </c>
      <c r="C1097">
        <v>1</v>
      </c>
      <c r="D1097">
        <v>2</v>
      </c>
      <c r="E1097">
        <v>1</v>
      </c>
      <c r="I1097" t="str">
        <f t="shared" si="16"/>
        <v/>
      </c>
    </row>
    <row r="1098" spans="1:9" x14ac:dyDescent="0.25">
      <c r="A1098" s="3">
        <v>41449</v>
      </c>
      <c r="B1098" s="2" t="s">
        <v>128</v>
      </c>
      <c r="C1098">
        <v>2</v>
      </c>
      <c r="D1098">
        <v>1</v>
      </c>
      <c r="E1098">
        <v>1</v>
      </c>
      <c r="I1098" t="str">
        <f t="shared" si="16"/>
        <v/>
      </c>
    </row>
    <row r="1099" spans="1:9" x14ac:dyDescent="0.25">
      <c r="A1099" s="3">
        <v>41450</v>
      </c>
      <c r="B1099" s="2" t="s">
        <v>125</v>
      </c>
      <c r="C1099">
        <v>2</v>
      </c>
      <c r="D1099">
        <v>1</v>
      </c>
      <c r="E1099">
        <v>3</v>
      </c>
      <c r="I1099" t="str">
        <f t="shared" si="16"/>
        <v/>
      </c>
    </row>
    <row r="1100" spans="1:9" x14ac:dyDescent="0.25">
      <c r="A1100" s="3">
        <v>41450</v>
      </c>
      <c r="B1100" s="2" t="s">
        <v>106</v>
      </c>
      <c r="C1100">
        <v>1</v>
      </c>
      <c r="D1100">
        <v>2</v>
      </c>
      <c r="E1100">
        <v>1</v>
      </c>
      <c r="I1100" t="str">
        <f t="shared" si="16"/>
        <v/>
      </c>
    </row>
    <row r="1101" spans="1:9" x14ac:dyDescent="0.25">
      <c r="A1101" s="3">
        <v>41450</v>
      </c>
      <c r="B1101" s="2" t="s">
        <v>107</v>
      </c>
      <c r="C1101">
        <v>2</v>
      </c>
      <c r="D1101">
        <v>1</v>
      </c>
      <c r="E1101">
        <v>1</v>
      </c>
      <c r="I1101" t="str">
        <f t="shared" si="16"/>
        <v/>
      </c>
    </row>
    <row r="1102" spans="1:9" x14ac:dyDescent="0.25">
      <c r="A1102" s="3">
        <v>41450</v>
      </c>
      <c r="B1102" s="2" t="s">
        <v>110</v>
      </c>
      <c r="C1102">
        <v>1</v>
      </c>
      <c r="D1102">
        <v>2</v>
      </c>
      <c r="E1102">
        <v>3</v>
      </c>
      <c r="I1102" t="str">
        <f t="shared" si="16"/>
        <v/>
      </c>
    </row>
    <row r="1103" spans="1:9" x14ac:dyDescent="0.25">
      <c r="A1103" s="3">
        <v>41450</v>
      </c>
      <c r="B1103" s="2" t="s">
        <v>123</v>
      </c>
      <c r="C1103">
        <v>1</v>
      </c>
      <c r="D1103">
        <v>2</v>
      </c>
      <c r="E1103">
        <v>1</v>
      </c>
      <c r="I1103" t="str">
        <f t="shared" si="16"/>
        <v/>
      </c>
    </row>
    <row r="1104" spans="1:9" x14ac:dyDescent="0.25">
      <c r="A1104" s="3">
        <v>41450</v>
      </c>
      <c r="B1104" s="2" t="s">
        <v>128</v>
      </c>
      <c r="C1104">
        <v>2</v>
      </c>
      <c r="D1104">
        <v>1</v>
      </c>
      <c r="E1104">
        <v>1</v>
      </c>
      <c r="I1104" t="str">
        <f t="shared" si="16"/>
        <v/>
      </c>
    </row>
    <row r="1105" spans="1:9" x14ac:dyDescent="0.25">
      <c r="A1105" s="3">
        <v>41451</v>
      </c>
      <c r="B1105" s="2" t="s">
        <v>125</v>
      </c>
      <c r="C1105">
        <v>2</v>
      </c>
      <c r="D1105">
        <v>1</v>
      </c>
      <c r="E1105">
        <v>3</v>
      </c>
      <c r="I1105" t="str">
        <f t="shared" si="16"/>
        <v/>
      </c>
    </row>
    <row r="1106" spans="1:9" x14ac:dyDescent="0.25">
      <c r="A1106" s="3">
        <v>41451</v>
      </c>
      <c r="B1106" s="2" t="s">
        <v>106</v>
      </c>
      <c r="C1106">
        <v>1</v>
      </c>
      <c r="D1106">
        <v>2</v>
      </c>
      <c r="E1106">
        <v>1</v>
      </c>
      <c r="I1106" t="str">
        <f t="shared" si="16"/>
        <v/>
      </c>
    </row>
    <row r="1107" spans="1:9" x14ac:dyDescent="0.25">
      <c r="A1107" s="3">
        <v>41451</v>
      </c>
      <c r="B1107" s="2" t="s">
        <v>107</v>
      </c>
      <c r="C1107">
        <v>2</v>
      </c>
      <c r="D1107">
        <v>1</v>
      </c>
      <c r="E1107">
        <v>1</v>
      </c>
      <c r="I1107" t="str">
        <f t="shared" si="16"/>
        <v/>
      </c>
    </row>
    <row r="1108" spans="1:9" x14ac:dyDescent="0.25">
      <c r="A1108" s="3">
        <v>41451</v>
      </c>
      <c r="B1108" s="2" t="s">
        <v>114</v>
      </c>
      <c r="C1108">
        <v>1</v>
      </c>
      <c r="D1108">
        <v>2</v>
      </c>
      <c r="E1108">
        <v>3</v>
      </c>
      <c r="I1108" t="str">
        <f t="shared" si="16"/>
        <v/>
      </c>
    </row>
    <row r="1109" spans="1:9" x14ac:dyDescent="0.25">
      <c r="A1109" s="3">
        <v>41451</v>
      </c>
      <c r="B1109" s="2" t="s">
        <v>123</v>
      </c>
      <c r="C1109">
        <v>1</v>
      </c>
      <c r="D1109">
        <v>2</v>
      </c>
      <c r="E1109">
        <v>1</v>
      </c>
      <c r="I1109" t="str">
        <f t="shared" si="16"/>
        <v/>
      </c>
    </row>
    <row r="1110" spans="1:9" x14ac:dyDescent="0.25">
      <c r="A1110" s="3">
        <v>41451</v>
      </c>
      <c r="B1110" s="2" t="s">
        <v>128</v>
      </c>
      <c r="C1110">
        <v>2</v>
      </c>
      <c r="D1110">
        <v>1</v>
      </c>
      <c r="E1110">
        <v>1</v>
      </c>
      <c r="I1110" t="str">
        <f t="shared" si="16"/>
        <v/>
      </c>
    </row>
    <row r="1111" spans="1:9" x14ac:dyDescent="0.25">
      <c r="A1111" s="3">
        <v>41452</v>
      </c>
      <c r="B1111" s="2" t="s">
        <v>125</v>
      </c>
      <c r="C1111">
        <v>2</v>
      </c>
      <c r="D1111">
        <v>1</v>
      </c>
      <c r="E1111">
        <v>3</v>
      </c>
      <c r="I1111" t="str">
        <f t="shared" si="16"/>
        <v/>
      </c>
    </row>
    <row r="1112" spans="1:9" x14ac:dyDescent="0.25">
      <c r="A1112" s="3">
        <v>41452</v>
      </c>
      <c r="B1112" s="2" t="s">
        <v>106</v>
      </c>
      <c r="C1112">
        <v>1</v>
      </c>
      <c r="D1112">
        <v>2</v>
      </c>
      <c r="E1112">
        <v>1</v>
      </c>
      <c r="I1112" t="str">
        <f t="shared" si="16"/>
        <v/>
      </c>
    </row>
    <row r="1113" spans="1:9" x14ac:dyDescent="0.25">
      <c r="A1113" s="3">
        <v>41452</v>
      </c>
      <c r="B1113" s="2" t="s">
        <v>107</v>
      </c>
      <c r="C1113">
        <v>2</v>
      </c>
      <c r="D1113">
        <v>1</v>
      </c>
      <c r="E1113">
        <v>1</v>
      </c>
      <c r="I1113" t="str">
        <f t="shared" si="16"/>
        <v/>
      </c>
    </row>
    <row r="1114" spans="1:9" x14ac:dyDescent="0.25">
      <c r="A1114" s="3">
        <v>41452</v>
      </c>
      <c r="B1114" s="2" t="s">
        <v>123</v>
      </c>
      <c r="C1114">
        <v>1</v>
      </c>
      <c r="D1114">
        <v>2</v>
      </c>
      <c r="E1114">
        <v>1</v>
      </c>
      <c r="I1114" t="str">
        <f t="shared" si="16"/>
        <v/>
      </c>
    </row>
    <row r="1115" spans="1:9" x14ac:dyDescent="0.25">
      <c r="A1115" s="3">
        <v>41452</v>
      </c>
      <c r="B1115" s="2" t="s">
        <v>167</v>
      </c>
      <c r="C1115">
        <v>1</v>
      </c>
      <c r="D1115">
        <v>2</v>
      </c>
      <c r="E1115">
        <v>3</v>
      </c>
      <c r="I1115" t="str">
        <f t="shared" si="16"/>
        <v/>
      </c>
    </row>
    <row r="1116" spans="1:9" x14ac:dyDescent="0.25">
      <c r="A1116" s="3">
        <v>41452</v>
      </c>
      <c r="B1116" s="2" t="s">
        <v>128</v>
      </c>
      <c r="C1116">
        <v>2</v>
      </c>
      <c r="D1116">
        <v>1</v>
      </c>
      <c r="E1116">
        <v>1</v>
      </c>
      <c r="I1116" t="str">
        <f t="shared" si="16"/>
        <v/>
      </c>
    </row>
    <row r="1117" spans="1:9" x14ac:dyDescent="0.25">
      <c r="A1117" s="3">
        <v>41453</v>
      </c>
      <c r="B1117" s="2" t="s">
        <v>125</v>
      </c>
      <c r="C1117">
        <v>2</v>
      </c>
      <c r="D1117">
        <v>1</v>
      </c>
      <c r="E1117">
        <v>3</v>
      </c>
      <c r="I1117" t="str">
        <f t="shared" si="16"/>
        <v/>
      </c>
    </row>
    <row r="1118" spans="1:9" x14ac:dyDescent="0.25">
      <c r="A1118" s="3">
        <v>41453</v>
      </c>
      <c r="B1118" s="2" t="s">
        <v>106</v>
      </c>
      <c r="C1118">
        <v>1</v>
      </c>
      <c r="D1118">
        <v>2</v>
      </c>
      <c r="E1118">
        <v>1</v>
      </c>
      <c r="I1118" t="str">
        <f t="shared" si="16"/>
        <v/>
      </c>
    </row>
    <row r="1119" spans="1:9" x14ac:dyDescent="0.25">
      <c r="A1119" s="3">
        <v>41453</v>
      </c>
      <c r="B1119" s="2" t="s">
        <v>107</v>
      </c>
      <c r="C1119">
        <v>2</v>
      </c>
      <c r="D1119">
        <v>1</v>
      </c>
      <c r="E1119">
        <v>1</v>
      </c>
      <c r="I1119" t="str">
        <f t="shared" si="16"/>
        <v/>
      </c>
    </row>
    <row r="1120" spans="1:9" x14ac:dyDescent="0.25">
      <c r="A1120" s="3">
        <v>41453</v>
      </c>
      <c r="B1120" s="2" t="s">
        <v>119</v>
      </c>
      <c r="C1120">
        <v>1</v>
      </c>
      <c r="D1120">
        <v>2</v>
      </c>
      <c r="E1120">
        <v>2</v>
      </c>
      <c r="I1120" t="str">
        <f t="shared" si="16"/>
        <v/>
      </c>
    </row>
    <row r="1121" spans="1:9" x14ac:dyDescent="0.25">
      <c r="A1121" s="3">
        <v>41453</v>
      </c>
      <c r="B1121" s="2" t="s">
        <v>136</v>
      </c>
      <c r="C1121">
        <v>1</v>
      </c>
      <c r="D1121">
        <v>2</v>
      </c>
      <c r="E1121">
        <v>3</v>
      </c>
      <c r="I1121" t="str">
        <f t="shared" si="16"/>
        <v/>
      </c>
    </row>
    <row r="1122" spans="1:9" x14ac:dyDescent="0.25">
      <c r="A1122" s="3">
        <v>41453</v>
      </c>
      <c r="B1122" s="2" t="s">
        <v>124</v>
      </c>
      <c r="C1122">
        <v>1</v>
      </c>
      <c r="D1122">
        <v>2</v>
      </c>
      <c r="E1122">
        <v>1</v>
      </c>
      <c r="I1122" t="str">
        <f t="shared" si="16"/>
        <v/>
      </c>
    </row>
    <row r="1123" spans="1:9" x14ac:dyDescent="0.25">
      <c r="A1123" s="3">
        <v>41453</v>
      </c>
      <c r="B1123" s="2" t="s">
        <v>137</v>
      </c>
      <c r="C1123">
        <v>2</v>
      </c>
      <c r="D1123">
        <v>1</v>
      </c>
      <c r="E1123">
        <v>2</v>
      </c>
      <c r="I1123" t="str">
        <f t="shared" si="16"/>
        <v/>
      </c>
    </row>
    <row r="1124" spans="1:9" x14ac:dyDescent="0.25">
      <c r="A1124" s="3">
        <v>41453</v>
      </c>
      <c r="B1124" s="2" t="s">
        <v>176</v>
      </c>
      <c r="C1124">
        <v>2</v>
      </c>
      <c r="D1124">
        <v>1</v>
      </c>
      <c r="E1124">
        <v>1</v>
      </c>
      <c r="I1124" t="str">
        <f t="shared" si="16"/>
        <v/>
      </c>
    </row>
    <row r="1125" spans="1:9" x14ac:dyDescent="0.25">
      <c r="A1125" s="3">
        <v>41454</v>
      </c>
      <c r="B1125" s="2" t="s">
        <v>106</v>
      </c>
      <c r="C1125">
        <v>1</v>
      </c>
      <c r="D1125">
        <v>2</v>
      </c>
      <c r="E1125">
        <v>1</v>
      </c>
      <c r="I1125" t="str">
        <f t="shared" si="16"/>
        <v/>
      </c>
    </row>
    <row r="1126" spans="1:9" x14ac:dyDescent="0.25">
      <c r="A1126" s="3">
        <v>41454</v>
      </c>
      <c r="B1126" s="2" t="s">
        <v>106</v>
      </c>
      <c r="C1126">
        <v>2</v>
      </c>
      <c r="D1126">
        <v>1</v>
      </c>
      <c r="E1126">
        <v>3</v>
      </c>
      <c r="I1126" t="str">
        <f t="shared" si="16"/>
        <v>ERREUR</v>
      </c>
    </row>
    <row r="1127" spans="1:9" x14ac:dyDescent="0.25">
      <c r="A1127" s="3">
        <v>41454</v>
      </c>
      <c r="B1127" s="2" t="s">
        <v>107</v>
      </c>
      <c r="C1127">
        <v>2</v>
      </c>
      <c r="D1127">
        <v>1</v>
      </c>
      <c r="E1127">
        <v>1</v>
      </c>
      <c r="I1127" t="str">
        <f t="shared" si="16"/>
        <v/>
      </c>
    </row>
    <row r="1128" spans="1:9" x14ac:dyDescent="0.25">
      <c r="A1128" s="3">
        <v>41454</v>
      </c>
      <c r="B1128" s="2" t="s">
        <v>115</v>
      </c>
      <c r="C1128">
        <v>1</v>
      </c>
      <c r="D1128">
        <v>2</v>
      </c>
      <c r="E1128">
        <v>2</v>
      </c>
      <c r="I1128" t="str">
        <f t="shared" ref="I1128:I1191" si="17">IF((B1128=B1127),"ERREUR","")</f>
        <v/>
      </c>
    </row>
    <row r="1129" spans="1:9" x14ac:dyDescent="0.25">
      <c r="A1129" s="3">
        <v>41454</v>
      </c>
      <c r="B1129" s="2" t="s">
        <v>116</v>
      </c>
      <c r="C1129">
        <v>2</v>
      </c>
      <c r="D1129">
        <v>1</v>
      </c>
      <c r="E1129">
        <v>2</v>
      </c>
      <c r="I1129" t="str">
        <f t="shared" si="17"/>
        <v/>
      </c>
    </row>
    <row r="1130" spans="1:9" x14ac:dyDescent="0.25">
      <c r="A1130" s="3">
        <v>41454</v>
      </c>
      <c r="B1130" s="2" t="s">
        <v>134</v>
      </c>
      <c r="C1130">
        <v>1</v>
      </c>
      <c r="D1130">
        <v>2</v>
      </c>
      <c r="E1130">
        <v>1</v>
      </c>
      <c r="I1130" t="str">
        <f t="shared" si="17"/>
        <v/>
      </c>
    </row>
    <row r="1131" spans="1:9" x14ac:dyDescent="0.25">
      <c r="A1131" s="3">
        <v>41454</v>
      </c>
      <c r="B1131" s="2" t="s">
        <v>135</v>
      </c>
      <c r="C1131">
        <v>2</v>
      </c>
      <c r="D1131">
        <v>1</v>
      </c>
      <c r="E1131">
        <v>1</v>
      </c>
      <c r="I1131" t="str">
        <f t="shared" si="17"/>
        <v/>
      </c>
    </row>
    <row r="1132" spans="1:9" x14ac:dyDescent="0.25">
      <c r="A1132" s="3">
        <v>41455</v>
      </c>
      <c r="B1132" s="2" t="s">
        <v>106</v>
      </c>
      <c r="C1132">
        <v>1</v>
      </c>
      <c r="D1132">
        <v>2</v>
      </c>
      <c r="E1132">
        <v>1</v>
      </c>
      <c r="I1132" t="str">
        <f t="shared" si="17"/>
        <v/>
      </c>
    </row>
    <row r="1133" spans="1:9" x14ac:dyDescent="0.25">
      <c r="A1133" s="3">
        <v>41455</v>
      </c>
      <c r="B1133" s="2" t="s">
        <v>107</v>
      </c>
      <c r="C1133">
        <v>2</v>
      </c>
      <c r="D1133">
        <v>1</v>
      </c>
      <c r="E1133">
        <v>1</v>
      </c>
      <c r="I1133" t="str">
        <f t="shared" si="17"/>
        <v/>
      </c>
    </row>
    <row r="1134" spans="1:9" x14ac:dyDescent="0.25">
      <c r="A1134" s="3">
        <v>41455</v>
      </c>
      <c r="B1134" s="2" t="s">
        <v>137</v>
      </c>
      <c r="C1134">
        <v>1</v>
      </c>
      <c r="D1134">
        <v>2</v>
      </c>
      <c r="E1134">
        <v>2</v>
      </c>
      <c r="I1134" t="str">
        <f t="shared" si="17"/>
        <v/>
      </c>
    </row>
    <row r="1135" spans="1:9" x14ac:dyDescent="0.25">
      <c r="A1135" s="3">
        <v>41455</v>
      </c>
      <c r="B1135" s="2" t="s">
        <v>176</v>
      </c>
      <c r="C1135">
        <v>1</v>
      </c>
      <c r="D1135">
        <v>2</v>
      </c>
      <c r="E1135">
        <v>1</v>
      </c>
      <c r="G1135" t="s">
        <v>146</v>
      </c>
      <c r="H1135">
        <f>COUNTIF(E957:E1137,1)</f>
        <v>120</v>
      </c>
      <c r="I1135" t="str">
        <f t="shared" si="17"/>
        <v/>
      </c>
    </row>
    <row r="1136" spans="1:9" x14ac:dyDescent="0.25">
      <c r="A1136" s="3">
        <v>41455</v>
      </c>
      <c r="B1136" s="2" t="s">
        <v>138</v>
      </c>
      <c r="C1136">
        <v>2</v>
      </c>
      <c r="D1136">
        <v>1</v>
      </c>
      <c r="E1136">
        <v>2</v>
      </c>
      <c r="G1136" t="s">
        <v>147</v>
      </c>
      <c r="H1136">
        <f>COUNTIF(E957:E1137,2)</f>
        <v>20</v>
      </c>
      <c r="I1136" t="str">
        <f t="shared" si="17"/>
        <v/>
      </c>
    </row>
    <row r="1137" spans="1:9" x14ac:dyDescent="0.25">
      <c r="A1137" s="3">
        <v>41455</v>
      </c>
      <c r="B1137" s="2" t="s">
        <v>175</v>
      </c>
      <c r="C1137">
        <v>2</v>
      </c>
      <c r="D1137">
        <v>1</v>
      </c>
      <c r="E1137">
        <v>1</v>
      </c>
      <c r="G1137" t="s">
        <v>148</v>
      </c>
      <c r="H1137">
        <f>COUNTIF(E957:E1137,3)</f>
        <v>41</v>
      </c>
      <c r="I1137" t="str">
        <f t="shared" si="17"/>
        <v/>
      </c>
    </row>
    <row r="1138" spans="1:9" x14ac:dyDescent="0.25">
      <c r="A1138" s="3">
        <v>41456</v>
      </c>
      <c r="B1138" s="2" t="s">
        <v>106</v>
      </c>
      <c r="C1138">
        <v>1</v>
      </c>
      <c r="D1138">
        <v>2</v>
      </c>
      <c r="E1138">
        <v>1</v>
      </c>
      <c r="I1138" t="str">
        <f t="shared" si="17"/>
        <v/>
      </c>
    </row>
    <row r="1139" spans="1:9" x14ac:dyDescent="0.25">
      <c r="A1139" s="3">
        <v>41456</v>
      </c>
      <c r="B1139" s="2" t="s">
        <v>107</v>
      </c>
      <c r="C1139">
        <v>2</v>
      </c>
      <c r="D1139">
        <v>1</v>
      </c>
      <c r="E1139">
        <v>1</v>
      </c>
      <c r="I1139" t="str">
        <f t="shared" si="17"/>
        <v/>
      </c>
    </row>
    <row r="1140" spans="1:9" x14ac:dyDescent="0.25">
      <c r="A1140" s="3">
        <v>41456</v>
      </c>
      <c r="B1140" s="2" t="s">
        <v>115</v>
      </c>
      <c r="C1140">
        <v>1</v>
      </c>
      <c r="D1140">
        <v>2</v>
      </c>
      <c r="E1140">
        <v>2</v>
      </c>
      <c r="I1140" t="str">
        <f t="shared" si="17"/>
        <v/>
      </c>
    </row>
    <row r="1141" spans="1:9" x14ac:dyDescent="0.25">
      <c r="A1141" s="3">
        <v>41456</v>
      </c>
      <c r="B1141" s="2" t="s">
        <v>116</v>
      </c>
      <c r="C1141">
        <v>2</v>
      </c>
      <c r="D1141">
        <v>1</v>
      </c>
      <c r="E1141">
        <v>2</v>
      </c>
      <c r="I1141" t="str">
        <f t="shared" si="17"/>
        <v/>
      </c>
    </row>
    <row r="1142" spans="1:9" x14ac:dyDescent="0.25">
      <c r="A1142" s="3">
        <v>41456</v>
      </c>
      <c r="B1142" s="2" t="s">
        <v>108</v>
      </c>
      <c r="C1142">
        <v>1</v>
      </c>
      <c r="D1142">
        <v>2</v>
      </c>
      <c r="E1142">
        <v>3</v>
      </c>
      <c r="I1142" t="str">
        <f t="shared" si="17"/>
        <v/>
      </c>
    </row>
    <row r="1143" spans="1:9" x14ac:dyDescent="0.25">
      <c r="A1143" s="3">
        <v>41456</v>
      </c>
      <c r="B1143" s="2" t="s">
        <v>109</v>
      </c>
      <c r="C1143">
        <v>1</v>
      </c>
      <c r="D1143">
        <v>2</v>
      </c>
      <c r="E1143">
        <v>1</v>
      </c>
      <c r="I1143" t="str">
        <f t="shared" si="17"/>
        <v/>
      </c>
    </row>
    <row r="1144" spans="1:9" x14ac:dyDescent="0.25">
      <c r="A1144" s="3">
        <v>41456</v>
      </c>
      <c r="B1144" s="2" t="s">
        <v>110</v>
      </c>
      <c r="C1144">
        <v>2</v>
      </c>
      <c r="D1144">
        <v>1</v>
      </c>
      <c r="E1144">
        <v>1</v>
      </c>
      <c r="I1144" t="str">
        <f t="shared" si="17"/>
        <v/>
      </c>
    </row>
    <row r="1145" spans="1:9" x14ac:dyDescent="0.25">
      <c r="A1145" s="3">
        <v>41457</v>
      </c>
      <c r="B1145" s="2" t="s">
        <v>159</v>
      </c>
      <c r="C1145">
        <v>1</v>
      </c>
      <c r="D1145">
        <v>2</v>
      </c>
      <c r="E1145">
        <v>1</v>
      </c>
      <c r="I1145" t="str">
        <f t="shared" si="17"/>
        <v/>
      </c>
    </row>
    <row r="1146" spans="1:9" x14ac:dyDescent="0.25">
      <c r="A1146" s="3">
        <v>41457</v>
      </c>
      <c r="B1146" s="2" t="s">
        <v>140</v>
      </c>
      <c r="C1146">
        <v>2</v>
      </c>
      <c r="D1146">
        <v>1</v>
      </c>
      <c r="E1146">
        <v>1</v>
      </c>
      <c r="I1146" t="str">
        <f t="shared" si="17"/>
        <v/>
      </c>
    </row>
    <row r="1147" spans="1:9" x14ac:dyDescent="0.25">
      <c r="A1147" s="3">
        <v>41457</v>
      </c>
      <c r="B1147" s="2" t="s">
        <v>111</v>
      </c>
      <c r="C1147">
        <v>2</v>
      </c>
      <c r="D1147">
        <v>1</v>
      </c>
      <c r="E1147">
        <v>3</v>
      </c>
      <c r="I1147" t="str">
        <f t="shared" si="17"/>
        <v/>
      </c>
    </row>
    <row r="1148" spans="1:9" x14ac:dyDescent="0.25">
      <c r="A1148" s="3">
        <v>41457</v>
      </c>
      <c r="B1148" s="2" t="s">
        <v>126</v>
      </c>
      <c r="C1148">
        <v>1</v>
      </c>
      <c r="D1148">
        <v>2</v>
      </c>
      <c r="E1148">
        <v>1</v>
      </c>
      <c r="I1148" t="str">
        <f t="shared" si="17"/>
        <v/>
      </c>
    </row>
    <row r="1149" spans="1:9" x14ac:dyDescent="0.25">
      <c r="A1149" s="3">
        <v>41457</v>
      </c>
      <c r="B1149" s="2" t="s">
        <v>109</v>
      </c>
      <c r="C1149">
        <v>1</v>
      </c>
      <c r="D1149">
        <v>2</v>
      </c>
      <c r="E1149">
        <v>3</v>
      </c>
      <c r="I1149" t="str">
        <f t="shared" si="17"/>
        <v/>
      </c>
    </row>
    <row r="1150" spans="1:9" x14ac:dyDescent="0.25">
      <c r="A1150" s="3">
        <v>41457</v>
      </c>
      <c r="B1150" s="2" t="s">
        <v>114</v>
      </c>
      <c r="C1150">
        <v>2</v>
      </c>
      <c r="D1150">
        <v>1</v>
      </c>
      <c r="E1150">
        <v>1</v>
      </c>
      <c r="I1150" t="str">
        <f t="shared" si="17"/>
        <v/>
      </c>
    </row>
    <row r="1151" spans="1:9" x14ac:dyDescent="0.25">
      <c r="A1151" s="3">
        <v>41458</v>
      </c>
      <c r="B1151" s="2" t="s">
        <v>140</v>
      </c>
      <c r="C1151">
        <v>1</v>
      </c>
      <c r="D1151">
        <v>2</v>
      </c>
      <c r="E1151">
        <v>1</v>
      </c>
      <c r="I1151" t="str">
        <f t="shared" si="17"/>
        <v/>
      </c>
    </row>
    <row r="1152" spans="1:9" x14ac:dyDescent="0.25">
      <c r="A1152" s="3">
        <v>41458</v>
      </c>
      <c r="B1152" s="2" t="s">
        <v>116</v>
      </c>
      <c r="C1152">
        <v>2</v>
      </c>
      <c r="D1152">
        <v>1</v>
      </c>
      <c r="E1152">
        <v>1</v>
      </c>
      <c r="I1152" t="str">
        <f t="shared" si="17"/>
        <v/>
      </c>
    </row>
    <row r="1153" spans="1:9" x14ac:dyDescent="0.25">
      <c r="A1153" s="3">
        <v>41458</v>
      </c>
      <c r="B1153" s="2" t="s">
        <v>121</v>
      </c>
      <c r="C1153">
        <v>2</v>
      </c>
      <c r="D1153">
        <v>1</v>
      </c>
      <c r="E1153">
        <v>3</v>
      </c>
      <c r="I1153" t="str">
        <f t="shared" si="17"/>
        <v/>
      </c>
    </row>
    <row r="1154" spans="1:9" x14ac:dyDescent="0.25">
      <c r="A1154" s="3">
        <v>41458</v>
      </c>
      <c r="B1154" s="2" t="s">
        <v>133</v>
      </c>
      <c r="C1154">
        <v>1</v>
      </c>
      <c r="D1154">
        <v>2</v>
      </c>
      <c r="E1154">
        <v>3</v>
      </c>
      <c r="I1154" t="str">
        <f t="shared" si="17"/>
        <v/>
      </c>
    </row>
    <row r="1155" spans="1:9" x14ac:dyDescent="0.25">
      <c r="A1155" s="3">
        <v>41458</v>
      </c>
      <c r="B1155" s="2" t="s">
        <v>118</v>
      </c>
      <c r="C1155">
        <v>1</v>
      </c>
      <c r="D1155">
        <v>2</v>
      </c>
      <c r="E1155">
        <v>2</v>
      </c>
      <c r="I1155" t="str">
        <f t="shared" si="17"/>
        <v/>
      </c>
    </row>
    <row r="1156" spans="1:9" x14ac:dyDescent="0.25">
      <c r="A1156" s="3">
        <v>41458</v>
      </c>
      <c r="B1156" s="2" t="s">
        <v>123</v>
      </c>
      <c r="C1156">
        <v>1</v>
      </c>
      <c r="D1156">
        <v>2</v>
      </c>
      <c r="E1156">
        <v>1</v>
      </c>
      <c r="I1156" t="str">
        <f t="shared" si="17"/>
        <v/>
      </c>
    </row>
    <row r="1157" spans="1:9" x14ac:dyDescent="0.25">
      <c r="A1157" s="3">
        <v>41458</v>
      </c>
      <c r="B1157" s="2" t="s">
        <v>119</v>
      </c>
      <c r="C1157">
        <v>2</v>
      </c>
      <c r="D1157">
        <v>1</v>
      </c>
      <c r="E1157">
        <v>2</v>
      </c>
      <c r="I1157" t="str">
        <f t="shared" si="17"/>
        <v/>
      </c>
    </row>
    <row r="1158" spans="1:9" x14ac:dyDescent="0.25">
      <c r="A1158" s="3">
        <v>41458</v>
      </c>
      <c r="B1158" s="2" t="s">
        <v>189</v>
      </c>
      <c r="C1158">
        <v>2</v>
      </c>
      <c r="D1158">
        <v>1</v>
      </c>
      <c r="E1158">
        <v>1</v>
      </c>
      <c r="I1158" t="str">
        <f t="shared" si="17"/>
        <v/>
      </c>
    </row>
    <row r="1159" spans="1:9" x14ac:dyDescent="0.25">
      <c r="A1159" s="3">
        <v>41459</v>
      </c>
      <c r="B1159" s="2" t="s">
        <v>112</v>
      </c>
      <c r="C1159">
        <v>1</v>
      </c>
      <c r="D1159">
        <v>2</v>
      </c>
      <c r="E1159">
        <v>1</v>
      </c>
      <c r="I1159" t="str">
        <f t="shared" si="17"/>
        <v/>
      </c>
    </row>
    <row r="1160" spans="1:9" x14ac:dyDescent="0.25">
      <c r="A1160" s="3">
        <v>41459</v>
      </c>
      <c r="B1160" s="2" t="s">
        <v>117</v>
      </c>
      <c r="C1160">
        <v>2</v>
      </c>
      <c r="D1160">
        <v>1</v>
      </c>
      <c r="E1160">
        <v>1</v>
      </c>
      <c r="I1160" t="str">
        <f t="shared" si="17"/>
        <v/>
      </c>
    </row>
    <row r="1161" spans="1:9" x14ac:dyDescent="0.25">
      <c r="A1161" s="3">
        <v>41459</v>
      </c>
      <c r="B1161" s="2" t="s">
        <v>173</v>
      </c>
      <c r="C1161">
        <v>2</v>
      </c>
      <c r="D1161">
        <v>1</v>
      </c>
      <c r="E1161">
        <v>3</v>
      </c>
      <c r="I1161" t="str">
        <f t="shared" si="17"/>
        <v/>
      </c>
    </row>
    <row r="1162" spans="1:9" x14ac:dyDescent="0.25">
      <c r="A1162" s="3">
        <v>41459</v>
      </c>
      <c r="B1162" s="2" t="s">
        <v>118</v>
      </c>
      <c r="C1162">
        <v>1</v>
      </c>
      <c r="D1162">
        <v>2</v>
      </c>
      <c r="E1162">
        <v>2</v>
      </c>
      <c r="I1162" t="str">
        <f t="shared" si="17"/>
        <v/>
      </c>
    </row>
    <row r="1163" spans="1:9" x14ac:dyDescent="0.25">
      <c r="A1163" s="3">
        <v>41459</v>
      </c>
      <c r="B1163" s="2" t="s">
        <v>190</v>
      </c>
      <c r="C1163">
        <v>1</v>
      </c>
      <c r="D1163">
        <v>2</v>
      </c>
      <c r="E1163">
        <v>3</v>
      </c>
      <c r="I1163" t="str">
        <f t="shared" si="17"/>
        <v/>
      </c>
    </row>
    <row r="1164" spans="1:9" x14ac:dyDescent="0.25">
      <c r="A1164" s="3">
        <v>41459</v>
      </c>
      <c r="B1164" s="2" t="s">
        <v>123</v>
      </c>
      <c r="C1164">
        <v>1</v>
      </c>
      <c r="D1164">
        <v>2</v>
      </c>
      <c r="E1164">
        <v>1</v>
      </c>
      <c r="I1164" t="str">
        <f t="shared" si="17"/>
        <v/>
      </c>
    </row>
    <row r="1165" spans="1:9" x14ac:dyDescent="0.25">
      <c r="A1165" s="3">
        <v>41459</v>
      </c>
      <c r="B1165" s="2" t="s">
        <v>119</v>
      </c>
      <c r="C1165">
        <v>2</v>
      </c>
      <c r="D1165">
        <v>1</v>
      </c>
      <c r="E1165">
        <v>2</v>
      </c>
      <c r="I1165" t="str">
        <f t="shared" si="17"/>
        <v/>
      </c>
    </row>
    <row r="1166" spans="1:9" x14ac:dyDescent="0.25">
      <c r="A1166" s="3">
        <v>41459</v>
      </c>
      <c r="B1166" s="2" t="s">
        <v>191</v>
      </c>
      <c r="C1166">
        <v>2</v>
      </c>
      <c r="D1166">
        <v>1</v>
      </c>
      <c r="E1166">
        <v>1</v>
      </c>
      <c r="I1166" t="str">
        <f t="shared" si="17"/>
        <v/>
      </c>
    </row>
    <row r="1167" spans="1:9" x14ac:dyDescent="0.25">
      <c r="A1167" s="3">
        <v>41460</v>
      </c>
      <c r="B1167" s="2" t="s">
        <v>182</v>
      </c>
      <c r="C1167">
        <v>2</v>
      </c>
      <c r="D1167">
        <v>1</v>
      </c>
      <c r="E1167">
        <v>3</v>
      </c>
      <c r="I1167" t="str">
        <f t="shared" si="17"/>
        <v/>
      </c>
    </row>
    <row r="1168" spans="1:9" x14ac:dyDescent="0.25">
      <c r="A1168" s="3">
        <v>41460</v>
      </c>
      <c r="B1168" s="2" t="s">
        <v>121</v>
      </c>
      <c r="C1168">
        <v>1</v>
      </c>
      <c r="D1168">
        <v>2</v>
      </c>
      <c r="E1168">
        <v>1</v>
      </c>
      <c r="I1168" t="str">
        <f t="shared" si="17"/>
        <v/>
      </c>
    </row>
    <row r="1169" spans="1:9" x14ac:dyDescent="0.25">
      <c r="A1169" s="3">
        <v>41460</v>
      </c>
      <c r="B1169" s="2" t="s">
        <v>108</v>
      </c>
      <c r="C1169">
        <v>1</v>
      </c>
      <c r="D1169">
        <v>2</v>
      </c>
      <c r="E1169">
        <v>3</v>
      </c>
      <c r="I1169" t="str">
        <f t="shared" si="17"/>
        <v/>
      </c>
    </row>
    <row r="1170" spans="1:9" x14ac:dyDescent="0.25">
      <c r="A1170" s="3">
        <v>41460</v>
      </c>
      <c r="B1170" s="2" t="s">
        <v>122</v>
      </c>
      <c r="C1170">
        <v>2</v>
      </c>
      <c r="D1170">
        <v>1</v>
      </c>
      <c r="E1170">
        <v>1</v>
      </c>
      <c r="I1170" t="str">
        <f t="shared" si="17"/>
        <v/>
      </c>
    </row>
    <row r="1171" spans="1:9" x14ac:dyDescent="0.25">
      <c r="A1171" s="3">
        <v>41460</v>
      </c>
      <c r="B1171" s="2" t="s">
        <v>133</v>
      </c>
      <c r="C1171">
        <v>1</v>
      </c>
      <c r="D1171">
        <v>2</v>
      </c>
      <c r="E1171">
        <v>2</v>
      </c>
      <c r="I1171" t="str">
        <f t="shared" si="17"/>
        <v/>
      </c>
    </row>
    <row r="1172" spans="1:9" x14ac:dyDescent="0.25">
      <c r="A1172" s="3">
        <v>41460</v>
      </c>
      <c r="B1172" s="2" t="s">
        <v>171</v>
      </c>
      <c r="C1172">
        <v>2</v>
      </c>
      <c r="D1172">
        <v>1</v>
      </c>
      <c r="E1172">
        <v>3</v>
      </c>
      <c r="I1172" t="str">
        <f t="shared" si="17"/>
        <v/>
      </c>
    </row>
    <row r="1173" spans="1:9" x14ac:dyDescent="0.25">
      <c r="A1173" s="3">
        <v>41460</v>
      </c>
      <c r="B1173" s="2" t="s">
        <v>114</v>
      </c>
      <c r="C1173">
        <v>2</v>
      </c>
      <c r="D1173">
        <v>1</v>
      </c>
      <c r="E1173">
        <v>2</v>
      </c>
      <c r="I1173" t="str">
        <f t="shared" si="17"/>
        <v/>
      </c>
    </row>
    <row r="1174" spans="1:9" x14ac:dyDescent="0.25">
      <c r="A1174" s="3">
        <v>41460</v>
      </c>
      <c r="B1174" s="2" t="s">
        <v>123</v>
      </c>
      <c r="C1174">
        <v>1</v>
      </c>
      <c r="D1174">
        <v>2</v>
      </c>
      <c r="E1174">
        <v>2</v>
      </c>
      <c r="I1174" t="str">
        <f t="shared" si="17"/>
        <v/>
      </c>
    </row>
    <row r="1175" spans="1:9" x14ac:dyDescent="0.25">
      <c r="A1175" s="3">
        <v>41460</v>
      </c>
      <c r="B1175" s="2" t="s">
        <v>136</v>
      </c>
      <c r="C1175">
        <v>1</v>
      </c>
      <c r="D1175">
        <v>2</v>
      </c>
      <c r="E1175">
        <v>1</v>
      </c>
      <c r="I1175" t="str">
        <f t="shared" si="17"/>
        <v/>
      </c>
    </row>
    <row r="1176" spans="1:9" x14ac:dyDescent="0.25">
      <c r="A1176" s="3">
        <v>41460</v>
      </c>
      <c r="B1176" s="2" t="s">
        <v>124</v>
      </c>
      <c r="C1176">
        <v>2</v>
      </c>
      <c r="D1176">
        <v>1</v>
      </c>
      <c r="E1176">
        <v>2</v>
      </c>
      <c r="I1176" t="str">
        <f t="shared" si="17"/>
        <v/>
      </c>
    </row>
    <row r="1177" spans="1:9" x14ac:dyDescent="0.25">
      <c r="A1177" s="3">
        <v>41460</v>
      </c>
      <c r="B1177" s="2" t="s">
        <v>192</v>
      </c>
      <c r="C1177">
        <v>2</v>
      </c>
      <c r="D1177">
        <v>1</v>
      </c>
      <c r="E1177">
        <v>1</v>
      </c>
      <c r="I1177" t="str">
        <f t="shared" si="17"/>
        <v/>
      </c>
    </row>
    <row r="1178" spans="1:9" x14ac:dyDescent="0.25">
      <c r="A1178" s="3">
        <v>41461</v>
      </c>
      <c r="B1178" s="2" t="s">
        <v>120</v>
      </c>
      <c r="C1178">
        <v>1</v>
      </c>
      <c r="D1178">
        <v>2</v>
      </c>
      <c r="E1178">
        <v>3</v>
      </c>
      <c r="I1178" t="str">
        <f t="shared" si="17"/>
        <v/>
      </c>
    </row>
    <row r="1179" spans="1:9" x14ac:dyDescent="0.25">
      <c r="A1179" s="3">
        <v>41461</v>
      </c>
      <c r="B1179" s="2" t="s">
        <v>130</v>
      </c>
      <c r="C1179">
        <v>1</v>
      </c>
      <c r="D1179">
        <v>2</v>
      </c>
      <c r="E1179">
        <v>1</v>
      </c>
      <c r="I1179" t="str">
        <f t="shared" si="17"/>
        <v/>
      </c>
    </row>
    <row r="1180" spans="1:9" x14ac:dyDescent="0.25">
      <c r="A1180" s="3">
        <v>41461</v>
      </c>
      <c r="B1180" s="2" t="s">
        <v>106</v>
      </c>
      <c r="C1180">
        <v>2</v>
      </c>
      <c r="D1180">
        <v>1</v>
      </c>
      <c r="E1180">
        <v>1</v>
      </c>
      <c r="I1180" t="str">
        <f t="shared" si="17"/>
        <v/>
      </c>
    </row>
    <row r="1181" spans="1:9" x14ac:dyDescent="0.25">
      <c r="A1181" s="3">
        <v>41461</v>
      </c>
      <c r="B1181" s="2" t="s">
        <v>122</v>
      </c>
      <c r="C1181">
        <v>1</v>
      </c>
      <c r="D1181">
        <v>2</v>
      </c>
      <c r="E1181">
        <v>2</v>
      </c>
      <c r="I1181" t="str">
        <f t="shared" si="17"/>
        <v/>
      </c>
    </row>
    <row r="1182" spans="1:9" x14ac:dyDescent="0.25">
      <c r="A1182" s="3">
        <v>41461</v>
      </c>
      <c r="B1182" s="2" t="s">
        <v>109</v>
      </c>
      <c r="C1182">
        <v>2</v>
      </c>
      <c r="D1182">
        <v>1</v>
      </c>
      <c r="E1182">
        <v>3</v>
      </c>
      <c r="I1182" t="str">
        <f t="shared" si="17"/>
        <v/>
      </c>
    </row>
    <row r="1183" spans="1:9" x14ac:dyDescent="0.25">
      <c r="A1183" s="3">
        <v>41461</v>
      </c>
      <c r="B1183" s="2" t="s">
        <v>113</v>
      </c>
      <c r="C1183">
        <v>2</v>
      </c>
      <c r="D1183">
        <v>1</v>
      </c>
      <c r="E1183">
        <v>2</v>
      </c>
      <c r="I1183" t="str">
        <f t="shared" si="17"/>
        <v/>
      </c>
    </row>
    <row r="1184" spans="1:9" x14ac:dyDescent="0.25">
      <c r="A1184" s="3">
        <v>41461</v>
      </c>
      <c r="B1184" s="2" t="s">
        <v>133</v>
      </c>
      <c r="C1184">
        <v>1</v>
      </c>
      <c r="D1184">
        <v>2</v>
      </c>
      <c r="E1184">
        <v>2</v>
      </c>
      <c r="I1184" t="str">
        <f t="shared" si="17"/>
        <v/>
      </c>
    </row>
    <row r="1185" spans="1:9" x14ac:dyDescent="0.25">
      <c r="A1185" s="3">
        <v>41461</v>
      </c>
      <c r="B1185" s="2" t="s">
        <v>114</v>
      </c>
      <c r="C1185">
        <v>2</v>
      </c>
      <c r="D1185">
        <v>1</v>
      </c>
      <c r="E1185">
        <v>2</v>
      </c>
      <c r="I1185" t="str">
        <f t="shared" si="17"/>
        <v/>
      </c>
    </row>
    <row r="1186" spans="1:9" x14ac:dyDescent="0.25">
      <c r="A1186" s="3">
        <v>41461</v>
      </c>
      <c r="B1186" s="2" t="s">
        <v>123</v>
      </c>
      <c r="C1186">
        <v>1</v>
      </c>
      <c r="D1186">
        <v>2</v>
      </c>
      <c r="E1186">
        <v>1</v>
      </c>
      <c r="I1186" t="str">
        <f t="shared" si="17"/>
        <v/>
      </c>
    </row>
    <row r="1187" spans="1:9" x14ac:dyDescent="0.25">
      <c r="A1187" s="3">
        <v>41461</v>
      </c>
      <c r="B1187" s="2" t="s">
        <v>124</v>
      </c>
      <c r="C1187">
        <v>2</v>
      </c>
      <c r="D1187">
        <v>1</v>
      </c>
      <c r="E1187">
        <v>1</v>
      </c>
      <c r="I1187" t="str">
        <f t="shared" si="17"/>
        <v/>
      </c>
    </row>
    <row r="1188" spans="1:9" x14ac:dyDescent="0.25">
      <c r="A1188" s="3">
        <v>41462</v>
      </c>
      <c r="B1188" s="2" t="s">
        <v>131</v>
      </c>
      <c r="C1188">
        <v>1</v>
      </c>
      <c r="D1188">
        <v>2</v>
      </c>
      <c r="E1188">
        <v>1</v>
      </c>
      <c r="I1188" t="str">
        <f t="shared" si="17"/>
        <v/>
      </c>
    </row>
    <row r="1189" spans="1:9" x14ac:dyDescent="0.25">
      <c r="A1189" s="3">
        <v>41462</v>
      </c>
      <c r="B1189" s="2" t="s">
        <v>132</v>
      </c>
      <c r="C1189">
        <v>2</v>
      </c>
      <c r="D1189">
        <v>1</v>
      </c>
      <c r="E1189">
        <v>1</v>
      </c>
      <c r="I1189" t="str">
        <f t="shared" si="17"/>
        <v/>
      </c>
    </row>
    <row r="1190" spans="1:9" x14ac:dyDescent="0.25">
      <c r="A1190" s="3">
        <v>41462</v>
      </c>
      <c r="B1190" s="2" t="s">
        <v>122</v>
      </c>
      <c r="C1190">
        <v>1</v>
      </c>
      <c r="D1190">
        <v>2</v>
      </c>
      <c r="E1190">
        <v>2</v>
      </c>
      <c r="I1190" t="str">
        <f t="shared" si="17"/>
        <v/>
      </c>
    </row>
    <row r="1191" spans="1:9" x14ac:dyDescent="0.25">
      <c r="A1191" s="3">
        <v>41462</v>
      </c>
      <c r="B1191" s="2" t="s">
        <v>113</v>
      </c>
      <c r="C1191">
        <v>2</v>
      </c>
      <c r="D1191">
        <v>1</v>
      </c>
      <c r="E1191">
        <v>2</v>
      </c>
      <c r="I1191" t="str">
        <f t="shared" si="17"/>
        <v/>
      </c>
    </row>
    <row r="1192" spans="1:9" x14ac:dyDescent="0.25">
      <c r="A1192" s="3">
        <v>41462</v>
      </c>
      <c r="B1192" s="2" t="s">
        <v>133</v>
      </c>
      <c r="C1192">
        <v>1</v>
      </c>
      <c r="D1192">
        <v>2</v>
      </c>
      <c r="E1192">
        <v>2</v>
      </c>
      <c r="I1192" t="str">
        <f t="shared" ref="I1192:I1255" si="18">IF((B1192=B1191),"ERREUR","")</f>
        <v/>
      </c>
    </row>
    <row r="1193" spans="1:9" x14ac:dyDescent="0.25">
      <c r="A1193" s="3">
        <v>41462</v>
      </c>
      <c r="B1193" s="2" t="s">
        <v>114</v>
      </c>
      <c r="C1193">
        <v>2</v>
      </c>
      <c r="D1193">
        <v>1</v>
      </c>
      <c r="E1193">
        <v>2</v>
      </c>
      <c r="I1193" t="str">
        <f t="shared" si="18"/>
        <v/>
      </c>
    </row>
    <row r="1194" spans="1:9" x14ac:dyDescent="0.25">
      <c r="A1194" s="3">
        <v>41462</v>
      </c>
      <c r="B1194" s="2" t="s">
        <v>123</v>
      </c>
      <c r="C1194">
        <v>1</v>
      </c>
      <c r="D1194">
        <v>2</v>
      </c>
      <c r="E1194">
        <v>1</v>
      </c>
      <c r="I1194" t="str">
        <f t="shared" si="18"/>
        <v/>
      </c>
    </row>
    <row r="1195" spans="1:9" x14ac:dyDescent="0.25">
      <c r="A1195" s="3">
        <v>41462</v>
      </c>
      <c r="B1195" s="2" t="s">
        <v>136</v>
      </c>
      <c r="C1195">
        <v>1</v>
      </c>
      <c r="D1195">
        <v>2</v>
      </c>
      <c r="E1195">
        <v>2</v>
      </c>
      <c r="I1195" t="str">
        <f t="shared" si="18"/>
        <v/>
      </c>
    </row>
    <row r="1196" spans="1:9" x14ac:dyDescent="0.25">
      <c r="A1196" s="3">
        <v>41462</v>
      </c>
      <c r="B1196" s="2" t="s">
        <v>124</v>
      </c>
      <c r="C1196">
        <v>2</v>
      </c>
      <c r="D1196">
        <v>1</v>
      </c>
      <c r="E1196">
        <v>1</v>
      </c>
      <c r="I1196" t="str">
        <f t="shared" si="18"/>
        <v/>
      </c>
    </row>
    <row r="1197" spans="1:9" x14ac:dyDescent="0.25">
      <c r="A1197" s="3">
        <v>41463</v>
      </c>
      <c r="B1197" s="2" t="s">
        <v>181</v>
      </c>
      <c r="C1197">
        <v>1</v>
      </c>
      <c r="D1197">
        <v>2</v>
      </c>
      <c r="E1197">
        <v>3</v>
      </c>
      <c r="I1197" t="str">
        <f t="shared" si="18"/>
        <v/>
      </c>
    </row>
    <row r="1198" spans="1:9" x14ac:dyDescent="0.25">
      <c r="A1198" s="3">
        <v>41463</v>
      </c>
      <c r="B1198" s="2" t="s">
        <v>131</v>
      </c>
      <c r="C1198">
        <v>2</v>
      </c>
      <c r="D1198">
        <v>1</v>
      </c>
      <c r="E1198">
        <v>3</v>
      </c>
      <c r="I1198" t="str">
        <f t="shared" si="18"/>
        <v/>
      </c>
    </row>
    <row r="1199" spans="1:9" x14ac:dyDescent="0.25">
      <c r="A1199" s="3">
        <v>41463</v>
      </c>
      <c r="B1199" s="2" t="s">
        <v>158</v>
      </c>
      <c r="C1199">
        <v>1</v>
      </c>
      <c r="D1199">
        <v>2</v>
      </c>
      <c r="E1199">
        <v>1</v>
      </c>
      <c r="I1199" t="str">
        <f t="shared" si="18"/>
        <v/>
      </c>
    </row>
    <row r="1200" spans="1:9" x14ac:dyDescent="0.25">
      <c r="A1200" s="3">
        <v>41463</v>
      </c>
      <c r="B1200" s="2" t="s">
        <v>106</v>
      </c>
      <c r="C1200">
        <v>2</v>
      </c>
      <c r="D1200">
        <v>1</v>
      </c>
      <c r="E1200">
        <v>2</v>
      </c>
      <c r="I1200" t="str">
        <f t="shared" si="18"/>
        <v/>
      </c>
    </row>
    <row r="1201" spans="1:9" x14ac:dyDescent="0.25">
      <c r="A1201" s="3">
        <v>41463</v>
      </c>
      <c r="B1201" s="2" t="s">
        <v>159</v>
      </c>
      <c r="C1201">
        <v>2</v>
      </c>
      <c r="D1201">
        <v>1</v>
      </c>
      <c r="E1201">
        <v>1</v>
      </c>
      <c r="I1201" t="str">
        <f t="shared" si="18"/>
        <v/>
      </c>
    </row>
    <row r="1202" spans="1:9" x14ac:dyDescent="0.25">
      <c r="A1202" s="3">
        <v>41463</v>
      </c>
      <c r="B1202" s="2" t="s">
        <v>113</v>
      </c>
      <c r="C1202">
        <v>1</v>
      </c>
      <c r="D1202">
        <v>2</v>
      </c>
      <c r="E1202">
        <v>3</v>
      </c>
      <c r="I1202" t="str">
        <f t="shared" si="18"/>
        <v/>
      </c>
    </row>
    <row r="1203" spans="1:9" x14ac:dyDescent="0.25">
      <c r="A1203" s="3">
        <v>41463</v>
      </c>
      <c r="B1203" s="2" t="s">
        <v>123</v>
      </c>
      <c r="C1203">
        <v>1</v>
      </c>
      <c r="D1203">
        <v>2</v>
      </c>
      <c r="E1203">
        <v>2</v>
      </c>
      <c r="I1203" t="str">
        <f t="shared" si="18"/>
        <v/>
      </c>
    </row>
    <row r="1204" spans="1:9" x14ac:dyDescent="0.25">
      <c r="A1204" s="3">
        <v>41463</v>
      </c>
      <c r="B1204" s="2" t="s">
        <v>119</v>
      </c>
      <c r="C1204">
        <v>2</v>
      </c>
      <c r="D1204">
        <v>1</v>
      </c>
      <c r="E1204">
        <v>3</v>
      </c>
      <c r="I1204" t="str">
        <f t="shared" si="18"/>
        <v/>
      </c>
    </row>
    <row r="1205" spans="1:9" x14ac:dyDescent="0.25">
      <c r="A1205" s="3">
        <v>41463</v>
      </c>
      <c r="B1205" s="2" t="s">
        <v>136</v>
      </c>
      <c r="C1205">
        <v>1</v>
      </c>
      <c r="D1205">
        <v>2</v>
      </c>
      <c r="E1205">
        <v>1</v>
      </c>
      <c r="I1205" t="str">
        <f t="shared" si="18"/>
        <v/>
      </c>
    </row>
    <row r="1206" spans="1:9" x14ac:dyDescent="0.25">
      <c r="A1206" s="3">
        <v>41463</v>
      </c>
      <c r="B1206" s="2" t="s">
        <v>124</v>
      </c>
      <c r="C1206">
        <v>2</v>
      </c>
      <c r="D1206">
        <v>1</v>
      </c>
      <c r="E1206">
        <v>2</v>
      </c>
      <c r="I1206" t="str">
        <f t="shared" si="18"/>
        <v/>
      </c>
    </row>
    <row r="1207" spans="1:9" x14ac:dyDescent="0.25">
      <c r="A1207" s="3">
        <v>41463</v>
      </c>
      <c r="B1207" s="2" t="s">
        <v>135</v>
      </c>
      <c r="C1207">
        <v>2</v>
      </c>
      <c r="D1207">
        <v>1</v>
      </c>
      <c r="E1207">
        <v>1</v>
      </c>
      <c r="I1207" t="str">
        <f t="shared" si="18"/>
        <v/>
      </c>
    </row>
    <row r="1208" spans="1:9" x14ac:dyDescent="0.25">
      <c r="A1208" s="3">
        <v>41464</v>
      </c>
      <c r="B1208" s="2" t="s">
        <v>181</v>
      </c>
      <c r="C1208">
        <v>1</v>
      </c>
      <c r="D1208">
        <v>2</v>
      </c>
      <c r="E1208">
        <v>3</v>
      </c>
      <c r="I1208" t="str">
        <f t="shared" si="18"/>
        <v/>
      </c>
    </row>
    <row r="1209" spans="1:9" x14ac:dyDescent="0.25">
      <c r="A1209" s="3">
        <v>41464</v>
      </c>
      <c r="B1209" s="2" t="s">
        <v>131</v>
      </c>
      <c r="C1209">
        <v>1</v>
      </c>
      <c r="D1209">
        <v>2</v>
      </c>
      <c r="E1209">
        <v>1</v>
      </c>
      <c r="I1209" t="str">
        <f t="shared" si="18"/>
        <v/>
      </c>
    </row>
    <row r="1210" spans="1:9" x14ac:dyDescent="0.25">
      <c r="A1210" s="3">
        <v>41464</v>
      </c>
      <c r="B1210" s="2" t="s">
        <v>158</v>
      </c>
      <c r="C1210">
        <v>2</v>
      </c>
      <c r="D1210">
        <v>1</v>
      </c>
      <c r="E1210">
        <v>3</v>
      </c>
      <c r="I1210" t="str">
        <f t="shared" si="18"/>
        <v/>
      </c>
    </row>
    <row r="1211" spans="1:9" x14ac:dyDescent="0.25">
      <c r="A1211" s="3">
        <v>41464</v>
      </c>
      <c r="B1211" s="2" t="s">
        <v>106</v>
      </c>
      <c r="C1211">
        <v>1</v>
      </c>
      <c r="D1211">
        <v>2</v>
      </c>
      <c r="E1211">
        <v>2</v>
      </c>
      <c r="I1211" t="str">
        <f t="shared" si="18"/>
        <v/>
      </c>
    </row>
    <row r="1212" spans="1:9" x14ac:dyDescent="0.25">
      <c r="A1212" s="3">
        <v>41464</v>
      </c>
      <c r="B1212" s="2" t="s">
        <v>132</v>
      </c>
      <c r="C1212">
        <v>2</v>
      </c>
      <c r="D1212">
        <v>1</v>
      </c>
      <c r="E1212">
        <v>1</v>
      </c>
      <c r="I1212" t="str">
        <f t="shared" si="18"/>
        <v/>
      </c>
    </row>
    <row r="1213" spans="1:9" x14ac:dyDescent="0.25">
      <c r="A1213" s="3">
        <v>41464</v>
      </c>
      <c r="B1213" s="2" t="s">
        <v>107</v>
      </c>
      <c r="C1213">
        <v>2</v>
      </c>
      <c r="D1213">
        <v>1</v>
      </c>
      <c r="E1213">
        <v>2</v>
      </c>
      <c r="I1213" t="str">
        <f t="shared" si="18"/>
        <v/>
      </c>
    </row>
    <row r="1214" spans="1:9" x14ac:dyDescent="0.25">
      <c r="A1214" s="3">
        <v>41464</v>
      </c>
      <c r="B1214" s="2" t="s">
        <v>133</v>
      </c>
      <c r="C1214">
        <v>1</v>
      </c>
      <c r="D1214">
        <v>2</v>
      </c>
      <c r="E1214">
        <v>3</v>
      </c>
      <c r="I1214" t="str">
        <f t="shared" si="18"/>
        <v/>
      </c>
    </row>
    <row r="1215" spans="1:9" x14ac:dyDescent="0.25">
      <c r="A1215" s="3">
        <v>41464</v>
      </c>
      <c r="B1215" s="2" t="s">
        <v>123</v>
      </c>
      <c r="C1215">
        <v>1</v>
      </c>
      <c r="D1215">
        <v>2</v>
      </c>
      <c r="E1215">
        <v>2</v>
      </c>
      <c r="I1215" t="str">
        <f t="shared" si="18"/>
        <v/>
      </c>
    </row>
    <row r="1216" spans="1:9" x14ac:dyDescent="0.25">
      <c r="A1216" s="3">
        <v>41464</v>
      </c>
      <c r="B1216" s="2" t="s">
        <v>119</v>
      </c>
      <c r="C1216">
        <v>2</v>
      </c>
      <c r="D1216">
        <v>1</v>
      </c>
      <c r="E1216">
        <v>3</v>
      </c>
      <c r="I1216" t="str">
        <f t="shared" si="18"/>
        <v/>
      </c>
    </row>
    <row r="1217" spans="1:9" x14ac:dyDescent="0.25">
      <c r="A1217" s="3">
        <v>41464</v>
      </c>
      <c r="B1217" s="2" t="s">
        <v>136</v>
      </c>
      <c r="C1217">
        <v>1</v>
      </c>
      <c r="D1217">
        <v>2</v>
      </c>
      <c r="E1217">
        <v>1</v>
      </c>
      <c r="I1217" t="str">
        <f t="shared" si="18"/>
        <v/>
      </c>
    </row>
    <row r="1218" spans="1:9" x14ac:dyDescent="0.25">
      <c r="A1218" s="3">
        <v>41464</v>
      </c>
      <c r="B1218" s="2" t="s">
        <v>124</v>
      </c>
      <c r="C1218">
        <v>2</v>
      </c>
      <c r="D1218">
        <v>1</v>
      </c>
      <c r="E1218">
        <v>2</v>
      </c>
      <c r="I1218" t="str">
        <f t="shared" si="18"/>
        <v/>
      </c>
    </row>
    <row r="1219" spans="1:9" x14ac:dyDescent="0.25">
      <c r="A1219" s="3">
        <v>41464</v>
      </c>
      <c r="B1219" s="2" t="s">
        <v>135</v>
      </c>
      <c r="C1219">
        <v>2</v>
      </c>
      <c r="D1219">
        <v>1</v>
      </c>
      <c r="E1219">
        <v>1</v>
      </c>
      <c r="I1219" t="str">
        <f t="shared" si="18"/>
        <v/>
      </c>
    </row>
    <row r="1220" spans="1:9" x14ac:dyDescent="0.25">
      <c r="A1220" s="3">
        <v>41465</v>
      </c>
      <c r="B1220" s="2" t="s">
        <v>182</v>
      </c>
      <c r="C1220">
        <v>1</v>
      </c>
      <c r="D1220">
        <v>2</v>
      </c>
      <c r="E1220">
        <v>3</v>
      </c>
      <c r="I1220" t="str">
        <f t="shared" si="18"/>
        <v/>
      </c>
    </row>
    <row r="1221" spans="1:9" x14ac:dyDescent="0.25">
      <c r="A1221" s="3">
        <v>41465</v>
      </c>
      <c r="B1221" s="2" t="s">
        <v>106</v>
      </c>
      <c r="C1221">
        <v>1</v>
      </c>
      <c r="D1221">
        <v>2</v>
      </c>
      <c r="E1221">
        <v>1</v>
      </c>
      <c r="I1221" t="str">
        <f t="shared" si="18"/>
        <v/>
      </c>
    </row>
    <row r="1222" spans="1:9" x14ac:dyDescent="0.25">
      <c r="A1222" s="3">
        <v>41465</v>
      </c>
      <c r="B1222" s="2" t="s">
        <v>106</v>
      </c>
      <c r="C1222">
        <v>2</v>
      </c>
      <c r="D1222">
        <v>1</v>
      </c>
      <c r="E1222">
        <v>3</v>
      </c>
      <c r="I1222" t="str">
        <f t="shared" si="18"/>
        <v>ERREUR</v>
      </c>
    </row>
    <row r="1223" spans="1:9" x14ac:dyDescent="0.25">
      <c r="A1223" s="3">
        <v>41465</v>
      </c>
      <c r="B1223" s="2" t="s">
        <v>159</v>
      </c>
      <c r="C1223">
        <v>1</v>
      </c>
      <c r="D1223">
        <v>2</v>
      </c>
      <c r="E1223">
        <v>2</v>
      </c>
      <c r="I1223" t="str">
        <f t="shared" si="18"/>
        <v/>
      </c>
    </row>
    <row r="1224" spans="1:9" x14ac:dyDescent="0.25">
      <c r="A1224" s="3">
        <v>41465</v>
      </c>
      <c r="B1224" s="2" t="s">
        <v>107</v>
      </c>
      <c r="C1224">
        <v>2</v>
      </c>
      <c r="D1224">
        <v>1</v>
      </c>
      <c r="E1224">
        <v>1</v>
      </c>
      <c r="I1224" t="str">
        <f t="shared" si="18"/>
        <v/>
      </c>
    </row>
    <row r="1225" spans="1:9" x14ac:dyDescent="0.25">
      <c r="A1225" s="3">
        <v>41465</v>
      </c>
      <c r="B1225" s="2" t="s">
        <v>165</v>
      </c>
      <c r="C1225">
        <v>2</v>
      </c>
      <c r="D1225">
        <v>1</v>
      </c>
      <c r="E1225">
        <v>2</v>
      </c>
      <c r="I1225" t="str">
        <f t="shared" si="18"/>
        <v/>
      </c>
    </row>
    <row r="1226" spans="1:9" x14ac:dyDescent="0.25">
      <c r="A1226" s="3">
        <v>41465</v>
      </c>
      <c r="B1226" s="2" t="s">
        <v>171</v>
      </c>
      <c r="C1226">
        <v>1</v>
      </c>
      <c r="D1226">
        <v>2</v>
      </c>
      <c r="E1226">
        <v>3</v>
      </c>
      <c r="I1226" t="str">
        <f t="shared" si="18"/>
        <v/>
      </c>
    </row>
    <row r="1227" spans="1:9" x14ac:dyDescent="0.25">
      <c r="A1227" s="3">
        <v>41465</v>
      </c>
      <c r="B1227" s="2" t="s">
        <v>123</v>
      </c>
      <c r="C1227">
        <v>1</v>
      </c>
      <c r="D1227">
        <v>2</v>
      </c>
      <c r="E1227">
        <v>2</v>
      </c>
      <c r="I1227" t="str">
        <f t="shared" si="18"/>
        <v/>
      </c>
    </row>
    <row r="1228" spans="1:9" x14ac:dyDescent="0.25">
      <c r="A1228" s="3">
        <v>41465</v>
      </c>
      <c r="B1228" s="2" t="s">
        <v>136</v>
      </c>
      <c r="C1228">
        <v>1</v>
      </c>
      <c r="D1228">
        <v>2</v>
      </c>
      <c r="E1228">
        <v>1</v>
      </c>
      <c r="I1228" t="str">
        <f t="shared" si="18"/>
        <v/>
      </c>
    </row>
    <row r="1229" spans="1:9" x14ac:dyDescent="0.25">
      <c r="A1229" s="3">
        <v>41465</v>
      </c>
      <c r="B1229" s="2" t="s">
        <v>134</v>
      </c>
      <c r="C1229">
        <v>2</v>
      </c>
      <c r="D1229">
        <v>1</v>
      </c>
      <c r="E1229">
        <v>3</v>
      </c>
      <c r="I1229" t="str">
        <f t="shared" si="18"/>
        <v/>
      </c>
    </row>
    <row r="1230" spans="1:9" x14ac:dyDescent="0.25">
      <c r="A1230" s="3">
        <v>41465</v>
      </c>
      <c r="B1230" s="2" t="s">
        <v>124</v>
      </c>
      <c r="C1230">
        <v>2</v>
      </c>
      <c r="D1230">
        <v>1</v>
      </c>
      <c r="E1230">
        <v>2</v>
      </c>
      <c r="I1230" t="str">
        <f t="shared" si="18"/>
        <v/>
      </c>
    </row>
    <row r="1231" spans="1:9" x14ac:dyDescent="0.25">
      <c r="A1231" s="3">
        <v>41465</v>
      </c>
      <c r="B1231" s="2" t="s">
        <v>135</v>
      </c>
      <c r="C1231">
        <v>2</v>
      </c>
      <c r="D1231">
        <v>1</v>
      </c>
      <c r="E1231">
        <v>1</v>
      </c>
      <c r="I1231" t="str">
        <f t="shared" si="18"/>
        <v/>
      </c>
    </row>
    <row r="1232" spans="1:9" x14ac:dyDescent="0.25">
      <c r="A1232" s="3">
        <v>41466</v>
      </c>
      <c r="B1232" s="2" t="s">
        <v>120</v>
      </c>
      <c r="C1232">
        <v>1</v>
      </c>
      <c r="D1232">
        <v>2</v>
      </c>
      <c r="E1232">
        <v>3</v>
      </c>
      <c r="I1232" t="str">
        <f t="shared" si="18"/>
        <v/>
      </c>
    </row>
    <row r="1233" spans="1:9" x14ac:dyDescent="0.25">
      <c r="A1233" s="3">
        <v>41466</v>
      </c>
      <c r="B1233" s="2" t="s">
        <v>106</v>
      </c>
      <c r="C1233">
        <v>1</v>
      </c>
      <c r="D1233">
        <v>2</v>
      </c>
      <c r="E1233">
        <v>1</v>
      </c>
      <c r="I1233" t="str">
        <f t="shared" si="18"/>
        <v/>
      </c>
    </row>
    <row r="1234" spans="1:9" x14ac:dyDescent="0.25">
      <c r="A1234" s="3">
        <v>41466</v>
      </c>
      <c r="B1234" s="2" t="s">
        <v>132</v>
      </c>
      <c r="C1234">
        <v>2</v>
      </c>
      <c r="D1234">
        <v>1</v>
      </c>
      <c r="E1234">
        <v>3</v>
      </c>
      <c r="I1234" t="str">
        <f t="shared" si="18"/>
        <v/>
      </c>
    </row>
    <row r="1235" spans="1:9" x14ac:dyDescent="0.25">
      <c r="A1235" s="3">
        <v>41466</v>
      </c>
      <c r="B1235" s="2" t="s">
        <v>159</v>
      </c>
      <c r="C1235">
        <v>1</v>
      </c>
      <c r="D1235">
        <v>2</v>
      </c>
      <c r="E1235">
        <v>2</v>
      </c>
      <c r="I1235" t="str">
        <f t="shared" si="18"/>
        <v/>
      </c>
    </row>
    <row r="1236" spans="1:9" x14ac:dyDescent="0.25">
      <c r="A1236" s="3">
        <v>41466</v>
      </c>
      <c r="B1236" s="2" t="s">
        <v>107</v>
      </c>
      <c r="C1236">
        <v>2</v>
      </c>
      <c r="D1236">
        <v>1</v>
      </c>
      <c r="E1236">
        <v>1</v>
      </c>
      <c r="I1236" t="str">
        <f t="shared" si="18"/>
        <v/>
      </c>
    </row>
    <row r="1237" spans="1:9" x14ac:dyDescent="0.25">
      <c r="A1237" s="3">
        <v>41466</v>
      </c>
      <c r="B1237" s="2" t="s">
        <v>140</v>
      </c>
      <c r="C1237">
        <v>2</v>
      </c>
      <c r="D1237">
        <v>1</v>
      </c>
      <c r="E1237">
        <v>2</v>
      </c>
      <c r="I1237" t="str">
        <f t="shared" si="18"/>
        <v/>
      </c>
    </row>
    <row r="1238" spans="1:9" x14ac:dyDescent="0.25">
      <c r="A1238" s="3">
        <v>41466</v>
      </c>
      <c r="B1238" s="2" t="s">
        <v>114</v>
      </c>
      <c r="C1238">
        <v>1</v>
      </c>
      <c r="D1238">
        <v>2</v>
      </c>
      <c r="E1238">
        <v>3</v>
      </c>
      <c r="I1238" t="str">
        <f t="shared" si="18"/>
        <v/>
      </c>
    </row>
    <row r="1239" spans="1:9" x14ac:dyDescent="0.25">
      <c r="A1239" s="3">
        <v>41466</v>
      </c>
      <c r="B1239" s="2" t="s">
        <v>123</v>
      </c>
      <c r="C1239">
        <v>1</v>
      </c>
      <c r="D1239">
        <v>2</v>
      </c>
      <c r="E1239">
        <v>2</v>
      </c>
      <c r="I1239" t="str">
        <f t="shared" si="18"/>
        <v/>
      </c>
    </row>
    <row r="1240" spans="1:9" x14ac:dyDescent="0.25">
      <c r="A1240" s="3">
        <v>41466</v>
      </c>
      <c r="B1240" s="2" t="s">
        <v>136</v>
      </c>
      <c r="C1240">
        <v>1</v>
      </c>
      <c r="D1240">
        <v>2</v>
      </c>
      <c r="E1240">
        <v>1</v>
      </c>
      <c r="I1240" t="str">
        <f t="shared" si="18"/>
        <v/>
      </c>
    </row>
    <row r="1241" spans="1:9" x14ac:dyDescent="0.25">
      <c r="A1241" s="3">
        <v>41466</v>
      </c>
      <c r="B1241" s="2" t="s">
        <v>124</v>
      </c>
      <c r="C1241">
        <v>2</v>
      </c>
      <c r="D1241">
        <v>1</v>
      </c>
      <c r="E1241">
        <v>2</v>
      </c>
      <c r="I1241" t="str">
        <f t="shared" si="18"/>
        <v/>
      </c>
    </row>
    <row r="1242" spans="1:9" x14ac:dyDescent="0.25">
      <c r="A1242" s="3">
        <v>41466</v>
      </c>
      <c r="B1242" s="2" t="s">
        <v>137</v>
      </c>
      <c r="C1242">
        <v>2</v>
      </c>
      <c r="D1242">
        <v>1</v>
      </c>
      <c r="E1242">
        <v>3</v>
      </c>
      <c r="I1242" t="str">
        <f t="shared" si="18"/>
        <v/>
      </c>
    </row>
    <row r="1243" spans="1:9" x14ac:dyDescent="0.25">
      <c r="A1243" s="3">
        <v>41466</v>
      </c>
      <c r="B1243" s="2" t="s">
        <v>135</v>
      </c>
      <c r="C1243">
        <v>2</v>
      </c>
      <c r="D1243">
        <v>1</v>
      </c>
      <c r="E1243">
        <v>1</v>
      </c>
      <c r="I1243" t="str">
        <f t="shared" si="18"/>
        <v/>
      </c>
    </row>
    <row r="1244" spans="1:9" x14ac:dyDescent="0.25">
      <c r="A1244" s="3">
        <v>41467</v>
      </c>
      <c r="B1244" s="2" t="s">
        <v>129</v>
      </c>
      <c r="C1244">
        <v>1</v>
      </c>
      <c r="D1244">
        <v>2</v>
      </c>
      <c r="E1244">
        <v>3</v>
      </c>
      <c r="I1244" t="str">
        <f t="shared" si="18"/>
        <v/>
      </c>
    </row>
    <row r="1245" spans="1:9" x14ac:dyDescent="0.25">
      <c r="A1245" s="3">
        <v>41467</v>
      </c>
      <c r="B1245" s="2" t="s">
        <v>106</v>
      </c>
      <c r="C1245">
        <v>1</v>
      </c>
      <c r="D1245">
        <v>2</v>
      </c>
      <c r="E1245">
        <v>1</v>
      </c>
      <c r="I1245" t="str">
        <f t="shared" si="18"/>
        <v/>
      </c>
    </row>
    <row r="1246" spans="1:9" x14ac:dyDescent="0.25">
      <c r="A1246" s="3">
        <v>41467</v>
      </c>
      <c r="B1246" s="2" t="s">
        <v>159</v>
      </c>
      <c r="C1246">
        <v>1</v>
      </c>
      <c r="D1246">
        <v>2</v>
      </c>
      <c r="E1246">
        <v>2</v>
      </c>
      <c r="I1246" t="str">
        <f t="shared" si="18"/>
        <v/>
      </c>
    </row>
    <row r="1247" spans="1:9" x14ac:dyDescent="0.25">
      <c r="A1247" s="3">
        <v>41467</v>
      </c>
      <c r="B1247" s="2" t="s">
        <v>159</v>
      </c>
      <c r="C1247">
        <v>2</v>
      </c>
      <c r="D1247">
        <v>1</v>
      </c>
      <c r="E1247">
        <v>3</v>
      </c>
      <c r="I1247" t="str">
        <f t="shared" si="18"/>
        <v>ERREUR</v>
      </c>
    </row>
    <row r="1248" spans="1:9" x14ac:dyDescent="0.25">
      <c r="A1248" s="3">
        <v>41467</v>
      </c>
      <c r="B1248" s="2" t="s">
        <v>107</v>
      </c>
      <c r="C1248">
        <v>2</v>
      </c>
      <c r="D1248">
        <v>1</v>
      </c>
      <c r="E1248">
        <v>1</v>
      </c>
      <c r="I1248" t="str">
        <f t="shared" si="18"/>
        <v/>
      </c>
    </row>
    <row r="1249" spans="1:9" x14ac:dyDescent="0.25">
      <c r="A1249" s="3">
        <v>41467</v>
      </c>
      <c r="B1249" s="2" t="s">
        <v>140</v>
      </c>
      <c r="C1249">
        <v>2</v>
      </c>
      <c r="D1249">
        <v>1</v>
      </c>
      <c r="E1249">
        <v>2</v>
      </c>
      <c r="I1249" t="str">
        <f t="shared" si="18"/>
        <v/>
      </c>
    </row>
    <row r="1250" spans="1:9" x14ac:dyDescent="0.25">
      <c r="A1250" s="3">
        <v>41467</v>
      </c>
      <c r="B1250" s="2" t="s">
        <v>118</v>
      </c>
      <c r="C1250">
        <v>1</v>
      </c>
      <c r="D1250">
        <v>2</v>
      </c>
      <c r="E1250">
        <v>2</v>
      </c>
      <c r="I1250" t="str">
        <f t="shared" si="18"/>
        <v/>
      </c>
    </row>
    <row r="1251" spans="1:9" x14ac:dyDescent="0.25">
      <c r="A1251" s="3">
        <v>41467</v>
      </c>
      <c r="B1251" s="2" t="s">
        <v>160</v>
      </c>
      <c r="C1251">
        <v>1</v>
      </c>
      <c r="D1251">
        <v>2</v>
      </c>
      <c r="E1251">
        <v>3</v>
      </c>
      <c r="I1251" t="str">
        <f t="shared" si="18"/>
        <v/>
      </c>
    </row>
    <row r="1252" spans="1:9" x14ac:dyDescent="0.25">
      <c r="A1252" s="3">
        <v>41467</v>
      </c>
      <c r="B1252" s="2" t="s">
        <v>123</v>
      </c>
      <c r="C1252">
        <v>1</v>
      </c>
      <c r="D1252">
        <v>2</v>
      </c>
      <c r="E1252">
        <v>2</v>
      </c>
      <c r="I1252" t="str">
        <f t="shared" si="18"/>
        <v/>
      </c>
    </row>
    <row r="1253" spans="1:9" x14ac:dyDescent="0.25">
      <c r="A1253" s="3">
        <v>41467</v>
      </c>
      <c r="B1253" s="2" t="s">
        <v>127</v>
      </c>
      <c r="C1253">
        <v>2</v>
      </c>
      <c r="D1253">
        <v>1</v>
      </c>
      <c r="E1253">
        <v>2</v>
      </c>
      <c r="I1253" t="str">
        <f t="shared" si="18"/>
        <v/>
      </c>
    </row>
    <row r="1254" spans="1:9" x14ac:dyDescent="0.25">
      <c r="A1254" s="3">
        <v>41467</v>
      </c>
      <c r="B1254" s="2" t="s">
        <v>124</v>
      </c>
      <c r="C1254">
        <v>1</v>
      </c>
      <c r="D1254">
        <v>2</v>
      </c>
      <c r="E1254">
        <v>1</v>
      </c>
      <c r="I1254" t="str">
        <f t="shared" si="18"/>
        <v/>
      </c>
    </row>
    <row r="1255" spans="1:9" x14ac:dyDescent="0.25">
      <c r="A1255" s="3">
        <v>41467</v>
      </c>
      <c r="B1255" s="2" t="s">
        <v>124</v>
      </c>
      <c r="C1255">
        <v>2</v>
      </c>
      <c r="D1255">
        <v>1</v>
      </c>
      <c r="E1255">
        <v>2</v>
      </c>
      <c r="I1255" t="str">
        <f t="shared" si="18"/>
        <v>ERREUR</v>
      </c>
    </row>
    <row r="1256" spans="1:9" x14ac:dyDescent="0.25">
      <c r="A1256" s="3">
        <v>41467</v>
      </c>
      <c r="B1256" s="2" t="s">
        <v>183</v>
      </c>
      <c r="C1256">
        <v>2</v>
      </c>
      <c r="D1256">
        <v>1</v>
      </c>
      <c r="E1256">
        <v>3</v>
      </c>
      <c r="I1256" t="str">
        <f t="shared" ref="I1256:I1319" si="19">IF((B1256=B1255),"ERREUR","")</f>
        <v/>
      </c>
    </row>
    <row r="1257" spans="1:9" x14ac:dyDescent="0.25">
      <c r="A1257" s="3">
        <v>41467</v>
      </c>
      <c r="B1257" s="2" t="s">
        <v>149</v>
      </c>
      <c r="C1257">
        <v>2</v>
      </c>
      <c r="D1257">
        <v>1</v>
      </c>
      <c r="E1257">
        <v>1</v>
      </c>
      <c r="I1257" t="str">
        <f t="shared" si="19"/>
        <v/>
      </c>
    </row>
    <row r="1258" spans="1:9" x14ac:dyDescent="0.25">
      <c r="A1258" s="3">
        <v>41468</v>
      </c>
      <c r="B1258" s="2" t="s">
        <v>129</v>
      </c>
      <c r="C1258">
        <v>1</v>
      </c>
      <c r="D1258">
        <v>2</v>
      </c>
      <c r="E1258">
        <v>3</v>
      </c>
      <c r="I1258" t="str">
        <f t="shared" si="19"/>
        <v/>
      </c>
    </row>
    <row r="1259" spans="1:9" x14ac:dyDescent="0.25">
      <c r="A1259" s="3">
        <v>41468</v>
      </c>
      <c r="B1259" s="2" t="s">
        <v>106</v>
      </c>
      <c r="C1259">
        <v>1</v>
      </c>
      <c r="D1259">
        <v>2</v>
      </c>
      <c r="E1259">
        <v>1</v>
      </c>
      <c r="I1259" t="str">
        <f t="shared" si="19"/>
        <v/>
      </c>
    </row>
    <row r="1260" spans="1:9" x14ac:dyDescent="0.25">
      <c r="A1260" s="3">
        <v>41468</v>
      </c>
      <c r="B1260" s="2" t="s">
        <v>159</v>
      </c>
      <c r="C1260">
        <v>1</v>
      </c>
      <c r="D1260">
        <v>2</v>
      </c>
      <c r="E1260">
        <v>2</v>
      </c>
      <c r="I1260" t="str">
        <f t="shared" si="19"/>
        <v/>
      </c>
    </row>
    <row r="1261" spans="1:9" x14ac:dyDescent="0.25">
      <c r="A1261" s="3">
        <v>41468</v>
      </c>
      <c r="B1261" s="2" t="s">
        <v>159</v>
      </c>
      <c r="C1261">
        <v>2</v>
      </c>
      <c r="D1261">
        <v>1</v>
      </c>
      <c r="E1261">
        <v>3</v>
      </c>
      <c r="I1261" t="str">
        <f t="shared" si="19"/>
        <v>ERREUR</v>
      </c>
    </row>
    <row r="1262" spans="1:9" x14ac:dyDescent="0.25">
      <c r="A1262" s="3">
        <v>41468</v>
      </c>
      <c r="B1262" s="2" t="s">
        <v>107</v>
      </c>
      <c r="C1262">
        <v>2</v>
      </c>
      <c r="D1262">
        <v>1</v>
      </c>
      <c r="E1262">
        <v>1</v>
      </c>
      <c r="I1262" t="str">
        <f t="shared" si="19"/>
        <v/>
      </c>
    </row>
    <row r="1263" spans="1:9" x14ac:dyDescent="0.25">
      <c r="A1263" s="3">
        <v>41468</v>
      </c>
      <c r="B1263" s="2" t="s">
        <v>140</v>
      </c>
      <c r="C1263">
        <v>2</v>
      </c>
      <c r="D1263">
        <v>1</v>
      </c>
      <c r="E1263">
        <v>2</v>
      </c>
      <c r="I1263" t="str">
        <f t="shared" si="19"/>
        <v/>
      </c>
    </row>
    <row r="1264" spans="1:9" x14ac:dyDescent="0.25">
      <c r="A1264" s="3">
        <v>41468</v>
      </c>
      <c r="B1264" s="2" t="s">
        <v>115</v>
      </c>
      <c r="C1264">
        <v>1</v>
      </c>
      <c r="D1264">
        <v>2</v>
      </c>
      <c r="E1264">
        <v>2</v>
      </c>
      <c r="I1264" t="str">
        <f t="shared" si="19"/>
        <v/>
      </c>
    </row>
    <row r="1265" spans="1:9" x14ac:dyDescent="0.25">
      <c r="A1265" s="3">
        <v>41468</v>
      </c>
      <c r="B1265" s="2" t="s">
        <v>116</v>
      </c>
      <c r="C1265">
        <v>2</v>
      </c>
      <c r="D1265">
        <v>1</v>
      </c>
      <c r="E1265">
        <v>2</v>
      </c>
      <c r="I1265" t="str">
        <f t="shared" si="19"/>
        <v/>
      </c>
    </row>
    <row r="1266" spans="1:9" x14ac:dyDescent="0.25">
      <c r="A1266" s="3">
        <v>41468</v>
      </c>
      <c r="B1266" s="2" t="s">
        <v>123</v>
      </c>
      <c r="C1266">
        <v>1</v>
      </c>
      <c r="D1266">
        <v>2</v>
      </c>
      <c r="E1266">
        <v>2</v>
      </c>
      <c r="I1266" t="str">
        <f t="shared" si="19"/>
        <v/>
      </c>
    </row>
    <row r="1267" spans="1:9" x14ac:dyDescent="0.25">
      <c r="A1267" s="3">
        <v>41468</v>
      </c>
      <c r="B1267" s="2" t="s">
        <v>136</v>
      </c>
      <c r="C1267">
        <v>1</v>
      </c>
      <c r="D1267">
        <v>2</v>
      </c>
      <c r="E1267">
        <v>1</v>
      </c>
      <c r="I1267" t="str">
        <f t="shared" si="19"/>
        <v/>
      </c>
    </row>
    <row r="1268" spans="1:9" x14ac:dyDescent="0.25">
      <c r="A1268" s="3">
        <v>41468</v>
      </c>
      <c r="B1268" s="2" t="s">
        <v>124</v>
      </c>
      <c r="C1268">
        <v>2</v>
      </c>
      <c r="D1268">
        <v>1</v>
      </c>
      <c r="E1268">
        <v>2</v>
      </c>
      <c r="I1268" t="str">
        <f t="shared" si="19"/>
        <v/>
      </c>
    </row>
    <row r="1269" spans="1:9" x14ac:dyDescent="0.25">
      <c r="A1269" s="3">
        <v>41468</v>
      </c>
      <c r="B1269" s="2" t="s">
        <v>135</v>
      </c>
      <c r="C1269">
        <v>2</v>
      </c>
      <c r="D1269">
        <v>1</v>
      </c>
      <c r="E1269">
        <v>1</v>
      </c>
      <c r="I1269" t="str">
        <f t="shared" si="19"/>
        <v/>
      </c>
    </row>
    <row r="1270" spans="1:9" x14ac:dyDescent="0.25">
      <c r="A1270" s="3">
        <v>41469</v>
      </c>
      <c r="B1270" s="2" t="s">
        <v>159</v>
      </c>
      <c r="C1270">
        <v>1</v>
      </c>
      <c r="D1270">
        <v>2</v>
      </c>
      <c r="E1270">
        <v>1</v>
      </c>
      <c r="I1270" t="str">
        <f t="shared" si="19"/>
        <v/>
      </c>
    </row>
    <row r="1271" spans="1:9" x14ac:dyDescent="0.25">
      <c r="A1271" s="3">
        <v>41469</v>
      </c>
      <c r="B1271" s="2" t="s">
        <v>140</v>
      </c>
      <c r="C1271">
        <v>2</v>
      </c>
      <c r="D1271">
        <v>1</v>
      </c>
      <c r="E1271">
        <v>1</v>
      </c>
      <c r="I1271" t="str">
        <f t="shared" si="19"/>
        <v/>
      </c>
    </row>
    <row r="1272" spans="1:9" x14ac:dyDescent="0.25">
      <c r="A1272" s="3">
        <v>41469</v>
      </c>
      <c r="B1272" s="2" t="s">
        <v>115</v>
      </c>
      <c r="C1272">
        <v>1</v>
      </c>
      <c r="D1272">
        <v>2</v>
      </c>
      <c r="E1272">
        <v>2</v>
      </c>
      <c r="I1272" t="str">
        <f t="shared" si="19"/>
        <v/>
      </c>
    </row>
    <row r="1273" spans="1:9" x14ac:dyDescent="0.25">
      <c r="A1273" s="3">
        <v>41469</v>
      </c>
      <c r="B1273" s="2" t="s">
        <v>116</v>
      </c>
      <c r="C1273">
        <v>2</v>
      </c>
      <c r="D1273">
        <v>1</v>
      </c>
      <c r="E1273">
        <v>2</v>
      </c>
      <c r="I1273" t="str">
        <f t="shared" si="19"/>
        <v/>
      </c>
    </row>
    <row r="1274" spans="1:9" x14ac:dyDescent="0.25">
      <c r="A1274" s="3">
        <v>41469</v>
      </c>
      <c r="B1274" s="2" t="s">
        <v>127</v>
      </c>
      <c r="C1274">
        <v>1</v>
      </c>
      <c r="D1274">
        <v>2</v>
      </c>
      <c r="E1274">
        <v>2</v>
      </c>
      <c r="I1274" t="str">
        <f t="shared" si="19"/>
        <v/>
      </c>
    </row>
    <row r="1275" spans="1:9" x14ac:dyDescent="0.25">
      <c r="A1275" s="3">
        <v>41469</v>
      </c>
      <c r="B1275" s="2" t="s">
        <v>134</v>
      </c>
      <c r="C1275">
        <v>1</v>
      </c>
      <c r="D1275">
        <v>2</v>
      </c>
      <c r="E1275">
        <v>1</v>
      </c>
      <c r="I1275" t="str">
        <f t="shared" si="19"/>
        <v/>
      </c>
    </row>
    <row r="1276" spans="1:9" x14ac:dyDescent="0.25">
      <c r="A1276" s="3">
        <v>41469</v>
      </c>
      <c r="B1276" s="2" t="s">
        <v>124</v>
      </c>
      <c r="C1276">
        <v>2</v>
      </c>
      <c r="D1276">
        <v>1</v>
      </c>
      <c r="E1276">
        <v>2</v>
      </c>
      <c r="I1276" t="str">
        <f t="shared" si="19"/>
        <v/>
      </c>
    </row>
    <row r="1277" spans="1:9" x14ac:dyDescent="0.25">
      <c r="A1277" s="3">
        <v>41469</v>
      </c>
      <c r="B1277" s="2" t="s">
        <v>135</v>
      </c>
      <c r="C1277">
        <v>2</v>
      </c>
      <c r="D1277">
        <v>1</v>
      </c>
      <c r="E1277">
        <v>1</v>
      </c>
      <c r="I1277" t="str">
        <f t="shared" si="19"/>
        <v/>
      </c>
    </row>
    <row r="1278" spans="1:9" x14ac:dyDescent="0.25">
      <c r="A1278" s="3">
        <v>41470</v>
      </c>
      <c r="B1278" s="2" t="s">
        <v>158</v>
      </c>
      <c r="C1278">
        <v>1</v>
      </c>
      <c r="D1278">
        <v>2</v>
      </c>
      <c r="E1278">
        <v>3</v>
      </c>
      <c r="I1278" t="str">
        <f t="shared" si="19"/>
        <v/>
      </c>
    </row>
    <row r="1279" spans="1:9" x14ac:dyDescent="0.25">
      <c r="A1279" s="3">
        <v>41470</v>
      </c>
      <c r="B1279" s="2" t="s">
        <v>106</v>
      </c>
      <c r="C1279">
        <v>1</v>
      </c>
      <c r="D1279">
        <v>2</v>
      </c>
      <c r="E1279">
        <v>1</v>
      </c>
      <c r="I1279" t="str">
        <f t="shared" si="19"/>
        <v/>
      </c>
    </row>
    <row r="1280" spans="1:9" x14ac:dyDescent="0.25">
      <c r="A1280" s="3">
        <v>41470</v>
      </c>
      <c r="B1280" s="2" t="s">
        <v>159</v>
      </c>
      <c r="C1280">
        <v>1</v>
      </c>
      <c r="D1280">
        <v>2</v>
      </c>
      <c r="E1280">
        <v>2</v>
      </c>
      <c r="I1280" t="str">
        <f t="shared" si="19"/>
        <v/>
      </c>
    </row>
    <row r="1281" spans="1:9" x14ac:dyDescent="0.25">
      <c r="A1281" s="3">
        <v>41470</v>
      </c>
      <c r="B1281" s="2" t="s">
        <v>107</v>
      </c>
      <c r="C1281">
        <v>2</v>
      </c>
      <c r="D1281">
        <v>1</v>
      </c>
      <c r="E1281">
        <v>1</v>
      </c>
      <c r="I1281" t="str">
        <f t="shared" si="19"/>
        <v/>
      </c>
    </row>
    <row r="1282" spans="1:9" x14ac:dyDescent="0.25">
      <c r="A1282" s="3">
        <v>41470</v>
      </c>
      <c r="B1282" s="2" t="s">
        <v>140</v>
      </c>
      <c r="C1282">
        <v>2</v>
      </c>
      <c r="D1282">
        <v>1</v>
      </c>
      <c r="E1282">
        <v>2</v>
      </c>
      <c r="I1282" t="str">
        <f t="shared" si="19"/>
        <v/>
      </c>
    </row>
    <row r="1283" spans="1:9" x14ac:dyDescent="0.25">
      <c r="A1283" s="3">
        <v>41470</v>
      </c>
      <c r="B1283" s="2" t="s">
        <v>193</v>
      </c>
      <c r="C1283">
        <v>2</v>
      </c>
      <c r="D1283">
        <v>1</v>
      </c>
      <c r="E1283">
        <v>3</v>
      </c>
      <c r="I1283" t="str">
        <f t="shared" si="19"/>
        <v/>
      </c>
    </row>
    <row r="1284" spans="1:9" x14ac:dyDescent="0.25">
      <c r="A1284" s="3">
        <v>41470</v>
      </c>
      <c r="B1284" s="2" t="s">
        <v>136</v>
      </c>
      <c r="C1284">
        <v>1</v>
      </c>
      <c r="D1284">
        <v>2</v>
      </c>
      <c r="E1284">
        <v>2</v>
      </c>
      <c r="I1284" t="str">
        <f t="shared" si="19"/>
        <v/>
      </c>
    </row>
    <row r="1285" spans="1:9" x14ac:dyDescent="0.25">
      <c r="A1285" s="3">
        <v>41470</v>
      </c>
      <c r="B1285" s="2" t="s">
        <v>128</v>
      </c>
      <c r="C1285">
        <v>1</v>
      </c>
      <c r="D1285">
        <v>2</v>
      </c>
      <c r="E1285">
        <v>1</v>
      </c>
      <c r="I1285" t="str">
        <f t="shared" si="19"/>
        <v/>
      </c>
    </row>
    <row r="1286" spans="1:9" x14ac:dyDescent="0.25">
      <c r="A1286" s="3">
        <v>41470</v>
      </c>
      <c r="B1286" s="2" t="s">
        <v>183</v>
      </c>
      <c r="C1286">
        <v>2</v>
      </c>
      <c r="D1286">
        <v>1</v>
      </c>
      <c r="E1286">
        <v>2</v>
      </c>
      <c r="I1286" t="str">
        <f t="shared" si="19"/>
        <v/>
      </c>
    </row>
    <row r="1287" spans="1:9" x14ac:dyDescent="0.25">
      <c r="A1287" s="3">
        <v>41470</v>
      </c>
      <c r="B1287" s="2" t="s">
        <v>183</v>
      </c>
      <c r="C1287">
        <v>1</v>
      </c>
      <c r="D1287">
        <v>2</v>
      </c>
      <c r="E1287">
        <v>3</v>
      </c>
      <c r="I1287" t="str">
        <f t="shared" si="19"/>
        <v>ERREUR</v>
      </c>
    </row>
    <row r="1288" spans="1:9" x14ac:dyDescent="0.25">
      <c r="A1288" s="3">
        <v>41470</v>
      </c>
      <c r="B1288" s="2" t="s">
        <v>176</v>
      </c>
      <c r="C1288">
        <v>2</v>
      </c>
      <c r="D1288">
        <v>1</v>
      </c>
      <c r="E1288">
        <v>1</v>
      </c>
      <c r="I1288" t="str">
        <f t="shared" si="19"/>
        <v/>
      </c>
    </row>
    <row r="1289" spans="1:9" x14ac:dyDescent="0.25">
      <c r="A1289" s="3">
        <v>41471</v>
      </c>
      <c r="B1289" s="2" t="s">
        <v>106</v>
      </c>
      <c r="C1289">
        <v>1</v>
      </c>
      <c r="D1289">
        <v>2</v>
      </c>
      <c r="E1289">
        <v>1</v>
      </c>
      <c r="I1289" t="str">
        <f t="shared" si="19"/>
        <v/>
      </c>
    </row>
    <row r="1290" spans="1:9" x14ac:dyDescent="0.25">
      <c r="A1290" s="3">
        <v>41471</v>
      </c>
      <c r="B1290" s="2" t="s">
        <v>132</v>
      </c>
      <c r="C1290">
        <v>2</v>
      </c>
      <c r="D1290">
        <v>1</v>
      </c>
      <c r="E1290">
        <v>3</v>
      </c>
      <c r="I1290" t="str">
        <f t="shared" si="19"/>
        <v/>
      </c>
    </row>
    <row r="1291" spans="1:9" x14ac:dyDescent="0.25">
      <c r="A1291" s="3">
        <v>41471</v>
      </c>
      <c r="B1291" s="2" t="s">
        <v>159</v>
      </c>
      <c r="C1291">
        <v>1</v>
      </c>
      <c r="D1291">
        <v>2</v>
      </c>
      <c r="E1291">
        <v>2</v>
      </c>
      <c r="I1291" t="str">
        <f t="shared" si="19"/>
        <v/>
      </c>
    </row>
    <row r="1292" spans="1:9" x14ac:dyDescent="0.25">
      <c r="A1292" s="3">
        <v>41471</v>
      </c>
      <c r="B1292" s="2" t="s">
        <v>107</v>
      </c>
      <c r="C1292">
        <v>2</v>
      </c>
      <c r="D1292">
        <v>1</v>
      </c>
      <c r="E1292">
        <v>1</v>
      </c>
      <c r="I1292" t="str">
        <f t="shared" si="19"/>
        <v/>
      </c>
    </row>
    <row r="1293" spans="1:9" x14ac:dyDescent="0.25">
      <c r="A1293" s="3">
        <v>41471</v>
      </c>
      <c r="B1293" s="2" t="s">
        <v>140</v>
      </c>
      <c r="C1293">
        <v>2</v>
      </c>
      <c r="D1293">
        <v>1</v>
      </c>
      <c r="E1293">
        <v>2</v>
      </c>
      <c r="I1293" t="str">
        <f t="shared" si="19"/>
        <v/>
      </c>
    </row>
    <row r="1294" spans="1:9" x14ac:dyDescent="0.25">
      <c r="A1294" s="3">
        <v>41471</v>
      </c>
      <c r="B1294" s="2" t="s">
        <v>116</v>
      </c>
      <c r="C1294">
        <v>1</v>
      </c>
      <c r="D1294">
        <v>2</v>
      </c>
      <c r="E1294">
        <v>3</v>
      </c>
      <c r="I1294" t="str">
        <f t="shared" si="19"/>
        <v/>
      </c>
    </row>
    <row r="1295" spans="1:9" x14ac:dyDescent="0.25">
      <c r="A1295" s="3">
        <v>41471</v>
      </c>
      <c r="B1295" s="2" t="s">
        <v>137</v>
      </c>
      <c r="C1295">
        <v>1</v>
      </c>
      <c r="D1295">
        <v>2</v>
      </c>
      <c r="E1295">
        <v>1</v>
      </c>
      <c r="I1295" t="str">
        <f t="shared" si="19"/>
        <v/>
      </c>
    </row>
    <row r="1296" spans="1:9" x14ac:dyDescent="0.25">
      <c r="A1296" s="3">
        <v>41471</v>
      </c>
      <c r="B1296" s="2" t="s">
        <v>176</v>
      </c>
      <c r="C1296">
        <v>1</v>
      </c>
      <c r="D1296">
        <v>2</v>
      </c>
      <c r="E1296">
        <v>2</v>
      </c>
      <c r="I1296" t="str">
        <f t="shared" si="19"/>
        <v/>
      </c>
    </row>
    <row r="1297" spans="1:9" x14ac:dyDescent="0.25">
      <c r="A1297" s="3">
        <v>41471</v>
      </c>
      <c r="B1297" s="2" t="s">
        <v>138</v>
      </c>
      <c r="C1297">
        <v>2</v>
      </c>
      <c r="D1297">
        <v>1</v>
      </c>
      <c r="E1297">
        <v>1</v>
      </c>
      <c r="I1297" t="str">
        <f t="shared" si="19"/>
        <v/>
      </c>
    </row>
    <row r="1298" spans="1:9" x14ac:dyDescent="0.25">
      <c r="A1298" s="3">
        <v>41472</v>
      </c>
      <c r="B1298" s="2" t="s">
        <v>159</v>
      </c>
      <c r="C1298">
        <v>1</v>
      </c>
      <c r="D1298">
        <v>2</v>
      </c>
      <c r="E1298">
        <v>1</v>
      </c>
      <c r="I1298" t="str">
        <f t="shared" si="19"/>
        <v/>
      </c>
    </row>
    <row r="1299" spans="1:9" x14ac:dyDescent="0.25">
      <c r="A1299" s="3">
        <v>41472</v>
      </c>
      <c r="B1299" s="2" t="s">
        <v>107</v>
      </c>
      <c r="C1299">
        <v>2</v>
      </c>
      <c r="D1299">
        <v>1</v>
      </c>
      <c r="E1299">
        <v>2</v>
      </c>
      <c r="I1299" t="str">
        <f t="shared" si="19"/>
        <v/>
      </c>
    </row>
    <row r="1300" spans="1:9" x14ac:dyDescent="0.25">
      <c r="A1300" s="3">
        <v>41472</v>
      </c>
      <c r="B1300" s="2" t="s">
        <v>177</v>
      </c>
      <c r="C1300">
        <v>2</v>
      </c>
      <c r="D1300">
        <v>1</v>
      </c>
      <c r="E1300">
        <v>3</v>
      </c>
      <c r="I1300" t="str">
        <f t="shared" si="19"/>
        <v/>
      </c>
    </row>
    <row r="1301" spans="1:9" x14ac:dyDescent="0.25">
      <c r="A1301" s="3">
        <v>41472</v>
      </c>
      <c r="B1301" s="2" t="s">
        <v>140</v>
      </c>
      <c r="C1301">
        <v>2</v>
      </c>
      <c r="D1301">
        <v>1</v>
      </c>
      <c r="E1301">
        <v>1</v>
      </c>
      <c r="I1301" t="str">
        <f t="shared" si="19"/>
        <v/>
      </c>
    </row>
    <row r="1302" spans="1:9" x14ac:dyDescent="0.25">
      <c r="A1302" s="3">
        <v>41472</v>
      </c>
      <c r="B1302" s="2" t="s">
        <v>108</v>
      </c>
      <c r="C1302">
        <v>1</v>
      </c>
      <c r="D1302">
        <v>2</v>
      </c>
      <c r="E1302">
        <v>3</v>
      </c>
      <c r="I1302" t="str">
        <f t="shared" si="19"/>
        <v/>
      </c>
    </row>
    <row r="1303" spans="1:9" x14ac:dyDescent="0.25">
      <c r="A1303" s="3">
        <v>41472</v>
      </c>
      <c r="B1303" s="2" t="s">
        <v>176</v>
      </c>
      <c r="C1303">
        <v>1</v>
      </c>
      <c r="D1303">
        <v>2</v>
      </c>
      <c r="E1303">
        <v>1</v>
      </c>
      <c r="I1303" t="str">
        <f t="shared" si="19"/>
        <v/>
      </c>
    </row>
    <row r="1304" spans="1:9" x14ac:dyDescent="0.25">
      <c r="A1304" s="3">
        <v>41472</v>
      </c>
      <c r="B1304" s="2" t="s">
        <v>172</v>
      </c>
      <c r="C1304">
        <v>1</v>
      </c>
      <c r="D1304">
        <v>2</v>
      </c>
      <c r="E1304">
        <v>2</v>
      </c>
      <c r="I1304" t="str">
        <f t="shared" si="19"/>
        <v/>
      </c>
    </row>
    <row r="1305" spans="1:9" x14ac:dyDescent="0.25">
      <c r="A1305" s="3">
        <v>41472</v>
      </c>
      <c r="B1305" s="2" t="s">
        <v>175</v>
      </c>
      <c r="C1305">
        <v>2</v>
      </c>
      <c r="D1305">
        <v>1</v>
      </c>
      <c r="E1305">
        <v>1</v>
      </c>
      <c r="I1305" t="str">
        <f t="shared" si="19"/>
        <v/>
      </c>
    </row>
    <row r="1306" spans="1:9" x14ac:dyDescent="0.25">
      <c r="A1306" s="3">
        <v>41472</v>
      </c>
      <c r="B1306" s="2" t="s">
        <v>194</v>
      </c>
      <c r="C1306">
        <v>2</v>
      </c>
      <c r="D1306">
        <v>1</v>
      </c>
      <c r="E1306">
        <v>3</v>
      </c>
      <c r="I1306" t="str">
        <f t="shared" si="19"/>
        <v/>
      </c>
    </row>
    <row r="1307" spans="1:9" x14ac:dyDescent="0.25">
      <c r="A1307" s="3">
        <v>41473</v>
      </c>
      <c r="B1307" s="2" t="s">
        <v>145</v>
      </c>
      <c r="C1307">
        <v>1</v>
      </c>
      <c r="D1307">
        <v>2</v>
      </c>
      <c r="E1307">
        <v>1</v>
      </c>
      <c r="I1307" t="str">
        <f t="shared" si="19"/>
        <v/>
      </c>
    </row>
    <row r="1308" spans="1:9" x14ac:dyDescent="0.25">
      <c r="A1308" s="3">
        <v>41473</v>
      </c>
      <c r="B1308" s="2" t="s">
        <v>107</v>
      </c>
      <c r="C1308">
        <v>2</v>
      </c>
      <c r="D1308">
        <v>1</v>
      </c>
      <c r="E1308">
        <v>2</v>
      </c>
      <c r="I1308" t="str">
        <f t="shared" si="19"/>
        <v/>
      </c>
    </row>
    <row r="1309" spans="1:9" x14ac:dyDescent="0.25">
      <c r="A1309" s="3">
        <v>41473</v>
      </c>
      <c r="B1309" s="2" t="s">
        <v>140</v>
      </c>
      <c r="C1309">
        <v>2</v>
      </c>
      <c r="D1309">
        <v>1</v>
      </c>
      <c r="E1309">
        <v>1</v>
      </c>
      <c r="I1309" t="str">
        <f t="shared" si="19"/>
        <v/>
      </c>
    </row>
    <row r="1310" spans="1:9" x14ac:dyDescent="0.25">
      <c r="A1310" s="3">
        <v>41473</v>
      </c>
      <c r="B1310" s="2" t="s">
        <v>140</v>
      </c>
      <c r="C1310">
        <v>1</v>
      </c>
      <c r="D1310">
        <v>2</v>
      </c>
      <c r="E1310">
        <v>3</v>
      </c>
      <c r="I1310" t="str">
        <f t="shared" si="19"/>
        <v>ERREUR</v>
      </c>
    </row>
    <row r="1311" spans="1:9" x14ac:dyDescent="0.25">
      <c r="A1311" s="3">
        <v>41473</v>
      </c>
      <c r="B1311" s="2" t="s">
        <v>157</v>
      </c>
      <c r="C1311">
        <v>2</v>
      </c>
      <c r="D1311">
        <v>1</v>
      </c>
      <c r="E1311">
        <v>3</v>
      </c>
      <c r="I1311" t="str">
        <f t="shared" si="19"/>
        <v/>
      </c>
    </row>
    <row r="1312" spans="1:9" x14ac:dyDescent="0.25">
      <c r="A1312" s="3">
        <v>41473</v>
      </c>
      <c r="B1312" s="2" t="s">
        <v>113</v>
      </c>
      <c r="C1312">
        <v>1</v>
      </c>
      <c r="D1312">
        <v>2</v>
      </c>
      <c r="E1312">
        <v>2</v>
      </c>
      <c r="I1312" t="str">
        <f t="shared" si="19"/>
        <v/>
      </c>
    </row>
    <row r="1313" spans="1:9" x14ac:dyDescent="0.25">
      <c r="A1313" s="3">
        <v>41473</v>
      </c>
      <c r="B1313" s="2" t="s">
        <v>184</v>
      </c>
      <c r="C1313">
        <v>1</v>
      </c>
      <c r="D1313">
        <v>2</v>
      </c>
      <c r="E1313">
        <v>1</v>
      </c>
      <c r="I1313" t="str">
        <f t="shared" si="19"/>
        <v/>
      </c>
    </row>
    <row r="1314" spans="1:9" x14ac:dyDescent="0.25">
      <c r="A1314" s="3">
        <v>41473</v>
      </c>
      <c r="B1314" s="2" t="s">
        <v>171</v>
      </c>
      <c r="C1314">
        <v>2</v>
      </c>
      <c r="D1314">
        <v>1</v>
      </c>
      <c r="E1314">
        <v>2</v>
      </c>
      <c r="I1314" t="str">
        <f t="shared" si="19"/>
        <v/>
      </c>
    </row>
    <row r="1315" spans="1:9" x14ac:dyDescent="0.25">
      <c r="A1315" s="3">
        <v>41473</v>
      </c>
      <c r="B1315" s="2" t="s">
        <v>114</v>
      </c>
      <c r="C1315">
        <v>2</v>
      </c>
      <c r="D1315">
        <v>1</v>
      </c>
      <c r="E1315">
        <v>1</v>
      </c>
      <c r="I1315" t="str">
        <f t="shared" si="19"/>
        <v/>
      </c>
    </row>
    <row r="1316" spans="1:9" x14ac:dyDescent="0.25">
      <c r="A1316" s="3">
        <v>41474</v>
      </c>
      <c r="B1316" s="2" t="s">
        <v>140</v>
      </c>
      <c r="C1316">
        <v>1</v>
      </c>
      <c r="D1316">
        <v>2</v>
      </c>
      <c r="E1316">
        <v>1</v>
      </c>
      <c r="I1316" t="str">
        <f t="shared" si="19"/>
        <v/>
      </c>
    </row>
    <row r="1317" spans="1:9" x14ac:dyDescent="0.25">
      <c r="A1317" s="3">
        <v>41474</v>
      </c>
      <c r="B1317" s="2" t="s">
        <v>112</v>
      </c>
      <c r="C1317">
        <v>1</v>
      </c>
      <c r="D1317">
        <v>2</v>
      </c>
      <c r="E1317">
        <v>2</v>
      </c>
      <c r="I1317" t="str">
        <f t="shared" si="19"/>
        <v/>
      </c>
    </row>
    <row r="1318" spans="1:9" x14ac:dyDescent="0.25">
      <c r="A1318" s="3">
        <v>41474</v>
      </c>
      <c r="B1318" s="2" t="s">
        <v>163</v>
      </c>
      <c r="C1318">
        <v>1</v>
      </c>
      <c r="D1318">
        <v>2</v>
      </c>
      <c r="E1318">
        <v>3</v>
      </c>
      <c r="I1318" t="str">
        <f t="shared" si="19"/>
        <v/>
      </c>
    </row>
    <row r="1319" spans="1:9" x14ac:dyDescent="0.25">
      <c r="A1319" s="3">
        <v>41474</v>
      </c>
      <c r="B1319" s="2" t="s">
        <v>139</v>
      </c>
      <c r="C1319">
        <v>2</v>
      </c>
      <c r="D1319">
        <v>1</v>
      </c>
      <c r="E1319">
        <v>1</v>
      </c>
      <c r="I1319" t="str">
        <f t="shared" si="19"/>
        <v/>
      </c>
    </row>
    <row r="1320" spans="1:9" x14ac:dyDescent="0.25">
      <c r="A1320" s="3">
        <v>41474</v>
      </c>
      <c r="B1320" s="2" t="s">
        <v>117</v>
      </c>
      <c r="C1320">
        <v>2</v>
      </c>
      <c r="D1320">
        <v>1</v>
      </c>
      <c r="E1320">
        <v>2</v>
      </c>
      <c r="I1320" t="str">
        <f t="shared" ref="I1320:I1383" si="20">IF((B1320=B1319),"ERREUR","")</f>
        <v/>
      </c>
    </row>
    <row r="1321" spans="1:9" x14ac:dyDescent="0.25">
      <c r="A1321" s="3">
        <v>41474</v>
      </c>
      <c r="B1321" s="2" t="s">
        <v>113</v>
      </c>
      <c r="C1321">
        <v>2</v>
      </c>
      <c r="D1321">
        <v>1</v>
      </c>
      <c r="E1321">
        <v>3</v>
      </c>
      <c r="I1321" t="str">
        <f t="shared" si="20"/>
        <v/>
      </c>
    </row>
    <row r="1322" spans="1:9" x14ac:dyDescent="0.25">
      <c r="A1322" s="3">
        <v>41474</v>
      </c>
      <c r="B1322" s="2" t="s">
        <v>133</v>
      </c>
      <c r="C1322">
        <v>1</v>
      </c>
      <c r="D1322">
        <v>2</v>
      </c>
      <c r="E1322">
        <v>2</v>
      </c>
      <c r="I1322" t="str">
        <f t="shared" si="20"/>
        <v/>
      </c>
    </row>
    <row r="1323" spans="1:9" x14ac:dyDescent="0.25">
      <c r="A1323" s="3">
        <v>41474</v>
      </c>
      <c r="B1323" s="2" t="s">
        <v>118</v>
      </c>
      <c r="C1323">
        <v>1</v>
      </c>
      <c r="D1323">
        <v>2</v>
      </c>
      <c r="E1323">
        <v>1</v>
      </c>
      <c r="I1323" t="str">
        <f t="shared" si="20"/>
        <v/>
      </c>
    </row>
    <row r="1324" spans="1:9" x14ac:dyDescent="0.25">
      <c r="A1324" s="3">
        <v>41474</v>
      </c>
      <c r="B1324" s="2" t="s">
        <v>114</v>
      </c>
      <c r="C1324">
        <v>2</v>
      </c>
      <c r="D1324">
        <v>1</v>
      </c>
      <c r="E1324">
        <v>2</v>
      </c>
      <c r="I1324" t="str">
        <f t="shared" si="20"/>
        <v/>
      </c>
    </row>
    <row r="1325" spans="1:9" x14ac:dyDescent="0.25">
      <c r="A1325" s="3">
        <v>41474</v>
      </c>
      <c r="B1325" s="2" t="s">
        <v>119</v>
      </c>
      <c r="C1325">
        <v>2</v>
      </c>
      <c r="D1325">
        <v>1</v>
      </c>
      <c r="E1325">
        <v>1</v>
      </c>
      <c r="I1325" t="str">
        <f t="shared" si="20"/>
        <v/>
      </c>
    </row>
    <row r="1326" spans="1:9" x14ac:dyDescent="0.25">
      <c r="A1326" s="3">
        <v>41475</v>
      </c>
      <c r="B1326" s="2" t="s">
        <v>181</v>
      </c>
      <c r="C1326">
        <v>1</v>
      </c>
      <c r="D1326">
        <v>2</v>
      </c>
      <c r="E1326">
        <v>3</v>
      </c>
      <c r="I1326" t="str">
        <f t="shared" si="20"/>
        <v/>
      </c>
    </row>
    <row r="1327" spans="1:9" x14ac:dyDescent="0.25">
      <c r="A1327" s="3">
        <v>41475</v>
      </c>
      <c r="B1327" s="2" t="s">
        <v>163</v>
      </c>
      <c r="C1327">
        <v>1</v>
      </c>
      <c r="D1327">
        <v>2</v>
      </c>
      <c r="E1327">
        <v>1</v>
      </c>
      <c r="I1327" t="str">
        <f t="shared" si="20"/>
        <v/>
      </c>
    </row>
    <row r="1328" spans="1:9" x14ac:dyDescent="0.25">
      <c r="A1328" s="3">
        <v>41475</v>
      </c>
      <c r="B1328" s="2" t="s">
        <v>156</v>
      </c>
      <c r="C1328">
        <v>2</v>
      </c>
      <c r="D1328">
        <v>1</v>
      </c>
      <c r="E1328">
        <v>1</v>
      </c>
      <c r="I1328" t="str">
        <f t="shared" si="20"/>
        <v/>
      </c>
    </row>
    <row r="1329" spans="1:9" x14ac:dyDescent="0.25">
      <c r="A1329" s="3">
        <v>41475</v>
      </c>
      <c r="B1329" s="2" t="s">
        <v>108</v>
      </c>
      <c r="C1329">
        <v>1</v>
      </c>
      <c r="D1329">
        <v>2</v>
      </c>
      <c r="E1329">
        <v>2</v>
      </c>
      <c r="I1329" t="str">
        <f t="shared" si="20"/>
        <v/>
      </c>
    </row>
    <row r="1330" spans="1:9" x14ac:dyDescent="0.25">
      <c r="A1330" s="3">
        <v>41475</v>
      </c>
      <c r="B1330" s="2" t="s">
        <v>108</v>
      </c>
      <c r="C1330">
        <v>2</v>
      </c>
      <c r="D1330">
        <v>1</v>
      </c>
      <c r="E1330">
        <v>3</v>
      </c>
      <c r="I1330" t="str">
        <f t="shared" si="20"/>
        <v>ERREUR</v>
      </c>
    </row>
    <row r="1331" spans="1:9" x14ac:dyDescent="0.25">
      <c r="A1331" s="3">
        <v>41475</v>
      </c>
      <c r="B1331" s="2" t="s">
        <v>109</v>
      </c>
      <c r="C1331">
        <v>2</v>
      </c>
      <c r="D1331">
        <v>1</v>
      </c>
      <c r="E1331">
        <v>2</v>
      </c>
      <c r="I1331" t="str">
        <f t="shared" si="20"/>
        <v/>
      </c>
    </row>
    <row r="1332" spans="1:9" x14ac:dyDescent="0.25">
      <c r="A1332" s="3">
        <v>41475</v>
      </c>
      <c r="B1332" s="2" t="s">
        <v>118</v>
      </c>
      <c r="C1332">
        <v>1</v>
      </c>
      <c r="D1332">
        <v>2</v>
      </c>
      <c r="E1332">
        <v>2</v>
      </c>
      <c r="I1332" t="str">
        <f t="shared" si="20"/>
        <v/>
      </c>
    </row>
    <row r="1333" spans="1:9" x14ac:dyDescent="0.25">
      <c r="A1333" s="3">
        <v>41475</v>
      </c>
      <c r="B1333" s="2" t="s">
        <v>123</v>
      </c>
      <c r="C1333">
        <v>1</v>
      </c>
      <c r="D1333">
        <v>2</v>
      </c>
      <c r="E1333">
        <v>1</v>
      </c>
      <c r="I1333" t="str">
        <f t="shared" si="20"/>
        <v/>
      </c>
    </row>
    <row r="1334" spans="1:9" x14ac:dyDescent="0.25">
      <c r="A1334" s="3">
        <v>41475</v>
      </c>
      <c r="B1334" s="2" t="s">
        <v>119</v>
      </c>
      <c r="C1334">
        <v>2</v>
      </c>
      <c r="D1334">
        <v>1</v>
      </c>
      <c r="E1334">
        <v>2</v>
      </c>
      <c r="I1334" t="str">
        <f t="shared" si="20"/>
        <v/>
      </c>
    </row>
    <row r="1335" spans="1:9" x14ac:dyDescent="0.25">
      <c r="A1335" s="3">
        <v>41475</v>
      </c>
      <c r="B1335" s="2" t="s">
        <v>124</v>
      </c>
      <c r="C1335">
        <v>2</v>
      </c>
      <c r="D1335">
        <v>1</v>
      </c>
      <c r="E1335">
        <v>1</v>
      </c>
      <c r="I1335" t="str">
        <f t="shared" si="20"/>
        <v/>
      </c>
    </row>
    <row r="1336" spans="1:9" x14ac:dyDescent="0.25">
      <c r="A1336" s="3">
        <v>41476</v>
      </c>
      <c r="B1336" s="2" t="s">
        <v>129</v>
      </c>
      <c r="C1336">
        <v>1</v>
      </c>
      <c r="D1336">
        <v>2</v>
      </c>
      <c r="E1336">
        <v>1</v>
      </c>
      <c r="I1336" t="str">
        <f t="shared" si="20"/>
        <v/>
      </c>
    </row>
    <row r="1337" spans="1:9" x14ac:dyDescent="0.25">
      <c r="A1337" s="3">
        <v>41476</v>
      </c>
      <c r="B1337" s="2" t="s">
        <v>158</v>
      </c>
      <c r="C1337">
        <v>2</v>
      </c>
      <c r="D1337">
        <v>1</v>
      </c>
      <c r="E1337">
        <v>1</v>
      </c>
      <c r="I1337" t="str">
        <f t="shared" si="20"/>
        <v/>
      </c>
    </row>
    <row r="1338" spans="1:9" x14ac:dyDescent="0.25">
      <c r="A1338" s="3">
        <v>41476</v>
      </c>
      <c r="B1338" s="2" t="s">
        <v>122</v>
      </c>
      <c r="C1338">
        <v>1</v>
      </c>
      <c r="D1338">
        <v>2</v>
      </c>
      <c r="E1338">
        <v>2</v>
      </c>
      <c r="I1338" t="str">
        <f t="shared" si="20"/>
        <v/>
      </c>
    </row>
    <row r="1339" spans="1:9" x14ac:dyDescent="0.25">
      <c r="A1339" s="3">
        <v>41476</v>
      </c>
      <c r="B1339" s="2" t="s">
        <v>174</v>
      </c>
      <c r="C1339">
        <v>1</v>
      </c>
      <c r="D1339">
        <v>2</v>
      </c>
      <c r="E1339">
        <v>2</v>
      </c>
      <c r="I1339" t="str">
        <f t="shared" si="20"/>
        <v/>
      </c>
    </row>
    <row r="1340" spans="1:9" x14ac:dyDescent="0.25">
      <c r="A1340" s="3">
        <v>41476</v>
      </c>
      <c r="B1340" s="2" t="s">
        <v>113</v>
      </c>
      <c r="C1340">
        <v>2</v>
      </c>
      <c r="D1340">
        <v>1</v>
      </c>
      <c r="E1340">
        <v>2</v>
      </c>
      <c r="I1340" t="str">
        <f t="shared" si="20"/>
        <v/>
      </c>
    </row>
    <row r="1341" spans="1:9" x14ac:dyDescent="0.25">
      <c r="A1341" s="3">
        <v>41476</v>
      </c>
      <c r="B1341" s="2" t="s">
        <v>110</v>
      </c>
      <c r="C1341">
        <v>2</v>
      </c>
      <c r="D1341">
        <v>1</v>
      </c>
      <c r="E1341">
        <v>2</v>
      </c>
      <c r="I1341" t="str">
        <f t="shared" si="20"/>
        <v/>
      </c>
    </row>
    <row r="1342" spans="1:9" x14ac:dyDescent="0.25">
      <c r="A1342" s="3">
        <v>41476</v>
      </c>
      <c r="B1342" s="2" t="s">
        <v>118</v>
      </c>
      <c r="C1342">
        <v>1</v>
      </c>
      <c r="D1342">
        <v>2</v>
      </c>
      <c r="E1342">
        <v>2</v>
      </c>
      <c r="I1342" t="str">
        <f t="shared" si="20"/>
        <v/>
      </c>
    </row>
    <row r="1343" spans="1:9" x14ac:dyDescent="0.25">
      <c r="A1343" s="3">
        <v>41476</v>
      </c>
      <c r="B1343" s="2" t="s">
        <v>123</v>
      </c>
      <c r="C1343">
        <v>1</v>
      </c>
      <c r="D1343">
        <v>2</v>
      </c>
      <c r="E1343">
        <v>1</v>
      </c>
      <c r="I1343" t="str">
        <f t="shared" si="20"/>
        <v/>
      </c>
    </row>
    <row r="1344" spans="1:9" x14ac:dyDescent="0.25">
      <c r="A1344" s="3">
        <v>41476</v>
      </c>
      <c r="B1344" s="2" t="s">
        <v>119</v>
      </c>
      <c r="C1344">
        <v>2</v>
      </c>
      <c r="D1344">
        <v>1</v>
      </c>
      <c r="E1344">
        <v>2</v>
      </c>
      <c r="I1344" t="str">
        <f t="shared" si="20"/>
        <v/>
      </c>
    </row>
    <row r="1345" spans="1:9" x14ac:dyDescent="0.25">
      <c r="A1345" s="3">
        <v>41476</v>
      </c>
      <c r="B1345" s="2" t="s">
        <v>124</v>
      </c>
      <c r="C1345">
        <v>2</v>
      </c>
      <c r="D1345">
        <v>1</v>
      </c>
      <c r="E1345">
        <v>1</v>
      </c>
      <c r="I1345" t="str">
        <f t="shared" si="20"/>
        <v/>
      </c>
    </row>
    <row r="1346" spans="1:9" x14ac:dyDescent="0.25">
      <c r="A1346" s="3">
        <v>41477</v>
      </c>
      <c r="B1346" s="2" t="s">
        <v>195</v>
      </c>
      <c r="C1346">
        <v>1</v>
      </c>
      <c r="D1346">
        <v>2</v>
      </c>
      <c r="E1346">
        <v>3</v>
      </c>
      <c r="I1346" t="str">
        <f t="shared" si="20"/>
        <v/>
      </c>
    </row>
    <row r="1347" spans="1:9" x14ac:dyDescent="0.25">
      <c r="A1347" s="3">
        <v>41477</v>
      </c>
      <c r="B1347" s="2" t="s">
        <v>162</v>
      </c>
      <c r="C1347">
        <v>2</v>
      </c>
      <c r="D1347">
        <v>1</v>
      </c>
      <c r="E1347">
        <v>3</v>
      </c>
      <c r="I1347" t="str">
        <f t="shared" si="20"/>
        <v/>
      </c>
    </row>
    <row r="1348" spans="1:9" x14ac:dyDescent="0.25">
      <c r="A1348" s="3">
        <v>41477</v>
      </c>
      <c r="B1348" s="2" t="s">
        <v>130</v>
      </c>
      <c r="C1348">
        <v>1</v>
      </c>
      <c r="D1348">
        <v>2</v>
      </c>
      <c r="E1348">
        <v>1</v>
      </c>
      <c r="I1348" t="str">
        <f t="shared" si="20"/>
        <v/>
      </c>
    </row>
    <row r="1349" spans="1:9" x14ac:dyDescent="0.25">
      <c r="A1349" s="3">
        <v>41477</v>
      </c>
      <c r="B1349" s="2" t="s">
        <v>106</v>
      </c>
      <c r="C1349">
        <v>2</v>
      </c>
      <c r="D1349">
        <v>1</v>
      </c>
      <c r="E1349">
        <v>1</v>
      </c>
      <c r="I1349" t="str">
        <f t="shared" si="20"/>
        <v/>
      </c>
    </row>
    <row r="1350" spans="1:9" x14ac:dyDescent="0.25">
      <c r="A1350" s="3">
        <v>41477</v>
      </c>
      <c r="B1350" s="2" t="s">
        <v>126</v>
      </c>
      <c r="C1350">
        <v>1</v>
      </c>
      <c r="D1350">
        <v>2</v>
      </c>
      <c r="E1350">
        <v>3</v>
      </c>
      <c r="I1350" t="str">
        <f t="shared" si="20"/>
        <v/>
      </c>
    </row>
    <row r="1351" spans="1:9" x14ac:dyDescent="0.25">
      <c r="A1351" s="3">
        <v>41477</v>
      </c>
      <c r="B1351" s="2" t="s">
        <v>160</v>
      </c>
      <c r="C1351">
        <v>2</v>
      </c>
      <c r="D1351">
        <v>1</v>
      </c>
      <c r="E1351">
        <v>3</v>
      </c>
      <c r="I1351" t="str">
        <f t="shared" si="20"/>
        <v/>
      </c>
    </row>
    <row r="1352" spans="1:9" x14ac:dyDescent="0.25">
      <c r="A1352" s="3">
        <v>41477</v>
      </c>
      <c r="B1352" s="2" t="s">
        <v>123</v>
      </c>
      <c r="C1352">
        <v>1</v>
      </c>
      <c r="D1352">
        <v>2</v>
      </c>
      <c r="E1352">
        <v>2</v>
      </c>
      <c r="I1352" t="str">
        <f t="shared" si="20"/>
        <v/>
      </c>
    </row>
    <row r="1353" spans="1:9" x14ac:dyDescent="0.25">
      <c r="A1353" s="3">
        <v>41477</v>
      </c>
      <c r="B1353" s="2" t="s">
        <v>136</v>
      </c>
      <c r="C1353">
        <v>1</v>
      </c>
      <c r="D1353">
        <v>2</v>
      </c>
      <c r="E1353">
        <v>1</v>
      </c>
      <c r="I1353" t="str">
        <f t="shared" si="20"/>
        <v/>
      </c>
    </row>
    <row r="1354" spans="1:9" x14ac:dyDescent="0.25">
      <c r="A1354" s="3">
        <v>41477</v>
      </c>
      <c r="B1354" s="2" t="s">
        <v>124</v>
      </c>
      <c r="C1354">
        <v>2</v>
      </c>
      <c r="D1354">
        <v>1</v>
      </c>
      <c r="E1354">
        <v>2</v>
      </c>
      <c r="I1354" t="str">
        <f t="shared" si="20"/>
        <v/>
      </c>
    </row>
    <row r="1355" spans="1:9" x14ac:dyDescent="0.25">
      <c r="A1355" s="3">
        <v>41477</v>
      </c>
      <c r="B1355" s="2" t="s">
        <v>135</v>
      </c>
      <c r="C1355">
        <v>2</v>
      </c>
      <c r="D1355">
        <v>1</v>
      </c>
      <c r="E1355">
        <v>1</v>
      </c>
      <c r="I1355" t="str">
        <f t="shared" si="20"/>
        <v/>
      </c>
    </row>
    <row r="1356" spans="1:9" x14ac:dyDescent="0.25">
      <c r="A1356" s="3">
        <v>41478</v>
      </c>
      <c r="B1356" s="2" t="s">
        <v>180</v>
      </c>
      <c r="C1356">
        <v>1</v>
      </c>
      <c r="D1356">
        <v>2</v>
      </c>
      <c r="E1356">
        <v>3</v>
      </c>
      <c r="I1356" t="str">
        <f t="shared" si="20"/>
        <v/>
      </c>
    </row>
    <row r="1357" spans="1:9" x14ac:dyDescent="0.25">
      <c r="A1357" s="3">
        <v>41478</v>
      </c>
      <c r="B1357" s="2" t="s">
        <v>130</v>
      </c>
      <c r="C1357">
        <v>1</v>
      </c>
      <c r="D1357">
        <v>2</v>
      </c>
      <c r="E1357">
        <v>1</v>
      </c>
      <c r="I1357" t="str">
        <f t="shared" si="20"/>
        <v/>
      </c>
    </row>
    <row r="1358" spans="1:9" x14ac:dyDescent="0.25">
      <c r="A1358" s="3">
        <v>41478</v>
      </c>
      <c r="B1358" s="2" t="s">
        <v>131</v>
      </c>
      <c r="C1358">
        <v>2</v>
      </c>
      <c r="D1358">
        <v>1</v>
      </c>
      <c r="E1358">
        <v>3</v>
      </c>
      <c r="I1358" t="str">
        <f t="shared" si="20"/>
        <v/>
      </c>
    </row>
    <row r="1359" spans="1:9" x14ac:dyDescent="0.25">
      <c r="A1359" s="3">
        <v>41478</v>
      </c>
      <c r="B1359" s="2" t="s">
        <v>158</v>
      </c>
      <c r="C1359">
        <v>1</v>
      </c>
      <c r="D1359">
        <v>2</v>
      </c>
      <c r="E1359">
        <v>2</v>
      </c>
      <c r="I1359" t="str">
        <f t="shared" si="20"/>
        <v/>
      </c>
    </row>
    <row r="1360" spans="1:9" x14ac:dyDescent="0.25">
      <c r="A1360" s="3">
        <v>41478</v>
      </c>
      <c r="B1360" s="2" t="s">
        <v>106</v>
      </c>
      <c r="C1360">
        <v>2</v>
      </c>
      <c r="D1360">
        <v>1</v>
      </c>
      <c r="E1360">
        <v>1</v>
      </c>
      <c r="I1360" t="str">
        <f t="shared" si="20"/>
        <v/>
      </c>
    </row>
    <row r="1361" spans="1:9" x14ac:dyDescent="0.25">
      <c r="A1361" s="3">
        <v>41478</v>
      </c>
      <c r="B1361" s="2" t="s">
        <v>169</v>
      </c>
      <c r="C1361">
        <v>2</v>
      </c>
      <c r="D1361">
        <v>1</v>
      </c>
      <c r="E1361">
        <v>2</v>
      </c>
      <c r="I1361" t="str">
        <f t="shared" si="20"/>
        <v/>
      </c>
    </row>
    <row r="1362" spans="1:9" x14ac:dyDescent="0.25">
      <c r="A1362" s="3">
        <v>41478</v>
      </c>
      <c r="B1362" s="2" t="s">
        <v>113</v>
      </c>
      <c r="C1362">
        <v>1</v>
      </c>
      <c r="D1362">
        <v>2</v>
      </c>
      <c r="E1362">
        <v>3</v>
      </c>
      <c r="I1362" t="str">
        <f t="shared" si="20"/>
        <v/>
      </c>
    </row>
    <row r="1363" spans="1:9" x14ac:dyDescent="0.25">
      <c r="A1363" s="3">
        <v>41478</v>
      </c>
      <c r="B1363" s="2" t="s">
        <v>123</v>
      </c>
      <c r="C1363">
        <v>1</v>
      </c>
      <c r="D1363">
        <v>2</v>
      </c>
      <c r="E1363">
        <v>2</v>
      </c>
      <c r="I1363" t="str">
        <f t="shared" si="20"/>
        <v/>
      </c>
    </row>
    <row r="1364" spans="1:9" x14ac:dyDescent="0.25">
      <c r="A1364" s="3">
        <v>41478</v>
      </c>
      <c r="B1364" s="2" t="s">
        <v>123</v>
      </c>
      <c r="C1364">
        <v>2</v>
      </c>
      <c r="D1364">
        <v>1</v>
      </c>
      <c r="E1364">
        <v>3</v>
      </c>
      <c r="I1364" t="str">
        <f t="shared" si="20"/>
        <v>ERREUR</v>
      </c>
    </row>
    <row r="1365" spans="1:9" x14ac:dyDescent="0.25">
      <c r="A1365" s="3">
        <v>41478</v>
      </c>
      <c r="B1365" s="2" t="s">
        <v>136</v>
      </c>
      <c r="C1365">
        <v>1</v>
      </c>
      <c r="D1365">
        <v>2</v>
      </c>
      <c r="E1365">
        <v>1</v>
      </c>
      <c r="I1365" t="str">
        <f t="shared" si="20"/>
        <v/>
      </c>
    </row>
    <row r="1366" spans="1:9" x14ac:dyDescent="0.25">
      <c r="A1366" s="3">
        <v>41478</v>
      </c>
      <c r="B1366" s="2" t="s">
        <v>124</v>
      </c>
      <c r="C1366">
        <v>2</v>
      </c>
      <c r="D1366">
        <v>1</v>
      </c>
      <c r="E1366">
        <v>2</v>
      </c>
      <c r="I1366" t="str">
        <f t="shared" si="20"/>
        <v/>
      </c>
    </row>
    <row r="1367" spans="1:9" x14ac:dyDescent="0.25">
      <c r="A1367" s="3">
        <v>41478</v>
      </c>
      <c r="B1367" s="2" t="s">
        <v>135</v>
      </c>
      <c r="C1367">
        <v>2</v>
      </c>
      <c r="D1367">
        <v>1</v>
      </c>
      <c r="E1367">
        <v>1</v>
      </c>
      <c r="I1367" t="str">
        <f t="shared" si="20"/>
        <v/>
      </c>
    </row>
    <row r="1368" spans="1:9" x14ac:dyDescent="0.25">
      <c r="A1368" s="3">
        <v>41479</v>
      </c>
      <c r="B1368" s="2" t="s">
        <v>181</v>
      </c>
      <c r="C1368">
        <v>1</v>
      </c>
      <c r="D1368">
        <v>2</v>
      </c>
      <c r="E1368">
        <v>3</v>
      </c>
      <c r="I1368" t="str">
        <f t="shared" si="20"/>
        <v/>
      </c>
    </row>
    <row r="1369" spans="1:9" x14ac:dyDescent="0.25">
      <c r="A1369" s="3">
        <v>41479</v>
      </c>
      <c r="B1369" s="2" t="s">
        <v>158</v>
      </c>
      <c r="C1369">
        <v>2</v>
      </c>
      <c r="D1369">
        <v>1</v>
      </c>
      <c r="E1369">
        <v>3</v>
      </c>
      <c r="I1369" t="str">
        <f t="shared" si="20"/>
        <v/>
      </c>
    </row>
    <row r="1370" spans="1:9" x14ac:dyDescent="0.25">
      <c r="A1370" s="3">
        <v>41479</v>
      </c>
      <c r="B1370" s="2" t="s">
        <v>143</v>
      </c>
      <c r="C1370">
        <v>1</v>
      </c>
      <c r="D1370">
        <v>2</v>
      </c>
      <c r="E1370">
        <v>1</v>
      </c>
      <c r="I1370" t="str">
        <f t="shared" si="20"/>
        <v/>
      </c>
    </row>
    <row r="1371" spans="1:9" x14ac:dyDescent="0.25">
      <c r="A1371" s="3">
        <v>41479</v>
      </c>
      <c r="B1371" s="2" t="s">
        <v>144</v>
      </c>
      <c r="C1371">
        <v>1</v>
      </c>
      <c r="D1371">
        <v>2</v>
      </c>
      <c r="E1371">
        <v>2</v>
      </c>
      <c r="I1371" t="str">
        <f t="shared" si="20"/>
        <v/>
      </c>
    </row>
    <row r="1372" spans="1:9" x14ac:dyDescent="0.25">
      <c r="A1372" s="3">
        <v>41479</v>
      </c>
      <c r="B1372" s="2" t="s">
        <v>169</v>
      </c>
      <c r="C1372">
        <v>2</v>
      </c>
      <c r="D1372">
        <v>1</v>
      </c>
      <c r="E1372">
        <v>1</v>
      </c>
      <c r="I1372" t="str">
        <f t="shared" si="20"/>
        <v/>
      </c>
    </row>
    <row r="1373" spans="1:9" x14ac:dyDescent="0.25">
      <c r="A1373" s="3">
        <v>41479</v>
      </c>
      <c r="B1373" s="2" t="s">
        <v>107</v>
      </c>
      <c r="C1373">
        <v>2</v>
      </c>
      <c r="D1373">
        <v>1</v>
      </c>
      <c r="E1373">
        <v>2</v>
      </c>
      <c r="I1373" t="str">
        <f t="shared" si="20"/>
        <v/>
      </c>
    </row>
    <row r="1374" spans="1:9" x14ac:dyDescent="0.25">
      <c r="A1374" s="3">
        <v>41479</v>
      </c>
      <c r="B1374" s="2" t="s">
        <v>184</v>
      </c>
      <c r="C1374">
        <v>1</v>
      </c>
      <c r="D1374">
        <v>2</v>
      </c>
      <c r="E1374">
        <v>3</v>
      </c>
      <c r="I1374" t="str">
        <f t="shared" si="20"/>
        <v/>
      </c>
    </row>
    <row r="1375" spans="1:9" x14ac:dyDescent="0.25">
      <c r="A1375" s="3">
        <v>41479</v>
      </c>
      <c r="B1375" s="2" t="s">
        <v>123</v>
      </c>
      <c r="C1375">
        <v>1</v>
      </c>
      <c r="D1375">
        <v>2</v>
      </c>
      <c r="E1375">
        <v>2</v>
      </c>
      <c r="I1375" t="str">
        <f t="shared" si="20"/>
        <v/>
      </c>
    </row>
    <row r="1376" spans="1:9" x14ac:dyDescent="0.25">
      <c r="A1376" s="3">
        <v>41479</v>
      </c>
      <c r="B1376" s="2" t="s">
        <v>167</v>
      </c>
      <c r="C1376">
        <v>2</v>
      </c>
      <c r="D1376">
        <v>1</v>
      </c>
      <c r="E1376">
        <v>3</v>
      </c>
      <c r="I1376" t="str">
        <f t="shared" si="20"/>
        <v/>
      </c>
    </row>
    <row r="1377" spans="1:9" x14ac:dyDescent="0.25">
      <c r="A1377" s="3">
        <v>41479</v>
      </c>
      <c r="B1377" s="2" t="s">
        <v>136</v>
      </c>
      <c r="C1377">
        <v>1</v>
      </c>
      <c r="D1377">
        <v>2</v>
      </c>
      <c r="E1377">
        <v>1</v>
      </c>
      <c r="I1377" t="str">
        <f t="shared" si="20"/>
        <v/>
      </c>
    </row>
    <row r="1378" spans="1:9" x14ac:dyDescent="0.25">
      <c r="A1378" s="3">
        <v>41479</v>
      </c>
      <c r="B1378" s="2" t="s">
        <v>124</v>
      </c>
      <c r="C1378">
        <v>2</v>
      </c>
      <c r="D1378">
        <v>1</v>
      </c>
      <c r="E1378">
        <v>2</v>
      </c>
      <c r="I1378" t="str">
        <f t="shared" si="20"/>
        <v/>
      </c>
    </row>
    <row r="1379" spans="1:9" x14ac:dyDescent="0.25">
      <c r="A1379" s="3">
        <v>41479</v>
      </c>
      <c r="B1379" s="2" t="s">
        <v>135</v>
      </c>
      <c r="C1379">
        <v>2</v>
      </c>
      <c r="D1379">
        <v>1</v>
      </c>
      <c r="E1379">
        <v>1</v>
      </c>
      <c r="I1379" t="str">
        <f t="shared" si="20"/>
        <v/>
      </c>
    </row>
    <row r="1380" spans="1:9" x14ac:dyDescent="0.25">
      <c r="A1380" s="3">
        <v>41480</v>
      </c>
      <c r="B1380" s="2" t="s">
        <v>120</v>
      </c>
      <c r="C1380">
        <v>1</v>
      </c>
      <c r="D1380">
        <v>2</v>
      </c>
      <c r="E1380">
        <v>3</v>
      </c>
      <c r="I1380" t="str">
        <f t="shared" si="20"/>
        <v/>
      </c>
    </row>
    <row r="1381" spans="1:9" x14ac:dyDescent="0.25">
      <c r="A1381" s="3">
        <v>41480</v>
      </c>
      <c r="B1381" s="2" t="s">
        <v>106</v>
      </c>
      <c r="C1381">
        <v>1</v>
      </c>
      <c r="D1381">
        <v>2</v>
      </c>
      <c r="E1381">
        <v>1</v>
      </c>
      <c r="I1381" t="str">
        <f t="shared" si="20"/>
        <v/>
      </c>
    </row>
    <row r="1382" spans="1:9" x14ac:dyDescent="0.25">
      <c r="A1382" s="3">
        <v>41480</v>
      </c>
      <c r="B1382" s="2" t="s">
        <v>132</v>
      </c>
      <c r="C1382">
        <v>2</v>
      </c>
      <c r="D1382">
        <v>1</v>
      </c>
      <c r="E1382">
        <v>3</v>
      </c>
      <c r="I1382" t="str">
        <f t="shared" si="20"/>
        <v/>
      </c>
    </row>
    <row r="1383" spans="1:9" x14ac:dyDescent="0.25">
      <c r="A1383" s="3">
        <v>41480</v>
      </c>
      <c r="B1383" s="2" t="s">
        <v>159</v>
      </c>
      <c r="C1383">
        <v>1</v>
      </c>
      <c r="D1383">
        <v>2</v>
      </c>
      <c r="E1383">
        <v>2</v>
      </c>
      <c r="I1383" t="str">
        <f t="shared" si="20"/>
        <v/>
      </c>
    </row>
    <row r="1384" spans="1:9" x14ac:dyDescent="0.25">
      <c r="A1384" s="3">
        <v>41480</v>
      </c>
      <c r="B1384" s="2" t="s">
        <v>107</v>
      </c>
      <c r="C1384">
        <v>2</v>
      </c>
      <c r="D1384">
        <v>1</v>
      </c>
      <c r="E1384">
        <v>1</v>
      </c>
      <c r="I1384" t="str">
        <f t="shared" ref="I1384:I1447" si="21">IF((B1384=B1383),"ERREUR","")</f>
        <v/>
      </c>
    </row>
    <row r="1385" spans="1:9" x14ac:dyDescent="0.25">
      <c r="A1385" s="3">
        <v>41480</v>
      </c>
      <c r="B1385" s="2" t="s">
        <v>140</v>
      </c>
      <c r="C1385">
        <v>2</v>
      </c>
      <c r="D1385">
        <v>1</v>
      </c>
      <c r="E1385">
        <v>2</v>
      </c>
      <c r="I1385" t="str">
        <f t="shared" si="21"/>
        <v/>
      </c>
    </row>
    <row r="1386" spans="1:9" x14ac:dyDescent="0.25">
      <c r="A1386" s="3">
        <v>41480</v>
      </c>
      <c r="B1386" s="2" t="s">
        <v>118</v>
      </c>
      <c r="C1386">
        <v>1</v>
      </c>
      <c r="D1386">
        <v>2</v>
      </c>
      <c r="E1386">
        <v>3</v>
      </c>
      <c r="I1386" t="str">
        <f t="shared" si="21"/>
        <v/>
      </c>
    </row>
    <row r="1387" spans="1:9" x14ac:dyDescent="0.25">
      <c r="A1387" s="3">
        <v>41480</v>
      </c>
      <c r="B1387" s="2" t="s">
        <v>119</v>
      </c>
      <c r="C1387">
        <v>1</v>
      </c>
      <c r="D1387">
        <v>2</v>
      </c>
      <c r="E1387">
        <v>2</v>
      </c>
      <c r="I1387" t="str">
        <f t="shared" si="21"/>
        <v/>
      </c>
    </row>
    <row r="1388" spans="1:9" x14ac:dyDescent="0.25">
      <c r="A1388" s="3">
        <v>41480</v>
      </c>
      <c r="B1388" s="2" t="s">
        <v>124</v>
      </c>
      <c r="C1388">
        <v>1</v>
      </c>
      <c r="D1388">
        <v>2</v>
      </c>
      <c r="E1388">
        <v>1</v>
      </c>
      <c r="I1388" t="str">
        <f t="shared" si="21"/>
        <v/>
      </c>
    </row>
    <row r="1389" spans="1:9" x14ac:dyDescent="0.25">
      <c r="A1389" s="3">
        <v>41480</v>
      </c>
      <c r="B1389" s="2" t="s">
        <v>124</v>
      </c>
      <c r="C1389">
        <v>2</v>
      </c>
      <c r="D1389">
        <v>1</v>
      </c>
      <c r="E1389">
        <v>3</v>
      </c>
      <c r="I1389" t="str">
        <f t="shared" si="21"/>
        <v>ERREUR</v>
      </c>
    </row>
    <row r="1390" spans="1:9" x14ac:dyDescent="0.25">
      <c r="A1390" s="3">
        <v>41480</v>
      </c>
      <c r="B1390" s="2" t="s">
        <v>137</v>
      </c>
      <c r="C1390">
        <v>2</v>
      </c>
      <c r="D1390">
        <v>1</v>
      </c>
      <c r="E1390">
        <v>2</v>
      </c>
      <c r="I1390" t="str">
        <f t="shared" si="21"/>
        <v/>
      </c>
    </row>
    <row r="1391" spans="1:9" x14ac:dyDescent="0.25">
      <c r="A1391" s="3">
        <v>41480</v>
      </c>
      <c r="B1391" s="2" t="s">
        <v>176</v>
      </c>
      <c r="C1391">
        <v>2</v>
      </c>
      <c r="D1391">
        <v>1</v>
      </c>
      <c r="E1391">
        <v>1</v>
      </c>
      <c r="I1391" t="str">
        <f t="shared" si="21"/>
        <v/>
      </c>
    </row>
    <row r="1392" spans="1:9" x14ac:dyDescent="0.25">
      <c r="A1392" s="3">
        <v>41481</v>
      </c>
      <c r="B1392" s="2" t="s">
        <v>129</v>
      </c>
      <c r="C1392">
        <v>1</v>
      </c>
      <c r="D1392">
        <v>2</v>
      </c>
      <c r="E1392">
        <v>3</v>
      </c>
      <c r="I1392" t="str">
        <f t="shared" si="21"/>
        <v/>
      </c>
    </row>
    <row r="1393" spans="1:9" x14ac:dyDescent="0.25">
      <c r="A1393" s="3">
        <v>41481</v>
      </c>
      <c r="B1393" s="2" t="s">
        <v>106</v>
      </c>
      <c r="C1393">
        <v>1</v>
      </c>
      <c r="D1393">
        <v>2</v>
      </c>
      <c r="E1393">
        <v>1</v>
      </c>
      <c r="I1393" t="str">
        <f t="shared" si="21"/>
        <v/>
      </c>
    </row>
    <row r="1394" spans="1:9" x14ac:dyDescent="0.25">
      <c r="A1394" s="3">
        <v>41481</v>
      </c>
      <c r="B1394" s="2" t="s">
        <v>159</v>
      </c>
      <c r="C1394">
        <v>1</v>
      </c>
      <c r="D1394">
        <v>2</v>
      </c>
      <c r="E1394">
        <v>2</v>
      </c>
      <c r="I1394" t="str">
        <f t="shared" si="21"/>
        <v/>
      </c>
    </row>
    <row r="1395" spans="1:9" x14ac:dyDescent="0.25">
      <c r="A1395" s="3">
        <v>41481</v>
      </c>
      <c r="B1395" s="2" t="s">
        <v>159</v>
      </c>
      <c r="C1395">
        <v>2</v>
      </c>
      <c r="D1395">
        <v>1</v>
      </c>
      <c r="E1395">
        <v>3</v>
      </c>
      <c r="I1395" t="str">
        <f t="shared" si="21"/>
        <v>ERREUR</v>
      </c>
    </row>
    <row r="1396" spans="1:9" x14ac:dyDescent="0.25">
      <c r="A1396" s="3">
        <v>41481</v>
      </c>
      <c r="B1396" s="2" t="s">
        <v>107</v>
      </c>
      <c r="C1396">
        <v>2</v>
      </c>
      <c r="D1396">
        <v>1</v>
      </c>
      <c r="E1396">
        <v>1</v>
      </c>
      <c r="I1396" t="str">
        <f t="shared" si="21"/>
        <v/>
      </c>
    </row>
    <row r="1397" spans="1:9" x14ac:dyDescent="0.25">
      <c r="A1397" s="3">
        <v>41481</v>
      </c>
      <c r="B1397" s="2" t="s">
        <v>140</v>
      </c>
      <c r="C1397">
        <v>2</v>
      </c>
      <c r="D1397">
        <v>1</v>
      </c>
      <c r="E1397">
        <v>2</v>
      </c>
      <c r="I1397" t="str">
        <f t="shared" si="21"/>
        <v/>
      </c>
    </row>
    <row r="1398" spans="1:9" x14ac:dyDescent="0.25">
      <c r="A1398" s="3">
        <v>41481</v>
      </c>
      <c r="B1398" s="2" t="s">
        <v>160</v>
      </c>
      <c r="C1398">
        <v>1</v>
      </c>
      <c r="D1398">
        <v>2</v>
      </c>
      <c r="E1398">
        <v>3</v>
      </c>
      <c r="I1398" t="str">
        <f t="shared" si="21"/>
        <v/>
      </c>
    </row>
    <row r="1399" spans="1:9" x14ac:dyDescent="0.25">
      <c r="A1399" s="3">
        <v>41481</v>
      </c>
      <c r="B1399" s="2" t="s">
        <v>123</v>
      </c>
      <c r="C1399">
        <v>1</v>
      </c>
      <c r="D1399">
        <v>2</v>
      </c>
      <c r="E1399">
        <v>2</v>
      </c>
      <c r="I1399" t="str">
        <f t="shared" si="21"/>
        <v/>
      </c>
    </row>
    <row r="1400" spans="1:9" x14ac:dyDescent="0.25">
      <c r="A1400" s="3">
        <v>41481</v>
      </c>
      <c r="B1400" s="2" t="s">
        <v>136</v>
      </c>
      <c r="C1400">
        <v>1</v>
      </c>
      <c r="D1400">
        <v>2</v>
      </c>
      <c r="E1400">
        <v>1</v>
      </c>
      <c r="I1400" t="str">
        <f t="shared" si="21"/>
        <v/>
      </c>
    </row>
    <row r="1401" spans="1:9" x14ac:dyDescent="0.25">
      <c r="A1401" s="3">
        <v>41481</v>
      </c>
      <c r="B1401" s="2" t="s">
        <v>124</v>
      </c>
      <c r="C1401">
        <v>2</v>
      </c>
      <c r="D1401">
        <v>1</v>
      </c>
      <c r="E1401">
        <v>2</v>
      </c>
      <c r="I1401" t="str">
        <f t="shared" si="21"/>
        <v/>
      </c>
    </row>
    <row r="1402" spans="1:9" x14ac:dyDescent="0.25">
      <c r="A1402" s="3">
        <v>41481</v>
      </c>
      <c r="B1402" s="2" t="s">
        <v>183</v>
      </c>
      <c r="C1402">
        <v>2</v>
      </c>
      <c r="D1402">
        <v>1</v>
      </c>
      <c r="E1402">
        <v>3</v>
      </c>
      <c r="I1402" t="str">
        <f t="shared" si="21"/>
        <v/>
      </c>
    </row>
    <row r="1403" spans="1:9" x14ac:dyDescent="0.25">
      <c r="A1403" s="3">
        <v>41481</v>
      </c>
      <c r="B1403" s="2" t="s">
        <v>149</v>
      </c>
      <c r="C1403">
        <v>2</v>
      </c>
      <c r="D1403">
        <v>1</v>
      </c>
      <c r="E1403">
        <v>1</v>
      </c>
      <c r="I1403" t="str">
        <f t="shared" si="21"/>
        <v/>
      </c>
    </row>
    <row r="1404" spans="1:9" x14ac:dyDescent="0.25">
      <c r="A1404" s="3">
        <v>41482</v>
      </c>
      <c r="B1404" s="2" t="s">
        <v>130</v>
      </c>
      <c r="C1404">
        <v>1</v>
      </c>
      <c r="D1404">
        <v>2</v>
      </c>
      <c r="E1404">
        <v>3</v>
      </c>
      <c r="I1404" t="str">
        <f t="shared" si="21"/>
        <v/>
      </c>
    </row>
    <row r="1405" spans="1:9" x14ac:dyDescent="0.25">
      <c r="A1405" s="3">
        <v>41482</v>
      </c>
      <c r="B1405" s="2" t="s">
        <v>106</v>
      </c>
      <c r="C1405">
        <v>1</v>
      </c>
      <c r="D1405">
        <v>2</v>
      </c>
      <c r="E1405">
        <v>1</v>
      </c>
      <c r="I1405" t="str">
        <f t="shared" si="21"/>
        <v/>
      </c>
    </row>
    <row r="1406" spans="1:9" x14ac:dyDescent="0.25">
      <c r="A1406" s="3">
        <v>41482</v>
      </c>
      <c r="B1406" s="2" t="s">
        <v>159</v>
      </c>
      <c r="C1406">
        <v>1</v>
      </c>
      <c r="D1406">
        <v>2</v>
      </c>
      <c r="E1406">
        <v>2</v>
      </c>
      <c r="I1406" t="str">
        <f t="shared" si="21"/>
        <v/>
      </c>
    </row>
    <row r="1407" spans="1:9" x14ac:dyDescent="0.25">
      <c r="A1407" s="3">
        <v>41482</v>
      </c>
      <c r="B1407" s="2" t="s">
        <v>107</v>
      </c>
      <c r="C1407">
        <v>2</v>
      </c>
      <c r="D1407">
        <v>1</v>
      </c>
      <c r="E1407">
        <v>1</v>
      </c>
      <c r="I1407" t="str">
        <f t="shared" si="21"/>
        <v/>
      </c>
    </row>
    <row r="1408" spans="1:9" x14ac:dyDescent="0.25">
      <c r="A1408" s="3">
        <v>41482</v>
      </c>
      <c r="B1408" s="2" t="s">
        <v>196</v>
      </c>
      <c r="C1408">
        <v>2</v>
      </c>
      <c r="D1408">
        <v>1</v>
      </c>
      <c r="E1408">
        <v>3</v>
      </c>
      <c r="I1408" t="str">
        <f t="shared" si="21"/>
        <v/>
      </c>
    </row>
    <row r="1409" spans="1:9" x14ac:dyDescent="0.25">
      <c r="A1409" s="3">
        <v>41482</v>
      </c>
      <c r="B1409" s="2" t="s">
        <v>140</v>
      </c>
      <c r="C1409">
        <v>2</v>
      </c>
      <c r="D1409">
        <v>1</v>
      </c>
      <c r="E1409">
        <v>2</v>
      </c>
      <c r="I1409" t="str">
        <f t="shared" si="21"/>
        <v/>
      </c>
    </row>
    <row r="1410" spans="1:9" x14ac:dyDescent="0.25">
      <c r="A1410" s="3">
        <v>41482</v>
      </c>
      <c r="B1410" s="2" t="s">
        <v>115</v>
      </c>
      <c r="C1410">
        <v>1</v>
      </c>
      <c r="D1410">
        <v>2</v>
      </c>
      <c r="E1410">
        <v>2</v>
      </c>
      <c r="I1410" t="str">
        <f t="shared" si="21"/>
        <v/>
      </c>
    </row>
    <row r="1411" spans="1:9" x14ac:dyDescent="0.25">
      <c r="A1411" s="3">
        <v>41482</v>
      </c>
      <c r="B1411" s="2" t="s">
        <v>116</v>
      </c>
      <c r="C1411">
        <v>2</v>
      </c>
      <c r="D1411">
        <v>1</v>
      </c>
      <c r="E1411">
        <v>2</v>
      </c>
      <c r="I1411" t="str">
        <f t="shared" si="21"/>
        <v/>
      </c>
    </row>
    <row r="1412" spans="1:9" x14ac:dyDescent="0.25">
      <c r="A1412" s="3">
        <v>41482</v>
      </c>
      <c r="B1412" s="2" t="s">
        <v>123</v>
      </c>
      <c r="C1412">
        <v>1</v>
      </c>
      <c r="D1412">
        <v>2</v>
      </c>
      <c r="E1412">
        <v>2</v>
      </c>
      <c r="I1412" t="str">
        <f t="shared" si="21"/>
        <v/>
      </c>
    </row>
    <row r="1413" spans="1:9" x14ac:dyDescent="0.25">
      <c r="A1413" s="3">
        <v>41482</v>
      </c>
      <c r="B1413" s="2" t="s">
        <v>136</v>
      </c>
      <c r="C1413">
        <v>1</v>
      </c>
      <c r="D1413">
        <v>2</v>
      </c>
      <c r="E1413">
        <v>1</v>
      </c>
      <c r="I1413" t="str">
        <f t="shared" si="21"/>
        <v/>
      </c>
    </row>
    <row r="1414" spans="1:9" x14ac:dyDescent="0.25">
      <c r="A1414" s="3">
        <v>41482</v>
      </c>
      <c r="B1414" s="2" t="s">
        <v>124</v>
      </c>
      <c r="C1414">
        <v>2</v>
      </c>
      <c r="D1414">
        <v>1</v>
      </c>
      <c r="E1414">
        <v>2</v>
      </c>
      <c r="I1414" t="str">
        <f t="shared" si="21"/>
        <v/>
      </c>
    </row>
    <row r="1415" spans="1:9" x14ac:dyDescent="0.25">
      <c r="A1415" s="3">
        <v>41482</v>
      </c>
      <c r="B1415" s="2" t="s">
        <v>135</v>
      </c>
      <c r="C1415">
        <v>2</v>
      </c>
      <c r="D1415">
        <v>1</v>
      </c>
      <c r="E1415">
        <v>1</v>
      </c>
      <c r="I1415" t="str">
        <f t="shared" si="21"/>
        <v/>
      </c>
    </row>
    <row r="1416" spans="1:9" x14ac:dyDescent="0.25">
      <c r="A1416" s="3">
        <v>41483</v>
      </c>
      <c r="B1416" s="2" t="s">
        <v>106</v>
      </c>
      <c r="C1416">
        <v>1</v>
      </c>
      <c r="D1416">
        <v>2</v>
      </c>
      <c r="E1416">
        <v>1</v>
      </c>
      <c r="I1416" t="str">
        <f t="shared" si="21"/>
        <v/>
      </c>
    </row>
    <row r="1417" spans="1:9" x14ac:dyDescent="0.25">
      <c r="A1417" s="3">
        <v>41483</v>
      </c>
      <c r="B1417" s="2" t="s">
        <v>159</v>
      </c>
      <c r="C1417">
        <v>2</v>
      </c>
      <c r="D1417">
        <v>1</v>
      </c>
      <c r="E1417">
        <v>1</v>
      </c>
      <c r="I1417" t="str">
        <f t="shared" si="21"/>
        <v/>
      </c>
    </row>
    <row r="1418" spans="1:9" x14ac:dyDescent="0.25">
      <c r="A1418" s="3">
        <v>41483</v>
      </c>
      <c r="B1418" s="2" t="s">
        <v>159</v>
      </c>
      <c r="C1418">
        <v>1</v>
      </c>
      <c r="D1418">
        <v>2</v>
      </c>
      <c r="E1418">
        <v>2</v>
      </c>
      <c r="I1418" t="str">
        <f t="shared" si="21"/>
        <v>ERREUR</v>
      </c>
    </row>
    <row r="1419" spans="1:9" x14ac:dyDescent="0.25">
      <c r="A1419" s="3">
        <v>41483</v>
      </c>
      <c r="B1419" s="2" t="s">
        <v>165</v>
      </c>
      <c r="C1419">
        <v>1</v>
      </c>
      <c r="D1419">
        <v>2</v>
      </c>
      <c r="E1419">
        <v>2</v>
      </c>
      <c r="I1419" t="str">
        <f t="shared" si="21"/>
        <v/>
      </c>
    </row>
    <row r="1420" spans="1:9" x14ac:dyDescent="0.25">
      <c r="A1420" s="3">
        <v>41483</v>
      </c>
      <c r="B1420" s="2" t="s">
        <v>140</v>
      </c>
      <c r="C1420">
        <v>2</v>
      </c>
      <c r="D1420">
        <v>1</v>
      </c>
      <c r="E1420">
        <v>2</v>
      </c>
      <c r="I1420" t="str">
        <f t="shared" si="21"/>
        <v/>
      </c>
    </row>
    <row r="1421" spans="1:9" x14ac:dyDescent="0.25">
      <c r="A1421" s="3">
        <v>41483</v>
      </c>
      <c r="B1421" s="2" t="s">
        <v>163</v>
      </c>
      <c r="C1421">
        <v>2</v>
      </c>
      <c r="D1421">
        <v>1</v>
      </c>
      <c r="E1421">
        <v>2</v>
      </c>
      <c r="I1421" t="str">
        <f t="shared" si="21"/>
        <v/>
      </c>
    </row>
    <row r="1422" spans="1:9" x14ac:dyDescent="0.25">
      <c r="A1422" s="3">
        <v>41483</v>
      </c>
      <c r="B1422" s="2" t="s">
        <v>167</v>
      </c>
      <c r="C1422">
        <v>1</v>
      </c>
      <c r="D1422">
        <v>2</v>
      </c>
      <c r="E1422">
        <v>2</v>
      </c>
      <c r="I1422" t="str">
        <f t="shared" si="21"/>
        <v/>
      </c>
    </row>
    <row r="1423" spans="1:9" x14ac:dyDescent="0.25">
      <c r="A1423" s="3">
        <v>41483</v>
      </c>
      <c r="B1423" s="2" t="s">
        <v>128</v>
      </c>
      <c r="C1423">
        <v>1</v>
      </c>
      <c r="D1423">
        <v>2</v>
      </c>
      <c r="E1423">
        <v>1</v>
      </c>
      <c r="I1423" t="str">
        <f t="shared" si="21"/>
        <v/>
      </c>
    </row>
    <row r="1424" spans="1:9" x14ac:dyDescent="0.25">
      <c r="A1424" s="3">
        <v>41483</v>
      </c>
      <c r="B1424" s="2" t="s">
        <v>137</v>
      </c>
      <c r="C1424">
        <v>2</v>
      </c>
      <c r="D1424">
        <v>1</v>
      </c>
      <c r="E1424">
        <v>2</v>
      </c>
      <c r="I1424" t="str">
        <f t="shared" si="21"/>
        <v/>
      </c>
    </row>
    <row r="1425" spans="1:9" x14ac:dyDescent="0.25">
      <c r="A1425" s="3">
        <v>41483</v>
      </c>
      <c r="B1425" s="2" t="s">
        <v>176</v>
      </c>
      <c r="C1425">
        <v>2</v>
      </c>
      <c r="D1425">
        <v>1</v>
      </c>
      <c r="E1425">
        <v>1</v>
      </c>
      <c r="I1425" t="str">
        <f t="shared" si="21"/>
        <v/>
      </c>
    </row>
    <row r="1426" spans="1:9" x14ac:dyDescent="0.25">
      <c r="A1426" s="3">
        <v>41483</v>
      </c>
      <c r="B1426" s="2" t="s">
        <v>176</v>
      </c>
      <c r="C1426">
        <v>1</v>
      </c>
      <c r="D1426">
        <v>2</v>
      </c>
      <c r="E1426">
        <v>2</v>
      </c>
      <c r="I1426" t="str">
        <f t="shared" si="21"/>
        <v>ERREUR</v>
      </c>
    </row>
    <row r="1427" spans="1:9" x14ac:dyDescent="0.25">
      <c r="A1427" s="3">
        <v>41484</v>
      </c>
      <c r="B1427" s="2" t="s">
        <v>158</v>
      </c>
      <c r="C1427">
        <v>1</v>
      </c>
      <c r="D1427">
        <v>2</v>
      </c>
      <c r="E1427">
        <v>3</v>
      </c>
      <c r="I1427" t="str">
        <f t="shared" si="21"/>
        <v/>
      </c>
    </row>
    <row r="1428" spans="1:9" x14ac:dyDescent="0.25">
      <c r="A1428" s="3">
        <v>41484</v>
      </c>
      <c r="B1428" s="2" t="s">
        <v>159</v>
      </c>
      <c r="C1428">
        <v>1</v>
      </c>
      <c r="D1428">
        <v>2</v>
      </c>
      <c r="E1428">
        <v>1</v>
      </c>
      <c r="I1428" t="str">
        <f t="shared" si="21"/>
        <v/>
      </c>
    </row>
    <row r="1429" spans="1:9" x14ac:dyDescent="0.25">
      <c r="A1429" s="3">
        <v>41484</v>
      </c>
      <c r="B1429" s="2" t="s">
        <v>107</v>
      </c>
      <c r="C1429">
        <v>2</v>
      </c>
      <c r="D1429">
        <v>1</v>
      </c>
      <c r="E1429">
        <v>2</v>
      </c>
      <c r="I1429" t="str">
        <f t="shared" si="21"/>
        <v/>
      </c>
    </row>
    <row r="1430" spans="1:9" x14ac:dyDescent="0.25">
      <c r="A1430" s="3">
        <v>41484</v>
      </c>
      <c r="B1430" s="2" t="s">
        <v>140</v>
      </c>
      <c r="C1430">
        <v>2</v>
      </c>
      <c r="D1430">
        <v>1</v>
      </c>
      <c r="E1430">
        <v>1</v>
      </c>
      <c r="I1430" t="str">
        <f t="shared" si="21"/>
        <v/>
      </c>
    </row>
    <row r="1431" spans="1:9" x14ac:dyDescent="0.25">
      <c r="A1431" s="3">
        <v>41484</v>
      </c>
      <c r="B1431" s="2" t="s">
        <v>111</v>
      </c>
      <c r="C1431">
        <v>2</v>
      </c>
      <c r="D1431">
        <v>1</v>
      </c>
      <c r="E1431">
        <v>3</v>
      </c>
      <c r="I1431" t="str">
        <f t="shared" si="21"/>
        <v/>
      </c>
    </row>
    <row r="1432" spans="1:9" x14ac:dyDescent="0.25">
      <c r="A1432" s="3">
        <v>41484</v>
      </c>
      <c r="B1432" s="2" t="s">
        <v>124</v>
      </c>
      <c r="C1432">
        <v>1</v>
      </c>
      <c r="D1432">
        <v>2</v>
      </c>
      <c r="E1432">
        <v>1</v>
      </c>
      <c r="I1432" t="str">
        <f t="shared" si="21"/>
        <v/>
      </c>
    </row>
    <row r="1433" spans="1:9" x14ac:dyDescent="0.25">
      <c r="A1433" s="3">
        <v>41484</v>
      </c>
      <c r="B1433" s="2" t="s">
        <v>137</v>
      </c>
      <c r="C1433">
        <v>1</v>
      </c>
      <c r="D1433">
        <v>2</v>
      </c>
      <c r="E1433">
        <v>3</v>
      </c>
      <c r="I1433" t="str">
        <f t="shared" si="21"/>
        <v/>
      </c>
    </row>
    <row r="1434" spans="1:9" x14ac:dyDescent="0.25">
      <c r="A1434" s="3">
        <v>41484</v>
      </c>
      <c r="B1434" s="2" t="s">
        <v>135</v>
      </c>
      <c r="C1434">
        <v>1</v>
      </c>
      <c r="D1434">
        <v>2</v>
      </c>
      <c r="E1434">
        <v>2</v>
      </c>
      <c r="I1434" t="str">
        <f t="shared" si="21"/>
        <v/>
      </c>
    </row>
    <row r="1435" spans="1:9" x14ac:dyDescent="0.25">
      <c r="A1435" s="3">
        <v>41484</v>
      </c>
      <c r="B1435" s="2" t="s">
        <v>149</v>
      </c>
      <c r="C1435">
        <v>2</v>
      </c>
      <c r="D1435">
        <v>1</v>
      </c>
      <c r="E1435">
        <v>1</v>
      </c>
      <c r="I1435" t="str">
        <f t="shared" si="21"/>
        <v/>
      </c>
    </row>
    <row r="1436" spans="1:9" x14ac:dyDescent="0.25">
      <c r="A1436" s="3">
        <v>41485</v>
      </c>
      <c r="B1436" s="2" t="s">
        <v>169</v>
      </c>
      <c r="C1436">
        <v>2</v>
      </c>
      <c r="D1436">
        <v>1</v>
      </c>
      <c r="E1436">
        <v>3</v>
      </c>
      <c r="I1436" t="str">
        <f t="shared" si="21"/>
        <v/>
      </c>
    </row>
    <row r="1437" spans="1:9" x14ac:dyDescent="0.25">
      <c r="A1437" s="3">
        <v>41485</v>
      </c>
      <c r="B1437" s="2" t="s">
        <v>159</v>
      </c>
      <c r="C1437">
        <v>1</v>
      </c>
      <c r="D1437">
        <v>2</v>
      </c>
      <c r="E1437">
        <v>1</v>
      </c>
      <c r="I1437" t="str">
        <f t="shared" si="21"/>
        <v/>
      </c>
    </row>
    <row r="1438" spans="1:9" x14ac:dyDescent="0.25">
      <c r="A1438" s="3">
        <v>41485</v>
      </c>
      <c r="B1438" s="2" t="s">
        <v>107</v>
      </c>
      <c r="C1438">
        <v>2</v>
      </c>
      <c r="D1438">
        <v>1</v>
      </c>
      <c r="E1438">
        <v>2</v>
      </c>
      <c r="I1438" t="str">
        <f t="shared" si="21"/>
        <v/>
      </c>
    </row>
    <row r="1439" spans="1:9" x14ac:dyDescent="0.25">
      <c r="A1439" s="3">
        <v>41485</v>
      </c>
      <c r="B1439" s="2" t="s">
        <v>140</v>
      </c>
      <c r="C1439">
        <v>2</v>
      </c>
      <c r="D1439">
        <v>1</v>
      </c>
      <c r="E1439">
        <v>1</v>
      </c>
      <c r="I1439" t="str">
        <f t="shared" si="21"/>
        <v/>
      </c>
    </row>
    <row r="1440" spans="1:9" x14ac:dyDescent="0.25">
      <c r="A1440" s="3">
        <v>41485</v>
      </c>
      <c r="B1440" s="2" t="s">
        <v>121</v>
      </c>
      <c r="C1440">
        <v>1</v>
      </c>
      <c r="D1440">
        <v>2</v>
      </c>
      <c r="E1440">
        <v>3</v>
      </c>
      <c r="I1440" t="str">
        <f t="shared" si="21"/>
        <v/>
      </c>
    </row>
    <row r="1441" spans="1:9" x14ac:dyDescent="0.25">
      <c r="A1441" s="3">
        <v>41485</v>
      </c>
      <c r="B1441" s="2" t="s">
        <v>183</v>
      </c>
      <c r="C1441">
        <v>1</v>
      </c>
      <c r="D1441">
        <v>2</v>
      </c>
      <c r="E1441">
        <v>1</v>
      </c>
      <c r="I1441" t="str">
        <f t="shared" si="21"/>
        <v/>
      </c>
    </row>
    <row r="1442" spans="1:9" x14ac:dyDescent="0.25">
      <c r="A1442" s="3">
        <v>41485</v>
      </c>
      <c r="B1442" s="2" t="s">
        <v>176</v>
      </c>
      <c r="C1442">
        <v>1</v>
      </c>
      <c r="D1442">
        <v>2</v>
      </c>
      <c r="E1442">
        <v>2</v>
      </c>
      <c r="I1442" t="str">
        <f t="shared" si="21"/>
        <v/>
      </c>
    </row>
    <row r="1443" spans="1:9" x14ac:dyDescent="0.25">
      <c r="A1443" s="3">
        <v>41485</v>
      </c>
      <c r="B1443" s="2" t="s">
        <v>161</v>
      </c>
      <c r="C1443">
        <v>2</v>
      </c>
      <c r="D1443">
        <v>1</v>
      </c>
      <c r="E1443">
        <v>1</v>
      </c>
      <c r="I1443" t="str">
        <f t="shared" si="21"/>
        <v/>
      </c>
    </row>
    <row r="1444" spans="1:9" x14ac:dyDescent="0.25">
      <c r="A1444" s="3">
        <v>41485</v>
      </c>
      <c r="B1444" s="2" t="s">
        <v>197</v>
      </c>
      <c r="C1444">
        <v>2</v>
      </c>
      <c r="D1444">
        <v>1</v>
      </c>
      <c r="E1444">
        <v>3</v>
      </c>
      <c r="I1444" t="str">
        <f t="shared" si="21"/>
        <v/>
      </c>
    </row>
    <row r="1445" spans="1:9" x14ac:dyDescent="0.25">
      <c r="A1445" s="3">
        <v>41486</v>
      </c>
      <c r="B1445" s="2" t="s">
        <v>159</v>
      </c>
      <c r="C1445">
        <v>1</v>
      </c>
      <c r="D1445">
        <v>2</v>
      </c>
      <c r="E1445">
        <v>1</v>
      </c>
      <c r="I1445" t="str">
        <f t="shared" si="21"/>
        <v/>
      </c>
    </row>
    <row r="1446" spans="1:9" x14ac:dyDescent="0.25">
      <c r="A1446" s="3">
        <v>41486</v>
      </c>
      <c r="B1446" s="2" t="s">
        <v>107</v>
      </c>
      <c r="C1446">
        <v>2</v>
      </c>
      <c r="D1446">
        <v>1</v>
      </c>
      <c r="E1446">
        <v>2</v>
      </c>
      <c r="I1446" t="str">
        <f t="shared" si="21"/>
        <v/>
      </c>
    </row>
    <row r="1447" spans="1:9" x14ac:dyDescent="0.25">
      <c r="A1447" s="3">
        <v>41486</v>
      </c>
      <c r="B1447" s="2" t="s">
        <v>164</v>
      </c>
      <c r="C1447">
        <v>1</v>
      </c>
      <c r="D1447">
        <v>2</v>
      </c>
      <c r="E1447">
        <v>3</v>
      </c>
      <c r="I1447" t="str">
        <f t="shared" si="21"/>
        <v/>
      </c>
    </row>
    <row r="1448" spans="1:9" x14ac:dyDescent="0.25">
      <c r="A1448" s="3">
        <v>41486</v>
      </c>
      <c r="B1448" s="2" t="s">
        <v>140</v>
      </c>
      <c r="C1448">
        <v>2</v>
      </c>
      <c r="D1448">
        <v>1</v>
      </c>
      <c r="E1448">
        <v>1</v>
      </c>
      <c r="I1448" t="str">
        <f t="shared" ref="I1448:I1511" si="22">IF((B1448=B1447),"ERREUR","")</f>
        <v/>
      </c>
    </row>
    <row r="1449" spans="1:9" x14ac:dyDescent="0.25">
      <c r="A1449" s="3">
        <v>41486</v>
      </c>
      <c r="B1449" s="2" t="s">
        <v>122</v>
      </c>
      <c r="C1449">
        <v>2</v>
      </c>
      <c r="D1449">
        <v>1</v>
      </c>
      <c r="E1449">
        <v>3</v>
      </c>
      <c r="I1449" t="str">
        <f t="shared" si="22"/>
        <v/>
      </c>
    </row>
    <row r="1450" spans="1:9" x14ac:dyDescent="0.25">
      <c r="A1450" s="3">
        <v>41486</v>
      </c>
      <c r="B1450" s="2" t="s">
        <v>138</v>
      </c>
      <c r="C1450">
        <v>1</v>
      </c>
      <c r="D1450">
        <v>2</v>
      </c>
      <c r="E1450">
        <v>1</v>
      </c>
      <c r="I1450" t="str">
        <f t="shared" si="22"/>
        <v/>
      </c>
    </row>
    <row r="1451" spans="1:9" x14ac:dyDescent="0.25">
      <c r="A1451" s="3">
        <v>41486</v>
      </c>
      <c r="B1451" s="2" t="s">
        <v>197</v>
      </c>
      <c r="C1451">
        <v>1</v>
      </c>
      <c r="D1451">
        <v>2</v>
      </c>
      <c r="E1451">
        <v>2</v>
      </c>
      <c r="G1451" t="s">
        <v>146</v>
      </c>
      <c r="H1451">
        <f>COUNTIF(E1138:E1453,1)</f>
        <v>124</v>
      </c>
      <c r="I1451" t="str">
        <f t="shared" si="22"/>
        <v/>
      </c>
    </row>
    <row r="1452" spans="1:9" x14ac:dyDescent="0.25">
      <c r="A1452" s="3">
        <v>41486</v>
      </c>
      <c r="B1452" s="2" t="s">
        <v>186</v>
      </c>
      <c r="C1452">
        <v>2</v>
      </c>
      <c r="D1452">
        <v>1</v>
      </c>
      <c r="E1452">
        <v>1</v>
      </c>
      <c r="G1452" t="s">
        <v>147</v>
      </c>
      <c r="H1452">
        <f>COUNTIF(E1138:E1453,2)</f>
        <v>113</v>
      </c>
      <c r="I1452" t="str">
        <f t="shared" si="22"/>
        <v/>
      </c>
    </row>
    <row r="1453" spans="1:9" x14ac:dyDescent="0.25">
      <c r="A1453" s="3">
        <v>41486</v>
      </c>
      <c r="B1453" s="2" t="s">
        <v>178</v>
      </c>
      <c r="C1453">
        <v>1</v>
      </c>
      <c r="D1453">
        <v>2</v>
      </c>
      <c r="E1453">
        <v>3</v>
      </c>
      <c r="G1453" t="s">
        <v>148</v>
      </c>
      <c r="H1453">
        <f>COUNTIF(E1138:E1453,3)</f>
        <v>79</v>
      </c>
      <c r="I1453" t="str">
        <f t="shared" si="22"/>
        <v/>
      </c>
    </row>
    <row r="1454" spans="1:9" x14ac:dyDescent="0.25">
      <c r="A1454" s="3">
        <v>41487</v>
      </c>
      <c r="B1454" s="2" t="s">
        <v>145</v>
      </c>
      <c r="C1454">
        <v>1</v>
      </c>
      <c r="D1454">
        <v>2</v>
      </c>
      <c r="E1454">
        <v>1</v>
      </c>
      <c r="I1454" t="str">
        <f t="shared" si="22"/>
        <v/>
      </c>
    </row>
    <row r="1455" spans="1:9" x14ac:dyDescent="0.25">
      <c r="A1455" s="3">
        <v>41487</v>
      </c>
      <c r="B1455" s="2" t="s">
        <v>177</v>
      </c>
      <c r="C1455">
        <v>2</v>
      </c>
      <c r="D1455">
        <v>1</v>
      </c>
      <c r="E1455">
        <v>2</v>
      </c>
      <c r="H1455">
        <f>H1451+H1452</f>
        <v>237</v>
      </c>
      <c r="I1455" t="str">
        <f t="shared" si="22"/>
        <v/>
      </c>
    </row>
    <row r="1456" spans="1:9" x14ac:dyDescent="0.25">
      <c r="A1456" s="3">
        <v>41487</v>
      </c>
      <c r="B1456" s="2" t="s">
        <v>140</v>
      </c>
      <c r="C1456">
        <v>2</v>
      </c>
      <c r="D1456">
        <v>1</v>
      </c>
      <c r="E1456">
        <v>1</v>
      </c>
      <c r="I1456" t="str">
        <f t="shared" si="22"/>
        <v/>
      </c>
    </row>
    <row r="1457" spans="1:9" x14ac:dyDescent="0.25">
      <c r="A1457" s="3">
        <v>41487</v>
      </c>
      <c r="B1457" s="2" t="s">
        <v>139</v>
      </c>
      <c r="C1457">
        <v>2</v>
      </c>
      <c r="D1457">
        <v>1</v>
      </c>
      <c r="E1457">
        <v>3</v>
      </c>
      <c r="I1457" t="str">
        <f t="shared" si="22"/>
        <v/>
      </c>
    </row>
    <row r="1458" spans="1:9" x14ac:dyDescent="0.25">
      <c r="A1458" s="3">
        <v>41487</v>
      </c>
      <c r="B1458" s="2" t="s">
        <v>122</v>
      </c>
      <c r="C1458">
        <v>1</v>
      </c>
      <c r="D1458">
        <v>2</v>
      </c>
      <c r="E1458">
        <v>2</v>
      </c>
      <c r="I1458" t="str">
        <f t="shared" si="22"/>
        <v/>
      </c>
    </row>
    <row r="1459" spans="1:9" x14ac:dyDescent="0.25">
      <c r="A1459" s="3">
        <v>41487</v>
      </c>
      <c r="B1459" s="2" t="s">
        <v>113</v>
      </c>
      <c r="C1459">
        <v>2</v>
      </c>
      <c r="D1459">
        <v>1</v>
      </c>
      <c r="E1459">
        <v>2</v>
      </c>
      <c r="I1459" t="str">
        <f t="shared" si="22"/>
        <v/>
      </c>
    </row>
    <row r="1460" spans="1:9" x14ac:dyDescent="0.25">
      <c r="A1460" s="3">
        <v>41487</v>
      </c>
      <c r="B1460" s="2" t="s">
        <v>113</v>
      </c>
      <c r="C1460">
        <v>1</v>
      </c>
      <c r="D1460">
        <v>2</v>
      </c>
      <c r="E1460">
        <v>3</v>
      </c>
      <c r="I1460" t="str">
        <f t="shared" si="22"/>
        <v>ERREUR</v>
      </c>
    </row>
    <row r="1461" spans="1:9" x14ac:dyDescent="0.25">
      <c r="A1461" s="3">
        <v>41487</v>
      </c>
      <c r="B1461" s="2" t="s">
        <v>133</v>
      </c>
      <c r="C1461">
        <v>1</v>
      </c>
      <c r="D1461">
        <v>2</v>
      </c>
      <c r="E1461">
        <v>2</v>
      </c>
      <c r="I1461" t="str">
        <f t="shared" si="22"/>
        <v/>
      </c>
    </row>
    <row r="1462" spans="1:9" x14ac:dyDescent="0.25">
      <c r="A1462" s="3">
        <v>41487</v>
      </c>
      <c r="B1462" s="2" t="s">
        <v>118</v>
      </c>
      <c r="C1462">
        <v>1</v>
      </c>
      <c r="D1462">
        <v>2</v>
      </c>
      <c r="E1462">
        <v>1</v>
      </c>
      <c r="I1462" t="str">
        <f t="shared" si="22"/>
        <v/>
      </c>
    </row>
    <row r="1463" spans="1:9" x14ac:dyDescent="0.25">
      <c r="A1463" s="3">
        <v>41487</v>
      </c>
      <c r="B1463" s="2" t="s">
        <v>114</v>
      </c>
      <c r="C1463">
        <v>2</v>
      </c>
      <c r="D1463">
        <v>1</v>
      </c>
      <c r="E1463">
        <v>2</v>
      </c>
      <c r="I1463" t="str">
        <f t="shared" si="22"/>
        <v/>
      </c>
    </row>
    <row r="1464" spans="1:9" x14ac:dyDescent="0.25">
      <c r="A1464" s="3">
        <v>41487</v>
      </c>
      <c r="B1464" s="2" t="s">
        <v>119</v>
      </c>
      <c r="C1464">
        <v>2</v>
      </c>
      <c r="D1464">
        <v>1</v>
      </c>
      <c r="E1464">
        <v>1</v>
      </c>
      <c r="I1464" t="str">
        <f t="shared" si="22"/>
        <v/>
      </c>
    </row>
    <row r="1465" spans="1:9" x14ac:dyDescent="0.25">
      <c r="A1465" s="3">
        <v>41488</v>
      </c>
      <c r="B1465" s="2" t="s">
        <v>120</v>
      </c>
      <c r="C1465">
        <v>1</v>
      </c>
      <c r="D1465">
        <v>2</v>
      </c>
      <c r="E1465">
        <v>1</v>
      </c>
      <c r="I1465" t="str">
        <f t="shared" si="22"/>
        <v/>
      </c>
    </row>
    <row r="1466" spans="1:9" x14ac:dyDescent="0.25">
      <c r="A1466" s="3">
        <v>41488</v>
      </c>
      <c r="B1466" s="2" t="s">
        <v>140</v>
      </c>
      <c r="C1466">
        <v>1</v>
      </c>
      <c r="D1466">
        <v>2</v>
      </c>
      <c r="E1466">
        <v>2</v>
      </c>
      <c r="I1466" t="str">
        <f t="shared" si="22"/>
        <v/>
      </c>
    </row>
    <row r="1467" spans="1:9" x14ac:dyDescent="0.25">
      <c r="A1467" s="3">
        <v>41488</v>
      </c>
      <c r="B1467" s="2" t="s">
        <v>111</v>
      </c>
      <c r="C1467">
        <v>2</v>
      </c>
      <c r="D1467">
        <v>1</v>
      </c>
      <c r="E1467">
        <v>1</v>
      </c>
      <c r="I1467" t="str">
        <f t="shared" si="22"/>
        <v/>
      </c>
    </row>
    <row r="1468" spans="1:9" x14ac:dyDescent="0.25">
      <c r="A1468" s="3">
        <v>41488</v>
      </c>
      <c r="B1468" s="2" t="s">
        <v>116</v>
      </c>
      <c r="C1468">
        <v>2</v>
      </c>
      <c r="D1468">
        <v>1</v>
      </c>
      <c r="E1468">
        <v>2</v>
      </c>
      <c r="I1468" t="str">
        <f t="shared" si="22"/>
        <v/>
      </c>
    </row>
    <row r="1469" spans="1:9" x14ac:dyDescent="0.25">
      <c r="A1469" s="3">
        <v>41488</v>
      </c>
      <c r="B1469" s="2" t="s">
        <v>156</v>
      </c>
      <c r="C1469">
        <v>2</v>
      </c>
      <c r="D1469">
        <v>1</v>
      </c>
      <c r="E1469">
        <v>3</v>
      </c>
      <c r="I1469" t="str">
        <f t="shared" si="22"/>
        <v/>
      </c>
    </row>
    <row r="1470" spans="1:9" x14ac:dyDescent="0.25">
      <c r="A1470" s="3">
        <v>41488</v>
      </c>
      <c r="B1470" s="2" t="s">
        <v>110</v>
      </c>
      <c r="C1470">
        <v>1</v>
      </c>
      <c r="D1470">
        <v>2</v>
      </c>
      <c r="E1470">
        <v>3</v>
      </c>
      <c r="I1470" t="str">
        <f t="shared" si="22"/>
        <v/>
      </c>
    </row>
    <row r="1471" spans="1:9" x14ac:dyDescent="0.25">
      <c r="A1471" s="3">
        <v>41488</v>
      </c>
      <c r="B1471" s="2" t="s">
        <v>118</v>
      </c>
      <c r="C1471">
        <v>1</v>
      </c>
      <c r="D1471">
        <v>2</v>
      </c>
      <c r="E1471">
        <v>2</v>
      </c>
      <c r="I1471" t="str">
        <f t="shared" si="22"/>
        <v/>
      </c>
    </row>
    <row r="1472" spans="1:9" x14ac:dyDescent="0.25">
      <c r="A1472" s="3">
        <v>41488</v>
      </c>
      <c r="B1472" s="2" t="s">
        <v>123</v>
      </c>
      <c r="C1472">
        <v>1</v>
      </c>
      <c r="D1472">
        <v>2</v>
      </c>
      <c r="E1472">
        <v>1</v>
      </c>
      <c r="I1472" t="str">
        <f t="shared" si="22"/>
        <v/>
      </c>
    </row>
    <row r="1473" spans="1:9" x14ac:dyDescent="0.25">
      <c r="A1473" s="3">
        <v>41488</v>
      </c>
      <c r="B1473" s="2" t="s">
        <v>119</v>
      </c>
      <c r="C1473">
        <v>2</v>
      </c>
      <c r="D1473">
        <v>1</v>
      </c>
      <c r="E1473">
        <v>2</v>
      </c>
      <c r="I1473" t="str">
        <f t="shared" si="22"/>
        <v/>
      </c>
    </row>
    <row r="1474" spans="1:9" x14ac:dyDescent="0.25">
      <c r="A1474" s="3">
        <v>41488</v>
      </c>
      <c r="B1474" s="2" t="s">
        <v>134</v>
      </c>
      <c r="C1474">
        <v>2</v>
      </c>
      <c r="D1474">
        <v>1</v>
      </c>
      <c r="E1474">
        <v>1</v>
      </c>
      <c r="I1474" t="str">
        <f t="shared" si="22"/>
        <v/>
      </c>
    </row>
    <row r="1475" spans="1:9" x14ac:dyDescent="0.25">
      <c r="A1475" s="3">
        <v>41489</v>
      </c>
      <c r="B1475" s="2" t="s">
        <v>181</v>
      </c>
      <c r="C1475">
        <v>2</v>
      </c>
      <c r="D1475">
        <v>1</v>
      </c>
      <c r="E1475">
        <v>3</v>
      </c>
      <c r="I1475" t="str">
        <f t="shared" si="22"/>
        <v/>
      </c>
    </row>
    <row r="1476" spans="1:9" x14ac:dyDescent="0.25">
      <c r="A1476" s="3">
        <v>41489</v>
      </c>
      <c r="B1476" s="2" t="s">
        <v>163</v>
      </c>
      <c r="C1476">
        <v>1</v>
      </c>
      <c r="D1476">
        <v>2</v>
      </c>
      <c r="E1476">
        <v>1</v>
      </c>
      <c r="I1476" t="str">
        <f t="shared" si="22"/>
        <v/>
      </c>
    </row>
    <row r="1477" spans="1:9" x14ac:dyDescent="0.25">
      <c r="A1477" s="3">
        <v>41489</v>
      </c>
      <c r="B1477" s="2" t="s">
        <v>117</v>
      </c>
      <c r="C1477">
        <v>1</v>
      </c>
      <c r="D1477">
        <v>2</v>
      </c>
      <c r="E1477">
        <v>2</v>
      </c>
      <c r="I1477" t="str">
        <f t="shared" si="22"/>
        <v/>
      </c>
    </row>
    <row r="1478" spans="1:9" x14ac:dyDescent="0.25">
      <c r="A1478" s="3">
        <v>41489</v>
      </c>
      <c r="B1478" s="2" t="s">
        <v>156</v>
      </c>
      <c r="C1478">
        <v>2</v>
      </c>
      <c r="D1478">
        <v>1</v>
      </c>
      <c r="E1478">
        <v>1</v>
      </c>
      <c r="I1478" t="str">
        <f t="shared" si="22"/>
        <v/>
      </c>
    </row>
    <row r="1479" spans="1:9" x14ac:dyDescent="0.25">
      <c r="A1479" s="3">
        <v>41489</v>
      </c>
      <c r="B1479" s="2" t="s">
        <v>173</v>
      </c>
      <c r="C1479">
        <v>1</v>
      </c>
      <c r="D1479">
        <v>2</v>
      </c>
      <c r="E1479">
        <v>3</v>
      </c>
      <c r="I1479" t="str">
        <f t="shared" si="22"/>
        <v/>
      </c>
    </row>
    <row r="1480" spans="1:9" x14ac:dyDescent="0.25">
      <c r="A1480" s="3">
        <v>41489</v>
      </c>
      <c r="B1480" s="2" t="s">
        <v>157</v>
      </c>
      <c r="C1480">
        <v>2</v>
      </c>
      <c r="D1480">
        <v>1</v>
      </c>
      <c r="E1480">
        <v>2</v>
      </c>
      <c r="I1480" t="str">
        <f t="shared" si="22"/>
        <v/>
      </c>
    </row>
    <row r="1481" spans="1:9" x14ac:dyDescent="0.25">
      <c r="A1481" s="3">
        <v>41489</v>
      </c>
      <c r="B1481" s="2" t="s">
        <v>133</v>
      </c>
      <c r="C1481">
        <v>1</v>
      </c>
      <c r="D1481">
        <v>2</v>
      </c>
      <c r="E1481">
        <v>2</v>
      </c>
      <c r="I1481" t="str">
        <f t="shared" si="22"/>
        <v/>
      </c>
    </row>
    <row r="1482" spans="1:9" x14ac:dyDescent="0.25">
      <c r="A1482" s="3">
        <v>41489</v>
      </c>
      <c r="B1482" s="2" t="s">
        <v>110</v>
      </c>
      <c r="C1482">
        <v>2</v>
      </c>
      <c r="D1482">
        <v>1</v>
      </c>
      <c r="E1482">
        <v>3</v>
      </c>
      <c r="I1482" t="str">
        <f t="shared" si="22"/>
        <v/>
      </c>
    </row>
    <row r="1483" spans="1:9" x14ac:dyDescent="0.25">
      <c r="A1483" s="3">
        <v>41489</v>
      </c>
      <c r="B1483" s="2" t="s">
        <v>114</v>
      </c>
      <c r="C1483">
        <v>2</v>
      </c>
      <c r="D1483">
        <v>1</v>
      </c>
      <c r="E1483">
        <v>2</v>
      </c>
      <c r="I1483" t="str">
        <f t="shared" si="22"/>
        <v/>
      </c>
    </row>
    <row r="1484" spans="1:9" x14ac:dyDescent="0.25">
      <c r="A1484" s="3">
        <v>41489</v>
      </c>
      <c r="B1484" s="2" t="s">
        <v>160</v>
      </c>
      <c r="C1484">
        <v>1</v>
      </c>
      <c r="D1484">
        <v>2</v>
      </c>
      <c r="E1484">
        <v>2</v>
      </c>
      <c r="I1484" t="str">
        <f t="shared" si="22"/>
        <v/>
      </c>
    </row>
    <row r="1485" spans="1:9" x14ac:dyDescent="0.25">
      <c r="A1485" s="3">
        <v>41489</v>
      </c>
      <c r="B1485" s="2" t="s">
        <v>119</v>
      </c>
      <c r="C1485">
        <v>1</v>
      </c>
      <c r="D1485">
        <v>2</v>
      </c>
      <c r="E1485">
        <v>1</v>
      </c>
      <c r="I1485" t="str">
        <f t="shared" si="22"/>
        <v/>
      </c>
    </row>
    <row r="1486" spans="1:9" x14ac:dyDescent="0.25">
      <c r="A1486" s="3">
        <v>41489</v>
      </c>
      <c r="B1486" s="2" t="s">
        <v>136</v>
      </c>
      <c r="C1486">
        <v>2</v>
      </c>
      <c r="D1486">
        <v>1</v>
      </c>
      <c r="E1486">
        <v>2</v>
      </c>
      <c r="I1486" t="str">
        <f t="shared" si="22"/>
        <v/>
      </c>
    </row>
    <row r="1487" spans="1:9" x14ac:dyDescent="0.25">
      <c r="A1487" s="3">
        <v>41489</v>
      </c>
      <c r="B1487" s="2" t="s">
        <v>137</v>
      </c>
      <c r="C1487">
        <v>2</v>
      </c>
      <c r="D1487">
        <v>1</v>
      </c>
      <c r="E1487">
        <v>1</v>
      </c>
      <c r="I1487" t="str">
        <f t="shared" si="22"/>
        <v/>
      </c>
    </row>
    <row r="1488" spans="1:9" x14ac:dyDescent="0.25">
      <c r="A1488" s="3">
        <v>41490</v>
      </c>
      <c r="B1488" s="2" t="s">
        <v>117</v>
      </c>
      <c r="C1488">
        <v>1</v>
      </c>
      <c r="D1488">
        <v>2</v>
      </c>
      <c r="E1488">
        <v>1</v>
      </c>
      <c r="I1488" t="str">
        <f t="shared" si="22"/>
        <v/>
      </c>
    </row>
    <row r="1489" spans="1:9" x14ac:dyDescent="0.25">
      <c r="A1489" s="3">
        <v>41490</v>
      </c>
      <c r="B1489" s="2" t="s">
        <v>108</v>
      </c>
      <c r="C1489">
        <v>1</v>
      </c>
      <c r="D1489">
        <v>2</v>
      </c>
      <c r="E1489">
        <v>2</v>
      </c>
      <c r="I1489" t="str">
        <f t="shared" si="22"/>
        <v/>
      </c>
    </row>
    <row r="1490" spans="1:9" x14ac:dyDescent="0.25">
      <c r="A1490" s="3">
        <v>41490</v>
      </c>
      <c r="B1490" s="2" t="s">
        <v>141</v>
      </c>
      <c r="C1490">
        <v>2</v>
      </c>
      <c r="D1490">
        <v>1</v>
      </c>
      <c r="E1490">
        <v>1</v>
      </c>
      <c r="I1490" t="str">
        <f t="shared" si="22"/>
        <v/>
      </c>
    </row>
    <row r="1491" spans="1:9" x14ac:dyDescent="0.25">
      <c r="A1491" s="3">
        <v>41490</v>
      </c>
      <c r="B1491" s="2" t="s">
        <v>109</v>
      </c>
      <c r="C1491">
        <v>2</v>
      </c>
      <c r="D1491">
        <v>1</v>
      </c>
      <c r="E1491">
        <v>2</v>
      </c>
      <c r="I1491" t="str">
        <f t="shared" si="22"/>
        <v/>
      </c>
    </row>
    <row r="1492" spans="1:9" x14ac:dyDescent="0.25">
      <c r="A1492" s="3">
        <v>41490</v>
      </c>
      <c r="B1492" s="2" t="s">
        <v>153</v>
      </c>
      <c r="C1492">
        <v>1</v>
      </c>
      <c r="D1492">
        <v>2</v>
      </c>
      <c r="E1492">
        <v>2</v>
      </c>
      <c r="I1492" t="str">
        <f t="shared" si="22"/>
        <v/>
      </c>
    </row>
    <row r="1493" spans="1:9" x14ac:dyDescent="0.25">
      <c r="A1493" s="3">
        <v>41490</v>
      </c>
      <c r="B1493" s="2" t="s">
        <v>123</v>
      </c>
      <c r="C1493">
        <v>2</v>
      </c>
      <c r="D1493">
        <v>1</v>
      </c>
      <c r="E1493">
        <v>2</v>
      </c>
      <c r="I1493" t="str">
        <f t="shared" si="22"/>
        <v/>
      </c>
    </row>
    <row r="1494" spans="1:9" x14ac:dyDescent="0.25">
      <c r="A1494" s="3">
        <v>41490</v>
      </c>
      <c r="B1494" s="2" t="s">
        <v>123</v>
      </c>
      <c r="C1494">
        <v>1</v>
      </c>
      <c r="D1494">
        <v>2</v>
      </c>
      <c r="E1494">
        <v>3</v>
      </c>
      <c r="I1494" t="str">
        <f t="shared" si="22"/>
        <v>ERREUR</v>
      </c>
    </row>
    <row r="1495" spans="1:9" x14ac:dyDescent="0.25">
      <c r="A1495" s="3">
        <v>41490</v>
      </c>
      <c r="B1495" s="2" t="s">
        <v>119</v>
      </c>
      <c r="C1495">
        <v>1</v>
      </c>
      <c r="D1495">
        <v>2</v>
      </c>
      <c r="E1495">
        <v>2</v>
      </c>
      <c r="I1495" t="str">
        <f t="shared" si="22"/>
        <v/>
      </c>
    </row>
    <row r="1496" spans="1:9" x14ac:dyDescent="0.25">
      <c r="A1496" s="3">
        <v>41490</v>
      </c>
      <c r="B1496" s="2" t="s">
        <v>134</v>
      </c>
      <c r="C1496">
        <v>1</v>
      </c>
      <c r="D1496">
        <v>2</v>
      </c>
      <c r="E1496">
        <v>1</v>
      </c>
      <c r="I1496" t="str">
        <f t="shared" si="22"/>
        <v/>
      </c>
    </row>
    <row r="1497" spans="1:9" x14ac:dyDescent="0.25">
      <c r="A1497" s="3">
        <v>41490</v>
      </c>
      <c r="B1497" s="2" t="s">
        <v>128</v>
      </c>
      <c r="C1497">
        <v>2</v>
      </c>
      <c r="D1497">
        <v>1</v>
      </c>
      <c r="E1497">
        <v>2</v>
      </c>
      <c r="I1497" t="str">
        <f t="shared" si="22"/>
        <v/>
      </c>
    </row>
    <row r="1498" spans="1:9" x14ac:dyDescent="0.25">
      <c r="A1498" s="3">
        <v>41490</v>
      </c>
      <c r="B1498" s="2" t="s">
        <v>135</v>
      </c>
      <c r="C1498">
        <v>2</v>
      </c>
      <c r="D1498">
        <v>1</v>
      </c>
      <c r="E1498">
        <v>1</v>
      </c>
      <c r="I1498" t="str">
        <f t="shared" si="22"/>
        <v/>
      </c>
    </row>
    <row r="1499" spans="1:9" x14ac:dyDescent="0.25">
      <c r="A1499" s="3">
        <v>41491</v>
      </c>
      <c r="B1499" s="2" t="s">
        <v>120</v>
      </c>
      <c r="C1499">
        <v>2</v>
      </c>
      <c r="D1499">
        <v>1</v>
      </c>
      <c r="E1499">
        <v>3</v>
      </c>
      <c r="I1499" t="str">
        <f t="shared" si="22"/>
        <v/>
      </c>
    </row>
    <row r="1500" spans="1:9" x14ac:dyDescent="0.25">
      <c r="A1500" s="3">
        <v>41491</v>
      </c>
      <c r="B1500" s="2" t="s">
        <v>131</v>
      </c>
      <c r="C1500">
        <v>1</v>
      </c>
      <c r="D1500">
        <v>2</v>
      </c>
      <c r="E1500">
        <v>1</v>
      </c>
      <c r="I1500" t="str">
        <f t="shared" si="22"/>
        <v/>
      </c>
    </row>
    <row r="1501" spans="1:9" x14ac:dyDescent="0.25">
      <c r="A1501" s="3">
        <v>41491</v>
      </c>
      <c r="B1501" s="2" t="s">
        <v>158</v>
      </c>
      <c r="C1501">
        <v>1</v>
      </c>
      <c r="D1501">
        <v>2</v>
      </c>
      <c r="E1501">
        <v>2</v>
      </c>
      <c r="I1501" t="str">
        <f t="shared" si="22"/>
        <v/>
      </c>
    </row>
    <row r="1502" spans="1:9" x14ac:dyDescent="0.25">
      <c r="A1502" s="3">
        <v>41491</v>
      </c>
      <c r="B1502" s="2" t="s">
        <v>106</v>
      </c>
      <c r="C1502">
        <v>2</v>
      </c>
      <c r="D1502">
        <v>1</v>
      </c>
      <c r="E1502">
        <v>1</v>
      </c>
      <c r="I1502" t="str">
        <f t="shared" si="22"/>
        <v/>
      </c>
    </row>
    <row r="1503" spans="1:9" x14ac:dyDescent="0.25">
      <c r="A1503" s="3">
        <v>41491</v>
      </c>
      <c r="B1503" s="2" t="s">
        <v>122</v>
      </c>
      <c r="C1503">
        <v>2</v>
      </c>
      <c r="D1503">
        <v>1</v>
      </c>
      <c r="E1503">
        <v>2</v>
      </c>
      <c r="I1503" t="str">
        <f t="shared" si="22"/>
        <v/>
      </c>
    </row>
    <row r="1504" spans="1:9" x14ac:dyDescent="0.25">
      <c r="A1504" s="3">
        <v>41491</v>
      </c>
      <c r="B1504" s="2" t="s">
        <v>126</v>
      </c>
      <c r="C1504">
        <v>1</v>
      </c>
      <c r="D1504">
        <v>2</v>
      </c>
      <c r="E1504">
        <v>3</v>
      </c>
      <c r="I1504" t="str">
        <f t="shared" si="22"/>
        <v/>
      </c>
    </row>
    <row r="1505" spans="1:9" x14ac:dyDescent="0.25">
      <c r="A1505" s="3">
        <v>41491</v>
      </c>
      <c r="B1505" s="2" t="s">
        <v>119</v>
      </c>
      <c r="C1505">
        <v>1</v>
      </c>
      <c r="D1505">
        <v>2</v>
      </c>
      <c r="E1505">
        <v>1</v>
      </c>
      <c r="I1505" t="str">
        <f t="shared" si="22"/>
        <v/>
      </c>
    </row>
    <row r="1506" spans="1:9" x14ac:dyDescent="0.25">
      <c r="A1506" s="3">
        <v>41491</v>
      </c>
      <c r="B1506" s="2" t="s">
        <v>124</v>
      </c>
      <c r="C1506">
        <v>1</v>
      </c>
      <c r="D1506">
        <v>2</v>
      </c>
      <c r="E1506">
        <v>2</v>
      </c>
      <c r="I1506" t="str">
        <f t="shared" si="22"/>
        <v/>
      </c>
    </row>
    <row r="1507" spans="1:9" x14ac:dyDescent="0.25">
      <c r="A1507" s="3">
        <v>41491</v>
      </c>
      <c r="B1507" s="2" t="s">
        <v>137</v>
      </c>
      <c r="C1507">
        <v>2</v>
      </c>
      <c r="D1507">
        <v>1</v>
      </c>
      <c r="E1507">
        <v>1</v>
      </c>
      <c r="I1507" t="str">
        <f t="shared" si="22"/>
        <v/>
      </c>
    </row>
    <row r="1508" spans="1:9" x14ac:dyDescent="0.25">
      <c r="A1508" s="3">
        <v>41492</v>
      </c>
      <c r="B1508" s="2" t="s">
        <v>130</v>
      </c>
      <c r="C1508">
        <v>2</v>
      </c>
      <c r="D1508">
        <v>1</v>
      </c>
      <c r="E1508">
        <v>3</v>
      </c>
      <c r="I1508" t="str">
        <f t="shared" si="22"/>
        <v/>
      </c>
    </row>
    <row r="1509" spans="1:9" x14ac:dyDescent="0.25">
      <c r="A1509" s="3">
        <v>41492</v>
      </c>
      <c r="B1509" s="2" t="s">
        <v>158</v>
      </c>
      <c r="C1509">
        <v>1</v>
      </c>
      <c r="D1509">
        <v>2</v>
      </c>
      <c r="E1509">
        <v>1</v>
      </c>
      <c r="I1509" t="str">
        <f t="shared" si="22"/>
        <v/>
      </c>
    </row>
    <row r="1510" spans="1:9" x14ac:dyDescent="0.25">
      <c r="A1510" s="3">
        <v>41492</v>
      </c>
      <c r="B1510" s="2" t="s">
        <v>106</v>
      </c>
      <c r="C1510">
        <v>2</v>
      </c>
      <c r="D1510">
        <v>1</v>
      </c>
      <c r="E1510">
        <v>2</v>
      </c>
      <c r="I1510" t="str">
        <f t="shared" si="22"/>
        <v/>
      </c>
    </row>
    <row r="1511" spans="1:9" x14ac:dyDescent="0.25">
      <c r="A1511" s="3">
        <v>41492</v>
      </c>
      <c r="B1511" s="2" t="s">
        <v>169</v>
      </c>
      <c r="C1511">
        <v>2</v>
      </c>
      <c r="D1511">
        <v>1</v>
      </c>
      <c r="E1511">
        <v>1</v>
      </c>
      <c r="I1511" t="str">
        <f t="shared" si="22"/>
        <v/>
      </c>
    </row>
    <row r="1512" spans="1:9" x14ac:dyDescent="0.25">
      <c r="A1512" s="3">
        <v>41492</v>
      </c>
      <c r="B1512" s="2" t="s">
        <v>174</v>
      </c>
      <c r="C1512">
        <v>1</v>
      </c>
      <c r="D1512">
        <v>2</v>
      </c>
      <c r="E1512">
        <v>3</v>
      </c>
      <c r="I1512" t="str">
        <f t="shared" ref="I1512:I1575" si="23">IF((B1512=B1511),"ERREUR","")</f>
        <v/>
      </c>
    </row>
    <row r="1513" spans="1:9" x14ac:dyDescent="0.25">
      <c r="A1513" s="3">
        <v>41492</v>
      </c>
      <c r="B1513" s="2" t="s">
        <v>123</v>
      </c>
      <c r="C1513">
        <v>1</v>
      </c>
      <c r="D1513">
        <v>2</v>
      </c>
      <c r="E1513">
        <v>1</v>
      </c>
      <c r="I1513" t="str">
        <f t="shared" si="23"/>
        <v/>
      </c>
    </row>
    <row r="1514" spans="1:9" x14ac:dyDescent="0.25">
      <c r="A1514" s="3">
        <v>41492</v>
      </c>
      <c r="B1514" s="2" t="s">
        <v>127</v>
      </c>
      <c r="C1514">
        <v>2</v>
      </c>
      <c r="D1514">
        <v>1</v>
      </c>
      <c r="E1514">
        <v>3</v>
      </c>
      <c r="I1514" t="str">
        <f t="shared" si="23"/>
        <v/>
      </c>
    </row>
    <row r="1515" spans="1:9" x14ac:dyDescent="0.25">
      <c r="A1515" s="3">
        <v>41492</v>
      </c>
      <c r="B1515" s="2" t="s">
        <v>136</v>
      </c>
      <c r="C1515">
        <v>1</v>
      </c>
      <c r="D1515">
        <v>2</v>
      </c>
      <c r="E1515">
        <v>2</v>
      </c>
      <c r="I1515" t="str">
        <f t="shared" si="23"/>
        <v/>
      </c>
    </row>
    <row r="1516" spans="1:9" x14ac:dyDescent="0.25">
      <c r="A1516" s="3">
        <v>41492</v>
      </c>
      <c r="B1516" s="2" t="s">
        <v>124</v>
      </c>
      <c r="C1516">
        <v>2</v>
      </c>
      <c r="D1516">
        <v>1</v>
      </c>
      <c r="E1516">
        <v>1</v>
      </c>
      <c r="I1516" t="str">
        <f t="shared" si="23"/>
        <v/>
      </c>
    </row>
    <row r="1517" spans="1:9" x14ac:dyDescent="0.25">
      <c r="A1517" s="3">
        <v>41493</v>
      </c>
      <c r="B1517" s="2" t="s">
        <v>181</v>
      </c>
      <c r="C1517">
        <v>1</v>
      </c>
      <c r="D1517">
        <v>2</v>
      </c>
      <c r="E1517">
        <v>3</v>
      </c>
      <c r="I1517" t="str">
        <f t="shared" si="23"/>
        <v/>
      </c>
    </row>
    <row r="1518" spans="1:9" x14ac:dyDescent="0.25">
      <c r="A1518" s="3">
        <v>41493</v>
      </c>
      <c r="B1518" s="2" t="s">
        <v>131</v>
      </c>
      <c r="C1518">
        <v>2</v>
      </c>
      <c r="D1518">
        <v>1</v>
      </c>
      <c r="E1518">
        <v>3</v>
      </c>
      <c r="I1518" t="str">
        <f t="shared" si="23"/>
        <v/>
      </c>
    </row>
    <row r="1519" spans="1:9" x14ac:dyDescent="0.25">
      <c r="A1519" s="3">
        <v>41493</v>
      </c>
      <c r="B1519" s="2" t="s">
        <v>106</v>
      </c>
      <c r="C1519">
        <v>1</v>
      </c>
      <c r="D1519">
        <v>2</v>
      </c>
      <c r="E1519">
        <v>1</v>
      </c>
      <c r="I1519" t="str">
        <f t="shared" si="23"/>
        <v/>
      </c>
    </row>
    <row r="1520" spans="1:9" x14ac:dyDescent="0.25">
      <c r="A1520" s="3">
        <v>41493</v>
      </c>
      <c r="B1520" s="2" t="s">
        <v>132</v>
      </c>
      <c r="C1520">
        <v>2</v>
      </c>
      <c r="D1520">
        <v>1</v>
      </c>
      <c r="E1520">
        <v>2</v>
      </c>
      <c r="I1520" t="str">
        <f t="shared" si="23"/>
        <v/>
      </c>
    </row>
    <row r="1521" spans="1:9" x14ac:dyDescent="0.25">
      <c r="A1521" s="3">
        <v>41493</v>
      </c>
      <c r="B1521" s="2" t="s">
        <v>145</v>
      </c>
      <c r="C1521">
        <v>2</v>
      </c>
      <c r="D1521">
        <v>1</v>
      </c>
      <c r="E1521">
        <v>1</v>
      </c>
      <c r="I1521" t="str">
        <f t="shared" si="23"/>
        <v/>
      </c>
    </row>
    <row r="1522" spans="1:9" x14ac:dyDescent="0.25">
      <c r="A1522" s="3">
        <v>41493</v>
      </c>
      <c r="B1522" s="2" t="s">
        <v>170</v>
      </c>
      <c r="C1522">
        <v>1</v>
      </c>
      <c r="D1522">
        <v>2</v>
      </c>
      <c r="E1522">
        <v>3</v>
      </c>
      <c r="I1522" t="str">
        <f t="shared" si="23"/>
        <v/>
      </c>
    </row>
    <row r="1523" spans="1:9" x14ac:dyDescent="0.25">
      <c r="A1523" s="3">
        <v>41493</v>
      </c>
      <c r="B1523" s="2" t="s">
        <v>123</v>
      </c>
      <c r="C1523">
        <v>1</v>
      </c>
      <c r="D1523">
        <v>2</v>
      </c>
      <c r="E1523">
        <v>1</v>
      </c>
      <c r="I1523" t="str">
        <f t="shared" si="23"/>
        <v/>
      </c>
    </row>
    <row r="1524" spans="1:9" x14ac:dyDescent="0.25">
      <c r="A1524" s="3">
        <v>41493</v>
      </c>
      <c r="B1524" s="2" t="s">
        <v>167</v>
      </c>
      <c r="C1524">
        <v>2</v>
      </c>
      <c r="D1524">
        <v>1</v>
      </c>
      <c r="E1524">
        <v>3</v>
      </c>
      <c r="I1524" t="str">
        <f t="shared" si="23"/>
        <v/>
      </c>
    </row>
    <row r="1525" spans="1:9" x14ac:dyDescent="0.25">
      <c r="A1525" s="3">
        <v>41493</v>
      </c>
      <c r="B1525" s="2" t="s">
        <v>136</v>
      </c>
      <c r="C1525">
        <v>1</v>
      </c>
      <c r="D1525">
        <v>2</v>
      </c>
      <c r="E1525">
        <v>2</v>
      </c>
      <c r="I1525" t="str">
        <f t="shared" si="23"/>
        <v/>
      </c>
    </row>
    <row r="1526" spans="1:9" x14ac:dyDescent="0.25">
      <c r="A1526" s="3">
        <v>41493</v>
      </c>
      <c r="B1526" s="2" t="s">
        <v>124</v>
      </c>
      <c r="C1526">
        <v>2</v>
      </c>
      <c r="D1526">
        <v>1</v>
      </c>
      <c r="E1526">
        <v>1</v>
      </c>
      <c r="I1526" t="str">
        <f t="shared" si="23"/>
        <v/>
      </c>
    </row>
    <row r="1527" spans="1:9" x14ac:dyDescent="0.25">
      <c r="A1527" s="3">
        <v>41494</v>
      </c>
      <c r="B1527" s="2" t="s">
        <v>181</v>
      </c>
      <c r="C1527">
        <v>1</v>
      </c>
      <c r="D1527">
        <v>2</v>
      </c>
      <c r="E1527">
        <v>3</v>
      </c>
      <c r="I1527" t="str">
        <f t="shared" si="23"/>
        <v/>
      </c>
    </row>
    <row r="1528" spans="1:9" x14ac:dyDescent="0.25">
      <c r="A1528" s="3">
        <v>41494</v>
      </c>
      <c r="B1528" s="2" t="s">
        <v>158</v>
      </c>
      <c r="C1528">
        <v>2</v>
      </c>
      <c r="D1528">
        <v>1</v>
      </c>
      <c r="E1528">
        <v>3</v>
      </c>
      <c r="I1528" t="str">
        <f t="shared" si="23"/>
        <v/>
      </c>
    </row>
    <row r="1529" spans="1:9" x14ac:dyDescent="0.25">
      <c r="A1529" s="3">
        <v>41494</v>
      </c>
      <c r="B1529" s="2" t="s">
        <v>132</v>
      </c>
      <c r="C1529">
        <v>1</v>
      </c>
      <c r="D1529">
        <v>2</v>
      </c>
      <c r="E1529">
        <v>1</v>
      </c>
      <c r="I1529" t="str">
        <f t="shared" si="23"/>
        <v/>
      </c>
    </row>
    <row r="1530" spans="1:9" x14ac:dyDescent="0.25">
      <c r="A1530" s="3">
        <v>41494</v>
      </c>
      <c r="B1530" s="2" t="s">
        <v>159</v>
      </c>
      <c r="C1530">
        <v>2</v>
      </c>
      <c r="D1530">
        <v>1</v>
      </c>
      <c r="E1530">
        <v>2</v>
      </c>
      <c r="I1530" t="str">
        <f t="shared" si="23"/>
        <v/>
      </c>
    </row>
    <row r="1531" spans="1:9" x14ac:dyDescent="0.25">
      <c r="A1531" s="3">
        <v>41494</v>
      </c>
      <c r="B1531" s="2" t="s">
        <v>177</v>
      </c>
      <c r="C1531">
        <v>2</v>
      </c>
      <c r="D1531">
        <v>1</v>
      </c>
      <c r="E1531">
        <v>1</v>
      </c>
      <c r="I1531" t="str">
        <f t="shared" si="23"/>
        <v/>
      </c>
    </row>
    <row r="1532" spans="1:9" x14ac:dyDescent="0.25">
      <c r="A1532" s="3">
        <v>41494</v>
      </c>
      <c r="B1532" s="2" t="s">
        <v>133</v>
      </c>
      <c r="C1532">
        <v>1</v>
      </c>
      <c r="D1532">
        <v>2</v>
      </c>
      <c r="E1532">
        <v>3</v>
      </c>
      <c r="I1532" t="str">
        <f t="shared" si="23"/>
        <v/>
      </c>
    </row>
    <row r="1533" spans="1:9" x14ac:dyDescent="0.25">
      <c r="A1533" s="3">
        <v>41494</v>
      </c>
      <c r="B1533" s="2" t="s">
        <v>123</v>
      </c>
      <c r="C1533">
        <v>1</v>
      </c>
      <c r="D1533">
        <v>2</v>
      </c>
      <c r="E1533">
        <v>2</v>
      </c>
      <c r="I1533" t="str">
        <f t="shared" si="23"/>
        <v/>
      </c>
    </row>
    <row r="1534" spans="1:9" x14ac:dyDescent="0.25">
      <c r="A1534" s="3">
        <v>41494</v>
      </c>
      <c r="B1534" s="2" t="s">
        <v>119</v>
      </c>
      <c r="C1534">
        <v>2</v>
      </c>
      <c r="D1534">
        <v>1</v>
      </c>
      <c r="E1534">
        <v>3</v>
      </c>
      <c r="I1534" t="str">
        <f t="shared" si="23"/>
        <v/>
      </c>
    </row>
    <row r="1535" spans="1:9" x14ac:dyDescent="0.25">
      <c r="A1535" s="3">
        <v>41494</v>
      </c>
      <c r="B1535" s="2" t="s">
        <v>136</v>
      </c>
      <c r="C1535">
        <v>1</v>
      </c>
      <c r="D1535">
        <v>2</v>
      </c>
      <c r="E1535">
        <v>1</v>
      </c>
      <c r="I1535" t="str">
        <f t="shared" si="23"/>
        <v/>
      </c>
    </row>
    <row r="1536" spans="1:9" x14ac:dyDescent="0.25">
      <c r="A1536" s="3">
        <v>41494</v>
      </c>
      <c r="B1536" s="2" t="s">
        <v>124</v>
      </c>
      <c r="C1536">
        <v>2</v>
      </c>
      <c r="D1536">
        <v>1</v>
      </c>
      <c r="E1536">
        <v>2</v>
      </c>
      <c r="I1536" t="str">
        <f t="shared" si="23"/>
        <v/>
      </c>
    </row>
    <row r="1537" spans="1:9" x14ac:dyDescent="0.25">
      <c r="A1537" s="3">
        <v>41494</v>
      </c>
      <c r="B1537" s="2" t="s">
        <v>135</v>
      </c>
      <c r="C1537">
        <v>2</v>
      </c>
      <c r="D1537">
        <v>1</v>
      </c>
      <c r="E1537">
        <v>1</v>
      </c>
      <c r="I1537" t="str">
        <f t="shared" si="23"/>
        <v/>
      </c>
    </row>
    <row r="1538" spans="1:9" x14ac:dyDescent="0.25">
      <c r="A1538" s="3">
        <v>41495</v>
      </c>
      <c r="B1538" s="2" t="s">
        <v>182</v>
      </c>
      <c r="C1538">
        <v>1</v>
      </c>
      <c r="D1538">
        <v>2</v>
      </c>
      <c r="E1538">
        <v>3</v>
      </c>
      <c r="I1538" t="str">
        <f t="shared" si="23"/>
        <v/>
      </c>
    </row>
    <row r="1539" spans="1:9" x14ac:dyDescent="0.25">
      <c r="A1539" s="3">
        <v>41495</v>
      </c>
      <c r="B1539" s="2" t="s">
        <v>106</v>
      </c>
      <c r="C1539">
        <v>1</v>
      </c>
      <c r="D1539">
        <v>2</v>
      </c>
      <c r="E1539">
        <v>1</v>
      </c>
      <c r="I1539" t="str">
        <f t="shared" si="23"/>
        <v/>
      </c>
    </row>
    <row r="1540" spans="1:9" x14ac:dyDescent="0.25">
      <c r="A1540" s="3">
        <v>41495</v>
      </c>
      <c r="B1540" s="2" t="s">
        <v>106</v>
      </c>
      <c r="C1540">
        <v>2</v>
      </c>
      <c r="D1540">
        <v>1</v>
      </c>
      <c r="E1540">
        <v>3</v>
      </c>
      <c r="I1540" t="str">
        <f t="shared" si="23"/>
        <v>ERREUR</v>
      </c>
    </row>
    <row r="1541" spans="1:9" x14ac:dyDescent="0.25">
      <c r="A1541" s="3">
        <v>41495</v>
      </c>
      <c r="B1541" s="2" t="s">
        <v>159</v>
      </c>
      <c r="C1541">
        <v>1</v>
      </c>
      <c r="D1541">
        <v>2</v>
      </c>
      <c r="E1541">
        <v>2</v>
      </c>
      <c r="I1541" t="str">
        <f t="shared" si="23"/>
        <v/>
      </c>
    </row>
    <row r="1542" spans="1:9" x14ac:dyDescent="0.25">
      <c r="A1542" s="3">
        <v>41495</v>
      </c>
      <c r="B1542" s="2" t="s">
        <v>107</v>
      </c>
      <c r="C1542">
        <v>2</v>
      </c>
      <c r="D1542">
        <v>1</v>
      </c>
      <c r="E1542">
        <v>1</v>
      </c>
      <c r="I1542" t="str">
        <f t="shared" si="23"/>
        <v/>
      </c>
    </row>
    <row r="1543" spans="1:9" x14ac:dyDescent="0.25">
      <c r="A1543" s="3">
        <v>41495</v>
      </c>
      <c r="B1543" s="2" t="s">
        <v>165</v>
      </c>
      <c r="C1543">
        <v>2</v>
      </c>
      <c r="D1543">
        <v>1</v>
      </c>
      <c r="E1543">
        <v>2</v>
      </c>
      <c r="I1543" t="str">
        <f t="shared" si="23"/>
        <v/>
      </c>
    </row>
    <row r="1544" spans="1:9" x14ac:dyDescent="0.25">
      <c r="A1544" s="3">
        <v>41495</v>
      </c>
      <c r="B1544" s="2" t="s">
        <v>171</v>
      </c>
      <c r="C1544">
        <v>1</v>
      </c>
      <c r="D1544">
        <v>2</v>
      </c>
      <c r="E1544">
        <v>3</v>
      </c>
      <c r="I1544" t="str">
        <f t="shared" si="23"/>
        <v/>
      </c>
    </row>
    <row r="1545" spans="1:9" x14ac:dyDescent="0.25">
      <c r="A1545" s="3">
        <v>41495</v>
      </c>
      <c r="B1545" s="2" t="s">
        <v>123</v>
      </c>
      <c r="C1545">
        <v>1</v>
      </c>
      <c r="D1545">
        <v>2</v>
      </c>
      <c r="E1545">
        <v>2</v>
      </c>
      <c r="I1545" t="str">
        <f t="shared" si="23"/>
        <v/>
      </c>
    </row>
    <row r="1546" spans="1:9" x14ac:dyDescent="0.25">
      <c r="A1546" s="3">
        <v>41495</v>
      </c>
      <c r="B1546" s="2" t="s">
        <v>134</v>
      </c>
      <c r="C1546">
        <v>1</v>
      </c>
      <c r="D1546">
        <v>2</v>
      </c>
      <c r="E1546">
        <v>1</v>
      </c>
      <c r="I1546" t="str">
        <f t="shared" si="23"/>
        <v/>
      </c>
    </row>
    <row r="1547" spans="1:9" x14ac:dyDescent="0.25">
      <c r="A1547" s="3">
        <v>41495</v>
      </c>
      <c r="B1547" s="2" t="s">
        <v>134</v>
      </c>
      <c r="C1547">
        <v>2</v>
      </c>
      <c r="D1547">
        <v>1</v>
      </c>
      <c r="E1547">
        <v>3</v>
      </c>
      <c r="I1547" t="str">
        <f t="shared" si="23"/>
        <v>ERREUR</v>
      </c>
    </row>
    <row r="1548" spans="1:9" x14ac:dyDescent="0.25">
      <c r="A1548" s="3">
        <v>41495</v>
      </c>
      <c r="B1548" s="2" t="s">
        <v>128</v>
      </c>
      <c r="C1548">
        <v>2</v>
      </c>
      <c r="D1548">
        <v>1</v>
      </c>
      <c r="E1548">
        <v>2</v>
      </c>
      <c r="I1548" t="str">
        <f t="shared" si="23"/>
        <v/>
      </c>
    </row>
    <row r="1549" spans="1:9" x14ac:dyDescent="0.25">
      <c r="A1549" s="3">
        <v>41495</v>
      </c>
      <c r="B1549" s="2" t="s">
        <v>135</v>
      </c>
      <c r="C1549">
        <v>2</v>
      </c>
      <c r="D1549">
        <v>1</v>
      </c>
      <c r="E1549">
        <v>1</v>
      </c>
      <c r="I1549" t="str">
        <f t="shared" si="23"/>
        <v/>
      </c>
    </row>
    <row r="1550" spans="1:9" x14ac:dyDescent="0.25">
      <c r="A1550" s="3">
        <v>41496</v>
      </c>
      <c r="B1550" s="2" t="s">
        <v>120</v>
      </c>
      <c r="C1550">
        <v>1</v>
      </c>
      <c r="D1550">
        <v>2</v>
      </c>
      <c r="E1550">
        <v>3</v>
      </c>
      <c r="I1550" t="str">
        <f t="shared" si="23"/>
        <v/>
      </c>
    </row>
    <row r="1551" spans="1:9" x14ac:dyDescent="0.25">
      <c r="A1551" s="3">
        <v>41496</v>
      </c>
      <c r="B1551" s="2" t="s">
        <v>106</v>
      </c>
      <c r="C1551">
        <v>1</v>
      </c>
      <c r="D1551">
        <v>2</v>
      </c>
      <c r="E1551">
        <v>1</v>
      </c>
      <c r="I1551" t="str">
        <f t="shared" si="23"/>
        <v/>
      </c>
    </row>
    <row r="1552" spans="1:9" x14ac:dyDescent="0.25">
      <c r="A1552" s="3">
        <v>41496</v>
      </c>
      <c r="B1552" s="2" t="s">
        <v>132</v>
      </c>
      <c r="C1552">
        <v>2</v>
      </c>
      <c r="D1552">
        <v>1</v>
      </c>
      <c r="E1552">
        <v>3</v>
      </c>
      <c r="I1552" t="str">
        <f t="shared" si="23"/>
        <v/>
      </c>
    </row>
    <row r="1553" spans="1:9" x14ac:dyDescent="0.25">
      <c r="A1553" s="3">
        <v>41496</v>
      </c>
      <c r="B1553" s="2" t="s">
        <v>159</v>
      </c>
      <c r="C1553">
        <v>1</v>
      </c>
      <c r="D1553">
        <v>2</v>
      </c>
      <c r="E1553">
        <v>2</v>
      </c>
      <c r="I1553" t="str">
        <f t="shared" si="23"/>
        <v/>
      </c>
    </row>
    <row r="1554" spans="1:9" x14ac:dyDescent="0.25">
      <c r="A1554" s="3">
        <v>41496</v>
      </c>
      <c r="B1554" s="2" t="s">
        <v>107</v>
      </c>
      <c r="C1554">
        <v>2</v>
      </c>
      <c r="D1554">
        <v>1</v>
      </c>
      <c r="E1554">
        <v>1</v>
      </c>
      <c r="I1554" t="str">
        <f t="shared" si="23"/>
        <v/>
      </c>
    </row>
    <row r="1555" spans="1:9" x14ac:dyDescent="0.25">
      <c r="A1555" s="3">
        <v>41496</v>
      </c>
      <c r="B1555" s="2" t="s">
        <v>140</v>
      </c>
      <c r="C1555">
        <v>2</v>
      </c>
      <c r="D1555">
        <v>1</v>
      </c>
      <c r="E1555">
        <v>2</v>
      </c>
      <c r="I1555" t="str">
        <f t="shared" si="23"/>
        <v/>
      </c>
    </row>
    <row r="1556" spans="1:9" x14ac:dyDescent="0.25">
      <c r="A1556" s="3">
        <v>41496</v>
      </c>
      <c r="B1556" s="2" t="s">
        <v>171</v>
      </c>
      <c r="C1556">
        <v>1</v>
      </c>
      <c r="D1556">
        <v>2</v>
      </c>
      <c r="E1556">
        <v>2</v>
      </c>
      <c r="I1556" t="str">
        <f t="shared" si="23"/>
        <v/>
      </c>
    </row>
    <row r="1557" spans="1:9" x14ac:dyDescent="0.25">
      <c r="A1557" s="3">
        <v>41496</v>
      </c>
      <c r="B1557" s="2" t="s">
        <v>160</v>
      </c>
      <c r="C1557">
        <v>1</v>
      </c>
      <c r="D1557">
        <v>2</v>
      </c>
      <c r="E1557">
        <v>2</v>
      </c>
      <c r="I1557" t="str">
        <f t="shared" si="23"/>
        <v/>
      </c>
    </row>
    <row r="1558" spans="1:9" x14ac:dyDescent="0.25">
      <c r="A1558" s="3">
        <v>41496</v>
      </c>
      <c r="B1558" s="2" t="s">
        <v>123</v>
      </c>
      <c r="C1558">
        <v>2</v>
      </c>
      <c r="D1558">
        <v>1</v>
      </c>
      <c r="E1558">
        <v>2</v>
      </c>
      <c r="I1558" t="str">
        <f t="shared" si="23"/>
        <v/>
      </c>
    </row>
    <row r="1559" spans="1:9" x14ac:dyDescent="0.25">
      <c r="A1559" s="3">
        <v>41496</v>
      </c>
      <c r="B1559" s="2" t="s">
        <v>136</v>
      </c>
      <c r="C1559">
        <v>2</v>
      </c>
      <c r="D1559">
        <v>1</v>
      </c>
      <c r="E1559">
        <v>2</v>
      </c>
      <c r="I1559" t="str">
        <f t="shared" si="23"/>
        <v/>
      </c>
    </row>
    <row r="1560" spans="1:9" x14ac:dyDescent="0.25">
      <c r="A1560" s="3">
        <v>41496</v>
      </c>
      <c r="B1560" s="2" t="s">
        <v>134</v>
      </c>
      <c r="C1560">
        <v>1</v>
      </c>
      <c r="D1560">
        <v>2</v>
      </c>
      <c r="E1560">
        <v>1</v>
      </c>
      <c r="I1560" t="str">
        <f t="shared" si="23"/>
        <v/>
      </c>
    </row>
    <row r="1561" spans="1:9" x14ac:dyDescent="0.25">
      <c r="A1561" s="3">
        <v>41496</v>
      </c>
      <c r="B1561" s="2" t="s">
        <v>135</v>
      </c>
      <c r="C1561">
        <v>2</v>
      </c>
      <c r="D1561">
        <v>1</v>
      </c>
      <c r="E1561">
        <v>1</v>
      </c>
      <c r="I1561" t="str">
        <f t="shared" si="23"/>
        <v/>
      </c>
    </row>
    <row r="1562" spans="1:9" x14ac:dyDescent="0.25">
      <c r="A1562" s="3">
        <v>41497</v>
      </c>
      <c r="B1562" s="2" t="s">
        <v>106</v>
      </c>
      <c r="C1562">
        <v>1</v>
      </c>
      <c r="D1562">
        <v>2</v>
      </c>
      <c r="E1562">
        <v>1</v>
      </c>
      <c r="I1562" t="str">
        <f t="shared" si="23"/>
        <v/>
      </c>
    </row>
    <row r="1563" spans="1:9" x14ac:dyDescent="0.25">
      <c r="A1563" s="3">
        <v>41497</v>
      </c>
      <c r="B1563" s="2" t="s">
        <v>159</v>
      </c>
      <c r="C1563">
        <v>1</v>
      </c>
      <c r="D1563">
        <v>2</v>
      </c>
      <c r="E1563">
        <v>2</v>
      </c>
      <c r="I1563" t="str">
        <f t="shared" si="23"/>
        <v/>
      </c>
    </row>
    <row r="1564" spans="1:9" x14ac:dyDescent="0.25">
      <c r="A1564" s="3">
        <v>41497</v>
      </c>
      <c r="B1564" s="2" t="s">
        <v>145</v>
      </c>
      <c r="C1564">
        <v>2</v>
      </c>
      <c r="D1564">
        <v>1</v>
      </c>
      <c r="E1564">
        <v>1</v>
      </c>
      <c r="I1564" t="str">
        <f t="shared" si="23"/>
        <v/>
      </c>
    </row>
    <row r="1565" spans="1:9" x14ac:dyDescent="0.25">
      <c r="A1565" s="3">
        <v>41497</v>
      </c>
      <c r="B1565" s="2" t="s">
        <v>165</v>
      </c>
      <c r="C1565">
        <v>1</v>
      </c>
      <c r="D1565">
        <v>2</v>
      </c>
      <c r="E1565">
        <v>2</v>
      </c>
      <c r="I1565" t="str">
        <f t="shared" si="23"/>
        <v/>
      </c>
    </row>
    <row r="1566" spans="1:9" x14ac:dyDescent="0.25">
      <c r="A1566" s="3">
        <v>41497</v>
      </c>
      <c r="B1566" s="2" t="s">
        <v>140</v>
      </c>
      <c r="C1566">
        <v>2</v>
      </c>
      <c r="D1566">
        <v>1</v>
      </c>
      <c r="E1566">
        <v>2</v>
      </c>
      <c r="I1566" t="str">
        <f t="shared" si="23"/>
        <v/>
      </c>
    </row>
    <row r="1567" spans="1:9" x14ac:dyDescent="0.25">
      <c r="A1567" s="3">
        <v>41497</v>
      </c>
      <c r="B1567" s="2" t="s">
        <v>163</v>
      </c>
      <c r="C1567">
        <v>2</v>
      </c>
      <c r="D1567">
        <v>1</v>
      </c>
      <c r="E1567">
        <v>2</v>
      </c>
      <c r="I1567" t="str">
        <f t="shared" si="23"/>
        <v/>
      </c>
    </row>
    <row r="1568" spans="1:9" x14ac:dyDescent="0.25">
      <c r="A1568" s="3">
        <v>41497</v>
      </c>
      <c r="B1568" s="2" t="s">
        <v>123</v>
      </c>
      <c r="C1568">
        <v>1</v>
      </c>
      <c r="D1568">
        <v>2</v>
      </c>
      <c r="E1568">
        <v>2</v>
      </c>
      <c r="I1568" t="str">
        <f t="shared" si="23"/>
        <v/>
      </c>
    </row>
    <row r="1569" spans="1:9" x14ac:dyDescent="0.25">
      <c r="A1569" s="3">
        <v>41497</v>
      </c>
      <c r="B1569" s="2" t="s">
        <v>136</v>
      </c>
      <c r="C1569">
        <v>1</v>
      </c>
      <c r="D1569">
        <v>2</v>
      </c>
      <c r="E1569">
        <v>1</v>
      </c>
      <c r="I1569" t="str">
        <f t="shared" si="23"/>
        <v/>
      </c>
    </row>
    <row r="1570" spans="1:9" x14ac:dyDescent="0.25">
      <c r="A1570" s="3">
        <v>41497</v>
      </c>
      <c r="B1570" s="2" t="s">
        <v>124</v>
      </c>
      <c r="C1570">
        <v>2</v>
      </c>
      <c r="D1570">
        <v>1</v>
      </c>
      <c r="E1570">
        <v>2</v>
      </c>
      <c r="I1570" t="str">
        <f t="shared" si="23"/>
        <v/>
      </c>
    </row>
    <row r="1571" spans="1:9" x14ac:dyDescent="0.25">
      <c r="A1571" s="3">
        <v>41497</v>
      </c>
      <c r="B1571" s="2" t="s">
        <v>135</v>
      </c>
      <c r="C1571">
        <v>2</v>
      </c>
      <c r="D1571">
        <v>1</v>
      </c>
      <c r="E1571">
        <v>1</v>
      </c>
      <c r="I1571" t="str">
        <f t="shared" si="23"/>
        <v/>
      </c>
    </row>
    <row r="1572" spans="1:9" x14ac:dyDescent="0.25">
      <c r="A1572" s="3">
        <v>41498</v>
      </c>
      <c r="B1572" s="2" t="s">
        <v>131</v>
      </c>
      <c r="C1572">
        <v>1</v>
      </c>
      <c r="D1572">
        <v>2</v>
      </c>
      <c r="E1572">
        <v>3</v>
      </c>
      <c r="I1572" t="str">
        <f t="shared" si="23"/>
        <v/>
      </c>
    </row>
    <row r="1573" spans="1:9" x14ac:dyDescent="0.25">
      <c r="A1573" s="3">
        <v>41498</v>
      </c>
      <c r="B1573" s="2" t="s">
        <v>106</v>
      </c>
      <c r="C1573">
        <v>1</v>
      </c>
      <c r="D1573">
        <v>2</v>
      </c>
      <c r="E1573">
        <v>1</v>
      </c>
      <c r="I1573" t="str">
        <f t="shared" si="23"/>
        <v/>
      </c>
    </row>
    <row r="1574" spans="1:9" x14ac:dyDescent="0.25">
      <c r="A1574" s="3">
        <v>41498</v>
      </c>
      <c r="B1574" s="2" t="s">
        <v>159</v>
      </c>
      <c r="C1574">
        <v>1</v>
      </c>
      <c r="D1574">
        <v>2</v>
      </c>
      <c r="E1574">
        <v>2</v>
      </c>
      <c r="I1574" t="str">
        <f t="shared" si="23"/>
        <v/>
      </c>
    </row>
    <row r="1575" spans="1:9" x14ac:dyDescent="0.25">
      <c r="A1575" s="3">
        <v>41498</v>
      </c>
      <c r="B1575" s="2" t="s">
        <v>145</v>
      </c>
      <c r="C1575">
        <v>2</v>
      </c>
      <c r="D1575">
        <v>1</v>
      </c>
      <c r="E1575">
        <v>1</v>
      </c>
      <c r="I1575" t="str">
        <f t="shared" si="23"/>
        <v/>
      </c>
    </row>
    <row r="1576" spans="1:9" x14ac:dyDescent="0.25">
      <c r="A1576" s="3">
        <v>41498</v>
      </c>
      <c r="B1576" s="2" t="s">
        <v>164</v>
      </c>
      <c r="C1576">
        <v>2</v>
      </c>
      <c r="D1576">
        <v>1</v>
      </c>
      <c r="E1576">
        <v>3</v>
      </c>
      <c r="I1576" t="str">
        <f t="shared" ref="I1576:I1639" si="24">IF((B1576=B1575),"ERREUR","")</f>
        <v/>
      </c>
    </row>
    <row r="1577" spans="1:9" x14ac:dyDescent="0.25">
      <c r="A1577" s="3">
        <v>41498</v>
      </c>
      <c r="B1577" s="2" t="s">
        <v>140</v>
      </c>
      <c r="C1577">
        <v>2</v>
      </c>
      <c r="D1577">
        <v>1</v>
      </c>
      <c r="E1577">
        <v>2</v>
      </c>
      <c r="I1577" t="str">
        <f t="shared" si="24"/>
        <v/>
      </c>
    </row>
    <row r="1578" spans="1:9" x14ac:dyDescent="0.25">
      <c r="A1578" s="3">
        <v>41498</v>
      </c>
      <c r="B1578" s="2" t="s">
        <v>123</v>
      </c>
      <c r="C1578">
        <v>1</v>
      </c>
      <c r="D1578">
        <v>2</v>
      </c>
      <c r="E1578">
        <v>2</v>
      </c>
      <c r="I1578" t="str">
        <f t="shared" si="24"/>
        <v/>
      </c>
    </row>
    <row r="1579" spans="1:9" x14ac:dyDescent="0.25">
      <c r="A1579" s="3">
        <v>41498</v>
      </c>
      <c r="B1579" s="2" t="s">
        <v>119</v>
      </c>
      <c r="C1579">
        <v>1</v>
      </c>
      <c r="D1579">
        <v>2</v>
      </c>
      <c r="E1579">
        <v>3</v>
      </c>
      <c r="I1579" t="str">
        <f t="shared" si="24"/>
        <v/>
      </c>
    </row>
    <row r="1580" spans="1:9" x14ac:dyDescent="0.25">
      <c r="A1580" s="3">
        <v>41498</v>
      </c>
      <c r="B1580" s="2" t="s">
        <v>136</v>
      </c>
      <c r="C1580">
        <v>1</v>
      </c>
      <c r="D1580">
        <v>2</v>
      </c>
      <c r="E1580">
        <v>1</v>
      </c>
      <c r="I1580" t="str">
        <f t="shared" si="24"/>
        <v/>
      </c>
    </row>
    <row r="1581" spans="1:9" x14ac:dyDescent="0.25">
      <c r="A1581" s="3">
        <v>41498</v>
      </c>
      <c r="B1581" s="2" t="s">
        <v>124</v>
      </c>
      <c r="C1581">
        <v>2</v>
      </c>
      <c r="D1581">
        <v>1</v>
      </c>
      <c r="E1581">
        <v>2</v>
      </c>
      <c r="I1581" t="str">
        <f t="shared" si="24"/>
        <v/>
      </c>
    </row>
    <row r="1582" spans="1:9" x14ac:dyDescent="0.25">
      <c r="A1582" s="3">
        <v>41498</v>
      </c>
      <c r="B1582" s="2" t="s">
        <v>135</v>
      </c>
      <c r="C1582">
        <v>2</v>
      </c>
      <c r="D1582">
        <v>1</v>
      </c>
      <c r="E1582">
        <v>1</v>
      </c>
      <c r="I1582" t="str">
        <f t="shared" si="24"/>
        <v/>
      </c>
    </row>
    <row r="1583" spans="1:9" x14ac:dyDescent="0.25">
      <c r="A1583" s="3">
        <v>41499</v>
      </c>
      <c r="B1583" s="2" t="s">
        <v>125</v>
      </c>
      <c r="C1583">
        <v>2</v>
      </c>
      <c r="D1583">
        <v>1</v>
      </c>
      <c r="E1583">
        <v>3</v>
      </c>
      <c r="I1583" t="str">
        <f t="shared" si="24"/>
        <v/>
      </c>
    </row>
    <row r="1584" spans="1:9" x14ac:dyDescent="0.25">
      <c r="A1584" s="3">
        <v>41499</v>
      </c>
      <c r="B1584" s="2" t="s">
        <v>106</v>
      </c>
      <c r="C1584">
        <v>1</v>
      </c>
      <c r="D1584">
        <v>2</v>
      </c>
      <c r="E1584">
        <v>1</v>
      </c>
      <c r="I1584" t="str">
        <f t="shared" si="24"/>
        <v/>
      </c>
    </row>
    <row r="1585" spans="1:9" x14ac:dyDescent="0.25">
      <c r="A1585" s="3">
        <v>41499</v>
      </c>
      <c r="B1585" s="2" t="s">
        <v>159</v>
      </c>
      <c r="C1585">
        <v>1</v>
      </c>
      <c r="D1585">
        <v>2</v>
      </c>
      <c r="E1585">
        <v>2</v>
      </c>
      <c r="I1585" t="str">
        <f t="shared" si="24"/>
        <v/>
      </c>
    </row>
    <row r="1586" spans="1:9" x14ac:dyDescent="0.25">
      <c r="A1586" s="3">
        <v>41499</v>
      </c>
      <c r="B1586" s="2" t="s">
        <v>107</v>
      </c>
      <c r="C1586">
        <v>2</v>
      </c>
      <c r="D1586">
        <v>1</v>
      </c>
      <c r="E1586">
        <v>1</v>
      </c>
      <c r="I1586" t="str">
        <f t="shared" si="24"/>
        <v/>
      </c>
    </row>
    <row r="1587" spans="1:9" x14ac:dyDescent="0.25">
      <c r="A1587" s="3">
        <v>41499</v>
      </c>
      <c r="B1587" s="2" t="s">
        <v>140</v>
      </c>
      <c r="C1587">
        <v>2</v>
      </c>
      <c r="D1587">
        <v>1</v>
      </c>
      <c r="E1587">
        <v>2</v>
      </c>
      <c r="I1587" t="str">
        <f t="shared" si="24"/>
        <v/>
      </c>
    </row>
    <row r="1588" spans="1:9" x14ac:dyDescent="0.25">
      <c r="A1588" s="3">
        <v>41499</v>
      </c>
      <c r="B1588" s="2" t="s">
        <v>140</v>
      </c>
      <c r="C1588">
        <v>1</v>
      </c>
      <c r="D1588">
        <v>2</v>
      </c>
      <c r="E1588">
        <v>3</v>
      </c>
      <c r="I1588" t="str">
        <f t="shared" si="24"/>
        <v>ERREUR</v>
      </c>
    </row>
    <row r="1589" spans="1:9" x14ac:dyDescent="0.25">
      <c r="A1589" s="3">
        <v>41499</v>
      </c>
      <c r="B1589" s="2" t="s">
        <v>115</v>
      </c>
      <c r="C1589">
        <v>1</v>
      </c>
      <c r="D1589">
        <v>2</v>
      </c>
      <c r="E1589">
        <v>2</v>
      </c>
      <c r="I1589" t="str">
        <f t="shared" si="24"/>
        <v/>
      </c>
    </row>
    <row r="1590" spans="1:9" x14ac:dyDescent="0.25">
      <c r="A1590" s="3">
        <v>41499</v>
      </c>
      <c r="B1590" s="2" t="s">
        <v>116</v>
      </c>
      <c r="C1590">
        <v>2</v>
      </c>
      <c r="D1590">
        <v>1</v>
      </c>
      <c r="E1590">
        <v>2</v>
      </c>
      <c r="I1590" t="str">
        <f t="shared" si="24"/>
        <v/>
      </c>
    </row>
    <row r="1591" spans="1:9" x14ac:dyDescent="0.25">
      <c r="A1591" s="3">
        <v>41499</v>
      </c>
      <c r="B1591" s="2" t="s">
        <v>119</v>
      </c>
      <c r="C1591">
        <v>1</v>
      </c>
      <c r="D1591">
        <v>2</v>
      </c>
      <c r="E1591">
        <v>2</v>
      </c>
      <c r="I1591" t="str">
        <f t="shared" si="24"/>
        <v/>
      </c>
    </row>
    <row r="1592" spans="1:9" x14ac:dyDescent="0.25">
      <c r="A1592" s="3">
        <v>41499</v>
      </c>
      <c r="B1592" s="2" t="s">
        <v>134</v>
      </c>
      <c r="C1592">
        <v>1</v>
      </c>
      <c r="D1592">
        <v>2</v>
      </c>
      <c r="E1592">
        <v>1</v>
      </c>
      <c r="I1592" t="str">
        <f t="shared" si="24"/>
        <v/>
      </c>
    </row>
    <row r="1593" spans="1:9" x14ac:dyDescent="0.25">
      <c r="A1593" s="3">
        <v>41499</v>
      </c>
      <c r="B1593" s="2" t="s">
        <v>128</v>
      </c>
      <c r="C1593">
        <v>2</v>
      </c>
      <c r="D1593">
        <v>1</v>
      </c>
      <c r="E1593">
        <v>2</v>
      </c>
      <c r="I1593" t="str">
        <f t="shared" si="24"/>
        <v/>
      </c>
    </row>
    <row r="1594" spans="1:9" x14ac:dyDescent="0.25">
      <c r="A1594" s="3">
        <v>41499</v>
      </c>
      <c r="B1594" s="2" t="s">
        <v>137</v>
      </c>
      <c r="C1594">
        <v>2</v>
      </c>
      <c r="D1594">
        <v>1</v>
      </c>
      <c r="E1594">
        <v>3</v>
      </c>
      <c r="I1594" t="str">
        <f t="shared" si="24"/>
        <v/>
      </c>
    </row>
    <row r="1595" spans="1:9" x14ac:dyDescent="0.25">
      <c r="A1595" s="3">
        <v>41499</v>
      </c>
      <c r="B1595" s="2" t="s">
        <v>135</v>
      </c>
      <c r="C1595">
        <v>2</v>
      </c>
      <c r="D1595">
        <v>1</v>
      </c>
      <c r="E1595">
        <v>1</v>
      </c>
      <c r="I1595" t="str">
        <f t="shared" si="24"/>
        <v/>
      </c>
    </row>
    <row r="1596" spans="1:9" x14ac:dyDescent="0.25">
      <c r="A1596" s="3">
        <v>41500</v>
      </c>
      <c r="B1596" s="2" t="s">
        <v>106</v>
      </c>
      <c r="C1596">
        <v>1</v>
      </c>
      <c r="D1596">
        <v>2</v>
      </c>
      <c r="E1596">
        <v>1</v>
      </c>
      <c r="I1596" t="str">
        <f t="shared" si="24"/>
        <v/>
      </c>
    </row>
    <row r="1597" spans="1:9" x14ac:dyDescent="0.25">
      <c r="A1597" s="3">
        <v>41500</v>
      </c>
      <c r="B1597" s="2" t="s">
        <v>132</v>
      </c>
      <c r="C1597">
        <v>1</v>
      </c>
      <c r="D1597">
        <v>2</v>
      </c>
      <c r="E1597">
        <v>3</v>
      </c>
      <c r="I1597" t="str">
        <f t="shared" si="24"/>
        <v/>
      </c>
    </row>
    <row r="1598" spans="1:9" x14ac:dyDescent="0.25">
      <c r="A1598" s="3">
        <v>41500</v>
      </c>
      <c r="B1598" s="2" t="s">
        <v>159</v>
      </c>
      <c r="C1598">
        <v>1</v>
      </c>
      <c r="D1598">
        <v>2</v>
      </c>
      <c r="E1598">
        <v>2</v>
      </c>
      <c r="I1598" t="str">
        <f t="shared" si="24"/>
        <v/>
      </c>
    </row>
    <row r="1599" spans="1:9" x14ac:dyDescent="0.25">
      <c r="A1599" s="3">
        <v>41500</v>
      </c>
      <c r="B1599" s="2" t="s">
        <v>107</v>
      </c>
      <c r="C1599">
        <v>2</v>
      </c>
      <c r="D1599">
        <v>1</v>
      </c>
      <c r="E1599">
        <v>1</v>
      </c>
      <c r="I1599" t="str">
        <f t="shared" si="24"/>
        <v/>
      </c>
    </row>
    <row r="1600" spans="1:9" x14ac:dyDescent="0.25">
      <c r="A1600" s="3">
        <v>41500</v>
      </c>
      <c r="B1600" s="2" t="s">
        <v>140</v>
      </c>
      <c r="C1600">
        <v>2</v>
      </c>
      <c r="D1600">
        <v>1</v>
      </c>
      <c r="E1600">
        <v>2</v>
      </c>
      <c r="I1600" t="str">
        <f t="shared" si="24"/>
        <v/>
      </c>
    </row>
    <row r="1601" spans="1:9" x14ac:dyDescent="0.25">
      <c r="A1601" s="3">
        <v>41500</v>
      </c>
      <c r="B1601" s="2" t="s">
        <v>115</v>
      </c>
      <c r="C1601">
        <v>1</v>
      </c>
      <c r="D1601">
        <v>2</v>
      </c>
      <c r="E1601">
        <v>2</v>
      </c>
      <c r="I1601" t="str">
        <f t="shared" si="24"/>
        <v/>
      </c>
    </row>
    <row r="1602" spans="1:9" x14ac:dyDescent="0.25">
      <c r="A1602" s="3">
        <v>41500</v>
      </c>
      <c r="B1602" s="2" t="s">
        <v>163</v>
      </c>
      <c r="C1602">
        <v>2</v>
      </c>
      <c r="D1602">
        <v>1</v>
      </c>
      <c r="E1602">
        <v>3</v>
      </c>
      <c r="I1602" t="str">
        <f t="shared" si="24"/>
        <v/>
      </c>
    </row>
    <row r="1603" spans="1:9" x14ac:dyDescent="0.25">
      <c r="A1603" s="3">
        <v>41500</v>
      </c>
      <c r="B1603" s="2" t="s">
        <v>116</v>
      </c>
      <c r="C1603">
        <v>2</v>
      </c>
      <c r="D1603">
        <v>1</v>
      </c>
      <c r="E1603">
        <v>2</v>
      </c>
      <c r="I1603" t="str">
        <f t="shared" si="24"/>
        <v/>
      </c>
    </row>
    <row r="1604" spans="1:9" x14ac:dyDescent="0.25">
      <c r="A1604" s="3">
        <v>41500</v>
      </c>
      <c r="B1604" s="2" t="s">
        <v>134</v>
      </c>
      <c r="C1604">
        <v>1</v>
      </c>
      <c r="D1604">
        <v>2</v>
      </c>
      <c r="E1604">
        <v>2</v>
      </c>
      <c r="I1604" t="str">
        <f t="shared" si="24"/>
        <v/>
      </c>
    </row>
    <row r="1605" spans="1:9" x14ac:dyDescent="0.25">
      <c r="A1605" s="3">
        <v>41500</v>
      </c>
      <c r="B1605" s="2" t="s">
        <v>137</v>
      </c>
      <c r="C1605">
        <v>1</v>
      </c>
      <c r="D1605">
        <v>2</v>
      </c>
      <c r="E1605">
        <v>1</v>
      </c>
      <c r="I1605" t="str">
        <f t="shared" si="24"/>
        <v/>
      </c>
    </row>
    <row r="1606" spans="1:9" x14ac:dyDescent="0.25">
      <c r="A1606" s="3">
        <v>41500</v>
      </c>
      <c r="B1606" s="2" t="s">
        <v>135</v>
      </c>
      <c r="C1606">
        <v>2</v>
      </c>
      <c r="D1606">
        <v>1</v>
      </c>
      <c r="E1606">
        <v>2</v>
      </c>
      <c r="I1606" t="str">
        <f t="shared" si="24"/>
        <v/>
      </c>
    </row>
    <row r="1607" spans="1:9" x14ac:dyDescent="0.25">
      <c r="A1607" s="3">
        <v>41500</v>
      </c>
      <c r="B1607" s="2" t="s">
        <v>138</v>
      </c>
      <c r="C1607">
        <v>2</v>
      </c>
      <c r="D1607">
        <v>1</v>
      </c>
      <c r="E1607">
        <v>1</v>
      </c>
      <c r="I1607" t="str">
        <f t="shared" si="24"/>
        <v/>
      </c>
    </row>
    <row r="1608" spans="1:9" x14ac:dyDescent="0.25">
      <c r="A1608" s="3">
        <v>41501</v>
      </c>
      <c r="B1608" s="2" t="s">
        <v>106</v>
      </c>
      <c r="C1608">
        <v>1</v>
      </c>
      <c r="D1608">
        <v>2</v>
      </c>
      <c r="E1608">
        <v>1</v>
      </c>
      <c r="I1608" t="str">
        <f t="shared" si="24"/>
        <v/>
      </c>
    </row>
    <row r="1609" spans="1:9" x14ac:dyDescent="0.25">
      <c r="A1609" s="3">
        <v>41501</v>
      </c>
      <c r="B1609" s="2" t="s">
        <v>159</v>
      </c>
      <c r="C1609">
        <v>1</v>
      </c>
      <c r="D1609">
        <v>2</v>
      </c>
      <c r="E1609">
        <v>2</v>
      </c>
      <c r="I1609" t="str">
        <f t="shared" si="24"/>
        <v/>
      </c>
    </row>
    <row r="1610" spans="1:9" x14ac:dyDescent="0.25">
      <c r="A1610" s="3">
        <v>41501</v>
      </c>
      <c r="B1610" s="2" t="s">
        <v>107</v>
      </c>
      <c r="C1610">
        <v>2</v>
      </c>
      <c r="D1610">
        <v>1</v>
      </c>
      <c r="E1610">
        <v>1</v>
      </c>
      <c r="I1610" t="str">
        <f t="shared" si="24"/>
        <v/>
      </c>
    </row>
    <row r="1611" spans="1:9" x14ac:dyDescent="0.25">
      <c r="A1611" s="3">
        <v>41501</v>
      </c>
      <c r="B1611" s="2" t="s">
        <v>140</v>
      </c>
      <c r="C1611">
        <v>2</v>
      </c>
      <c r="D1611">
        <v>1</v>
      </c>
      <c r="E1611">
        <v>2</v>
      </c>
      <c r="I1611" t="str">
        <f t="shared" si="24"/>
        <v/>
      </c>
    </row>
    <row r="1612" spans="1:9" x14ac:dyDescent="0.25">
      <c r="A1612" s="3">
        <v>41501</v>
      </c>
      <c r="B1612" s="2" t="s">
        <v>115</v>
      </c>
      <c r="C1612">
        <v>1</v>
      </c>
      <c r="D1612">
        <v>2</v>
      </c>
      <c r="E1612">
        <v>2</v>
      </c>
      <c r="I1612" t="str">
        <f t="shared" si="24"/>
        <v/>
      </c>
    </row>
    <row r="1613" spans="1:9" x14ac:dyDescent="0.25">
      <c r="A1613" s="3">
        <v>41501</v>
      </c>
      <c r="B1613" s="2" t="s">
        <v>116</v>
      </c>
      <c r="C1613">
        <v>1</v>
      </c>
      <c r="D1613">
        <v>2</v>
      </c>
      <c r="E1613">
        <v>2</v>
      </c>
      <c r="I1613" t="str">
        <f t="shared" si="24"/>
        <v/>
      </c>
    </row>
    <row r="1614" spans="1:9" x14ac:dyDescent="0.25">
      <c r="A1614" s="3">
        <v>41501</v>
      </c>
      <c r="B1614" s="2" t="s">
        <v>116</v>
      </c>
      <c r="C1614">
        <v>2</v>
      </c>
      <c r="D1614">
        <v>1</v>
      </c>
      <c r="E1614">
        <v>2</v>
      </c>
      <c r="I1614" t="str">
        <f t="shared" si="24"/>
        <v>ERREUR</v>
      </c>
    </row>
    <row r="1615" spans="1:9" x14ac:dyDescent="0.25">
      <c r="A1615" s="3">
        <v>41501</v>
      </c>
      <c r="B1615" s="2" t="s">
        <v>122</v>
      </c>
      <c r="C1615">
        <v>2</v>
      </c>
      <c r="D1615">
        <v>1</v>
      </c>
      <c r="E1615">
        <v>2</v>
      </c>
      <c r="I1615" t="str">
        <f t="shared" si="24"/>
        <v/>
      </c>
    </row>
    <row r="1616" spans="1:9" x14ac:dyDescent="0.25">
      <c r="A1616" s="3">
        <v>41501</v>
      </c>
      <c r="B1616" s="2" t="s">
        <v>157</v>
      </c>
      <c r="C1616">
        <v>1</v>
      </c>
      <c r="D1616">
        <v>2</v>
      </c>
      <c r="E1616">
        <v>2</v>
      </c>
      <c r="I1616" t="str">
        <f t="shared" si="24"/>
        <v/>
      </c>
    </row>
    <row r="1617" spans="1:9" x14ac:dyDescent="0.25">
      <c r="A1617" s="3">
        <v>41501</v>
      </c>
      <c r="B1617" s="2" t="s">
        <v>170</v>
      </c>
      <c r="C1617">
        <v>2</v>
      </c>
      <c r="D1617">
        <v>1</v>
      </c>
      <c r="E1617">
        <v>2</v>
      </c>
      <c r="I1617" t="str">
        <f t="shared" si="24"/>
        <v/>
      </c>
    </row>
    <row r="1618" spans="1:9" x14ac:dyDescent="0.25">
      <c r="A1618" s="3">
        <v>41501</v>
      </c>
      <c r="B1618" s="2" t="s">
        <v>135</v>
      </c>
      <c r="C1618">
        <v>1</v>
      </c>
      <c r="D1618">
        <v>2</v>
      </c>
      <c r="E1618">
        <v>1</v>
      </c>
      <c r="I1618" t="str">
        <f t="shared" si="24"/>
        <v/>
      </c>
    </row>
    <row r="1619" spans="1:9" x14ac:dyDescent="0.25">
      <c r="A1619" s="3">
        <v>41501</v>
      </c>
      <c r="B1619" s="2" t="s">
        <v>138</v>
      </c>
      <c r="C1619">
        <v>1</v>
      </c>
      <c r="D1619">
        <v>2</v>
      </c>
      <c r="E1619">
        <v>2</v>
      </c>
      <c r="I1619" t="str">
        <f t="shared" si="24"/>
        <v/>
      </c>
    </row>
    <row r="1620" spans="1:9" x14ac:dyDescent="0.25">
      <c r="A1620" s="3">
        <v>41501</v>
      </c>
      <c r="B1620" s="2" t="s">
        <v>172</v>
      </c>
      <c r="C1620">
        <v>2</v>
      </c>
      <c r="D1620">
        <v>1</v>
      </c>
      <c r="E1620">
        <v>1</v>
      </c>
      <c r="I1620" t="str">
        <f t="shared" si="24"/>
        <v/>
      </c>
    </row>
    <row r="1621" spans="1:9" x14ac:dyDescent="0.25">
      <c r="A1621" s="3">
        <v>41501</v>
      </c>
      <c r="B1621" s="2" t="s">
        <v>186</v>
      </c>
      <c r="C1621">
        <v>1</v>
      </c>
      <c r="D1621">
        <v>2</v>
      </c>
      <c r="E1621">
        <v>3</v>
      </c>
      <c r="I1621" t="str">
        <f t="shared" si="24"/>
        <v/>
      </c>
    </row>
    <row r="1622" spans="1:9" x14ac:dyDescent="0.25">
      <c r="A1622" s="3">
        <v>41502</v>
      </c>
      <c r="B1622" s="2" t="s">
        <v>107</v>
      </c>
      <c r="C1622">
        <v>1</v>
      </c>
      <c r="D1622">
        <v>2</v>
      </c>
      <c r="E1622">
        <v>1</v>
      </c>
      <c r="I1622" t="str">
        <f t="shared" si="24"/>
        <v/>
      </c>
    </row>
    <row r="1623" spans="1:9" x14ac:dyDescent="0.25">
      <c r="A1623" s="3">
        <v>41502</v>
      </c>
      <c r="B1623" s="2" t="s">
        <v>164</v>
      </c>
      <c r="C1623">
        <v>2</v>
      </c>
      <c r="D1623">
        <v>1</v>
      </c>
      <c r="E1623">
        <v>2</v>
      </c>
      <c r="I1623" t="str">
        <f t="shared" si="24"/>
        <v/>
      </c>
    </row>
    <row r="1624" spans="1:9" x14ac:dyDescent="0.25">
      <c r="A1624" s="3">
        <v>41502</v>
      </c>
      <c r="B1624" s="2" t="s">
        <v>140</v>
      </c>
      <c r="C1624">
        <v>2</v>
      </c>
      <c r="D1624">
        <v>1</v>
      </c>
      <c r="E1624">
        <v>3</v>
      </c>
      <c r="I1624" t="str">
        <f t="shared" si="24"/>
        <v/>
      </c>
    </row>
    <row r="1625" spans="1:9" x14ac:dyDescent="0.25">
      <c r="A1625" s="3">
        <v>41502</v>
      </c>
      <c r="B1625" s="2" t="s">
        <v>115</v>
      </c>
      <c r="C1625">
        <v>2</v>
      </c>
      <c r="D1625">
        <v>1</v>
      </c>
      <c r="E1625">
        <v>1</v>
      </c>
      <c r="I1625" t="str">
        <f t="shared" si="24"/>
        <v/>
      </c>
    </row>
    <row r="1626" spans="1:9" x14ac:dyDescent="0.25">
      <c r="A1626" s="3">
        <v>41502</v>
      </c>
      <c r="B1626" s="2" t="s">
        <v>157</v>
      </c>
      <c r="C1626">
        <v>1</v>
      </c>
      <c r="D1626">
        <v>2</v>
      </c>
      <c r="E1626">
        <v>3</v>
      </c>
      <c r="I1626" t="str">
        <f t="shared" si="24"/>
        <v/>
      </c>
    </row>
    <row r="1627" spans="1:9" x14ac:dyDescent="0.25">
      <c r="A1627" s="3">
        <v>41502</v>
      </c>
      <c r="B1627" s="2" t="s">
        <v>109</v>
      </c>
      <c r="C1627">
        <v>1</v>
      </c>
      <c r="D1627">
        <v>2</v>
      </c>
      <c r="E1627">
        <v>2</v>
      </c>
      <c r="I1627" t="str">
        <f t="shared" si="24"/>
        <v/>
      </c>
    </row>
    <row r="1628" spans="1:9" x14ac:dyDescent="0.25">
      <c r="A1628" s="3">
        <v>41502</v>
      </c>
      <c r="B1628" s="2" t="s">
        <v>133</v>
      </c>
      <c r="C1628">
        <v>1</v>
      </c>
      <c r="D1628">
        <v>2</v>
      </c>
      <c r="E1628">
        <v>1</v>
      </c>
      <c r="I1628" t="str">
        <f t="shared" si="24"/>
        <v/>
      </c>
    </row>
    <row r="1629" spans="1:9" x14ac:dyDescent="0.25">
      <c r="A1629" s="3">
        <v>41502</v>
      </c>
      <c r="B1629" s="2" t="s">
        <v>110</v>
      </c>
      <c r="C1629">
        <v>2</v>
      </c>
      <c r="D1629">
        <v>1</v>
      </c>
      <c r="E1629">
        <v>2</v>
      </c>
      <c r="I1629" t="str">
        <f t="shared" si="24"/>
        <v/>
      </c>
    </row>
    <row r="1630" spans="1:9" x14ac:dyDescent="0.25">
      <c r="A1630" s="3">
        <v>41502</v>
      </c>
      <c r="B1630" s="2" t="s">
        <v>175</v>
      </c>
      <c r="C1630">
        <v>2</v>
      </c>
      <c r="D1630">
        <v>1</v>
      </c>
      <c r="E1630">
        <v>1</v>
      </c>
      <c r="I1630" t="str">
        <f t="shared" si="24"/>
        <v/>
      </c>
    </row>
    <row r="1631" spans="1:9" x14ac:dyDescent="0.25">
      <c r="A1631" s="3">
        <v>41503</v>
      </c>
      <c r="B1631" s="2" t="s">
        <v>164</v>
      </c>
      <c r="C1631">
        <v>1</v>
      </c>
      <c r="D1631">
        <v>2</v>
      </c>
      <c r="E1631">
        <v>1</v>
      </c>
      <c r="I1631" t="str">
        <f t="shared" si="24"/>
        <v/>
      </c>
    </row>
    <row r="1632" spans="1:9" x14ac:dyDescent="0.25">
      <c r="A1632" s="3">
        <v>41503</v>
      </c>
      <c r="B1632" s="2" t="s">
        <v>111</v>
      </c>
      <c r="C1632">
        <v>1</v>
      </c>
      <c r="D1632">
        <v>2</v>
      </c>
      <c r="E1632">
        <v>2</v>
      </c>
      <c r="I1632" t="str">
        <f t="shared" si="24"/>
        <v/>
      </c>
    </row>
    <row r="1633" spans="1:9" x14ac:dyDescent="0.25">
      <c r="A1633" s="3">
        <v>41503</v>
      </c>
      <c r="B1633" s="2" t="s">
        <v>163</v>
      </c>
      <c r="C1633">
        <v>2</v>
      </c>
      <c r="D1633">
        <v>1</v>
      </c>
      <c r="E1633">
        <v>1</v>
      </c>
      <c r="I1633" t="str">
        <f t="shared" si="24"/>
        <v/>
      </c>
    </row>
    <row r="1634" spans="1:9" x14ac:dyDescent="0.25">
      <c r="A1634" s="3">
        <v>41503</v>
      </c>
      <c r="B1634" s="2" t="s">
        <v>116</v>
      </c>
      <c r="C1634">
        <v>2</v>
      </c>
      <c r="D1634">
        <v>1</v>
      </c>
      <c r="E1634">
        <v>3</v>
      </c>
      <c r="I1634" t="str">
        <f t="shared" si="24"/>
        <v/>
      </c>
    </row>
    <row r="1635" spans="1:9" x14ac:dyDescent="0.25">
      <c r="A1635" s="3">
        <v>41503</v>
      </c>
      <c r="B1635" s="2" t="s">
        <v>117</v>
      </c>
      <c r="C1635">
        <v>2</v>
      </c>
      <c r="D1635">
        <v>1</v>
      </c>
      <c r="E1635">
        <v>2</v>
      </c>
      <c r="I1635" t="str">
        <f t="shared" si="24"/>
        <v/>
      </c>
    </row>
    <row r="1636" spans="1:9" x14ac:dyDescent="0.25">
      <c r="A1636" s="3">
        <v>41503</v>
      </c>
      <c r="B1636" s="2" t="s">
        <v>173</v>
      </c>
      <c r="C1636">
        <v>1</v>
      </c>
      <c r="D1636">
        <v>2</v>
      </c>
      <c r="E1636">
        <v>2</v>
      </c>
      <c r="I1636" t="str">
        <f t="shared" si="24"/>
        <v/>
      </c>
    </row>
    <row r="1637" spans="1:9" x14ac:dyDescent="0.25">
      <c r="A1637" s="3">
        <v>41503</v>
      </c>
      <c r="B1637" s="2" t="s">
        <v>157</v>
      </c>
      <c r="C1637">
        <v>1</v>
      </c>
      <c r="D1637">
        <v>2</v>
      </c>
      <c r="E1637">
        <v>2</v>
      </c>
      <c r="I1637" t="str">
        <f t="shared" si="24"/>
        <v/>
      </c>
    </row>
    <row r="1638" spans="1:9" x14ac:dyDescent="0.25">
      <c r="A1638" s="3">
        <v>41503</v>
      </c>
      <c r="B1638" s="2" t="s">
        <v>109</v>
      </c>
      <c r="C1638">
        <v>2</v>
      </c>
      <c r="D1638">
        <v>1</v>
      </c>
      <c r="E1638">
        <v>2</v>
      </c>
      <c r="I1638" t="str">
        <f t="shared" si="24"/>
        <v/>
      </c>
    </row>
    <row r="1639" spans="1:9" x14ac:dyDescent="0.25">
      <c r="A1639" s="3">
        <v>41503</v>
      </c>
      <c r="B1639" s="2" t="s">
        <v>170</v>
      </c>
      <c r="C1639">
        <v>2</v>
      </c>
      <c r="D1639">
        <v>1</v>
      </c>
      <c r="E1639">
        <v>2</v>
      </c>
      <c r="I1639" t="str">
        <f t="shared" si="24"/>
        <v/>
      </c>
    </row>
    <row r="1640" spans="1:9" x14ac:dyDescent="0.25">
      <c r="A1640" s="3">
        <v>41503</v>
      </c>
      <c r="B1640" s="2" t="s">
        <v>184</v>
      </c>
      <c r="C1640">
        <v>1</v>
      </c>
      <c r="D1640">
        <v>2</v>
      </c>
      <c r="E1640">
        <v>2</v>
      </c>
      <c r="I1640" t="str">
        <f t="shared" ref="I1640:I1703" si="25">IF((B1640=B1639),"ERREUR","")</f>
        <v/>
      </c>
    </row>
    <row r="1641" spans="1:9" x14ac:dyDescent="0.25">
      <c r="A1641" s="3">
        <v>41503</v>
      </c>
      <c r="B1641" s="2" t="s">
        <v>118</v>
      </c>
      <c r="C1641">
        <v>1</v>
      </c>
      <c r="D1641">
        <v>2</v>
      </c>
      <c r="E1641">
        <v>1</v>
      </c>
      <c r="I1641" t="str">
        <f t="shared" si="25"/>
        <v/>
      </c>
    </row>
    <row r="1642" spans="1:9" x14ac:dyDescent="0.25">
      <c r="A1642" s="3">
        <v>41503</v>
      </c>
      <c r="B1642" s="2" t="s">
        <v>114</v>
      </c>
      <c r="C1642">
        <v>2</v>
      </c>
      <c r="D1642">
        <v>1</v>
      </c>
      <c r="E1642">
        <v>2</v>
      </c>
      <c r="I1642" t="str">
        <f t="shared" si="25"/>
        <v/>
      </c>
    </row>
    <row r="1643" spans="1:9" x14ac:dyDescent="0.25">
      <c r="A1643" s="3">
        <v>41503</v>
      </c>
      <c r="B1643" s="2" t="s">
        <v>127</v>
      </c>
      <c r="C1643">
        <v>2</v>
      </c>
      <c r="D1643">
        <v>1</v>
      </c>
      <c r="E1643">
        <v>1</v>
      </c>
      <c r="I1643" t="str">
        <f t="shared" si="25"/>
        <v/>
      </c>
    </row>
    <row r="1644" spans="1:9" x14ac:dyDescent="0.25">
      <c r="A1644" s="3">
        <v>41504</v>
      </c>
      <c r="B1644" s="2" t="s">
        <v>163</v>
      </c>
      <c r="C1644">
        <v>1</v>
      </c>
      <c r="D1644">
        <v>2</v>
      </c>
      <c r="E1644">
        <v>1</v>
      </c>
      <c r="I1644" t="str">
        <f t="shared" si="25"/>
        <v/>
      </c>
    </row>
    <row r="1645" spans="1:9" x14ac:dyDescent="0.25">
      <c r="A1645" s="3">
        <v>41504</v>
      </c>
      <c r="B1645" s="2" t="s">
        <v>117</v>
      </c>
      <c r="C1645">
        <v>1</v>
      </c>
      <c r="D1645">
        <v>2</v>
      </c>
      <c r="E1645">
        <v>2</v>
      </c>
      <c r="I1645" t="str">
        <f t="shared" si="25"/>
        <v/>
      </c>
    </row>
    <row r="1646" spans="1:9" x14ac:dyDescent="0.25">
      <c r="A1646" s="3">
        <v>41504</v>
      </c>
      <c r="B1646" s="2" t="s">
        <v>156</v>
      </c>
      <c r="C1646">
        <v>2</v>
      </c>
      <c r="D1646">
        <v>1</v>
      </c>
      <c r="E1646">
        <v>1</v>
      </c>
      <c r="I1646" t="str">
        <f t="shared" si="25"/>
        <v/>
      </c>
    </row>
    <row r="1647" spans="1:9" x14ac:dyDescent="0.25">
      <c r="A1647" s="3">
        <v>41504</v>
      </c>
      <c r="B1647" s="2" t="s">
        <v>141</v>
      </c>
      <c r="C1647">
        <v>2</v>
      </c>
      <c r="D1647">
        <v>1</v>
      </c>
      <c r="E1647">
        <v>2</v>
      </c>
      <c r="I1647" t="str">
        <f t="shared" si="25"/>
        <v/>
      </c>
    </row>
    <row r="1648" spans="1:9" x14ac:dyDescent="0.25">
      <c r="A1648" s="3">
        <v>41504</v>
      </c>
      <c r="B1648" s="2" t="s">
        <v>113</v>
      </c>
      <c r="C1648">
        <v>1</v>
      </c>
      <c r="D1648">
        <v>2</v>
      </c>
      <c r="E1648">
        <v>2</v>
      </c>
      <c r="I1648" t="str">
        <f t="shared" si="25"/>
        <v/>
      </c>
    </row>
    <row r="1649" spans="1:9" x14ac:dyDescent="0.25">
      <c r="A1649" s="3">
        <v>41504</v>
      </c>
      <c r="B1649" s="2" t="s">
        <v>171</v>
      </c>
      <c r="C1649">
        <v>2</v>
      </c>
      <c r="D1649">
        <v>1</v>
      </c>
      <c r="E1649">
        <v>2</v>
      </c>
      <c r="I1649" t="str">
        <f t="shared" si="25"/>
        <v/>
      </c>
    </row>
    <row r="1650" spans="1:9" x14ac:dyDescent="0.25">
      <c r="A1650" s="3">
        <v>41504</v>
      </c>
      <c r="B1650" s="2" t="s">
        <v>153</v>
      </c>
      <c r="C1650">
        <v>1</v>
      </c>
      <c r="D1650">
        <v>2</v>
      </c>
      <c r="E1650">
        <v>2</v>
      </c>
      <c r="I1650" t="str">
        <f t="shared" si="25"/>
        <v/>
      </c>
    </row>
    <row r="1651" spans="1:9" x14ac:dyDescent="0.25">
      <c r="A1651" s="3">
        <v>41504</v>
      </c>
      <c r="B1651" s="2" t="s">
        <v>123</v>
      </c>
      <c r="C1651">
        <v>1</v>
      </c>
      <c r="D1651">
        <v>2</v>
      </c>
      <c r="E1651">
        <v>1</v>
      </c>
      <c r="I1651" t="str">
        <f t="shared" si="25"/>
        <v/>
      </c>
    </row>
    <row r="1652" spans="1:9" x14ac:dyDescent="0.25">
      <c r="A1652" s="3">
        <v>41504</v>
      </c>
      <c r="B1652" s="2" t="s">
        <v>119</v>
      </c>
      <c r="C1652">
        <v>2</v>
      </c>
      <c r="D1652">
        <v>1</v>
      </c>
      <c r="E1652">
        <v>2</v>
      </c>
      <c r="I1652" t="str">
        <f t="shared" si="25"/>
        <v/>
      </c>
    </row>
    <row r="1653" spans="1:9" x14ac:dyDescent="0.25">
      <c r="A1653" s="3">
        <v>41504</v>
      </c>
      <c r="B1653" s="2" t="s">
        <v>134</v>
      </c>
      <c r="C1653">
        <v>2</v>
      </c>
      <c r="D1653">
        <v>1</v>
      </c>
      <c r="E1653">
        <v>1</v>
      </c>
      <c r="I1653" t="str">
        <f t="shared" si="25"/>
        <v/>
      </c>
    </row>
    <row r="1654" spans="1:9" x14ac:dyDescent="0.25">
      <c r="A1654" s="3">
        <v>41505</v>
      </c>
      <c r="B1654" s="2" t="s">
        <v>162</v>
      </c>
      <c r="C1654">
        <v>1</v>
      </c>
      <c r="D1654">
        <v>2</v>
      </c>
      <c r="E1654">
        <v>1</v>
      </c>
      <c r="I1654" t="str">
        <f t="shared" si="25"/>
        <v/>
      </c>
    </row>
    <row r="1655" spans="1:9" x14ac:dyDescent="0.25">
      <c r="A1655" s="3">
        <v>41505</v>
      </c>
      <c r="B1655" s="2" t="s">
        <v>117</v>
      </c>
      <c r="C1655">
        <v>1</v>
      </c>
      <c r="D1655">
        <v>2</v>
      </c>
      <c r="E1655">
        <v>2</v>
      </c>
      <c r="I1655" t="str">
        <f t="shared" si="25"/>
        <v/>
      </c>
    </row>
    <row r="1656" spans="1:9" x14ac:dyDescent="0.25">
      <c r="A1656" s="3">
        <v>41505</v>
      </c>
      <c r="B1656" s="2" t="s">
        <v>173</v>
      </c>
      <c r="C1656">
        <v>2</v>
      </c>
      <c r="D1656">
        <v>1</v>
      </c>
      <c r="E1656">
        <v>1</v>
      </c>
      <c r="I1656" t="str">
        <f t="shared" si="25"/>
        <v/>
      </c>
    </row>
    <row r="1657" spans="1:9" x14ac:dyDescent="0.25">
      <c r="A1657" s="3">
        <v>41505</v>
      </c>
      <c r="B1657" s="2" t="s">
        <v>157</v>
      </c>
      <c r="C1657">
        <v>2</v>
      </c>
      <c r="D1657">
        <v>1</v>
      </c>
      <c r="E1657">
        <v>2</v>
      </c>
      <c r="I1657" t="str">
        <f t="shared" si="25"/>
        <v/>
      </c>
    </row>
    <row r="1658" spans="1:9" x14ac:dyDescent="0.25">
      <c r="A1658" s="3">
        <v>41505</v>
      </c>
      <c r="B1658" s="2" t="s">
        <v>157</v>
      </c>
      <c r="C1658">
        <v>1</v>
      </c>
      <c r="D1658">
        <v>2</v>
      </c>
      <c r="E1658">
        <v>3</v>
      </c>
      <c r="I1658" t="str">
        <f t="shared" si="25"/>
        <v>ERREUR</v>
      </c>
    </row>
    <row r="1659" spans="1:9" x14ac:dyDescent="0.25">
      <c r="A1659" s="3">
        <v>41505</v>
      </c>
      <c r="B1659" s="2" t="s">
        <v>123</v>
      </c>
      <c r="C1659">
        <v>1</v>
      </c>
      <c r="D1659">
        <v>2</v>
      </c>
      <c r="E1659">
        <v>1</v>
      </c>
      <c r="I1659" t="str">
        <f t="shared" si="25"/>
        <v/>
      </c>
    </row>
    <row r="1660" spans="1:9" x14ac:dyDescent="0.25">
      <c r="A1660" s="3">
        <v>41505</v>
      </c>
      <c r="B1660" s="2" t="s">
        <v>134</v>
      </c>
      <c r="C1660">
        <v>1</v>
      </c>
      <c r="D1660">
        <v>2</v>
      </c>
      <c r="E1660">
        <v>2</v>
      </c>
      <c r="I1660" t="str">
        <f t="shared" si="25"/>
        <v/>
      </c>
    </row>
    <row r="1661" spans="1:9" x14ac:dyDescent="0.25">
      <c r="A1661" s="3">
        <v>41505</v>
      </c>
      <c r="B1661" s="2" t="s">
        <v>128</v>
      </c>
      <c r="C1661">
        <v>2</v>
      </c>
      <c r="D1661">
        <v>1</v>
      </c>
      <c r="E1661">
        <v>1</v>
      </c>
      <c r="I1661" t="str">
        <f t="shared" si="25"/>
        <v/>
      </c>
    </row>
    <row r="1662" spans="1:9" x14ac:dyDescent="0.25">
      <c r="A1662" s="3">
        <v>41506</v>
      </c>
      <c r="B1662" s="2" t="s">
        <v>129</v>
      </c>
      <c r="C1662">
        <v>2</v>
      </c>
      <c r="D1662">
        <v>1</v>
      </c>
      <c r="E1662">
        <v>3</v>
      </c>
      <c r="I1662" t="str">
        <f t="shared" si="25"/>
        <v/>
      </c>
    </row>
    <row r="1663" spans="1:9" x14ac:dyDescent="0.25">
      <c r="A1663" s="3">
        <v>41506</v>
      </c>
      <c r="B1663" s="2" t="s">
        <v>125</v>
      </c>
      <c r="C1663">
        <v>1</v>
      </c>
      <c r="D1663">
        <v>2</v>
      </c>
      <c r="E1663">
        <v>1</v>
      </c>
      <c r="I1663" t="str">
        <f t="shared" si="25"/>
        <v/>
      </c>
    </row>
    <row r="1664" spans="1:9" x14ac:dyDescent="0.25">
      <c r="A1664" s="3">
        <v>41506</v>
      </c>
      <c r="B1664" s="2" t="s">
        <v>143</v>
      </c>
      <c r="C1664">
        <v>2</v>
      </c>
      <c r="D1664">
        <v>1</v>
      </c>
      <c r="E1664">
        <v>2</v>
      </c>
      <c r="I1664" t="str">
        <f t="shared" si="25"/>
        <v/>
      </c>
    </row>
    <row r="1665" spans="1:9" x14ac:dyDescent="0.25">
      <c r="A1665" s="3">
        <v>41506</v>
      </c>
      <c r="B1665" s="2" t="s">
        <v>157</v>
      </c>
      <c r="C1665">
        <v>2</v>
      </c>
      <c r="D1665">
        <v>1</v>
      </c>
      <c r="E1665">
        <v>1</v>
      </c>
      <c r="I1665" t="str">
        <f t="shared" si="25"/>
        <v/>
      </c>
    </row>
    <row r="1666" spans="1:9" x14ac:dyDescent="0.25">
      <c r="A1666" s="3">
        <v>41506</v>
      </c>
      <c r="B1666" s="2" t="s">
        <v>157</v>
      </c>
      <c r="C1666">
        <v>1</v>
      </c>
      <c r="D1666">
        <v>2</v>
      </c>
      <c r="E1666">
        <v>3</v>
      </c>
      <c r="I1666" t="str">
        <f t="shared" si="25"/>
        <v>ERREUR</v>
      </c>
    </row>
    <row r="1667" spans="1:9" x14ac:dyDescent="0.25">
      <c r="A1667" s="3">
        <v>41506</v>
      </c>
      <c r="B1667" s="2" t="s">
        <v>123</v>
      </c>
      <c r="C1667">
        <v>1</v>
      </c>
      <c r="D1667">
        <v>2</v>
      </c>
      <c r="E1667">
        <v>2</v>
      </c>
      <c r="I1667" t="str">
        <f t="shared" si="25"/>
        <v/>
      </c>
    </row>
    <row r="1668" spans="1:9" x14ac:dyDescent="0.25">
      <c r="A1668" s="3">
        <v>41506</v>
      </c>
      <c r="B1668" s="2" t="s">
        <v>136</v>
      </c>
      <c r="C1668">
        <v>1</v>
      </c>
      <c r="D1668">
        <v>2</v>
      </c>
      <c r="E1668">
        <v>1</v>
      </c>
      <c r="I1668" t="str">
        <f t="shared" si="25"/>
        <v/>
      </c>
    </row>
    <row r="1669" spans="1:9" x14ac:dyDescent="0.25">
      <c r="A1669" s="3">
        <v>41506</v>
      </c>
      <c r="B1669" s="2" t="s">
        <v>124</v>
      </c>
      <c r="C1669">
        <v>2</v>
      </c>
      <c r="D1669">
        <v>1</v>
      </c>
      <c r="E1669">
        <v>2</v>
      </c>
      <c r="I1669" t="str">
        <f t="shared" si="25"/>
        <v/>
      </c>
    </row>
    <row r="1670" spans="1:9" x14ac:dyDescent="0.25">
      <c r="A1670" s="3">
        <v>41506</v>
      </c>
      <c r="B1670" s="2" t="s">
        <v>135</v>
      </c>
      <c r="C1670">
        <v>2</v>
      </c>
      <c r="D1670">
        <v>1</v>
      </c>
      <c r="E1670">
        <v>1</v>
      </c>
      <c r="I1670" t="str">
        <f t="shared" si="25"/>
        <v/>
      </c>
    </row>
    <row r="1671" spans="1:9" x14ac:dyDescent="0.25">
      <c r="A1671" s="3">
        <v>41507</v>
      </c>
      <c r="B1671" s="2" t="s">
        <v>162</v>
      </c>
      <c r="C1671">
        <v>1</v>
      </c>
      <c r="D1671">
        <v>2</v>
      </c>
      <c r="E1671">
        <v>1</v>
      </c>
      <c r="I1671" t="str">
        <f t="shared" si="25"/>
        <v/>
      </c>
    </row>
    <row r="1672" spans="1:9" x14ac:dyDescent="0.25">
      <c r="A1672" s="3">
        <v>41507</v>
      </c>
      <c r="B1672" s="2" t="s">
        <v>130</v>
      </c>
      <c r="C1672">
        <v>2</v>
      </c>
      <c r="D1672">
        <v>1</v>
      </c>
      <c r="E1672">
        <v>3</v>
      </c>
      <c r="I1672" t="str">
        <f t="shared" si="25"/>
        <v/>
      </c>
    </row>
    <row r="1673" spans="1:9" x14ac:dyDescent="0.25">
      <c r="A1673" s="3">
        <v>41507</v>
      </c>
      <c r="B1673" s="2" t="s">
        <v>125</v>
      </c>
      <c r="C1673">
        <v>1</v>
      </c>
      <c r="D1673">
        <v>2</v>
      </c>
      <c r="E1673">
        <v>2</v>
      </c>
      <c r="I1673" t="str">
        <f t="shared" si="25"/>
        <v/>
      </c>
    </row>
    <row r="1674" spans="1:9" x14ac:dyDescent="0.25">
      <c r="A1674" s="3">
        <v>41507</v>
      </c>
      <c r="B1674" s="2" t="s">
        <v>143</v>
      </c>
      <c r="C1674">
        <v>2</v>
      </c>
      <c r="D1674">
        <v>1</v>
      </c>
      <c r="E1674">
        <v>1</v>
      </c>
      <c r="I1674" t="str">
        <f t="shared" si="25"/>
        <v/>
      </c>
    </row>
    <row r="1675" spans="1:9" x14ac:dyDescent="0.25">
      <c r="A1675" s="3">
        <v>41507</v>
      </c>
      <c r="B1675" s="2" t="s">
        <v>132</v>
      </c>
      <c r="C1675">
        <v>2</v>
      </c>
      <c r="D1675">
        <v>1</v>
      </c>
      <c r="E1675">
        <v>2</v>
      </c>
      <c r="I1675" t="str">
        <f t="shared" si="25"/>
        <v/>
      </c>
    </row>
    <row r="1676" spans="1:9" x14ac:dyDescent="0.25">
      <c r="A1676" s="3">
        <v>41507</v>
      </c>
      <c r="B1676" s="2" t="s">
        <v>174</v>
      </c>
      <c r="C1676">
        <v>1</v>
      </c>
      <c r="D1676">
        <v>2</v>
      </c>
      <c r="E1676">
        <v>3</v>
      </c>
      <c r="I1676" t="str">
        <f t="shared" si="25"/>
        <v/>
      </c>
    </row>
    <row r="1677" spans="1:9" x14ac:dyDescent="0.25">
      <c r="A1677" s="3">
        <v>41507</v>
      </c>
      <c r="B1677" s="2" t="s">
        <v>123</v>
      </c>
      <c r="C1677">
        <v>1</v>
      </c>
      <c r="D1677">
        <v>2</v>
      </c>
      <c r="E1677">
        <v>2</v>
      </c>
      <c r="I1677" t="str">
        <f t="shared" si="25"/>
        <v/>
      </c>
    </row>
    <row r="1678" spans="1:9" x14ac:dyDescent="0.25">
      <c r="A1678" s="3">
        <v>41507</v>
      </c>
      <c r="B1678" s="2" t="s">
        <v>136</v>
      </c>
      <c r="C1678">
        <v>1</v>
      </c>
      <c r="D1678">
        <v>2</v>
      </c>
      <c r="E1678">
        <v>1</v>
      </c>
      <c r="I1678" t="str">
        <f t="shared" si="25"/>
        <v/>
      </c>
    </row>
    <row r="1679" spans="1:9" x14ac:dyDescent="0.25">
      <c r="A1679" s="3">
        <v>41507</v>
      </c>
      <c r="B1679" s="2" t="s">
        <v>124</v>
      </c>
      <c r="C1679">
        <v>2</v>
      </c>
      <c r="D1679">
        <v>1</v>
      </c>
      <c r="E1679">
        <v>2</v>
      </c>
      <c r="I1679" t="str">
        <f t="shared" si="25"/>
        <v/>
      </c>
    </row>
    <row r="1680" spans="1:9" x14ac:dyDescent="0.25">
      <c r="A1680" s="3">
        <v>41507</v>
      </c>
      <c r="B1680" s="2" t="s">
        <v>135</v>
      </c>
      <c r="C1680">
        <v>2</v>
      </c>
      <c r="D1680">
        <v>1</v>
      </c>
      <c r="E1680">
        <v>1</v>
      </c>
      <c r="I1680" t="str">
        <f t="shared" si="25"/>
        <v/>
      </c>
    </row>
    <row r="1681" spans="1:9" x14ac:dyDescent="0.25">
      <c r="A1681" s="3">
        <v>41508</v>
      </c>
      <c r="B1681" s="2" t="s">
        <v>131</v>
      </c>
      <c r="C1681">
        <v>1</v>
      </c>
      <c r="D1681">
        <v>2</v>
      </c>
      <c r="E1681">
        <v>1</v>
      </c>
      <c r="I1681" t="str">
        <f t="shared" si="25"/>
        <v/>
      </c>
    </row>
    <row r="1682" spans="1:9" x14ac:dyDescent="0.25">
      <c r="A1682" s="3">
        <v>41508</v>
      </c>
      <c r="B1682" s="2" t="s">
        <v>158</v>
      </c>
      <c r="C1682">
        <v>2</v>
      </c>
      <c r="D1682">
        <v>1</v>
      </c>
      <c r="E1682">
        <v>3</v>
      </c>
      <c r="I1682" t="str">
        <f t="shared" si="25"/>
        <v/>
      </c>
    </row>
    <row r="1683" spans="1:9" x14ac:dyDescent="0.25">
      <c r="A1683" s="3">
        <v>41508</v>
      </c>
      <c r="B1683" s="2" t="s">
        <v>106</v>
      </c>
      <c r="C1683">
        <v>1</v>
      </c>
      <c r="D1683">
        <v>2</v>
      </c>
      <c r="E1683">
        <v>2</v>
      </c>
      <c r="I1683" t="str">
        <f t="shared" si="25"/>
        <v/>
      </c>
    </row>
    <row r="1684" spans="1:9" x14ac:dyDescent="0.25">
      <c r="A1684" s="3">
        <v>41508</v>
      </c>
      <c r="B1684" s="2" t="s">
        <v>132</v>
      </c>
      <c r="C1684">
        <v>2</v>
      </c>
      <c r="D1684">
        <v>1</v>
      </c>
      <c r="E1684">
        <v>1</v>
      </c>
      <c r="I1684" t="str">
        <f t="shared" si="25"/>
        <v/>
      </c>
    </row>
    <row r="1685" spans="1:9" x14ac:dyDescent="0.25">
      <c r="A1685" s="3">
        <v>41508</v>
      </c>
      <c r="B1685" s="2" t="s">
        <v>145</v>
      </c>
      <c r="C1685">
        <v>2</v>
      </c>
      <c r="D1685">
        <v>1</v>
      </c>
      <c r="E1685">
        <v>2</v>
      </c>
      <c r="I1685" t="str">
        <f t="shared" si="25"/>
        <v/>
      </c>
    </row>
    <row r="1686" spans="1:9" x14ac:dyDescent="0.25">
      <c r="A1686" s="3">
        <v>41508</v>
      </c>
      <c r="B1686" s="2" t="s">
        <v>133</v>
      </c>
      <c r="C1686">
        <v>1</v>
      </c>
      <c r="D1686">
        <v>2</v>
      </c>
      <c r="E1686">
        <v>3</v>
      </c>
      <c r="I1686" t="str">
        <f t="shared" si="25"/>
        <v/>
      </c>
    </row>
    <row r="1687" spans="1:9" x14ac:dyDescent="0.25">
      <c r="A1687" s="3">
        <v>41508</v>
      </c>
      <c r="B1687" s="2" t="s">
        <v>123</v>
      </c>
      <c r="C1687">
        <v>1</v>
      </c>
      <c r="D1687">
        <v>2</v>
      </c>
      <c r="E1687">
        <v>2</v>
      </c>
      <c r="I1687" t="str">
        <f t="shared" si="25"/>
        <v/>
      </c>
    </row>
    <row r="1688" spans="1:9" x14ac:dyDescent="0.25">
      <c r="A1688" s="3">
        <v>41508</v>
      </c>
      <c r="B1688" s="2" t="s">
        <v>136</v>
      </c>
      <c r="C1688">
        <v>1</v>
      </c>
      <c r="D1688">
        <v>2</v>
      </c>
      <c r="E1688">
        <v>1</v>
      </c>
      <c r="I1688" t="str">
        <f t="shared" si="25"/>
        <v/>
      </c>
    </row>
    <row r="1689" spans="1:9" x14ac:dyDescent="0.25">
      <c r="A1689" s="3">
        <v>41508</v>
      </c>
      <c r="B1689" s="2" t="s">
        <v>124</v>
      </c>
      <c r="C1689">
        <v>2</v>
      </c>
      <c r="D1689">
        <v>1</v>
      </c>
      <c r="E1689">
        <v>2</v>
      </c>
      <c r="I1689" t="str">
        <f t="shared" si="25"/>
        <v/>
      </c>
    </row>
    <row r="1690" spans="1:9" x14ac:dyDescent="0.25">
      <c r="A1690" s="3">
        <v>41508</v>
      </c>
      <c r="B1690" s="2" t="s">
        <v>135</v>
      </c>
      <c r="C1690">
        <v>2</v>
      </c>
      <c r="D1690">
        <v>1</v>
      </c>
      <c r="E1690">
        <v>1</v>
      </c>
      <c r="I1690" t="str">
        <f t="shared" si="25"/>
        <v/>
      </c>
    </row>
    <row r="1691" spans="1:9" x14ac:dyDescent="0.25">
      <c r="A1691" s="3">
        <v>41509</v>
      </c>
      <c r="B1691" s="2" t="s">
        <v>143</v>
      </c>
      <c r="C1691">
        <v>1</v>
      </c>
      <c r="D1691">
        <v>2</v>
      </c>
      <c r="E1691">
        <v>1</v>
      </c>
      <c r="I1691" t="str">
        <f t="shared" si="25"/>
        <v/>
      </c>
    </row>
    <row r="1692" spans="1:9" x14ac:dyDescent="0.25">
      <c r="A1692" s="3">
        <v>41509</v>
      </c>
      <c r="B1692" s="2" t="s">
        <v>106</v>
      </c>
      <c r="C1692">
        <v>2</v>
      </c>
      <c r="D1692">
        <v>1</v>
      </c>
      <c r="E1692">
        <v>3</v>
      </c>
      <c r="I1692" t="str">
        <f t="shared" si="25"/>
        <v/>
      </c>
    </row>
    <row r="1693" spans="1:9" x14ac:dyDescent="0.25">
      <c r="A1693" s="3">
        <v>41509</v>
      </c>
      <c r="B1693" s="2" t="s">
        <v>169</v>
      </c>
      <c r="C1693">
        <v>1</v>
      </c>
      <c r="D1693">
        <v>2</v>
      </c>
      <c r="E1693">
        <v>2</v>
      </c>
      <c r="I1693" t="str">
        <f t="shared" si="25"/>
        <v/>
      </c>
    </row>
    <row r="1694" spans="1:9" x14ac:dyDescent="0.25">
      <c r="A1694" s="3">
        <v>41509</v>
      </c>
      <c r="B1694" s="2" t="s">
        <v>145</v>
      </c>
      <c r="C1694">
        <v>2</v>
      </c>
      <c r="D1694">
        <v>1</v>
      </c>
      <c r="E1694">
        <v>1</v>
      </c>
      <c r="I1694" t="str">
        <f t="shared" si="25"/>
        <v/>
      </c>
    </row>
    <row r="1695" spans="1:9" x14ac:dyDescent="0.25">
      <c r="A1695" s="3">
        <v>41509</v>
      </c>
      <c r="B1695" s="2" t="s">
        <v>164</v>
      </c>
      <c r="C1695">
        <v>2</v>
      </c>
      <c r="D1695">
        <v>1</v>
      </c>
      <c r="E1695">
        <v>2</v>
      </c>
      <c r="I1695" t="str">
        <f t="shared" si="25"/>
        <v/>
      </c>
    </row>
    <row r="1696" spans="1:9" x14ac:dyDescent="0.25">
      <c r="A1696" s="3">
        <v>41509</v>
      </c>
      <c r="B1696" s="2" t="s">
        <v>171</v>
      </c>
      <c r="C1696">
        <v>1</v>
      </c>
      <c r="D1696">
        <v>2</v>
      </c>
      <c r="E1696">
        <v>3</v>
      </c>
      <c r="I1696" t="str">
        <f t="shared" si="25"/>
        <v/>
      </c>
    </row>
    <row r="1697" spans="1:9" x14ac:dyDescent="0.25">
      <c r="A1697" s="3">
        <v>41509</v>
      </c>
      <c r="B1697" s="2" t="s">
        <v>123</v>
      </c>
      <c r="C1697">
        <v>1</v>
      </c>
      <c r="D1697">
        <v>2</v>
      </c>
      <c r="E1697">
        <v>2</v>
      </c>
      <c r="I1697" t="str">
        <f t="shared" si="25"/>
        <v/>
      </c>
    </row>
    <row r="1698" spans="1:9" x14ac:dyDescent="0.25">
      <c r="A1698" s="3">
        <v>41509</v>
      </c>
      <c r="B1698" s="2" t="s">
        <v>136</v>
      </c>
      <c r="C1698">
        <v>1</v>
      </c>
      <c r="D1698">
        <v>2</v>
      </c>
      <c r="E1698">
        <v>1</v>
      </c>
      <c r="I1698" t="str">
        <f t="shared" si="25"/>
        <v/>
      </c>
    </row>
    <row r="1699" spans="1:9" x14ac:dyDescent="0.25">
      <c r="A1699" s="3">
        <v>41509</v>
      </c>
      <c r="B1699" s="2" t="s">
        <v>124</v>
      </c>
      <c r="C1699">
        <v>2</v>
      </c>
      <c r="D1699">
        <v>1</v>
      </c>
      <c r="E1699">
        <v>2</v>
      </c>
      <c r="I1699" t="str">
        <f t="shared" si="25"/>
        <v/>
      </c>
    </row>
    <row r="1700" spans="1:9" x14ac:dyDescent="0.25">
      <c r="A1700" s="3">
        <v>41509</v>
      </c>
      <c r="B1700" s="2" t="s">
        <v>135</v>
      </c>
      <c r="C1700">
        <v>2</v>
      </c>
      <c r="D1700">
        <v>1</v>
      </c>
      <c r="E1700">
        <v>1</v>
      </c>
      <c r="I1700" t="str">
        <f t="shared" si="25"/>
        <v/>
      </c>
    </row>
    <row r="1701" spans="1:9" x14ac:dyDescent="0.25">
      <c r="A1701" s="3">
        <v>41510</v>
      </c>
      <c r="B1701" s="2" t="s">
        <v>106</v>
      </c>
      <c r="C1701">
        <v>1</v>
      </c>
      <c r="D1701">
        <v>2</v>
      </c>
      <c r="E1701">
        <v>1</v>
      </c>
      <c r="I1701" t="str">
        <f t="shared" si="25"/>
        <v/>
      </c>
    </row>
    <row r="1702" spans="1:9" x14ac:dyDescent="0.25">
      <c r="A1702" s="3">
        <v>41510</v>
      </c>
      <c r="B1702" s="2" t="s">
        <v>132</v>
      </c>
      <c r="C1702">
        <v>2</v>
      </c>
      <c r="D1702">
        <v>1</v>
      </c>
      <c r="E1702">
        <v>3</v>
      </c>
      <c r="I1702" t="str">
        <f t="shared" si="25"/>
        <v/>
      </c>
    </row>
    <row r="1703" spans="1:9" x14ac:dyDescent="0.25">
      <c r="A1703" s="3">
        <v>41510</v>
      </c>
      <c r="B1703" s="2" t="s">
        <v>159</v>
      </c>
      <c r="C1703">
        <v>1</v>
      </c>
      <c r="D1703">
        <v>2</v>
      </c>
      <c r="E1703">
        <v>2</v>
      </c>
      <c r="I1703" t="str">
        <f t="shared" si="25"/>
        <v/>
      </c>
    </row>
    <row r="1704" spans="1:9" x14ac:dyDescent="0.25">
      <c r="A1704" s="3">
        <v>41510</v>
      </c>
      <c r="B1704" s="2" t="s">
        <v>107</v>
      </c>
      <c r="C1704">
        <v>2</v>
      </c>
      <c r="D1704">
        <v>1</v>
      </c>
      <c r="E1704">
        <v>1</v>
      </c>
      <c r="I1704" t="str">
        <f t="shared" ref="I1704:I1767" si="26">IF((B1704=B1703),"ERREUR","")</f>
        <v/>
      </c>
    </row>
    <row r="1705" spans="1:9" x14ac:dyDescent="0.25">
      <c r="A1705" s="3">
        <v>41510</v>
      </c>
      <c r="B1705" s="2" t="s">
        <v>140</v>
      </c>
      <c r="C1705">
        <v>2</v>
      </c>
      <c r="D1705">
        <v>1</v>
      </c>
      <c r="E1705">
        <v>2</v>
      </c>
      <c r="I1705" t="str">
        <f t="shared" si="26"/>
        <v/>
      </c>
    </row>
    <row r="1706" spans="1:9" x14ac:dyDescent="0.25">
      <c r="A1706" s="3">
        <v>41510</v>
      </c>
      <c r="B1706" s="2" t="s">
        <v>171</v>
      </c>
      <c r="C1706">
        <v>1</v>
      </c>
      <c r="D1706">
        <v>2</v>
      </c>
      <c r="E1706">
        <v>2</v>
      </c>
      <c r="I1706" t="str">
        <f t="shared" si="26"/>
        <v/>
      </c>
    </row>
    <row r="1707" spans="1:9" x14ac:dyDescent="0.25">
      <c r="A1707" s="3">
        <v>41510</v>
      </c>
      <c r="B1707" s="2" t="s">
        <v>160</v>
      </c>
      <c r="C1707">
        <v>1</v>
      </c>
      <c r="D1707">
        <v>2</v>
      </c>
      <c r="E1707">
        <v>2</v>
      </c>
      <c r="I1707" t="str">
        <f t="shared" si="26"/>
        <v/>
      </c>
    </row>
    <row r="1708" spans="1:9" x14ac:dyDescent="0.25">
      <c r="A1708" s="3">
        <v>41510</v>
      </c>
      <c r="B1708" s="2" t="s">
        <v>123</v>
      </c>
      <c r="C1708">
        <v>2</v>
      </c>
      <c r="D1708">
        <v>1</v>
      </c>
      <c r="E1708">
        <v>2</v>
      </c>
      <c r="I1708" t="str">
        <f t="shared" si="26"/>
        <v/>
      </c>
    </row>
    <row r="1709" spans="1:9" x14ac:dyDescent="0.25">
      <c r="A1709" s="3">
        <v>41510</v>
      </c>
      <c r="B1709" s="2" t="s">
        <v>136</v>
      </c>
      <c r="C1709">
        <v>2</v>
      </c>
      <c r="D1709">
        <v>1</v>
      </c>
      <c r="E1709">
        <v>2</v>
      </c>
      <c r="I1709" t="str">
        <f t="shared" si="26"/>
        <v/>
      </c>
    </row>
    <row r="1710" spans="1:9" x14ac:dyDescent="0.25">
      <c r="A1710" s="3">
        <v>41510</v>
      </c>
      <c r="B1710" s="2" t="s">
        <v>134</v>
      </c>
      <c r="C1710">
        <v>1</v>
      </c>
      <c r="D1710">
        <v>2</v>
      </c>
      <c r="E1710">
        <v>1</v>
      </c>
      <c r="I1710" t="str">
        <f t="shared" si="26"/>
        <v/>
      </c>
    </row>
    <row r="1711" spans="1:9" x14ac:dyDescent="0.25">
      <c r="A1711" s="3">
        <v>41510</v>
      </c>
      <c r="B1711" s="2" t="s">
        <v>183</v>
      </c>
      <c r="C1711">
        <v>1</v>
      </c>
      <c r="D1711">
        <v>2</v>
      </c>
      <c r="E1711">
        <v>2</v>
      </c>
      <c r="I1711" t="str">
        <f t="shared" si="26"/>
        <v/>
      </c>
    </row>
    <row r="1712" spans="1:9" x14ac:dyDescent="0.25">
      <c r="A1712" s="3">
        <v>41510</v>
      </c>
      <c r="B1712" s="2" t="s">
        <v>135</v>
      </c>
      <c r="C1712">
        <v>2</v>
      </c>
      <c r="D1712">
        <v>1</v>
      </c>
      <c r="E1712">
        <v>1</v>
      </c>
      <c r="I1712" t="str">
        <f t="shared" si="26"/>
        <v/>
      </c>
    </row>
    <row r="1713" spans="1:9" x14ac:dyDescent="0.25">
      <c r="A1713" s="3">
        <v>41511</v>
      </c>
      <c r="B1713" s="2" t="s">
        <v>159</v>
      </c>
      <c r="C1713">
        <v>1</v>
      </c>
      <c r="D1713">
        <v>2</v>
      </c>
      <c r="E1713">
        <v>1</v>
      </c>
      <c r="I1713" t="str">
        <f t="shared" si="26"/>
        <v/>
      </c>
    </row>
    <row r="1714" spans="1:9" x14ac:dyDescent="0.25">
      <c r="A1714" s="3">
        <v>41511</v>
      </c>
      <c r="B1714" s="2" t="s">
        <v>159</v>
      </c>
      <c r="C1714">
        <v>2</v>
      </c>
      <c r="D1714">
        <v>1</v>
      </c>
      <c r="E1714">
        <v>2</v>
      </c>
      <c r="I1714" t="str">
        <f t="shared" si="26"/>
        <v>ERREUR</v>
      </c>
    </row>
    <row r="1715" spans="1:9" x14ac:dyDescent="0.25">
      <c r="A1715" s="3">
        <v>41511</v>
      </c>
      <c r="B1715" s="2" t="s">
        <v>165</v>
      </c>
      <c r="C1715">
        <v>1</v>
      </c>
      <c r="D1715">
        <v>2</v>
      </c>
      <c r="E1715">
        <v>2</v>
      </c>
      <c r="I1715" t="str">
        <f t="shared" si="26"/>
        <v/>
      </c>
    </row>
    <row r="1716" spans="1:9" x14ac:dyDescent="0.25">
      <c r="A1716" s="3">
        <v>41511</v>
      </c>
      <c r="B1716" s="2" t="s">
        <v>140</v>
      </c>
      <c r="C1716">
        <v>2</v>
      </c>
      <c r="D1716">
        <v>1</v>
      </c>
      <c r="E1716">
        <v>1</v>
      </c>
      <c r="I1716" t="str">
        <f t="shared" si="26"/>
        <v/>
      </c>
    </row>
    <row r="1717" spans="1:9" x14ac:dyDescent="0.25">
      <c r="A1717" s="3">
        <v>41511</v>
      </c>
      <c r="B1717" s="2" t="s">
        <v>163</v>
      </c>
      <c r="C1717">
        <v>2</v>
      </c>
      <c r="D1717">
        <v>1</v>
      </c>
      <c r="E1717">
        <v>2</v>
      </c>
      <c r="I1717" t="str">
        <f t="shared" si="26"/>
        <v/>
      </c>
    </row>
    <row r="1718" spans="1:9" x14ac:dyDescent="0.25">
      <c r="A1718" s="3">
        <v>41511</v>
      </c>
      <c r="B1718" s="2" t="s">
        <v>123</v>
      </c>
      <c r="C1718">
        <v>1</v>
      </c>
      <c r="D1718">
        <v>2</v>
      </c>
      <c r="E1718">
        <v>2</v>
      </c>
      <c r="I1718" t="str">
        <f t="shared" si="26"/>
        <v/>
      </c>
    </row>
    <row r="1719" spans="1:9" x14ac:dyDescent="0.25">
      <c r="A1719" s="3">
        <v>41511</v>
      </c>
      <c r="B1719" s="2" t="s">
        <v>136</v>
      </c>
      <c r="C1719">
        <v>1</v>
      </c>
      <c r="D1719">
        <v>2</v>
      </c>
      <c r="E1719">
        <v>1</v>
      </c>
      <c r="I1719" t="str">
        <f t="shared" si="26"/>
        <v/>
      </c>
    </row>
    <row r="1720" spans="1:9" x14ac:dyDescent="0.25">
      <c r="A1720" s="3">
        <v>41511</v>
      </c>
      <c r="B1720" s="2" t="s">
        <v>134</v>
      </c>
      <c r="C1720">
        <v>2</v>
      </c>
      <c r="D1720">
        <v>1</v>
      </c>
      <c r="E1720">
        <v>2</v>
      </c>
      <c r="I1720" t="str">
        <f t="shared" si="26"/>
        <v/>
      </c>
    </row>
    <row r="1721" spans="1:9" x14ac:dyDescent="0.25">
      <c r="A1721" s="3">
        <v>41511</v>
      </c>
      <c r="B1721" s="2" t="s">
        <v>135</v>
      </c>
      <c r="C1721">
        <v>2</v>
      </c>
      <c r="D1721">
        <v>1</v>
      </c>
      <c r="E1721">
        <v>1</v>
      </c>
      <c r="I1721" t="str">
        <f t="shared" si="26"/>
        <v/>
      </c>
    </row>
    <row r="1722" spans="1:9" x14ac:dyDescent="0.25">
      <c r="A1722" s="3">
        <v>41511</v>
      </c>
      <c r="B1722" s="2" t="s">
        <v>135</v>
      </c>
      <c r="C1722">
        <v>1</v>
      </c>
      <c r="D1722">
        <v>2</v>
      </c>
      <c r="E1722">
        <v>2</v>
      </c>
      <c r="I1722" t="str">
        <f t="shared" si="26"/>
        <v>ERREUR</v>
      </c>
    </row>
    <row r="1723" spans="1:9" x14ac:dyDescent="0.25">
      <c r="A1723" s="3">
        <v>41512</v>
      </c>
      <c r="B1723" s="2" t="s">
        <v>125</v>
      </c>
      <c r="C1723">
        <v>1</v>
      </c>
      <c r="D1723">
        <v>2</v>
      </c>
      <c r="E1723">
        <v>3</v>
      </c>
      <c r="I1723" t="str">
        <f t="shared" si="26"/>
        <v/>
      </c>
    </row>
    <row r="1724" spans="1:9" x14ac:dyDescent="0.25">
      <c r="A1724" s="3">
        <v>41512</v>
      </c>
      <c r="B1724" s="2" t="s">
        <v>159</v>
      </c>
      <c r="C1724">
        <v>1</v>
      </c>
      <c r="D1724">
        <v>2</v>
      </c>
      <c r="E1724">
        <v>1</v>
      </c>
      <c r="I1724" t="str">
        <f t="shared" si="26"/>
        <v/>
      </c>
    </row>
    <row r="1725" spans="1:9" x14ac:dyDescent="0.25">
      <c r="A1725" s="3">
        <v>41512</v>
      </c>
      <c r="B1725" s="2" t="s">
        <v>107</v>
      </c>
      <c r="C1725">
        <v>2</v>
      </c>
      <c r="D1725">
        <v>1</v>
      </c>
      <c r="E1725">
        <v>2</v>
      </c>
      <c r="I1725" t="str">
        <f t="shared" si="26"/>
        <v/>
      </c>
    </row>
    <row r="1726" spans="1:9" x14ac:dyDescent="0.25">
      <c r="A1726" s="3">
        <v>41512</v>
      </c>
      <c r="B1726" s="2" t="s">
        <v>165</v>
      </c>
      <c r="C1726">
        <v>2</v>
      </c>
      <c r="D1726">
        <v>1</v>
      </c>
      <c r="E1726">
        <v>3</v>
      </c>
      <c r="I1726" t="str">
        <f t="shared" si="26"/>
        <v/>
      </c>
    </row>
    <row r="1727" spans="1:9" x14ac:dyDescent="0.25">
      <c r="A1727" s="3">
        <v>41512</v>
      </c>
      <c r="B1727" s="2" t="s">
        <v>140</v>
      </c>
      <c r="C1727">
        <v>2</v>
      </c>
      <c r="D1727">
        <v>1</v>
      </c>
      <c r="E1727">
        <v>1</v>
      </c>
      <c r="I1727" t="str">
        <f t="shared" si="26"/>
        <v/>
      </c>
    </row>
    <row r="1728" spans="1:9" x14ac:dyDescent="0.25">
      <c r="A1728" s="3">
        <v>41512</v>
      </c>
      <c r="B1728" s="2" t="s">
        <v>123</v>
      </c>
      <c r="C1728">
        <v>1</v>
      </c>
      <c r="D1728">
        <v>2</v>
      </c>
      <c r="E1728">
        <v>2</v>
      </c>
      <c r="I1728" t="str">
        <f t="shared" si="26"/>
        <v/>
      </c>
    </row>
    <row r="1729" spans="1:9" x14ac:dyDescent="0.25">
      <c r="A1729" s="3">
        <v>41512</v>
      </c>
      <c r="B1729" s="2" t="s">
        <v>167</v>
      </c>
      <c r="C1729">
        <v>1</v>
      </c>
      <c r="D1729">
        <v>2</v>
      </c>
      <c r="E1729">
        <v>3</v>
      </c>
      <c r="I1729" t="str">
        <f t="shared" si="26"/>
        <v/>
      </c>
    </row>
    <row r="1730" spans="1:9" x14ac:dyDescent="0.25">
      <c r="A1730" s="3">
        <v>41512</v>
      </c>
      <c r="B1730" s="2" t="s">
        <v>136</v>
      </c>
      <c r="C1730">
        <v>1</v>
      </c>
      <c r="D1730">
        <v>2</v>
      </c>
      <c r="E1730">
        <v>1</v>
      </c>
      <c r="I1730" t="str">
        <f t="shared" si="26"/>
        <v/>
      </c>
    </row>
    <row r="1731" spans="1:9" x14ac:dyDescent="0.25">
      <c r="A1731" s="3">
        <v>41512</v>
      </c>
      <c r="B1731" s="2" t="s">
        <v>124</v>
      </c>
      <c r="C1731">
        <v>2</v>
      </c>
      <c r="D1731">
        <v>1</v>
      </c>
      <c r="E1731">
        <v>2</v>
      </c>
      <c r="I1731" t="str">
        <f t="shared" si="26"/>
        <v/>
      </c>
    </row>
    <row r="1732" spans="1:9" x14ac:dyDescent="0.25">
      <c r="A1732" s="3">
        <v>41512</v>
      </c>
      <c r="B1732" s="2" t="s">
        <v>135</v>
      </c>
      <c r="C1732">
        <v>2</v>
      </c>
      <c r="D1732">
        <v>1</v>
      </c>
      <c r="E1732">
        <v>1</v>
      </c>
      <c r="I1732" t="str">
        <f t="shared" si="26"/>
        <v/>
      </c>
    </row>
    <row r="1733" spans="1:9" x14ac:dyDescent="0.25">
      <c r="A1733" s="3">
        <v>41513</v>
      </c>
      <c r="B1733" s="2" t="s">
        <v>131</v>
      </c>
      <c r="C1733">
        <v>2</v>
      </c>
      <c r="D1733">
        <v>1</v>
      </c>
      <c r="E1733">
        <v>3</v>
      </c>
      <c r="I1733" t="str">
        <f t="shared" si="26"/>
        <v/>
      </c>
    </row>
    <row r="1734" spans="1:9" x14ac:dyDescent="0.25">
      <c r="A1734" s="3">
        <v>41513</v>
      </c>
      <c r="B1734" s="2" t="s">
        <v>106</v>
      </c>
      <c r="C1734">
        <v>1</v>
      </c>
      <c r="D1734">
        <v>2</v>
      </c>
      <c r="E1734">
        <v>1</v>
      </c>
      <c r="I1734" t="str">
        <f t="shared" si="26"/>
        <v/>
      </c>
    </row>
    <row r="1735" spans="1:9" x14ac:dyDescent="0.25">
      <c r="A1735" s="3">
        <v>41513</v>
      </c>
      <c r="B1735" s="2" t="s">
        <v>159</v>
      </c>
      <c r="C1735">
        <v>1</v>
      </c>
      <c r="D1735">
        <v>2</v>
      </c>
      <c r="E1735">
        <v>2</v>
      </c>
      <c r="I1735" t="str">
        <f t="shared" si="26"/>
        <v/>
      </c>
    </row>
    <row r="1736" spans="1:9" x14ac:dyDescent="0.25">
      <c r="A1736" s="3">
        <v>41513</v>
      </c>
      <c r="B1736" s="2" t="s">
        <v>107</v>
      </c>
      <c r="C1736">
        <v>2</v>
      </c>
      <c r="D1736">
        <v>1</v>
      </c>
      <c r="E1736">
        <v>1</v>
      </c>
      <c r="I1736" t="str">
        <f t="shared" si="26"/>
        <v/>
      </c>
    </row>
    <row r="1737" spans="1:9" x14ac:dyDescent="0.25">
      <c r="A1737" s="3">
        <v>41513</v>
      </c>
      <c r="B1737" s="2" t="s">
        <v>140</v>
      </c>
      <c r="C1737">
        <v>2</v>
      </c>
      <c r="D1737">
        <v>1</v>
      </c>
      <c r="E1737">
        <v>2</v>
      </c>
      <c r="I1737" t="str">
        <f t="shared" si="26"/>
        <v/>
      </c>
    </row>
    <row r="1738" spans="1:9" x14ac:dyDescent="0.25">
      <c r="A1738" s="3">
        <v>41513</v>
      </c>
      <c r="B1738" s="2" t="s">
        <v>140</v>
      </c>
      <c r="C1738">
        <v>1</v>
      </c>
      <c r="D1738">
        <v>2</v>
      </c>
      <c r="E1738">
        <v>3</v>
      </c>
      <c r="I1738" t="str">
        <f t="shared" si="26"/>
        <v>ERREUR</v>
      </c>
    </row>
    <row r="1739" spans="1:9" x14ac:dyDescent="0.25">
      <c r="A1739" s="3">
        <v>41513</v>
      </c>
      <c r="B1739" s="2" t="s">
        <v>167</v>
      </c>
      <c r="C1739">
        <v>1</v>
      </c>
      <c r="D1739">
        <v>2</v>
      </c>
      <c r="E1739">
        <v>2</v>
      </c>
      <c r="I1739" t="str">
        <f t="shared" si="26"/>
        <v/>
      </c>
    </row>
    <row r="1740" spans="1:9" x14ac:dyDescent="0.25">
      <c r="A1740" s="3">
        <v>41513</v>
      </c>
      <c r="B1740" s="2" t="s">
        <v>124</v>
      </c>
      <c r="C1740">
        <v>1</v>
      </c>
      <c r="D1740">
        <v>2</v>
      </c>
      <c r="E1740">
        <v>1</v>
      </c>
      <c r="I1740" t="str">
        <f t="shared" si="26"/>
        <v/>
      </c>
    </row>
    <row r="1741" spans="1:9" x14ac:dyDescent="0.25">
      <c r="A1741" s="3">
        <v>41513</v>
      </c>
      <c r="B1741" s="2" t="s">
        <v>137</v>
      </c>
      <c r="C1741">
        <v>2</v>
      </c>
      <c r="D1741">
        <v>1</v>
      </c>
      <c r="E1741">
        <v>2</v>
      </c>
      <c r="I1741" t="str">
        <f t="shared" si="26"/>
        <v/>
      </c>
    </row>
    <row r="1742" spans="1:9" x14ac:dyDescent="0.25">
      <c r="A1742" s="3">
        <v>41513</v>
      </c>
      <c r="B1742" s="2" t="s">
        <v>149</v>
      </c>
      <c r="C1742">
        <v>2</v>
      </c>
      <c r="D1742">
        <v>1</v>
      </c>
      <c r="E1742">
        <v>1</v>
      </c>
      <c r="I1742" t="str">
        <f t="shared" si="26"/>
        <v/>
      </c>
    </row>
    <row r="1743" spans="1:9" x14ac:dyDescent="0.25">
      <c r="A1743" s="3">
        <v>41514</v>
      </c>
      <c r="B1743" s="2" t="s">
        <v>143</v>
      </c>
      <c r="C1743">
        <v>2</v>
      </c>
      <c r="D1743">
        <v>1</v>
      </c>
      <c r="E1743">
        <v>3</v>
      </c>
      <c r="I1743" t="str">
        <f t="shared" si="26"/>
        <v/>
      </c>
    </row>
    <row r="1744" spans="1:9" x14ac:dyDescent="0.25">
      <c r="A1744" s="3">
        <v>41514</v>
      </c>
      <c r="B1744" s="2" t="s">
        <v>106</v>
      </c>
      <c r="C1744">
        <v>1</v>
      </c>
      <c r="D1744">
        <v>2</v>
      </c>
      <c r="E1744">
        <v>1</v>
      </c>
      <c r="I1744" t="str">
        <f t="shared" si="26"/>
        <v/>
      </c>
    </row>
    <row r="1745" spans="1:9" x14ac:dyDescent="0.25">
      <c r="A1745" s="3">
        <v>41514</v>
      </c>
      <c r="B1745" s="2" t="s">
        <v>159</v>
      </c>
      <c r="C1745">
        <v>1</v>
      </c>
      <c r="D1745">
        <v>2</v>
      </c>
      <c r="E1745">
        <v>2</v>
      </c>
      <c r="I1745" t="str">
        <f t="shared" si="26"/>
        <v/>
      </c>
    </row>
    <row r="1746" spans="1:9" x14ac:dyDescent="0.25">
      <c r="A1746" s="3">
        <v>41514</v>
      </c>
      <c r="B1746" s="2" t="s">
        <v>107</v>
      </c>
      <c r="C1746">
        <v>2</v>
      </c>
      <c r="D1746">
        <v>1</v>
      </c>
      <c r="E1746">
        <v>1</v>
      </c>
      <c r="I1746" t="str">
        <f t="shared" si="26"/>
        <v/>
      </c>
    </row>
    <row r="1747" spans="1:9" x14ac:dyDescent="0.25">
      <c r="A1747" s="3">
        <v>41514</v>
      </c>
      <c r="B1747" s="2" t="s">
        <v>140</v>
      </c>
      <c r="C1747">
        <v>2</v>
      </c>
      <c r="D1747">
        <v>1</v>
      </c>
      <c r="E1747">
        <v>2</v>
      </c>
      <c r="I1747" t="str">
        <f t="shared" si="26"/>
        <v/>
      </c>
    </row>
    <row r="1748" spans="1:9" x14ac:dyDescent="0.25">
      <c r="A1748" s="3">
        <v>41514</v>
      </c>
      <c r="B1748" s="2" t="s">
        <v>111</v>
      </c>
      <c r="C1748">
        <v>1</v>
      </c>
      <c r="D1748">
        <v>2</v>
      </c>
      <c r="E1748">
        <v>3</v>
      </c>
      <c r="I1748" t="str">
        <f t="shared" si="26"/>
        <v/>
      </c>
    </row>
    <row r="1749" spans="1:9" x14ac:dyDescent="0.25">
      <c r="A1749" s="3">
        <v>41514</v>
      </c>
      <c r="B1749" s="2" t="s">
        <v>124</v>
      </c>
      <c r="C1749">
        <v>1</v>
      </c>
      <c r="D1749">
        <v>2</v>
      </c>
      <c r="E1749">
        <v>1</v>
      </c>
      <c r="I1749" t="str">
        <f t="shared" si="26"/>
        <v/>
      </c>
    </row>
    <row r="1750" spans="1:9" x14ac:dyDescent="0.25">
      <c r="A1750" s="3">
        <v>41514</v>
      </c>
      <c r="B1750" s="2" t="s">
        <v>183</v>
      </c>
      <c r="C1750">
        <v>1</v>
      </c>
      <c r="D1750">
        <v>2</v>
      </c>
      <c r="E1750">
        <v>2</v>
      </c>
      <c r="I1750" t="str">
        <f t="shared" si="26"/>
        <v/>
      </c>
    </row>
    <row r="1751" spans="1:9" x14ac:dyDescent="0.25">
      <c r="A1751" s="3">
        <v>41514</v>
      </c>
      <c r="B1751" s="2" t="s">
        <v>149</v>
      </c>
      <c r="C1751">
        <v>2</v>
      </c>
      <c r="D1751">
        <v>1</v>
      </c>
      <c r="E1751">
        <v>1</v>
      </c>
      <c r="I1751" t="str">
        <f t="shared" si="26"/>
        <v/>
      </c>
    </row>
    <row r="1752" spans="1:9" x14ac:dyDescent="0.25">
      <c r="A1752" s="3">
        <v>41515</v>
      </c>
      <c r="B1752" s="2" t="s">
        <v>159</v>
      </c>
      <c r="C1752">
        <v>1</v>
      </c>
      <c r="D1752">
        <v>2</v>
      </c>
      <c r="E1752">
        <v>1</v>
      </c>
      <c r="I1752" t="str">
        <f t="shared" si="26"/>
        <v/>
      </c>
    </row>
    <row r="1753" spans="1:9" x14ac:dyDescent="0.25">
      <c r="A1753" s="3">
        <v>41515</v>
      </c>
      <c r="B1753" s="2" t="s">
        <v>145</v>
      </c>
      <c r="C1753">
        <v>2</v>
      </c>
      <c r="D1753">
        <v>1</v>
      </c>
      <c r="E1753">
        <v>3</v>
      </c>
      <c r="I1753" t="str">
        <f t="shared" si="26"/>
        <v/>
      </c>
    </row>
    <row r="1754" spans="1:9" x14ac:dyDescent="0.25">
      <c r="A1754" s="3">
        <v>41515</v>
      </c>
      <c r="B1754" s="2" t="s">
        <v>107</v>
      </c>
      <c r="C1754">
        <v>2</v>
      </c>
      <c r="D1754">
        <v>1</v>
      </c>
      <c r="E1754">
        <v>2</v>
      </c>
      <c r="I1754" t="str">
        <f t="shared" si="26"/>
        <v/>
      </c>
    </row>
    <row r="1755" spans="1:9" x14ac:dyDescent="0.25">
      <c r="A1755" s="3">
        <v>41515</v>
      </c>
      <c r="B1755" s="2" t="s">
        <v>140</v>
      </c>
      <c r="C1755">
        <v>2</v>
      </c>
      <c r="D1755">
        <v>1</v>
      </c>
      <c r="E1755">
        <v>1</v>
      </c>
      <c r="I1755" t="str">
        <f t="shared" si="26"/>
        <v/>
      </c>
    </row>
    <row r="1756" spans="1:9" x14ac:dyDescent="0.25">
      <c r="A1756" s="3">
        <v>41515</v>
      </c>
      <c r="B1756" s="2" t="s">
        <v>117</v>
      </c>
      <c r="C1756">
        <v>1</v>
      </c>
      <c r="D1756">
        <v>2</v>
      </c>
      <c r="E1756">
        <v>3</v>
      </c>
      <c r="I1756" t="str">
        <f t="shared" si="26"/>
        <v/>
      </c>
    </row>
    <row r="1757" spans="1:9" x14ac:dyDescent="0.25">
      <c r="A1757" s="3">
        <v>41515</v>
      </c>
      <c r="B1757" s="2" t="s">
        <v>113</v>
      </c>
      <c r="C1757">
        <v>1</v>
      </c>
      <c r="D1757">
        <v>2</v>
      </c>
      <c r="E1757">
        <v>1</v>
      </c>
      <c r="I1757" t="str">
        <f t="shared" si="26"/>
        <v/>
      </c>
    </row>
    <row r="1758" spans="1:9" x14ac:dyDescent="0.25">
      <c r="A1758" s="3">
        <v>41515</v>
      </c>
      <c r="B1758" s="2" t="s">
        <v>171</v>
      </c>
      <c r="C1758">
        <v>2</v>
      </c>
      <c r="D1758">
        <v>1</v>
      </c>
      <c r="E1758">
        <v>1</v>
      </c>
      <c r="I1758" t="str">
        <f t="shared" si="26"/>
        <v/>
      </c>
    </row>
    <row r="1759" spans="1:9" x14ac:dyDescent="0.25">
      <c r="A1759" s="3">
        <v>41515</v>
      </c>
      <c r="B1759" s="2" t="s">
        <v>135</v>
      </c>
      <c r="C1759">
        <v>1</v>
      </c>
      <c r="D1759">
        <v>2</v>
      </c>
      <c r="E1759">
        <v>2</v>
      </c>
      <c r="I1759" t="str">
        <f t="shared" si="26"/>
        <v/>
      </c>
    </row>
    <row r="1760" spans="1:9" x14ac:dyDescent="0.25">
      <c r="A1760" s="3">
        <v>41516</v>
      </c>
      <c r="B1760" s="2" t="s">
        <v>159</v>
      </c>
      <c r="C1760">
        <v>1</v>
      </c>
      <c r="D1760">
        <v>2</v>
      </c>
      <c r="E1760">
        <v>1</v>
      </c>
      <c r="I1760" t="str">
        <f t="shared" si="26"/>
        <v/>
      </c>
    </row>
    <row r="1761" spans="1:9" x14ac:dyDescent="0.25">
      <c r="A1761" s="3">
        <v>41516</v>
      </c>
      <c r="B1761" s="2" t="s">
        <v>107</v>
      </c>
      <c r="C1761">
        <v>2</v>
      </c>
      <c r="D1761">
        <v>1</v>
      </c>
      <c r="E1761">
        <v>2</v>
      </c>
      <c r="I1761" t="str">
        <f t="shared" si="26"/>
        <v/>
      </c>
    </row>
    <row r="1762" spans="1:9" x14ac:dyDescent="0.25">
      <c r="A1762" s="3">
        <v>41516</v>
      </c>
      <c r="B1762" s="2" t="s">
        <v>140</v>
      </c>
      <c r="C1762">
        <v>2</v>
      </c>
      <c r="D1762">
        <v>1</v>
      </c>
      <c r="E1762">
        <v>1</v>
      </c>
      <c r="I1762" t="str">
        <f t="shared" si="26"/>
        <v/>
      </c>
    </row>
    <row r="1763" spans="1:9" x14ac:dyDescent="0.25">
      <c r="A1763" s="3">
        <v>41516</v>
      </c>
      <c r="B1763" s="2" t="s">
        <v>111</v>
      </c>
      <c r="C1763">
        <v>2</v>
      </c>
      <c r="D1763">
        <v>1</v>
      </c>
      <c r="E1763">
        <v>3</v>
      </c>
      <c r="I1763" t="str">
        <f t="shared" si="26"/>
        <v/>
      </c>
    </row>
    <row r="1764" spans="1:9" x14ac:dyDescent="0.25">
      <c r="A1764" s="3">
        <v>41516</v>
      </c>
      <c r="B1764" s="2" t="s">
        <v>126</v>
      </c>
      <c r="C1764">
        <v>1</v>
      </c>
      <c r="D1764">
        <v>2</v>
      </c>
      <c r="E1764">
        <v>3</v>
      </c>
      <c r="I1764" t="str">
        <f t="shared" si="26"/>
        <v/>
      </c>
    </row>
    <row r="1765" spans="1:9" x14ac:dyDescent="0.25">
      <c r="A1765" s="3">
        <v>41516</v>
      </c>
      <c r="B1765" s="2" t="s">
        <v>170</v>
      </c>
      <c r="C1765">
        <v>1</v>
      </c>
      <c r="D1765">
        <v>2</v>
      </c>
      <c r="E1765">
        <v>2</v>
      </c>
      <c r="I1765" t="str">
        <f t="shared" si="26"/>
        <v/>
      </c>
    </row>
    <row r="1766" spans="1:9" x14ac:dyDescent="0.25">
      <c r="A1766" s="3">
        <v>41516</v>
      </c>
      <c r="B1766" s="2" t="s">
        <v>171</v>
      </c>
      <c r="C1766">
        <v>1</v>
      </c>
      <c r="D1766">
        <v>2</v>
      </c>
      <c r="E1766">
        <v>1</v>
      </c>
      <c r="I1766" t="str">
        <f t="shared" si="26"/>
        <v/>
      </c>
    </row>
    <row r="1767" spans="1:9" x14ac:dyDescent="0.25">
      <c r="A1767" s="3">
        <v>41516</v>
      </c>
      <c r="B1767" s="2" t="s">
        <v>118</v>
      </c>
      <c r="C1767">
        <v>2</v>
      </c>
      <c r="D1767">
        <v>1</v>
      </c>
      <c r="E1767">
        <v>2</v>
      </c>
      <c r="I1767" t="str">
        <f t="shared" si="26"/>
        <v/>
      </c>
    </row>
    <row r="1768" spans="1:9" x14ac:dyDescent="0.25">
      <c r="A1768" s="3">
        <v>41516</v>
      </c>
      <c r="B1768" s="2" t="s">
        <v>123</v>
      </c>
      <c r="C1768">
        <v>2</v>
      </c>
      <c r="D1768">
        <v>1</v>
      </c>
      <c r="E1768">
        <v>1</v>
      </c>
      <c r="I1768" t="str">
        <f t="shared" ref="I1768:I1831" si="27">IF((B1768=B1767),"ERREUR","")</f>
        <v/>
      </c>
    </row>
    <row r="1769" spans="1:9" x14ac:dyDescent="0.25">
      <c r="A1769" s="3">
        <v>41517</v>
      </c>
      <c r="B1769" s="2" t="s">
        <v>177</v>
      </c>
      <c r="C1769">
        <v>1</v>
      </c>
      <c r="D1769">
        <v>2</v>
      </c>
      <c r="E1769">
        <v>1</v>
      </c>
      <c r="I1769" t="str">
        <f t="shared" si="27"/>
        <v/>
      </c>
    </row>
    <row r="1770" spans="1:9" x14ac:dyDescent="0.25">
      <c r="A1770" s="3">
        <v>41517</v>
      </c>
      <c r="B1770" s="2" t="s">
        <v>140</v>
      </c>
      <c r="C1770">
        <v>1</v>
      </c>
      <c r="D1770">
        <v>2</v>
      </c>
      <c r="E1770">
        <v>2</v>
      </c>
      <c r="I1770" t="str">
        <f t="shared" si="27"/>
        <v/>
      </c>
    </row>
    <row r="1771" spans="1:9" x14ac:dyDescent="0.25">
      <c r="A1771" s="3">
        <v>41517</v>
      </c>
      <c r="B1771" s="2" t="s">
        <v>111</v>
      </c>
      <c r="C1771">
        <v>2</v>
      </c>
      <c r="D1771">
        <v>1</v>
      </c>
      <c r="E1771">
        <v>1</v>
      </c>
      <c r="I1771" t="str">
        <f t="shared" si="27"/>
        <v/>
      </c>
    </row>
    <row r="1772" spans="1:9" x14ac:dyDescent="0.25">
      <c r="A1772" s="3">
        <v>41517</v>
      </c>
      <c r="B1772" s="2" t="s">
        <v>139</v>
      </c>
      <c r="C1772">
        <v>2</v>
      </c>
      <c r="D1772">
        <v>1</v>
      </c>
      <c r="E1772">
        <v>2</v>
      </c>
      <c r="I1772" t="str">
        <f t="shared" si="27"/>
        <v/>
      </c>
    </row>
    <row r="1773" spans="1:9" x14ac:dyDescent="0.25">
      <c r="A1773" s="3">
        <v>41517</v>
      </c>
      <c r="B1773" s="2" t="s">
        <v>173</v>
      </c>
      <c r="C1773">
        <v>2</v>
      </c>
      <c r="D1773">
        <v>1</v>
      </c>
      <c r="E1773">
        <v>3</v>
      </c>
      <c r="I1773" t="str">
        <f t="shared" si="27"/>
        <v/>
      </c>
    </row>
    <row r="1774" spans="1:9" x14ac:dyDescent="0.25">
      <c r="A1774" s="3">
        <v>41517</v>
      </c>
      <c r="B1774" s="2" t="s">
        <v>174</v>
      </c>
      <c r="C1774">
        <v>1</v>
      </c>
      <c r="D1774">
        <v>2</v>
      </c>
      <c r="E1774">
        <v>2</v>
      </c>
      <c r="I1774" t="str">
        <f t="shared" si="27"/>
        <v/>
      </c>
    </row>
    <row r="1775" spans="1:9" x14ac:dyDescent="0.25">
      <c r="A1775" s="3">
        <v>41517</v>
      </c>
      <c r="B1775" s="2" t="s">
        <v>110</v>
      </c>
      <c r="C1775">
        <v>2</v>
      </c>
      <c r="D1775">
        <v>1</v>
      </c>
      <c r="E1775">
        <v>2</v>
      </c>
      <c r="I1775" t="str">
        <f t="shared" si="27"/>
        <v/>
      </c>
    </row>
    <row r="1776" spans="1:9" x14ac:dyDescent="0.25">
      <c r="A1776" s="3">
        <v>41517</v>
      </c>
      <c r="B1776" s="2" t="s">
        <v>171</v>
      </c>
      <c r="C1776">
        <v>1</v>
      </c>
      <c r="D1776">
        <v>2</v>
      </c>
      <c r="E1776">
        <v>2</v>
      </c>
      <c r="I1776" t="str">
        <f t="shared" si="27"/>
        <v/>
      </c>
    </row>
    <row r="1777" spans="1:9" x14ac:dyDescent="0.25">
      <c r="A1777" s="3">
        <v>41517</v>
      </c>
      <c r="B1777" s="2" t="s">
        <v>160</v>
      </c>
      <c r="C1777">
        <v>1</v>
      </c>
      <c r="D1777">
        <v>2</v>
      </c>
      <c r="E1777">
        <v>1</v>
      </c>
      <c r="G1777" t="s">
        <v>146</v>
      </c>
      <c r="H1777">
        <f>COUNTIF(E1454:E1779,1)</f>
        <v>124</v>
      </c>
      <c r="I1777" t="str">
        <f t="shared" si="27"/>
        <v/>
      </c>
    </row>
    <row r="1778" spans="1:9" x14ac:dyDescent="0.25">
      <c r="A1778" s="3">
        <v>41517</v>
      </c>
      <c r="B1778" s="2" t="s">
        <v>127</v>
      </c>
      <c r="C1778">
        <v>2</v>
      </c>
      <c r="D1778">
        <v>1</v>
      </c>
      <c r="E1778">
        <v>2</v>
      </c>
      <c r="G1778" t="s">
        <v>147</v>
      </c>
      <c r="H1778">
        <f>COUNTIF(E1454:E1779,2)</f>
        <v>141</v>
      </c>
      <c r="I1778" t="str">
        <f t="shared" si="27"/>
        <v/>
      </c>
    </row>
    <row r="1779" spans="1:9" x14ac:dyDescent="0.25">
      <c r="A1779" s="3">
        <v>41517</v>
      </c>
      <c r="B1779" s="2" t="s">
        <v>136</v>
      </c>
      <c r="C1779">
        <v>2</v>
      </c>
      <c r="D1779">
        <v>1</v>
      </c>
      <c r="E1779">
        <v>1</v>
      </c>
      <c r="G1779" t="s">
        <v>148</v>
      </c>
      <c r="H1779">
        <f>COUNTIF(E1454:E1779,3)</f>
        <v>61</v>
      </c>
      <c r="I1779" t="str">
        <f t="shared" si="27"/>
        <v/>
      </c>
    </row>
    <row r="1780" spans="1:9" x14ac:dyDescent="0.25">
      <c r="A1780" s="3">
        <v>41518</v>
      </c>
      <c r="B1780" s="2" t="s">
        <v>111</v>
      </c>
      <c r="C1780">
        <v>1</v>
      </c>
      <c r="D1780">
        <v>2</v>
      </c>
      <c r="E1780">
        <v>1</v>
      </c>
      <c r="I1780" t="str">
        <f t="shared" si="27"/>
        <v/>
      </c>
    </row>
    <row r="1781" spans="1:9" x14ac:dyDescent="0.25">
      <c r="A1781" s="3">
        <v>41518</v>
      </c>
      <c r="B1781" s="2" t="s">
        <v>116</v>
      </c>
      <c r="C1781">
        <v>1</v>
      </c>
      <c r="D1781">
        <v>2</v>
      </c>
      <c r="E1781">
        <v>2</v>
      </c>
      <c r="H1781">
        <f>H1777+H1778</f>
        <v>265</v>
      </c>
      <c r="I1781" t="str">
        <f t="shared" si="27"/>
        <v/>
      </c>
    </row>
    <row r="1782" spans="1:9" x14ac:dyDescent="0.25">
      <c r="A1782" s="3">
        <v>41518</v>
      </c>
      <c r="B1782" s="2" t="s">
        <v>121</v>
      </c>
      <c r="C1782">
        <v>2</v>
      </c>
      <c r="D1782">
        <v>1</v>
      </c>
      <c r="E1782">
        <v>1</v>
      </c>
      <c r="I1782" t="str">
        <f t="shared" si="27"/>
        <v/>
      </c>
    </row>
    <row r="1783" spans="1:9" x14ac:dyDescent="0.25">
      <c r="A1783" s="3">
        <v>41518</v>
      </c>
      <c r="B1783" s="2" t="s">
        <v>108</v>
      </c>
      <c r="C1783">
        <v>2</v>
      </c>
      <c r="D1783">
        <v>1</v>
      </c>
      <c r="E1783">
        <v>2</v>
      </c>
      <c r="I1783" t="str">
        <f t="shared" si="27"/>
        <v/>
      </c>
    </row>
    <row r="1784" spans="1:9" x14ac:dyDescent="0.25">
      <c r="A1784" s="3">
        <v>41518</v>
      </c>
      <c r="B1784" s="2" t="s">
        <v>133</v>
      </c>
      <c r="C1784">
        <v>1</v>
      </c>
      <c r="D1784">
        <v>2</v>
      </c>
      <c r="E1784">
        <v>2</v>
      </c>
      <c r="I1784" t="str">
        <f t="shared" si="27"/>
        <v/>
      </c>
    </row>
    <row r="1785" spans="1:9" x14ac:dyDescent="0.25">
      <c r="A1785" s="3">
        <v>41518</v>
      </c>
      <c r="B1785" s="2" t="s">
        <v>118</v>
      </c>
      <c r="C1785">
        <v>1</v>
      </c>
      <c r="D1785">
        <v>2</v>
      </c>
      <c r="E1785">
        <v>2</v>
      </c>
      <c r="I1785" t="str">
        <f t="shared" si="27"/>
        <v/>
      </c>
    </row>
    <row r="1786" spans="1:9" x14ac:dyDescent="0.25">
      <c r="A1786" s="3">
        <v>41518</v>
      </c>
      <c r="B1786" s="2" t="s">
        <v>118</v>
      </c>
      <c r="C1786">
        <v>2</v>
      </c>
      <c r="D1786">
        <v>1</v>
      </c>
      <c r="E1786">
        <v>2</v>
      </c>
      <c r="I1786" t="str">
        <f t="shared" si="27"/>
        <v>ERREUR</v>
      </c>
    </row>
    <row r="1787" spans="1:9" x14ac:dyDescent="0.25">
      <c r="A1787" s="3">
        <v>41518</v>
      </c>
      <c r="B1787" s="2" t="s">
        <v>127</v>
      </c>
      <c r="C1787">
        <v>1</v>
      </c>
      <c r="D1787">
        <v>2</v>
      </c>
      <c r="E1787">
        <v>1</v>
      </c>
      <c r="I1787" t="str">
        <f t="shared" si="27"/>
        <v/>
      </c>
    </row>
    <row r="1788" spans="1:9" x14ac:dyDescent="0.25">
      <c r="A1788" s="3">
        <v>41518</v>
      </c>
      <c r="B1788" s="2" t="s">
        <v>119</v>
      </c>
      <c r="C1788">
        <v>2</v>
      </c>
      <c r="D1788">
        <v>1</v>
      </c>
      <c r="E1788">
        <v>2</v>
      </c>
      <c r="I1788" t="str">
        <f t="shared" si="27"/>
        <v/>
      </c>
    </row>
    <row r="1789" spans="1:9" x14ac:dyDescent="0.25">
      <c r="A1789" s="3">
        <v>41518</v>
      </c>
      <c r="B1789" s="2" t="s">
        <v>124</v>
      </c>
      <c r="C1789">
        <v>2</v>
      </c>
      <c r="D1789">
        <v>1</v>
      </c>
      <c r="E1789">
        <v>1</v>
      </c>
      <c r="I1789" t="str">
        <f t="shared" si="27"/>
        <v/>
      </c>
    </row>
    <row r="1790" spans="1:9" x14ac:dyDescent="0.25">
      <c r="A1790" s="3">
        <v>41519</v>
      </c>
      <c r="B1790" s="2" t="s">
        <v>120</v>
      </c>
      <c r="C1790">
        <v>1</v>
      </c>
      <c r="D1790">
        <v>2</v>
      </c>
      <c r="E1790">
        <v>1</v>
      </c>
      <c r="I1790" t="str">
        <f t="shared" si="27"/>
        <v/>
      </c>
    </row>
    <row r="1791" spans="1:9" x14ac:dyDescent="0.25">
      <c r="A1791" s="3">
        <v>41519</v>
      </c>
      <c r="B1791" s="2" t="s">
        <v>139</v>
      </c>
      <c r="C1791">
        <v>1</v>
      </c>
      <c r="D1791">
        <v>2</v>
      </c>
      <c r="E1791">
        <v>2</v>
      </c>
      <c r="I1791" t="str">
        <f t="shared" si="27"/>
        <v/>
      </c>
    </row>
    <row r="1792" spans="1:9" x14ac:dyDescent="0.25">
      <c r="A1792" s="3">
        <v>41519</v>
      </c>
      <c r="B1792" s="2" t="s">
        <v>121</v>
      </c>
      <c r="C1792">
        <v>2</v>
      </c>
      <c r="D1792">
        <v>1</v>
      </c>
      <c r="E1792">
        <v>1</v>
      </c>
      <c r="I1792" t="str">
        <f t="shared" si="27"/>
        <v/>
      </c>
    </row>
    <row r="1793" spans="1:9" x14ac:dyDescent="0.25">
      <c r="A1793" s="3">
        <v>41519</v>
      </c>
      <c r="B1793" s="2" t="s">
        <v>173</v>
      </c>
      <c r="C1793">
        <v>2</v>
      </c>
      <c r="D1793">
        <v>1</v>
      </c>
      <c r="E1793">
        <v>2</v>
      </c>
      <c r="I1793" t="str">
        <f t="shared" si="27"/>
        <v/>
      </c>
    </row>
    <row r="1794" spans="1:9" x14ac:dyDescent="0.25">
      <c r="A1794" s="3">
        <v>41519</v>
      </c>
      <c r="B1794" s="2" t="s">
        <v>157</v>
      </c>
      <c r="C1794">
        <v>1</v>
      </c>
      <c r="D1794">
        <v>2</v>
      </c>
      <c r="E1794">
        <v>3</v>
      </c>
      <c r="I1794" t="str">
        <f t="shared" si="27"/>
        <v/>
      </c>
    </row>
    <row r="1795" spans="1:9" x14ac:dyDescent="0.25">
      <c r="A1795" s="3">
        <v>41519</v>
      </c>
      <c r="B1795" s="2" t="s">
        <v>123</v>
      </c>
      <c r="C1795">
        <v>1</v>
      </c>
      <c r="D1795">
        <v>2</v>
      </c>
      <c r="E1795">
        <v>2</v>
      </c>
      <c r="I1795" t="str">
        <f t="shared" si="27"/>
        <v/>
      </c>
    </row>
    <row r="1796" spans="1:9" x14ac:dyDescent="0.25">
      <c r="A1796" s="3">
        <v>41519</v>
      </c>
      <c r="B1796" s="2" t="s">
        <v>136</v>
      </c>
      <c r="C1796">
        <v>1</v>
      </c>
      <c r="D1796">
        <v>2</v>
      </c>
      <c r="E1796">
        <v>1</v>
      </c>
      <c r="I1796" t="str">
        <f t="shared" si="27"/>
        <v/>
      </c>
    </row>
    <row r="1797" spans="1:9" x14ac:dyDescent="0.25">
      <c r="A1797" s="3">
        <v>41519</v>
      </c>
      <c r="B1797" s="2" t="s">
        <v>124</v>
      </c>
      <c r="C1797">
        <v>2</v>
      </c>
      <c r="D1797">
        <v>1</v>
      </c>
      <c r="E1797">
        <v>2</v>
      </c>
      <c r="I1797" t="str">
        <f t="shared" si="27"/>
        <v/>
      </c>
    </row>
    <row r="1798" spans="1:9" x14ac:dyDescent="0.25">
      <c r="A1798" s="3">
        <v>41519</v>
      </c>
      <c r="B1798" s="2" t="s">
        <v>183</v>
      </c>
      <c r="C1798">
        <v>2</v>
      </c>
      <c r="D1798">
        <v>1</v>
      </c>
      <c r="E1798">
        <v>1</v>
      </c>
      <c r="I1798" t="str">
        <f t="shared" si="27"/>
        <v/>
      </c>
    </row>
    <row r="1799" spans="1:9" x14ac:dyDescent="0.25">
      <c r="A1799" s="3">
        <v>41520</v>
      </c>
      <c r="B1799" s="2" t="s">
        <v>120</v>
      </c>
      <c r="C1799">
        <v>1</v>
      </c>
      <c r="D1799">
        <v>2</v>
      </c>
      <c r="E1799">
        <v>1</v>
      </c>
      <c r="I1799" t="str">
        <f t="shared" si="27"/>
        <v/>
      </c>
    </row>
    <row r="1800" spans="1:9" x14ac:dyDescent="0.25">
      <c r="A1800" s="3">
        <v>41520</v>
      </c>
      <c r="B1800" s="2" t="s">
        <v>120</v>
      </c>
      <c r="C1800">
        <v>2</v>
      </c>
      <c r="D1800">
        <v>1</v>
      </c>
      <c r="E1800">
        <v>3</v>
      </c>
      <c r="I1800" t="str">
        <f t="shared" si="27"/>
        <v>ERREUR</v>
      </c>
    </row>
    <row r="1801" spans="1:9" x14ac:dyDescent="0.25">
      <c r="A1801" s="3">
        <v>41520</v>
      </c>
      <c r="B1801" s="2" t="s">
        <v>143</v>
      </c>
      <c r="C1801">
        <v>2</v>
      </c>
      <c r="D1801">
        <v>1</v>
      </c>
      <c r="E1801">
        <v>1</v>
      </c>
      <c r="I1801" t="str">
        <f t="shared" si="27"/>
        <v/>
      </c>
    </row>
    <row r="1802" spans="1:9" x14ac:dyDescent="0.25">
      <c r="A1802" s="3">
        <v>41520</v>
      </c>
      <c r="B1802" s="2" t="s">
        <v>157</v>
      </c>
      <c r="C1802">
        <v>1</v>
      </c>
      <c r="D1802">
        <v>2</v>
      </c>
      <c r="E1802">
        <v>3</v>
      </c>
      <c r="I1802" t="str">
        <f t="shared" si="27"/>
        <v/>
      </c>
    </row>
    <row r="1803" spans="1:9" x14ac:dyDescent="0.25">
      <c r="A1803" s="3">
        <v>41520</v>
      </c>
      <c r="B1803" s="2" t="s">
        <v>123</v>
      </c>
      <c r="C1803">
        <v>1</v>
      </c>
      <c r="D1803">
        <v>2</v>
      </c>
      <c r="E1803">
        <v>2</v>
      </c>
      <c r="I1803" t="str">
        <f t="shared" si="27"/>
        <v/>
      </c>
    </row>
    <row r="1804" spans="1:9" x14ac:dyDescent="0.25">
      <c r="A1804" s="3">
        <v>41520</v>
      </c>
      <c r="B1804" s="2" t="s">
        <v>136</v>
      </c>
      <c r="C1804">
        <v>1</v>
      </c>
      <c r="D1804">
        <v>2</v>
      </c>
      <c r="E1804">
        <v>1</v>
      </c>
      <c r="I1804" t="str">
        <f t="shared" si="27"/>
        <v/>
      </c>
    </row>
    <row r="1805" spans="1:9" x14ac:dyDescent="0.25">
      <c r="A1805" s="3">
        <v>41520</v>
      </c>
      <c r="B1805" s="2" t="s">
        <v>124</v>
      </c>
      <c r="C1805">
        <v>2</v>
      </c>
      <c r="D1805">
        <v>1</v>
      </c>
      <c r="E1805">
        <v>2</v>
      </c>
      <c r="I1805" t="str">
        <f t="shared" si="27"/>
        <v/>
      </c>
    </row>
    <row r="1806" spans="1:9" x14ac:dyDescent="0.25">
      <c r="A1806" s="3">
        <v>41520</v>
      </c>
      <c r="B1806" s="2" t="s">
        <v>135</v>
      </c>
      <c r="C1806">
        <v>2</v>
      </c>
      <c r="D1806">
        <v>1</v>
      </c>
      <c r="E1806">
        <v>1</v>
      </c>
      <c r="I1806" t="str">
        <f t="shared" si="27"/>
        <v/>
      </c>
    </row>
    <row r="1807" spans="1:9" x14ac:dyDescent="0.25">
      <c r="A1807" s="3">
        <v>41521</v>
      </c>
      <c r="B1807" s="2" t="s">
        <v>162</v>
      </c>
      <c r="C1807">
        <v>2</v>
      </c>
      <c r="D1807">
        <v>1</v>
      </c>
      <c r="E1807">
        <v>3</v>
      </c>
      <c r="I1807" t="str">
        <f t="shared" si="27"/>
        <v/>
      </c>
    </row>
    <row r="1808" spans="1:9" x14ac:dyDescent="0.25">
      <c r="A1808" s="3">
        <v>41521</v>
      </c>
      <c r="B1808" s="2" t="s">
        <v>131</v>
      </c>
      <c r="C1808">
        <v>1</v>
      </c>
      <c r="D1808">
        <v>2</v>
      </c>
      <c r="E1808">
        <v>1</v>
      </c>
      <c r="I1808" t="str">
        <f t="shared" si="27"/>
        <v/>
      </c>
    </row>
    <row r="1809" spans="1:9" x14ac:dyDescent="0.25">
      <c r="A1809" s="3">
        <v>41521</v>
      </c>
      <c r="B1809" s="2" t="s">
        <v>144</v>
      </c>
      <c r="C1809">
        <v>2</v>
      </c>
      <c r="D1809">
        <v>1</v>
      </c>
      <c r="E1809">
        <v>1</v>
      </c>
      <c r="I1809" t="str">
        <f t="shared" si="27"/>
        <v/>
      </c>
    </row>
    <row r="1810" spans="1:9" x14ac:dyDescent="0.25">
      <c r="A1810" s="3">
        <v>41521</v>
      </c>
      <c r="B1810" s="2" t="s">
        <v>109</v>
      </c>
      <c r="C1810">
        <v>1</v>
      </c>
      <c r="D1810">
        <v>2</v>
      </c>
      <c r="E1810">
        <v>3</v>
      </c>
      <c r="I1810" t="str">
        <f t="shared" si="27"/>
        <v/>
      </c>
    </row>
    <row r="1811" spans="1:9" x14ac:dyDescent="0.25">
      <c r="A1811" s="3">
        <v>41521</v>
      </c>
      <c r="B1811" s="2" t="s">
        <v>123</v>
      </c>
      <c r="C1811">
        <v>1</v>
      </c>
      <c r="D1811">
        <v>2</v>
      </c>
      <c r="E1811">
        <v>1</v>
      </c>
      <c r="I1811" t="str">
        <f t="shared" si="27"/>
        <v/>
      </c>
    </row>
    <row r="1812" spans="1:9" x14ac:dyDescent="0.25">
      <c r="A1812" s="3">
        <v>41521</v>
      </c>
      <c r="B1812" s="2" t="s">
        <v>128</v>
      </c>
      <c r="C1812">
        <v>2</v>
      </c>
      <c r="D1812">
        <v>1</v>
      </c>
      <c r="E1812">
        <v>1</v>
      </c>
      <c r="I1812" t="str">
        <f t="shared" si="27"/>
        <v/>
      </c>
    </row>
    <row r="1813" spans="1:9" x14ac:dyDescent="0.25">
      <c r="A1813" s="3">
        <v>41522</v>
      </c>
      <c r="B1813" s="2" t="s">
        <v>168</v>
      </c>
      <c r="C1813">
        <v>2</v>
      </c>
      <c r="D1813">
        <v>1</v>
      </c>
      <c r="E1813">
        <v>3</v>
      </c>
      <c r="I1813" t="str">
        <f t="shared" si="27"/>
        <v/>
      </c>
    </row>
    <row r="1814" spans="1:9" x14ac:dyDescent="0.25">
      <c r="A1814" s="3">
        <v>41522</v>
      </c>
      <c r="B1814" s="2" t="s">
        <v>158</v>
      </c>
      <c r="C1814">
        <v>1</v>
      </c>
      <c r="D1814">
        <v>2</v>
      </c>
      <c r="E1814">
        <v>1</v>
      </c>
      <c r="I1814" t="str">
        <f t="shared" si="27"/>
        <v/>
      </c>
    </row>
    <row r="1815" spans="1:9" x14ac:dyDescent="0.25">
      <c r="A1815" s="3">
        <v>41522</v>
      </c>
      <c r="B1815" s="2" t="s">
        <v>169</v>
      </c>
      <c r="C1815">
        <v>2</v>
      </c>
      <c r="D1815">
        <v>1</v>
      </c>
      <c r="E1815">
        <v>1</v>
      </c>
      <c r="I1815" t="str">
        <f t="shared" si="27"/>
        <v/>
      </c>
    </row>
    <row r="1816" spans="1:9" x14ac:dyDescent="0.25">
      <c r="A1816" s="3">
        <v>41522</v>
      </c>
      <c r="B1816" s="2" t="s">
        <v>113</v>
      </c>
      <c r="C1816">
        <v>1</v>
      </c>
      <c r="D1816">
        <v>2</v>
      </c>
      <c r="E1816">
        <v>3</v>
      </c>
      <c r="I1816" t="str">
        <f t="shared" si="27"/>
        <v/>
      </c>
    </row>
    <row r="1817" spans="1:9" x14ac:dyDescent="0.25">
      <c r="A1817" s="3">
        <v>41522</v>
      </c>
      <c r="B1817" s="2" t="s">
        <v>123</v>
      </c>
      <c r="C1817">
        <v>1</v>
      </c>
      <c r="D1817">
        <v>2</v>
      </c>
      <c r="E1817">
        <v>1</v>
      </c>
      <c r="I1817" t="str">
        <f t="shared" si="27"/>
        <v/>
      </c>
    </row>
    <row r="1818" spans="1:9" x14ac:dyDescent="0.25">
      <c r="A1818" s="3">
        <v>41522</v>
      </c>
      <c r="B1818" s="2" t="s">
        <v>128</v>
      </c>
      <c r="C1818">
        <v>2</v>
      </c>
      <c r="D1818">
        <v>1</v>
      </c>
      <c r="E1818">
        <v>1</v>
      </c>
      <c r="I1818" t="str">
        <f t="shared" si="27"/>
        <v/>
      </c>
    </row>
    <row r="1819" spans="1:9" x14ac:dyDescent="0.25">
      <c r="A1819" s="3">
        <v>41523</v>
      </c>
      <c r="B1819" s="2" t="s">
        <v>125</v>
      </c>
      <c r="C1819">
        <v>2</v>
      </c>
      <c r="D1819">
        <v>1</v>
      </c>
      <c r="E1819">
        <v>3</v>
      </c>
      <c r="I1819" t="str">
        <f t="shared" si="27"/>
        <v/>
      </c>
    </row>
    <row r="1820" spans="1:9" x14ac:dyDescent="0.25">
      <c r="A1820" s="3">
        <v>41523</v>
      </c>
      <c r="B1820" s="2" t="s">
        <v>106</v>
      </c>
      <c r="C1820">
        <v>1</v>
      </c>
      <c r="D1820">
        <v>2</v>
      </c>
      <c r="E1820">
        <v>1</v>
      </c>
      <c r="I1820" t="str">
        <f t="shared" si="27"/>
        <v/>
      </c>
    </row>
    <row r="1821" spans="1:9" x14ac:dyDescent="0.25">
      <c r="A1821" s="3">
        <v>41523</v>
      </c>
      <c r="B1821" s="2" t="s">
        <v>145</v>
      </c>
      <c r="C1821">
        <v>2</v>
      </c>
      <c r="D1821">
        <v>1</v>
      </c>
      <c r="E1821">
        <v>1</v>
      </c>
      <c r="I1821" t="str">
        <f t="shared" si="27"/>
        <v/>
      </c>
    </row>
    <row r="1822" spans="1:9" x14ac:dyDescent="0.25">
      <c r="A1822" s="3">
        <v>41523</v>
      </c>
      <c r="B1822" s="2" t="s">
        <v>133</v>
      </c>
      <c r="C1822">
        <v>1</v>
      </c>
      <c r="D1822">
        <v>2</v>
      </c>
      <c r="E1822">
        <v>3</v>
      </c>
      <c r="I1822" t="str">
        <f t="shared" si="27"/>
        <v/>
      </c>
    </row>
    <row r="1823" spans="1:9" x14ac:dyDescent="0.25">
      <c r="A1823" s="3">
        <v>41523</v>
      </c>
      <c r="B1823" s="2" t="s">
        <v>123</v>
      </c>
      <c r="C1823">
        <v>1</v>
      </c>
      <c r="D1823">
        <v>2</v>
      </c>
      <c r="E1823">
        <v>2</v>
      </c>
      <c r="I1823" t="str">
        <f t="shared" si="27"/>
        <v/>
      </c>
    </row>
    <row r="1824" spans="1:9" x14ac:dyDescent="0.25">
      <c r="A1824" s="3">
        <v>41523</v>
      </c>
      <c r="B1824" s="2" t="s">
        <v>136</v>
      </c>
      <c r="C1824">
        <v>1</v>
      </c>
      <c r="D1824">
        <v>2</v>
      </c>
      <c r="E1824">
        <v>1</v>
      </c>
      <c r="I1824" t="str">
        <f t="shared" si="27"/>
        <v/>
      </c>
    </row>
    <row r="1825" spans="1:9" x14ac:dyDescent="0.25">
      <c r="A1825" s="3">
        <v>41523</v>
      </c>
      <c r="B1825" s="2" t="s">
        <v>124</v>
      </c>
      <c r="C1825">
        <v>2</v>
      </c>
      <c r="D1825">
        <v>1</v>
      </c>
      <c r="E1825">
        <v>2</v>
      </c>
      <c r="I1825" t="str">
        <f t="shared" si="27"/>
        <v/>
      </c>
    </row>
    <row r="1826" spans="1:9" x14ac:dyDescent="0.25">
      <c r="A1826" s="3">
        <v>41523</v>
      </c>
      <c r="B1826" s="2" t="s">
        <v>135</v>
      </c>
      <c r="C1826">
        <v>2</v>
      </c>
      <c r="D1826">
        <v>1</v>
      </c>
      <c r="E1826">
        <v>1</v>
      </c>
      <c r="I1826" t="str">
        <f t="shared" si="27"/>
        <v/>
      </c>
    </row>
    <row r="1827" spans="1:9" x14ac:dyDescent="0.25">
      <c r="A1827" s="3">
        <v>41524</v>
      </c>
      <c r="B1827" s="2" t="s">
        <v>125</v>
      </c>
      <c r="C1827">
        <v>2</v>
      </c>
      <c r="D1827">
        <v>1</v>
      </c>
      <c r="E1827">
        <v>3</v>
      </c>
      <c r="I1827" t="str">
        <f t="shared" si="27"/>
        <v/>
      </c>
    </row>
    <row r="1828" spans="1:9" x14ac:dyDescent="0.25">
      <c r="A1828" s="3">
        <v>41524</v>
      </c>
      <c r="B1828" s="2" t="s">
        <v>158</v>
      </c>
      <c r="C1828">
        <v>1</v>
      </c>
      <c r="D1828">
        <v>2</v>
      </c>
      <c r="E1828">
        <v>1</v>
      </c>
      <c r="I1828" t="str">
        <f t="shared" si="27"/>
        <v/>
      </c>
    </row>
    <row r="1829" spans="1:9" x14ac:dyDescent="0.25">
      <c r="A1829" s="3">
        <v>41524</v>
      </c>
      <c r="B1829" s="2" t="s">
        <v>132</v>
      </c>
      <c r="C1829">
        <v>1</v>
      </c>
      <c r="D1829">
        <v>2</v>
      </c>
      <c r="E1829">
        <v>2</v>
      </c>
      <c r="I1829" t="str">
        <f t="shared" si="27"/>
        <v/>
      </c>
    </row>
    <row r="1830" spans="1:9" x14ac:dyDescent="0.25">
      <c r="A1830" s="3">
        <v>41524</v>
      </c>
      <c r="B1830" s="2" t="s">
        <v>159</v>
      </c>
      <c r="C1830">
        <v>2</v>
      </c>
      <c r="D1830">
        <v>1</v>
      </c>
      <c r="E1830">
        <v>1</v>
      </c>
      <c r="I1830" t="str">
        <f t="shared" si="27"/>
        <v/>
      </c>
    </row>
    <row r="1831" spans="1:9" x14ac:dyDescent="0.25">
      <c r="A1831" s="3">
        <v>41524</v>
      </c>
      <c r="B1831" s="2" t="s">
        <v>177</v>
      </c>
      <c r="C1831">
        <v>2</v>
      </c>
      <c r="D1831">
        <v>1</v>
      </c>
      <c r="E1831">
        <v>2</v>
      </c>
      <c r="I1831" t="str">
        <f t="shared" si="27"/>
        <v/>
      </c>
    </row>
    <row r="1832" spans="1:9" x14ac:dyDescent="0.25">
      <c r="A1832" s="3">
        <v>41524</v>
      </c>
      <c r="B1832" s="2" t="s">
        <v>123</v>
      </c>
      <c r="C1832">
        <v>1</v>
      </c>
      <c r="D1832">
        <v>2</v>
      </c>
      <c r="E1832">
        <v>2</v>
      </c>
      <c r="I1832" t="str">
        <f t="shared" ref="I1832:I1895" si="28">IF((B1832=B1831),"ERREUR","")</f>
        <v/>
      </c>
    </row>
    <row r="1833" spans="1:9" x14ac:dyDescent="0.25">
      <c r="A1833" s="3">
        <v>41524</v>
      </c>
      <c r="B1833" s="2" t="s">
        <v>136</v>
      </c>
      <c r="C1833">
        <v>1</v>
      </c>
      <c r="D1833">
        <v>2</v>
      </c>
      <c r="E1833">
        <v>1</v>
      </c>
      <c r="I1833" t="str">
        <f t="shared" si="28"/>
        <v/>
      </c>
    </row>
    <row r="1834" spans="1:9" x14ac:dyDescent="0.25">
      <c r="A1834" s="3">
        <v>41524</v>
      </c>
      <c r="B1834" s="2" t="s">
        <v>124</v>
      </c>
      <c r="C1834">
        <v>2</v>
      </c>
      <c r="D1834">
        <v>1</v>
      </c>
      <c r="E1834">
        <v>2</v>
      </c>
      <c r="I1834" t="str">
        <f t="shared" si="28"/>
        <v/>
      </c>
    </row>
    <row r="1835" spans="1:9" x14ac:dyDescent="0.25">
      <c r="A1835" s="3">
        <v>41524</v>
      </c>
      <c r="B1835" s="2" t="s">
        <v>135</v>
      </c>
      <c r="C1835">
        <v>2</v>
      </c>
      <c r="D1835">
        <v>1</v>
      </c>
      <c r="E1835">
        <v>1</v>
      </c>
      <c r="I1835" t="str">
        <f t="shared" si="28"/>
        <v/>
      </c>
    </row>
    <row r="1836" spans="1:9" x14ac:dyDescent="0.25">
      <c r="A1836" s="3">
        <v>41525</v>
      </c>
      <c r="B1836" s="2" t="s">
        <v>158</v>
      </c>
      <c r="C1836">
        <v>1</v>
      </c>
      <c r="D1836">
        <v>2</v>
      </c>
      <c r="E1836">
        <v>1</v>
      </c>
      <c r="I1836" t="str">
        <f t="shared" si="28"/>
        <v/>
      </c>
    </row>
    <row r="1837" spans="1:9" x14ac:dyDescent="0.25">
      <c r="A1837" s="3">
        <v>41525</v>
      </c>
      <c r="B1837" s="2" t="s">
        <v>159</v>
      </c>
      <c r="C1837">
        <v>1</v>
      </c>
      <c r="D1837">
        <v>2</v>
      </c>
      <c r="E1837">
        <v>2</v>
      </c>
      <c r="I1837" t="str">
        <f t="shared" si="28"/>
        <v/>
      </c>
    </row>
    <row r="1838" spans="1:9" x14ac:dyDescent="0.25">
      <c r="A1838" s="3">
        <v>41525</v>
      </c>
      <c r="B1838" s="2" t="s">
        <v>107</v>
      </c>
      <c r="C1838">
        <v>2</v>
      </c>
      <c r="D1838">
        <v>1</v>
      </c>
      <c r="E1838">
        <v>1</v>
      </c>
      <c r="I1838" t="str">
        <f t="shared" si="28"/>
        <v/>
      </c>
    </row>
    <row r="1839" spans="1:9" x14ac:dyDescent="0.25">
      <c r="A1839" s="3">
        <v>41525</v>
      </c>
      <c r="B1839" s="2" t="s">
        <v>140</v>
      </c>
      <c r="C1839">
        <v>2</v>
      </c>
      <c r="D1839">
        <v>1</v>
      </c>
      <c r="E1839">
        <v>2</v>
      </c>
      <c r="I1839" t="str">
        <f t="shared" si="28"/>
        <v/>
      </c>
    </row>
    <row r="1840" spans="1:9" x14ac:dyDescent="0.25">
      <c r="A1840" s="3">
        <v>41525</v>
      </c>
      <c r="B1840" s="2" t="s">
        <v>110</v>
      </c>
      <c r="C1840">
        <v>1</v>
      </c>
      <c r="D1840">
        <v>2</v>
      </c>
      <c r="E1840">
        <v>2</v>
      </c>
      <c r="I1840" t="str">
        <f t="shared" si="28"/>
        <v/>
      </c>
    </row>
    <row r="1841" spans="1:9" x14ac:dyDescent="0.25">
      <c r="A1841" s="3">
        <v>41525</v>
      </c>
      <c r="B1841" s="2" t="s">
        <v>160</v>
      </c>
      <c r="C1841">
        <v>2</v>
      </c>
      <c r="D1841">
        <v>1</v>
      </c>
      <c r="E1841">
        <v>2</v>
      </c>
      <c r="I1841" t="str">
        <f t="shared" si="28"/>
        <v/>
      </c>
    </row>
    <row r="1842" spans="1:9" x14ac:dyDescent="0.25">
      <c r="A1842" s="3">
        <v>41525</v>
      </c>
      <c r="B1842" s="2" t="s">
        <v>123</v>
      </c>
      <c r="C1842">
        <v>1</v>
      </c>
      <c r="D1842">
        <v>2</v>
      </c>
      <c r="E1842">
        <v>2</v>
      </c>
      <c r="I1842" t="str">
        <f t="shared" si="28"/>
        <v/>
      </c>
    </row>
    <row r="1843" spans="1:9" x14ac:dyDescent="0.25">
      <c r="A1843" s="3">
        <v>41525</v>
      </c>
      <c r="B1843" s="2" t="s">
        <v>136</v>
      </c>
      <c r="C1843">
        <v>1</v>
      </c>
      <c r="D1843">
        <v>2</v>
      </c>
      <c r="E1843">
        <v>1</v>
      </c>
      <c r="I1843" t="str">
        <f t="shared" si="28"/>
        <v/>
      </c>
    </row>
    <row r="1844" spans="1:9" x14ac:dyDescent="0.25">
      <c r="A1844" s="3">
        <v>41525</v>
      </c>
      <c r="B1844" s="2" t="s">
        <v>124</v>
      </c>
      <c r="C1844">
        <v>2</v>
      </c>
      <c r="D1844">
        <v>1</v>
      </c>
      <c r="E1844">
        <v>2</v>
      </c>
      <c r="I1844" t="str">
        <f t="shared" si="28"/>
        <v/>
      </c>
    </row>
    <row r="1845" spans="1:9" x14ac:dyDescent="0.25">
      <c r="A1845" s="3">
        <v>41525</v>
      </c>
      <c r="B1845" s="2" t="s">
        <v>135</v>
      </c>
      <c r="C1845">
        <v>2</v>
      </c>
      <c r="D1845">
        <v>1</v>
      </c>
      <c r="E1845">
        <v>1</v>
      </c>
      <c r="I1845" t="str">
        <f t="shared" si="28"/>
        <v/>
      </c>
    </row>
    <row r="1846" spans="1:9" x14ac:dyDescent="0.25">
      <c r="A1846" s="3">
        <v>41526</v>
      </c>
      <c r="B1846" s="2" t="s">
        <v>120</v>
      </c>
      <c r="C1846">
        <v>1</v>
      </c>
      <c r="D1846">
        <v>2</v>
      </c>
      <c r="E1846">
        <v>1</v>
      </c>
      <c r="I1846" t="str">
        <f t="shared" si="28"/>
        <v/>
      </c>
    </row>
    <row r="1847" spans="1:9" x14ac:dyDescent="0.25">
      <c r="A1847" s="3">
        <v>41526</v>
      </c>
      <c r="B1847" s="2" t="s">
        <v>159</v>
      </c>
      <c r="C1847">
        <v>2</v>
      </c>
      <c r="D1847">
        <v>1</v>
      </c>
      <c r="E1847">
        <v>1</v>
      </c>
      <c r="I1847" t="str">
        <f t="shared" si="28"/>
        <v/>
      </c>
    </row>
    <row r="1848" spans="1:9" x14ac:dyDescent="0.25">
      <c r="A1848" s="3">
        <v>41526</v>
      </c>
      <c r="B1848" s="2" t="s">
        <v>114</v>
      </c>
      <c r="C1848">
        <v>1</v>
      </c>
      <c r="D1848">
        <v>2</v>
      </c>
      <c r="E1848">
        <v>3</v>
      </c>
      <c r="I1848" t="str">
        <f t="shared" si="28"/>
        <v/>
      </c>
    </row>
    <row r="1849" spans="1:9" x14ac:dyDescent="0.25">
      <c r="A1849" s="3">
        <v>41526</v>
      </c>
      <c r="B1849" s="2" t="s">
        <v>123</v>
      </c>
      <c r="C1849">
        <v>1</v>
      </c>
      <c r="D1849">
        <v>2</v>
      </c>
      <c r="E1849">
        <v>1</v>
      </c>
      <c r="I1849" t="str">
        <f t="shared" si="28"/>
        <v/>
      </c>
    </row>
    <row r="1850" spans="1:9" x14ac:dyDescent="0.25">
      <c r="A1850" s="3">
        <v>41526</v>
      </c>
      <c r="B1850" s="2" t="s">
        <v>128</v>
      </c>
      <c r="C1850">
        <v>2</v>
      </c>
      <c r="D1850">
        <v>1</v>
      </c>
      <c r="E1850">
        <v>1</v>
      </c>
      <c r="I1850" t="str">
        <f t="shared" si="28"/>
        <v/>
      </c>
    </row>
    <row r="1851" spans="1:9" x14ac:dyDescent="0.25">
      <c r="A1851" s="3">
        <v>41527</v>
      </c>
      <c r="B1851" s="2" t="s">
        <v>125</v>
      </c>
      <c r="C1851">
        <v>2</v>
      </c>
      <c r="D1851">
        <v>1</v>
      </c>
      <c r="E1851">
        <v>3</v>
      </c>
      <c r="I1851" t="str">
        <f t="shared" si="28"/>
        <v/>
      </c>
    </row>
    <row r="1852" spans="1:9" x14ac:dyDescent="0.25">
      <c r="A1852" s="3">
        <v>41527</v>
      </c>
      <c r="B1852" s="2" t="s">
        <v>106</v>
      </c>
      <c r="C1852">
        <v>1</v>
      </c>
      <c r="D1852">
        <v>2</v>
      </c>
      <c r="E1852">
        <v>1</v>
      </c>
      <c r="I1852" t="str">
        <f t="shared" si="28"/>
        <v/>
      </c>
    </row>
    <row r="1853" spans="1:9" x14ac:dyDescent="0.25">
      <c r="A1853" s="3">
        <v>41527</v>
      </c>
      <c r="B1853" s="2" t="s">
        <v>107</v>
      </c>
      <c r="C1853">
        <v>2</v>
      </c>
      <c r="D1853">
        <v>1</v>
      </c>
      <c r="E1853">
        <v>1</v>
      </c>
      <c r="I1853" t="str">
        <f t="shared" si="28"/>
        <v/>
      </c>
    </row>
    <row r="1854" spans="1:9" x14ac:dyDescent="0.25">
      <c r="A1854" s="3">
        <v>41527</v>
      </c>
      <c r="B1854" s="2" t="s">
        <v>123</v>
      </c>
      <c r="C1854">
        <v>1</v>
      </c>
      <c r="D1854">
        <v>2</v>
      </c>
      <c r="E1854">
        <v>1</v>
      </c>
      <c r="I1854" t="str">
        <f t="shared" si="28"/>
        <v/>
      </c>
    </row>
    <row r="1855" spans="1:9" x14ac:dyDescent="0.25">
      <c r="A1855" s="3">
        <v>41527</v>
      </c>
      <c r="B1855" s="2" t="s">
        <v>127</v>
      </c>
      <c r="C1855">
        <v>1</v>
      </c>
      <c r="D1855">
        <v>2</v>
      </c>
      <c r="E1855">
        <v>3</v>
      </c>
      <c r="I1855" t="str">
        <f t="shared" si="28"/>
        <v/>
      </c>
    </row>
    <row r="1856" spans="1:9" x14ac:dyDescent="0.25">
      <c r="A1856" s="3">
        <v>41527</v>
      </c>
      <c r="B1856" s="2" t="s">
        <v>128</v>
      </c>
      <c r="C1856">
        <v>2</v>
      </c>
      <c r="D1856">
        <v>1</v>
      </c>
      <c r="E1856">
        <v>1</v>
      </c>
      <c r="I1856" t="str">
        <f t="shared" si="28"/>
        <v/>
      </c>
    </row>
    <row r="1857" spans="1:9" x14ac:dyDescent="0.25">
      <c r="A1857" s="3">
        <v>41528</v>
      </c>
      <c r="B1857" s="2" t="s">
        <v>125</v>
      </c>
      <c r="C1857">
        <v>2</v>
      </c>
      <c r="D1857">
        <v>1</v>
      </c>
      <c r="E1857">
        <v>3</v>
      </c>
      <c r="I1857" t="str">
        <f t="shared" si="28"/>
        <v/>
      </c>
    </row>
    <row r="1858" spans="1:9" x14ac:dyDescent="0.25">
      <c r="A1858" s="3">
        <v>41528</v>
      </c>
      <c r="B1858" s="2" t="s">
        <v>106</v>
      </c>
      <c r="C1858">
        <v>1</v>
      </c>
      <c r="D1858">
        <v>2</v>
      </c>
      <c r="E1858">
        <v>1</v>
      </c>
      <c r="I1858" t="str">
        <f t="shared" si="28"/>
        <v/>
      </c>
    </row>
    <row r="1859" spans="1:9" x14ac:dyDescent="0.25">
      <c r="A1859" s="3">
        <v>41528</v>
      </c>
      <c r="B1859" s="2" t="s">
        <v>107</v>
      </c>
      <c r="C1859">
        <v>2</v>
      </c>
      <c r="D1859">
        <v>1</v>
      </c>
      <c r="E1859">
        <v>1</v>
      </c>
      <c r="I1859" t="str">
        <f t="shared" si="28"/>
        <v/>
      </c>
    </row>
    <row r="1860" spans="1:9" x14ac:dyDescent="0.25">
      <c r="A1860" s="3">
        <v>41528</v>
      </c>
      <c r="B1860" s="2" t="s">
        <v>127</v>
      </c>
      <c r="C1860">
        <v>1</v>
      </c>
      <c r="D1860">
        <v>2</v>
      </c>
      <c r="E1860">
        <v>1</v>
      </c>
      <c r="I1860" t="str">
        <f t="shared" si="28"/>
        <v/>
      </c>
    </row>
    <row r="1861" spans="1:9" x14ac:dyDescent="0.25">
      <c r="A1861" s="3">
        <v>41528</v>
      </c>
      <c r="B1861" s="2" t="s">
        <v>136</v>
      </c>
      <c r="C1861">
        <v>1</v>
      </c>
      <c r="D1861">
        <v>2</v>
      </c>
      <c r="E1861">
        <v>3</v>
      </c>
      <c r="I1861" t="str">
        <f t="shared" si="28"/>
        <v/>
      </c>
    </row>
    <row r="1862" spans="1:9" x14ac:dyDescent="0.25">
      <c r="A1862" s="3">
        <v>41528</v>
      </c>
      <c r="B1862" s="2" t="s">
        <v>128</v>
      </c>
      <c r="C1862">
        <v>2</v>
      </c>
      <c r="D1862">
        <v>1</v>
      </c>
      <c r="E1862">
        <v>1</v>
      </c>
      <c r="I1862" t="str">
        <f t="shared" si="28"/>
        <v/>
      </c>
    </row>
    <row r="1863" spans="1:9" x14ac:dyDescent="0.25">
      <c r="A1863" s="3">
        <v>41529</v>
      </c>
      <c r="B1863" s="2" t="s">
        <v>158</v>
      </c>
      <c r="C1863">
        <v>2</v>
      </c>
      <c r="D1863">
        <v>1</v>
      </c>
      <c r="E1863">
        <v>3</v>
      </c>
      <c r="I1863" t="str">
        <f t="shared" si="28"/>
        <v/>
      </c>
    </row>
    <row r="1864" spans="1:9" x14ac:dyDescent="0.25">
      <c r="A1864" s="3">
        <v>41529</v>
      </c>
      <c r="B1864" s="2" t="s">
        <v>106</v>
      </c>
      <c r="C1864">
        <v>1</v>
      </c>
      <c r="D1864">
        <v>2</v>
      </c>
      <c r="E1864">
        <v>1</v>
      </c>
      <c r="I1864" t="str">
        <f t="shared" si="28"/>
        <v/>
      </c>
    </row>
    <row r="1865" spans="1:9" x14ac:dyDescent="0.25">
      <c r="A1865" s="3">
        <v>41529</v>
      </c>
      <c r="B1865" s="2" t="s">
        <v>107</v>
      </c>
      <c r="C1865">
        <v>2</v>
      </c>
      <c r="D1865">
        <v>1</v>
      </c>
      <c r="E1865">
        <v>1</v>
      </c>
      <c r="I1865" t="str">
        <f t="shared" si="28"/>
        <v/>
      </c>
    </row>
    <row r="1866" spans="1:9" x14ac:dyDescent="0.25">
      <c r="A1866" s="3">
        <v>41529</v>
      </c>
      <c r="B1866" s="2" t="s">
        <v>163</v>
      </c>
      <c r="C1866">
        <v>1</v>
      </c>
      <c r="D1866">
        <v>2</v>
      </c>
      <c r="E1866">
        <v>3</v>
      </c>
      <c r="I1866" t="str">
        <f t="shared" si="28"/>
        <v/>
      </c>
    </row>
    <row r="1867" spans="1:9" x14ac:dyDescent="0.25">
      <c r="A1867" s="3">
        <v>41529</v>
      </c>
      <c r="B1867" s="2" t="s">
        <v>136</v>
      </c>
      <c r="C1867">
        <v>1</v>
      </c>
      <c r="D1867">
        <v>2</v>
      </c>
      <c r="E1867">
        <v>1</v>
      </c>
      <c r="I1867" t="str">
        <f t="shared" si="28"/>
        <v/>
      </c>
    </row>
    <row r="1868" spans="1:9" x14ac:dyDescent="0.25">
      <c r="A1868" s="3">
        <v>41529</v>
      </c>
      <c r="B1868" s="2" t="s">
        <v>135</v>
      </c>
      <c r="C1868">
        <v>2</v>
      </c>
      <c r="D1868">
        <v>1</v>
      </c>
      <c r="E1868">
        <v>1</v>
      </c>
      <c r="I1868" t="str">
        <f t="shared" si="28"/>
        <v/>
      </c>
    </row>
    <row r="1869" spans="1:9" x14ac:dyDescent="0.25">
      <c r="A1869" s="3">
        <v>41530</v>
      </c>
      <c r="B1869" s="2" t="s">
        <v>106</v>
      </c>
      <c r="C1869">
        <v>1</v>
      </c>
      <c r="D1869">
        <v>2</v>
      </c>
      <c r="E1869">
        <v>1</v>
      </c>
      <c r="I1869" t="str">
        <f t="shared" si="28"/>
        <v/>
      </c>
    </row>
    <row r="1870" spans="1:9" x14ac:dyDescent="0.25">
      <c r="A1870" s="3">
        <v>41530</v>
      </c>
      <c r="B1870" s="2" t="s">
        <v>169</v>
      </c>
      <c r="C1870">
        <v>2</v>
      </c>
      <c r="D1870">
        <v>1</v>
      </c>
      <c r="E1870">
        <v>3</v>
      </c>
      <c r="I1870" t="str">
        <f t="shared" si="28"/>
        <v/>
      </c>
    </row>
    <row r="1871" spans="1:9" x14ac:dyDescent="0.25">
      <c r="A1871" s="3">
        <v>41530</v>
      </c>
      <c r="B1871" s="2" t="s">
        <v>107</v>
      </c>
      <c r="C1871">
        <v>2</v>
      </c>
      <c r="D1871">
        <v>1</v>
      </c>
      <c r="E1871">
        <v>1</v>
      </c>
      <c r="I1871" t="str">
        <f t="shared" si="28"/>
        <v/>
      </c>
    </row>
    <row r="1872" spans="1:9" x14ac:dyDescent="0.25">
      <c r="A1872" s="3">
        <v>41530</v>
      </c>
      <c r="B1872" s="2" t="s">
        <v>156</v>
      </c>
      <c r="C1872">
        <v>1</v>
      </c>
      <c r="D1872">
        <v>2</v>
      </c>
      <c r="E1872">
        <v>3</v>
      </c>
      <c r="I1872" t="str">
        <f t="shared" si="28"/>
        <v/>
      </c>
    </row>
    <row r="1873" spans="1:9" x14ac:dyDescent="0.25">
      <c r="A1873" s="3">
        <v>41530</v>
      </c>
      <c r="B1873" s="2" t="s">
        <v>126</v>
      </c>
      <c r="C1873">
        <v>1</v>
      </c>
      <c r="D1873">
        <v>2</v>
      </c>
      <c r="E1873">
        <v>2</v>
      </c>
      <c r="I1873" t="str">
        <f t="shared" si="28"/>
        <v/>
      </c>
    </row>
    <row r="1874" spans="1:9" x14ac:dyDescent="0.25">
      <c r="A1874" s="3">
        <v>41530</v>
      </c>
      <c r="B1874" s="2" t="s">
        <v>137</v>
      </c>
      <c r="C1874">
        <v>1</v>
      </c>
      <c r="D1874">
        <v>2</v>
      </c>
      <c r="E1874">
        <v>1</v>
      </c>
      <c r="I1874" t="str">
        <f t="shared" si="28"/>
        <v/>
      </c>
    </row>
    <row r="1875" spans="1:9" x14ac:dyDescent="0.25">
      <c r="A1875" s="3">
        <v>41530</v>
      </c>
      <c r="B1875" s="2" t="s">
        <v>135</v>
      </c>
      <c r="C1875">
        <v>2</v>
      </c>
      <c r="D1875">
        <v>1</v>
      </c>
      <c r="E1875">
        <v>2</v>
      </c>
      <c r="I1875" t="str">
        <f t="shared" si="28"/>
        <v/>
      </c>
    </row>
    <row r="1876" spans="1:9" x14ac:dyDescent="0.25">
      <c r="A1876" s="3">
        <v>41530</v>
      </c>
      <c r="B1876" s="2" t="s">
        <v>161</v>
      </c>
      <c r="C1876">
        <v>2</v>
      </c>
      <c r="D1876">
        <v>1</v>
      </c>
      <c r="E1876">
        <v>1</v>
      </c>
      <c r="I1876" t="str">
        <f t="shared" si="28"/>
        <v/>
      </c>
    </row>
    <row r="1877" spans="1:9" x14ac:dyDescent="0.25">
      <c r="A1877" s="3">
        <v>41531</v>
      </c>
      <c r="B1877" s="2" t="s">
        <v>144</v>
      </c>
      <c r="C1877">
        <v>1</v>
      </c>
      <c r="D1877">
        <v>2</v>
      </c>
      <c r="E1877">
        <v>1</v>
      </c>
      <c r="I1877" t="str">
        <f t="shared" si="28"/>
        <v/>
      </c>
    </row>
    <row r="1878" spans="1:9" x14ac:dyDescent="0.25">
      <c r="A1878" s="3">
        <v>41531</v>
      </c>
      <c r="B1878" s="2" t="s">
        <v>107</v>
      </c>
      <c r="C1878">
        <v>2</v>
      </c>
      <c r="D1878">
        <v>1</v>
      </c>
      <c r="E1878">
        <v>1</v>
      </c>
      <c r="I1878" t="str">
        <f t="shared" si="28"/>
        <v/>
      </c>
    </row>
    <row r="1879" spans="1:9" x14ac:dyDescent="0.25">
      <c r="A1879" s="3">
        <v>41531</v>
      </c>
      <c r="B1879" s="2" t="s">
        <v>140</v>
      </c>
      <c r="C1879">
        <v>2</v>
      </c>
      <c r="D1879">
        <v>1</v>
      </c>
      <c r="E1879">
        <v>3</v>
      </c>
      <c r="I1879" t="str">
        <f t="shared" si="28"/>
        <v/>
      </c>
    </row>
    <row r="1880" spans="1:9" x14ac:dyDescent="0.25">
      <c r="A1880" s="3">
        <v>41531</v>
      </c>
      <c r="B1880" s="2" t="s">
        <v>109</v>
      </c>
      <c r="C1880">
        <v>1</v>
      </c>
      <c r="D1880">
        <v>2</v>
      </c>
      <c r="E1880">
        <v>1</v>
      </c>
      <c r="I1880" t="str">
        <f t="shared" si="28"/>
        <v/>
      </c>
    </row>
    <row r="1881" spans="1:9" x14ac:dyDescent="0.25">
      <c r="A1881" s="3">
        <v>41531</v>
      </c>
      <c r="B1881" s="2" t="s">
        <v>118</v>
      </c>
      <c r="C1881">
        <v>2</v>
      </c>
      <c r="D1881">
        <v>1</v>
      </c>
      <c r="E1881">
        <v>1</v>
      </c>
      <c r="I1881" t="str">
        <f t="shared" si="28"/>
        <v/>
      </c>
    </row>
    <row r="1882" spans="1:9" x14ac:dyDescent="0.25">
      <c r="A1882" s="3">
        <v>41532</v>
      </c>
      <c r="B1882" s="2" t="s">
        <v>164</v>
      </c>
      <c r="C1882">
        <v>1</v>
      </c>
      <c r="D1882">
        <v>2</v>
      </c>
      <c r="E1882">
        <v>1</v>
      </c>
      <c r="I1882" t="str">
        <f t="shared" si="28"/>
        <v/>
      </c>
    </row>
    <row r="1883" spans="1:9" x14ac:dyDescent="0.25">
      <c r="A1883" s="3">
        <v>41532</v>
      </c>
      <c r="B1883" s="2" t="s">
        <v>163</v>
      </c>
      <c r="C1883">
        <v>2</v>
      </c>
      <c r="D1883">
        <v>1</v>
      </c>
      <c r="E1883">
        <v>1</v>
      </c>
      <c r="I1883" t="str">
        <f t="shared" si="28"/>
        <v/>
      </c>
    </row>
    <row r="1884" spans="1:9" x14ac:dyDescent="0.25">
      <c r="A1884" s="3">
        <v>41532</v>
      </c>
      <c r="B1884" s="2" t="s">
        <v>133</v>
      </c>
      <c r="C1884">
        <v>1</v>
      </c>
      <c r="D1884">
        <v>2</v>
      </c>
      <c r="E1884">
        <v>2</v>
      </c>
      <c r="I1884" t="str">
        <f t="shared" si="28"/>
        <v/>
      </c>
    </row>
    <row r="1885" spans="1:9" x14ac:dyDescent="0.25">
      <c r="A1885" s="3">
        <v>41532</v>
      </c>
      <c r="B1885" s="2" t="s">
        <v>118</v>
      </c>
      <c r="C1885">
        <v>1</v>
      </c>
      <c r="D1885">
        <v>2</v>
      </c>
      <c r="E1885">
        <v>1</v>
      </c>
      <c r="I1885" t="str">
        <f t="shared" si="28"/>
        <v/>
      </c>
    </row>
    <row r="1886" spans="1:9" x14ac:dyDescent="0.25">
      <c r="A1886" s="3">
        <v>41532</v>
      </c>
      <c r="B1886" s="2" t="s">
        <v>114</v>
      </c>
      <c r="C1886">
        <v>2</v>
      </c>
      <c r="D1886">
        <v>1</v>
      </c>
      <c r="E1886">
        <v>2</v>
      </c>
      <c r="I1886" t="str">
        <f t="shared" si="28"/>
        <v/>
      </c>
    </row>
    <row r="1887" spans="1:9" x14ac:dyDescent="0.25">
      <c r="A1887" s="3">
        <v>41532</v>
      </c>
      <c r="B1887" s="2" t="s">
        <v>127</v>
      </c>
      <c r="C1887">
        <v>2</v>
      </c>
      <c r="D1887">
        <v>1</v>
      </c>
      <c r="E1887">
        <v>1</v>
      </c>
      <c r="I1887" t="str">
        <f t="shared" si="28"/>
        <v/>
      </c>
    </row>
    <row r="1888" spans="1:9" x14ac:dyDescent="0.25">
      <c r="A1888" s="3">
        <v>41533</v>
      </c>
      <c r="B1888" s="2" t="s">
        <v>155</v>
      </c>
      <c r="C1888">
        <v>1</v>
      </c>
      <c r="D1888">
        <v>2</v>
      </c>
      <c r="E1888">
        <v>1</v>
      </c>
      <c r="I1888" t="str">
        <f t="shared" si="28"/>
        <v/>
      </c>
    </row>
    <row r="1889" spans="1:9" x14ac:dyDescent="0.25">
      <c r="A1889" s="3">
        <v>41533</v>
      </c>
      <c r="B1889" s="2" t="s">
        <v>116</v>
      </c>
      <c r="C1889">
        <v>2</v>
      </c>
      <c r="D1889">
        <v>1</v>
      </c>
      <c r="E1889">
        <v>1</v>
      </c>
      <c r="I1889" t="str">
        <f t="shared" si="28"/>
        <v/>
      </c>
    </row>
    <row r="1890" spans="1:9" x14ac:dyDescent="0.25">
      <c r="A1890" s="3">
        <v>41533</v>
      </c>
      <c r="B1890" s="2" t="s">
        <v>157</v>
      </c>
      <c r="C1890">
        <v>1</v>
      </c>
      <c r="D1890">
        <v>2</v>
      </c>
      <c r="E1890">
        <v>3</v>
      </c>
      <c r="I1890" t="str">
        <f t="shared" si="28"/>
        <v/>
      </c>
    </row>
    <row r="1891" spans="1:9" x14ac:dyDescent="0.25">
      <c r="A1891" s="3">
        <v>41533</v>
      </c>
      <c r="B1891" s="2" t="s">
        <v>114</v>
      </c>
      <c r="C1891">
        <v>1</v>
      </c>
      <c r="D1891">
        <v>2</v>
      </c>
      <c r="E1891">
        <v>1</v>
      </c>
      <c r="I1891" t="str">
        <f t="shared" si="28"/>
        <v/>
      </c>
    </row>
    <row r="1892" spans="1:9" x14ac:dyDescent="0.25">
      <c r="A1892" s="3">
        <v>41533</v>
      </c>
      <c r="B1892" s="2" t="s">
        <v>167</v>
      </c>
      <c r="C1892">
        <v>2</v>
      </c>
      <c r="D1892">
        <v>1</v>
      </c>
      <c r="E1892">
        <v>1</v>
      </c>
      <c r="I1892" t="str">
        <f t="shared" si="28"/>
        <v/>
      </c>
    </row>
    <row r="1893" spans="1:9" x14ac:dyDescent="0.25">
      <c r="A1893" s="3">
        <v>41534</v>
      </c>
      <c r="B1893" s="2" t="s">
        <v>120</v>
      </c>
      <c r="C1893">
        <v>1</v>
      </c>
      <c r="D1893">
        <v>2</v>
      </c>
      <c r="E1893">
        <v>1</v>
      </c>
      <c r="I1893" t="str">
        <f t="shared" si="28"/>
        <v/>
      </c>
    </row>
    <row r="1894" spans="1:9" x14ac:dyDescent="0.25">
      <c r="A1894" s="3">
        <v>41534</v>
      </c>
      <c r="B1894" s="2" t="s">
        <v>131</v>
      </c>
      <c r="C1894">
        <v>2</v>
      </c>
      <c r="D1894">
        <v>1</v>
      </c>
      <c r="E1894">
        <v>1</v>
      </c>
      <c r="I1894" t="str">
        <f t="shared" si="28"/>
        <v/>
      </c>
    </row>
    <row r="1895" spans="1:9" x14ac:dyDescent="0.25">
      <c r="A1895" s="3">
        <v>41534</v>
      </c>
      <c r="B1895" s="2" t="s">
        <v>141</v>
      </c>
      <c r="C1895">
        <v>2</v>
      </c>
      <c r="D1895">
        <v>1</v>
      </c>
      <c r="E1895">
        <v>3</v>
      </c>
      <c r="I1895" t="str">
        <f t="shared" si="28"/>
        <v/>
      </c>
    </row>
    <row r="1896" spans="1:9" x14ac:dyDescent="0.25">
      <c r="A1896" s="3">
        <v>41534</v>
      </c>
      <c r="B1896" s="2" t="s">
        <v>114</v>
      </c>
      <c r="C1896">
        <v>1</v>
      </c>
      <c r="D1896">
        <v>2</v>
      </c>
      <c r="E1896">
        <v>3</v>
      </c>
      <c r="I1896" t="str">
        <f t="shared" ref="I1896:I1959" si="29">IF((B1896=B1895),"ERREUR","")</f>
        <v/>
      </c>
    </row>
    <row r="1897" spans="1:9" x14ac:dyDescent="0.25">
      <c r="A1897" s="3">
        <v>41534</v>
      </c>
      <c r="B1897" s="2" t="s">
        <v>123</v>
      </c>
      <c r="C1897">
        <v>1</v>
      </c>
      <c r="D1897">
        <v>2</v>
      </c>
      <c r="E1897">
        <v>1</v>
      </c>
      <c r="I1897" t="str">
        <f t="shared" si="29"/>
        <v/>
      </c>
    </row>
    <row r="1898" spans="1:9" x14ac:dyDescent="0.25">
      <c r="A1898" s="3">
        <v>41534</v>
      </c>
      <c r="B1898" s="2" t="s">
        <v>128</v>
      </c>
      <c r="C1898">
        <v>2</v>
      </c>
      <c r="D1898">
        <v>1</v>
      </c>
      <c r="E1898">
        <v>1</v>
      </c>
      <c r="I1898" t="str">
        <f t="shared" si="29"/>
        <v/>
      </c>
    </row>
    <row r="1899" spans="1:9" x14ac:dyDescent="0.25">
      <c r="A1899" s="3">
        <v>41535</v>
      </c>
      <c r="B1899" s="2" t="s">
        <v>120</v>
      </c>
      <c r="C1899">
        <v>2</v>
      </c>
      <c r="D1899">
        <v>1</v>
      </c>
      <c r="E1899">
        <v>3</v>
      </c>
      <c r="I1899" t="str">
        <f t="shared" si="29"/>
        <v/>
      </c>
    </row>
    <row r="1900" spans="1:9" x14ac:dyDescent="0.25">
      <c r="A1900" s="3">
        <v>41535</v>
      </c>
      <c r="B1900" s="2" t="s">
        <v>130</v>
      </c>
      <c r="C1900">
        <v>1</v>
      </c>
      <c r="D1900">
        <v>2</v>
      </c>
      <c r="E1900">
        <v>1</v>
      </c>
      <c r="I1900" t="str">
        <f t="shared" si="29"/>
        <v/>
      </c>
    </row>
    <row r="1901" spans="1:9" x14ac:dyDescent="0.25">
      <c r="A1901" s="3">
        <v>41535</v>
      </c>
      <c r="B1901" s="2" t="s">
        <v>143</v>
      </c>
      <c r="C1901">
        <v>2</v>
      </c>
      <c r="D1901">
        <v>1</v>
      </c>
      <c r="E1901">
        <v>1</v>
      </c>
      <c r="I1901" t="str">
        <f t="shared" si="29"/>
        <v/>
      </c>
    </row>
    <row r="1902" spans="1:9" x14ac:dyDescent="0.25">
      <c r="A1902" s="3">
        <v>41535</v>
      </c>
      <c r="B1902" s="2" t="s">
        <v>157</v>
      </c>
      <c r="C1902">
        <v>1</v>
      </c>
      <c r="D1902">
        <v>2</v>
      </c>
      <c r="E1902">
        <v>3</v>
      </c>
      <c r="I1902" t="str">
        <f t="shared" si="29"/>
        <v/>
      </c>
    </row>
    <row r="1903" spans="1:9" x14ac:dyDescent="0.25">
      <c r="A1903" s="3">
        <v>41535</v>
      </c>
      <c r="B1903" s="2" t="s">
        <v>123</v>
      </c>
      <c r="C1903">
        <v>1</v>
      </c>
      <c r="D1903">
        <v>2</v>
      </c>
      <c r="E1903">
        <v>1</v>
      </c>
      <c r="I1903" t="str">
        <f t="shared" si="29"/>
        <v/>
      </c>
    </row>
    <row r="1904" spans="1:9" x14ac:dyDescent="0.25">
      <c r="A1904" s="3">
        <v>41535</v>
      </c>
      <c r="B1904" s="2" t="s">
        <v>128</v>
      </c>
      <c r="C1904">
        <v>2</v>
      </c>
      <c r="D1904">
        <v>1</v>
      </c>
      <c r="E1904">
        <v>1</v>
      </c>
      <c r="I1904" t="str">
        <f t="shared" si="29"/>
        <v/>
      </c>
    </row>
    <row r="1905" spans="1:9" x14ac:dyDescent="0.25">
      <c r="A1905" s="3">
        <v>41536</v>
      </c>
      <c r="B1905" s="2" t="s">
        <v>162</v>
      </c>
      <c r="C1905">
        <v>2</v>
      </c>
      <c r="D1905">
        <v>1</v>
      </c>
      <c r="E1905">
        <v>3</v>
      </c>
      <c r="I1905" t="str">
        <f t="shared" si="29"/>
        <v/>
      </c>
    </row>
    <row r="1906" spans="1:9" x14ac:dyDescent="0.25">
      <c r="A1906" s="3">
        <v>41536</v>
      </c>
      <c r="B1906" s="2" t="s">
        <v>131</v>
      </c>
      <c r="C1906">
        <v>1</v>
      </c>
      <c r="D1906">
        <v>2</v>
      </c>
      <c r="E1906">
        <v>1</v>
      </c>
      <c r="I1906" t="str">
        <f t="shared" si="29"/>
        <v/>
      </c>
    </row>
    <row r="1907" spans="1:9" x14ac:dyDescent="0.25">
      <c r="A1907" s="3">
        <v>41536</v>
      </c>
      <c r="B1907" s="2" t="s">
        <v>144</v>
      </c>
      <c r="C1907">
        <v>2</v>
      </c>
      <c r="D1907">
        <v>1</v>
      </c>
      <c r="E1907">
        <v>1</v>
      </c>
      <c r="I1907" t="str">
        <f t="shared" si="29"/>
        <v/>
      </c>
    </row>
    <row r="1908" spans="1:9" x14ac:dyDescent="0.25">
      <c r="A1908" s="3">
        <v>41536</v>
      </c>
      <c r="B1908" s="2" t="s">
        <v>109</v>
      </c>
      <c r="C1908">
        <v>1</v>
      </c>
      <c r="D1908">
        <v>2</v>
      </c>
      <c r="E1908">
        <v>3</v>
      </c>
      <c r="I1908" t="str">
        <f t="shared" si="29"/>
        <v/>
      </c>
    </row>
    <row r="1909" spans="1:9" x14ac:dyDescent="0.25">
      <c r="A1909" s="3">
        <v>41536</v>
      </c>
      <c r="B1909" s="2" t="s">
        <v>123</v>
      </c>
      <c r="C1909">
        <v>1</v>
      </c>
      <c r="D1909">
        <v>2</v>
      </c>
      <c r="E1909">
        <v>1</v>
      </c>
      <c r="I1909" t="str">
        <f t="shared" si="29"/>
        <v/>
      </c>
    </row>
    <row r="1910" spans="1:9" x14ac:dyDescent="0.25">
      <c r="A1910" s="3">
        <v>41536</v>
      </c>
      <c r="B1910" s="2" t="s">
        <v>128</v>
      </c>
      <c r="C1910">
        <v>2</v>
      </c>
      <c r="D1910">
        <v>1</v>
      </c>
      <c r="E1910">
        <v>1</v>
      </c>
      <c r="I1910" t="str">
        <f t="shared" si="29"/>
        <v/>
      </c>
    </row>
    <row r="1911" spans="1:9" x14ac:dyDescent="0.25">
      <c r="A1911" s="3">
        <v>41537</v>
      </c>
      <c r="B1911" s="2" t="s">
        <v>168</v>
      </c>
      <c r="C1911">
        <v>2</v>
      </c>
      <c r="D1911">
        <v>1</v>
      </c>
      <c r="E1911">
        <v>3</v>
      </c>
      <c r="I1911" t="str">
        <f t="shared" si="29"/>
        <v/>
      </c>
    </row>
    <row r="1912" spans="1:9" x14ac:dyDescent="0.25">
      <c r="A1912" s="3">
        <v>41537</v>
      </c>
      <c r="B1912" s="2" t="s">
        <v>158</v>
      </c>
      <c r="C1912">
        <v>1</v>
      </c>
      <c r="D1912">
        <v>2</v>
      </c>
      <c r="E1912">
        <v>1</v>
      </c>
      <c r="I1912" t="str">
        <f t="shared" si="29"/>
        <v/>
      </c>
    </row>
    <row r="1913" spans="1:9" x14ac:dyDescent="0.25">
      <c r="A1913" s="3">
        <v>41537</v>
      </c>
      <c r="B1913" s="2" t="s">
        <v>159</v>
      </c>
      <c r="C1913">
        <v>2</v>
      </c>
      <c r="D1913">
        <v>1</v>
      </c>
      <c r="E1913">
        <v>1</v>
      </c>
      <c r="I1913" t="str">
        <f t="shared" si="29"/>
        <v/>
      </c>
    </row>
    <row r="1914" spans="1:9" x14ac:dyDescent="0.25">
      <c r="A1914" s="3">
        <v>41537</v>
      </c>
      <c r="B1914" s="2" t="s">
        <v>170</v>
      </c>
      <c r="C1914">
        <v>1</v>
      </c>
      <c r="D1914">
        <v>2</v>
      </c>
      <c r="E1914">
        <v>3</v>
      </c>
      <c r="I1914" t="str">
        <f t="shared" si="29"/>
        <v/>
      </c>
    </row>
    <row r="1915" spans="1:9" x14ac:dyDescent="0.25">
      <c r="A1915" s="3">
        <v>41537</v>
      </c>
      <c r="B1915" s="2" t="s">
        <v>123</v>
      </c>
      <c r="C1915">
        <v>1</v>
      </c>
      <c r="D1915">
        <v>2</v>
      </c>
      <c r="E1915">
        <v>2</v>
      </c>
      <c r="I1915" t="str">
        <f t="shared" si="29"/>
        <v/>
      </c>
    </row>
    <row r="1916" spans="1:9" x14ac:dyDescent="0.25">
      <c r="A1916" s="3">
        <v>41537</v>
      </c>
      <c r="B1916" s="2" t="s">
        <v>136</v>
      </c>
      <c r="C1916">
        <v>1</v>
      </c>
      <c r="D1916">
        <v>2</v>
      </c>
      <c r="E1916">
        <v>1</v>
      </c>
      <c r="I1916" t="str">
        <f t="shared" si="29"/>
        <v/>
      </c>
    </row>
    <row r="1917" spans="1:9" x14ac:dyDescent="0.25">
      <c r="A1917" s="3">
        <v>41537</v>
      </c>
      <c r="B1917" s="2" t="s">
        <v>124</v>
      </c>
      <c r="C1917">
        <v>2</v>
      </c>
      <c r="D1917">
        <v>1</v>
      </c>
      <c r="E1917">
        <v>2</v>
      </c>
      <c r="I1917" t="str">
        <f t="shared" si="29"/>
        <v/>
      </c>
    </row>
    <row r="1918" spans="1:9" x14ac:dyDescent="0.25">
      <c r="A1918" s="3">
        <v>41537</v>
      </c>
      <c r="B1918" s="2" t="s">
        <v>135</v>
      </c>
      <c r="C1918">
        <v>2</v>
      </c>
      <c r="D1918">
        <v>1</v>
      </c>
      <c r="E1918">
        <v>1</v>
      </c>
      <c r="I1918" t="str">
        <f t="shared" si="29"/>
        <v/>
      </c>
    </row>
    <row r="1919" spans="1:9" x14ac:dyDescent="0.25">
      <c r="A1919" s="3">
        <v>41538</v>
      </c>
      <c r="B1919" s="2" t="s">
        <v>166</v>
      </c>
      <c r="C1919">
        <v>2</v>
      </c>
      <c r="D1919">
        <v>1</v>
      </c>
      <c r="E1919">
        <v>3</v>
      </c>
      <c r="I1919" t="str">
        <f t="shared" si="29"/>
        <v/>
      </c>
    </row>
    <row r="1920" spans="1:9" x14ac:dyDescent="0.25">
      <c r="A1920" s="3">
        <v>41538</v>
      </c>
      <c r="B1920" s="2" t="s">
        <v>143</v>
      </c>
      <c r="C1920">
        <v>1</v>
      </c>
      <c r="D1920">
        <v>2</v>
      </c>
      <c r="E1920">
        <v>3</v>
      </c>
      <c r="I1920" t="str">
        <f t="shared" si="29"/>
        <v/>
      </c>
    </row>
    <row r="1921" spans="1:9" x14ac:dyDescent="0.25">
      <c r="A1921" s="3">
        <v>41538</v>
      </c>
      <c r="B1921" s="2" t="s">
        <v>106</v>
      </c>
      <c r="C1921">
        <v>1</v>
      </c>
      <c r="D1921">
        <v>2</v>
      </c>
      <c r="E1921">
        <v>1</v>
      </c>
      <c r="I1921" t="str">
        <f t="shared" si="29"/>
        <v/>
      </c>
    </row>
    <row r="1922" spans="1:9" x14ac:dyDescent="0.25">
      <c r="A1922" s="3">
        <v>41538</v>
      </c>
      <c r="B1922" s="2" t="s">
        <v>107</v>
      </c>
      <c r="C1922">
        <v>2</v>
      </c>
      <c r="D1922">
        <v>1</v>
      </c>
      <c r="E1922">
        <v>1</v>
      </c>
      <c r="I1922" t="str">
        <f t="shared" si="29"/>
        <v/>
      </c>
    </row>
    <row r="1923" spans="1:9" x14ac:dyDescent="0.25">
      <c r="A1923" s="3">
        <v>41538</v>
      </c>
      <c r="B1923" s="2" t="s">
        <v>118</v>
      </c>
      <c r="C1923">
        <v>2</v>
      </c>
      <c r="D1923">
        <v>1</v>
      </c>
      <c r="E1923">
        <v>3</v>
      </c>
      <c r="I1923" t="str">
        <f t="shared" si="29"/>
        <v/>
      </c>
    </row>
    <row r="1924" spans="1:9" x14ac:dyDescent="0.25">
      <c r="A1924" s="3">
        <v>41538</v>
      </c>
      <c r="B1924" s="2" t="s">
        <v>123</v>
      </c>
      <c r="C1924">
        <v>1</v>
      </c>
      <c r="D1924">
        <v>2</v>
      </c>
      <c r="E1924">
        <v>1</v>
      </c>
      <c r="I1924" t="str">
        <f t="shared" si="29"/>
        <v/>
      </c>
    </row>
    <row r="1925" spans="1:9" x14ac:dyDescent="0.25">
      <c r="A1925" s="3">
        <v>41538</v>
      </c>
      <c r="B1925" s="2" t="s">
        <v>128</v>
      </c>
      <c r="C1925">
        <v>2</v>
      </c>
      <c r="D1925">
        <v>1</v>
      </c>
      <c r="E1925">
        <v>1</v>
      </c>
      <c r="I1925" t="str">
        <f t="shared" si="29"/>
        <v/>
      </c>
    </row>
    <row r="1926" spans="1:9" x14ac:dyDescent="0.25">
      <c r="A1926" s="3">
        <v>41539</v>
      </c>
      <c r="B1926" s="2" t="s">
        <v>106</v>
      </c>
      <c r="C1926">
        <v>1</v>
      </c>
      <c r="D1926">
        <v>2</v>
      </c>
      <c r="E1926">
        <v>1</v>
      </c>
      <c r="I1926" t="str">
        <f t="shared" si="29"/>
        <v/>
      </c>
    </row>
    <row r="1927" spans="1:9" x14ac:dyDescent="0.25">
      <c r="A1927" s="3">
        <v>41539</v>
      </c>
      <c r="B1927" s="2" t="s">
        <v>107</v>
      </c>
      <c r="C1927">
        <v>2</v>
      </c>
      <c r="D1927">
        <v>1</v>
      </c>
      <c r="E1927">
        <v>1</v>
      </c>
      <c r="I1927" t="str">
        <f t="shared" si="29"/>
        <v/>
      </c>
    </row>
    <row r="1928" spans="1:9" x14ac:dyDescent="0.25">
      <c r="A1928" s="3">
        <v>41539</v>
      </c>
      <c r="B1928" s="2" t="s">
        <v>110</v>
      </c>
      <c r="C1928">
        <v>1</v>
      </c>
      <c r="D1928">
        <v>2</v>
      </c>
      <c r="E1928">
        <v>2</v>
      </c>
      <c r="I1928" t="str">
        <f t="shared" si="29"/>
        <v/>
      </c>
    </row>
    <row r="1929" spans="1:9" x14ac:dyDescent="0.25">
      <c r="A1929" s="3">
        <v>41539</v>
      </c>
      <c r="B1929" s="2" t="s">
        <v>160</v>
      </c>
      <c r="C1929">
        <v>2</v>
      </c>
      <c r="D1929">
        <v>1</v>
      </c>
      <c r="E1929">
        <v>2</v>
      </c>
      <c r="I1929" t="str">
        <f t="shared" si="29"/>
        <v/>
      </c>
    </row>
    <row r="1930" spans="1:9" x14ac:dyDescent="0.25">
      <c r="A1930" s="3">
        <v>41539</v>
      </c>
      <c r="B1930" s="2" t="s">
        <v>123</v>
      </c>
      <c r="C1930">
        <v>1</v>
      </c>
      <c r="D1930">
        <v>2</v>
      </c>
      <c r="E1930">
        <v>2</v>
      </c>
      <c r="I1930" t="str">
        <f t="shared" si="29"/>
        <v/>
      </c>
    </row>
    <row r="1931" spans="1:9" x14ac:dyDescent="0.25">
      <c r="A1931" s="3">
        <v>41539</v>
      </c>
      <c r="B1931" s="2" t="s">
        <v>136</v>
      </c>
      <c r="C1931">
        <v>1</v>
      </c>
      <c r="D1931">
        <v>2</v>
      </c>
      <c r="E1931">
        <v>1</v>
      </c>
      <c r="I1931" t="str">
        <f t="shared" si="29"/>
        <v/>
      </c>
    </row>
    <row r="1932" spans="1:9" x14ac:dyDescent="0.25">
      <c r="A1932" s="3">
        <v>41539</v>
      </c>
      <c r="B1932" s="2" t="s">
        <v>124</v>
      </c>
      <c r="C1932">
        <v>2</v>
      </c>
      <c r="D1932">
        <v>1</v>
      </c>
      <c r="E1932">
        <v>2</v>
      </c>
      <c r="I1932" t="str">
        <f t="shared" si="29"/>
        <v/>
      </c>
    </row>
    <row r="1933" spans="1:9" x14ac:dyDescent="0.25">
      <c r="A1933" s="3">
        <v>41539</v>
      </c>
      <c r="B1933" s="2" t="s">
        <v>135</v>
      </c>
      <c r="C1933">
        <v>2</v>
      </c>
      <c r="D1933">
        <v>1</v>
      </c>
      <c r="E1933">
        <v>1</v>
      </c>
      <c r="I1933" t="str">
        <f t="shared" si="29"/>
        <v/>
      </c>
    </row>
    <row r="1934" spans="1:9" x14ac:dyDescent="0.25">
      <c r="A1934" s="3">
        <v>41540</v>
      </c>
      <c r="B1934" s="2" t="s">
        <v>120</v>
      </c>
      <c r="C1934">
        <v>1</v>
      </c>
      <c r="D1934">
        <v>2</v>
      </c>
      <c r="E1934">
        <v>1</v>
      </c>
      <c r="I1934" t="str">
        <f t="shared" si="29"/>
        <v/>
      </c>
    </row>
    <row r="1935" spans="1:9" x14ac:dyDescent="0.25">
      <c r="A1935" s="3">
        <v>41540</v>
      </c>
      <c r="B1935" s="2" t="s">
        <v>106</v>
      </c>
      <c r="C1935">
        <v>2</v>
      </c>
      <c r="D1935">
        <v>1</v>
      </c>
      <c r="E1935">
        <v>1</v>
      </c>
      <c r="I1935" t="str">
        <f t="shared" si="29"/>
        <v/>
      </c>
    </row>
    <row r="1936" spans="1:9" x14ac:dyDescent="0.25">
      <c r="A1936" s="3">
        <v>41540</v>
      </c>
      <c r="B1936" s="2" t="s">
        <v>123</v>
      </c>
      <c r="C1936">
        <v>1</v>
      </c>
      <c r="D1936">
        <v>2</v>
      </c>
      <c r="E1936">
        <v>1</v>
      </c>
      <c r="I1936" t="str">
        <f t="shared" si="29"/>
        <v/>
      </c>
    </row>
    <row r="1937" spans="1:9" x14ac:dyDescent="0.25">
      <c r="A1937" s="3">
        <v>41540</v>
      </c>
      <c r="B1937" s="2" t="s">
        <v>128</v>
      </c>
      <c r="C1937">
        <v>2</v>
      </c>
      <c r="D1937">
        <v>1</v>
      </c>
      <c r="E1937">
        <v>1</v>
      </c>
      <c r="I1937" t="str">
        <f t="shared" si="29"/>
        <v/>
      </c>
    </row>
    <row r="1938" spans="1:9" x14ac:dyDescent="0.25">
      <c r="A1938" s="3">
        <v>41541</v>
      </c>
      <c r="B1938" s="2" t="s">
        <v>106</v>
      </c>
      <c r="C1938">
        <v>1</v>
      </c>
      <c r="D1938">
        <v>2</v>
      </c>
      <c r="E1938">
        <v>1</v>
      </c>
      <c r="I1938" t="str">
        <f t="shared" si="29"/>
        <v/>
      </c>
    </row>
    <row r="1939" spans="1:9" x14ac:dyDescent="0.25">
      <c r="A1939" s="3">
        <v>41541</v>
      </c>
      <c r="B1939" s="2" t="s">
        <v>107</v>
      </c>
      <c r="C1939">
        <v>2</v>
      </c>
      <c r="D1939">
        <v>1</v>
      </c>
      <c r="E1939">
        <v>1</v>
      </c>
      <c r="I1939" t="str">
        <f t="shared" si="29"/>
        <v/>
      </c>
    </row>
    <row r="1940" spans="1:9" x14ac:dyDescent="0.25">
      <c r="A1940" s="3">
        <v>41541</v>
      </c>
      <c r="B1940" s="2" t="s">
        <v>123</v>
      </c>
      <c r="C1940">
        <v>1</v>
      </c>
      <c r="D1940">
        <v>2</v>
      </c>
      <c r="E1940">
        <v>1</v>
      </c>
      <c r="I1940" t="str">
        <f t="shared" si="29"/>
        <v/>
      </c>
    </row>
    <row r="1941" spans="1:9" x14ac:dyDescent="0.25">
      <c r="A1941" s="3">
        <v>41541</v>
      </c>
      <c r="B1941" s="2" t="s">
        <v>128</v>
      </c>
      <c r="C1941">
        <v>2</v>
      </c>
      <c r="D1941">
        <v>1</v>
      </c>
      <c r="E1941">
        <v>1</v>
      </c>
      <c r="I1941" t="str">
        <f t="shared" si="29"/>
        <v/>
      </c>
    </row>
    <row r="1942" spans="1:9" x14ac:dyDescent="0.25">
      <c r="A1942" s="3">
        <v>41542</v>
      </c>
      <c r="B1942" s="2" t="s">
        <v>106</v>
      </c>
      <c r="C1942">
        <v>1</v>
      </c>
      <c r="D1942">
        <v>2</v>
      </c>
      <c r="E1942">
        <v>1</v>
      </c>
      <c r="I1942" t="str">
        <f t="shared" si="29"/>
        <v/>
      </c>
    </row>
    <row r="1943" spans="1:9" x14ac:dyDescent="0.25">
      <c r="A1943" s="3">
        <v>41542</v>
      </c>
      <c r="B1943" s="2" t="s">
        <v>107</v>
      </c>
      <c r="C1943">
        <v>2</v>
      </c>
      <c r="D1943">
        <v>1</v>
      </c>
      <c r="E1943">
        <v>1</v>
      </c>
      <c r="I1943" t="str">
        <f t="shared" si="29"/>
        <v/>
      </c>
    </row>
    <row r="1944" spans="1:9" x14ac:dyDescent="0.25">
      <c r="A1944" s="3">
        <v>41542</v>
      </c>
      <c r="B1944" s="2" t="s">
        <v>123</v>
      </c>
      <c r="C1944">
        <v>1</v>
      </c>
      <c r="D1944">
        <v>2</v>
      </c>
      <c r="E1944">
        <v>1</v>
      </c>
      <c r="I1944" t="str">
        <f t="shared" si="29"/>
        <v/>
      </c>
    </row>
    <row r="1945" spans="1:9" x14ac:dyDescent="0.25">
      <c r="A1945" s="3">
        <v>41542</v>
      </c>
      <c r="B1945" s="2" t="s">
        <v>128</v>
      </c>
      <c r="C1945">
        <v>2</v>
      </c>
      <c r="D1945">
        <v>1</v>
      </c>
      <c r="E1945">
        <v>1</v>
      </c>
      <c r="I1945" t="str">
        <f t="shared" si="29"/>
        <v/>
      </c>
    </row>
    <row r="1946" spans="1:9" x14ac:dyDescent="0.25">
      <c r="A1946" s="3">
        <v>41543</v>
      </c>
      <c r="B1946" s="2" t="s">
        <v>106</v>
      </c>
      <c r="C1946">
        <v>1</v>
      </c>
      <c r="D1946">
        <v>2</v>
      </c>
      <c r="E1946">
        <v>1</v>
      </c>
      <c r="I1946" t="str">
        <f t="shared" si="29"/>
        <v/>
      </c>
    </row>
    <row r="1947" spans="1:9" x14ac:dyDescent="0.25">
      <c r="A1947" s="3">
        <v>41543</v>
      </c>
      <c r="B1947" s="2" t="s">
        <v>107</v>
      </c>
      <c r="C1947">
        <v>2</v>
      </c>
      <c r="D1947">
        <v>1</v>
      </c>
      <c r="E1947">
        <v>1</v>
      </c>
      <c r="I1947" t="str">
        <f t="shared" si="29"/>
        <v/>
      </c>
    </row>
    <row r="1948" spans="1:9" x14ac:dyDescent="0.25">
      <c r="A1948" s="3">
        <v>41543</v>
      </c>
      <c r="B1948" s="2" t="s">
        <v>119</v>
      </c>
      <c r="C1948">
        <v>1</v>
      </c>
      <c r="D1948">
        <v>2</v>
      </c>
      <c r="E1948">
        <v>1</v>
      </c>
      <c r="I1948" t="str">
        <f t="shared" si="29"/>
        <v/>
      </c>
    </row>
    <row r="1949" spans="1:9" x14ac:dyDescent="0.25">
      <c r="A1949" s="3">
        <v>41543</v>
      </c>
      <c r="B1949" s="2" t="s">
        <v>128</v>
      </c>
      <c r="C1949">
        <v>2</v>
      </c>
      <c r="D1949">
        <v>1</v>
      </c>
      <c r="E1949">
        <v>1</v>
      </c>
      <c r="I1949" t="str">
        <f t="shared" si="29"/>
        <v/>
      </c>
    </row>
    <row r="1950" spans="1:9" x14ac:dyDescent="0.25">
      <c r="A1950" s="3">
        <v>41544</v>
      </c>
      <c r="B1950" s="2" t="s">
        <v>106</v>
      </c>
      <c r="C1950">
        <v>1</v>
      </c>
      <c r="D1950">
        <v>2</v>
      </c>
      <c r="E1950">
        <v>1</v>
      </c>
      <c r="I1950" t="str">
        <f t="shared" si="29"/>
        <v/>
      </c>
    </row>
    <row r="1951" spans="1:9" x14ac:dyDescent="0.25">
      <c r="A1951" s="3">
        <v>41544</v>
      </c>
      <c r="B1951" s="2" t="s">
        <v>107</v>
      </c>
      <c r="C1951">
        <v>2</v>
      </c>
      <c r="D1951">
        <v>1</v>
      </c>
      <c r="E1951">
        <v>1</v>
      </c>
      <c r="I1951" t="str">
        <f t="shared" si="29"/>
        <v/>
      </c>
    </row>
    <row r="1952" spans="1:9" x14ac:dyDescent="0.25">
      <c r="A1952" s="3">
        <v>41544</v>
      </c>
      <c r="B1952" s="2" t="s">
        <v>109</v>
      </c>
      <c r="C1952">
        <v>1</v>
      </c>
      <c r="D1952">
        <v>2</v>
      </c>
      <c r="E1952">
        <v>2</v>
      </c>
      <c r="I1952" t="str">
        <f t="shared" si="29"/>
        <v/>
      </c>
    </row>
    <row r="1953" spans="1:9" x14ac:dyDescent="0.25">
      <c r="A1953" s="3">
        <v>41544</v>
      </c>
      <c r="B1953" s="2" t="s">
        <v>134</v>
      </c>
      <c r="C1953">
        <v>1</v>
      </c>
      <c r="D1953">
        <v>2</v>
      </c>
      <c r="E1953">
        <v>1</v>
      </c>
      <c r="I1953" t="str">
        <f t="shared" si="29"/>
        <v/>
      </c>
    </row>
    <row r="1954" spans="1:9" x14ac:dyDescent="0.25">
      <c r="A1954" s="3">
        <v>41544</v>
      </c>
      <c r="B1954" s="2" t="s">
        <v>128</v>
      </c>
      <c r="C1954">
        <v>2</v>
      </c>
      <c r="D1954">
        <v>1</v>
      </c>
      <c r="E1954">
        <v>2</v>
      </c>
      <c r="I1954" t="str">
        <f t="shared" si="29"/>
        <v/>
      </c>
    </row>
    <row r="1955" spans="1:9" x14ac:dyDescent="0.25">
      <c r="A1955" s="3">
        <v>41544</v>
      </c>
      <c r="B1955" s="2" t="s">
        <v>135</v>
      </c>
      <c r="C1955">
        <v>2</v>
      </c>
      <c r="D1955">
        <v>1</v>
      </c>
      <c r="E1955">
        <v>1</v>
      </c>
      <c r="I1955" t="str">
        <f t="shared" si="29"/>
        <v/>
      </c>
    </row>
    <row r="1956" spans="1:9" x14ac:dyDescent="0.25">
      <c r="A1956" s="3">
        <v>41545</v>
      </c>
      <c r="B1956" s="2" t="s">
        <v>106</v>
      </c>
      <c r="C1956">
        <v>1</v>
      </c>
      <c r="D1956">
        <v>2</v>
      </c>
      <c r="E1956">
        <v>1</v>
      </c>
      <c r="I1956" t="str">
        <f t="shared" si="29"/>
        <v/>
      </c>
    </row>
    <row r="1957" spans="1:9" x14ac:dyDescent="0.25">
      <c r="A1957" s="3">
        <v>41545</v>
      </c>
      <c r="B1957" s="2" t="s">
        <v>107</v>
      </c>
      <c r="C1957">
        <v>2</v>
      </c>
      <c r="D1957">
        <v>1</v>
      </c>
      <c r="E1957">
        <v>1</v>
      </c>
      <c r="I1957" t="str">
        <f t="shared" si="29"/>
        <v/>
      </c>
    </row>
    <row r="1958" spans="1:9" x14ac:dyDescent="0.25">
      <c r="A1958" s="3">
        <v>41545</v>
      </c>
      <c r="B1958" s="2" t="s">
        <v>109</v>
      </c>
      <c r="C1958">
        <v>1</v>
      </c>
      <c r="D1958">
        <v>2</v>
      </c>
      <c r="E1958">
        <v>1</v>
      </c>
      <c r="I1958" t="str">
        <f t="shared" si="29"/>
        <v/>
      </c>
    </row>
    <row r="1959" spans="1:9" x14ac:dyDescent="0.25">
      <c r="A1959" s="3">
        <v>41545</v>
      </c>
      <c r="B1959" s="2" t="s">
        <v>114</v>
      </c>
      <c r="C1959">
        <v>2</v>
      </c>
      <c r="D1959">
        <v>1</v>
      </c>
      <c r="E1959">
        <v>1</v>
      </c>
      <c r="I1959" t="str">
        <f t="shared" si="29"/>
        <v/>
      </c>
    </row>
    <row r="1960" spans="1:9" x14ac:dyDescent="0.25">
      <c r="A1960" s="3">
        <v>41546</v>
      </c>
      <c r="B1960" s="2" t="s">
        <v>159</v>
      </c>
      <c r="C1960">
        <v>1</v>
      </c>
      <c r="D1960">
        <v>2</v>
      </c>
      <c r="E1960">
        <v>1</v>
      </c>
      <c r="I1960" t="str">
        <f t="shared" ref="I1960:I2023" si="30">IF((B1960=B1959),"ERREUR","")</f>
        <v/>
      </c>
    </row>
    <row r="1961" spans="1:9" x14ac:dyDescent="0.25">
      <c r="A1961" s="3">
        <v>41546</v>
      </c>
      <c r="B1961" s="2" t="s">
        <v>140</v>
      </c>
      <c r="C1961">
        <v>2</v>
      </c>
      <c r="D1961">
        <v>1</v>
      </c>
      <c r="E1961">
        <v>1</v>
      </c>
      <c r="I1961" t="str">
        <f t="shared" si="30"/>
        <v/>
      </c>
    </row>
    <row r="1962" spans="1:9" x14ac:dyDescent="0.25">
      <c r="A1962" s="3">
        <v>41546</v>
      </c>
      <c r="B1962" s="2" t="s">
        <v>157</v>
      </c>
      <c r="C1962">
        <v>1</v>
      </c>
      <c r="D1962">
        <v>2</v>
      </c>
      <c r="E1962">
        <v>2</v>
      </c>
      <c r="I1962" t="str">
        <f t="shared" si="30"/>
        <v/>
      </c>
    </row>
    <row r="1963" spans="1:9" x14ac:dyDescent="0.25">
      <c r="A1963" s="3">
        <v>41546</v>
      </c>
      <c r="B1963" s="2" t="s">
        <v>170</v>
      </c>
      <c r="C1963">
        <v>2</v>
      </c>
      <c r="D1963">
        <v>1</v>
      </c>
      <c r="E1963">
        <v>2</v>
      </c>
      <c r="I1963" t="str">
        <f t="shared" si="30"/>
        <v/>
      </c>
    </row>
    <row r="1964" spans="1:9" x14ac:dyDescent="0.25">
      <c r="A1964" s="3">
        <v>41546</v>
      </c>
      <c r="B1964" s="2" t="s">
        <v>118</v>
      </c>
      <c r="C1964">
        <v>1</v>
      </c>
      <c r="D1964">
        <v>2</v>
      </c>
      <c r="E1964">
        <v>1</v>
      </c>
      <c r="I1964" t="str">
        <f t="shared" si="30"/>
        <v/>
      </c>
    </row>
    <row r="1965" spans="1:9" x14ac:dyDescent="0.25">
      <c r="A1965" s="3">
        <v>41546</v>
      </c>
      <c r="B1965" s="2" t="s">
        <v>119</v>
      </c>
      <c r="C1965">
        <v>2</v>
      </c>
      <c r="D1965">
        <v>1</v>
      </c>
      <c r="E1965">
        <v>1</v>
      </c>
      <c r="I1965" t="str">
        <f t="shared" si="30"/>
        <v/>
      </c>
    </row>
    <row r="1966" spans="1:9" x14ac:dyDescent="0.25">
      <c r="A1966" s="3">
        <v>41547</v>
      </c>
      <c r="B1966" s="2" t="s">
        <v>155</v>
      </c>
      <c r="C1966">
        <v>1</v>
      </c>
      <c r="D1966">
        <v>2</v>
      </c>
      <c r="E1966">
        <v>1</v>
      </c>
      <c r="I1966" t="str">
        <f t="shared" si="30"/>
        <v/>
      </c>
    </row>
    <row r="1967" spans="1:9" x14ac:dyDescent="0.25">
      <c r="A1967" s="3">
        <v>41547</v>
      </c>
      <c r="B1967" s="2" t="s">
        <v>116</v>
      </c>
      <c r="C1967">
        <v>2</v>
      </c>
      <c r="D1967">
        <v>1</v>
      </c>
      <c r="E1967">
        <v>1</v>
      </c>
      <c r="G1967" t="s">
        <v>146</v>
      </c>
      <c r="H1967">
        <f>COUNTIF(E1780:E1969,1)</f>
        <v>120</v>
      </c>
      <c r="I1967" t="str">
        <f t="shared" si="30"/>
        <v/>
      </c>
    </row>
    <row r="1968" spans="1:9" x14ac:dyDescent="0.25">
      <c r="A1968" s="3">
        <v>41547</v>
      </c>
      <c r="B1968" s="2" t="s">
        <v>123</v>
      </c>
      <c r="C1968">
        <v>1</v>
      </c>
      <c r="D1968">
        <v>2</v>
      </c>
      <c r="E1968">
        <v>1</v>
      </c>
      <c r="G1968" t="s">
        <v>147</v>
      </c>
      <c r="H1968">
        <f>COUNTIF(E1780:E1969,2)</f>
        <v>38</v>
      </c>
      <c r="I1968" t="str">
        <f t="shared" si="30"/>
        <v/>
      </c>
    </row>
    <row r="1969" spans="1:9" x14ac:dyDescent="0.25">
      <c r="A1969" s="3">
        <v>41547</v>
      </c>
      <c r="B1969" s="2" t="s">
        <v>134</v>
      </c>
      <c r="C1969">
        <v>2</v>
      </c>
      <c r="D1969">
        <v>1</v>
      </c>
      <c r="E1969">
        <v>1</v>
      </c>
      <c r="G1969" t="s">
        <v>148</v>
      </c>
      <c r="H1969">
        <f>COUNTIF(E1780:E1969,3)</f>
        <v>32</v>
      </c>
      <c r="I1969" t="str">
        <f t="shared" si="30"/>
        <v/>
      </c>
    </row>
    <row r="1970" spans="1:9" x14ac:dyDescent="0.25">
      <c r="A1970" s="3">
        <v>41548</v>
      </c>
      <c r="B1970" s="2" t="s">
        <v>120</v>
      </c>
      <c r="C1970">
        <v>1</v>
      </c>
      <c r="D1970">
        <v>2</v>
      </c>
      <c r="E1970">
        <v>1</v>
      </c>
      <c r="I1970" t="str">
        <f t="shared" si="30"/>
        <v/>
      </c>
    </row>
    <row r="1971" spans="1:9" x14ac:dyDescent="0.25">
      <c r="A1971" s="3">
        <v>41548</v>
      </c>
      <c r="B1971" s="2" t="s">
        <v>116</v>
      </c>
      <c r="C1971">
        <v>2</v>
      </c>
      <c r="D1971">
        <v>1</v>
      </c>
      <c r="E1971">
        <v>1</v>
      </c>
      <c r="H1971">
        <f>H1967+H1968</f>
        <v>158</v>
      </c>
      <c r="I1971" t="str">
        <f t="shared" si="30"/>
        <v/>
      </c>
    </row>
    <row r="1972" spans="1:9" x14ac:dyDescent="0.25">
      <c r="A1972" s="3">
        <v>41548</v>
      </c>
      <c r="B1972" s="2" t="s">
        <v>123</v>
      </c>
      <c r="C1972">
        <v>1</v>
      </c>
      <c r="D1972">
        <v>2</v>
      </c>
      <c r="E1972">
        <v>1</v>
      </c>
      <c r="I1972" t="str">
        <f t="shared" si="30"/>
        <v/>
      </c>
    </row>
    <row r="1973" spans="1:9" x14ac:dyDescent="0.25">
      <c r="A1973" s="3">
        <v>41548</v>
      </c>
      <c r="B1973" s="2" t="s">
        <v>128</v>
      </c>
      <c r="C1973">
        <v>2</v>
      </c>
      <c r="D1973">
        <v>1</v>
      </c>
      <c r="E1973">
        <v>1</v>
      </c>
      <c r="I1973" t="str">
        <f t="shared" si="30"/>
        <v/>
      </c>
    </row>
    <row r="1974" spans="1:9" x14ac:dyDescent="0.25">
      <c r="A1974" s="3">
        <v>41549</v>
      </c>
      <c r="B1974" s="2" t="s">
        <v>120</v>
      </c>
      <c r="C1974">
        <v>1</v>
      </c>
      <c r="D1974">
        <v>2</v>
      </c>
      <c r="E1974">
        <v>1</v>
      </c>
      <c r="I1974" t="str">
        <f t="shared" si="30"/>
        <v/>
      </c>
    </row>
    <row r="1975" spans="1:9" x14ac:dyDescent="0.25">
      <c r="A1975" s="3">
        <v>41549</v>
      </c>
      <c r="B1975" s="2" t="s">
        <v>125</v>
      </c>
      <c r="C1975">
        <v>2</v>
      </c>
      <c r="D1975">
        <v>1</v>
      </c>
      <c r="E1975">
        <v>1</v>
      </c>
      <c r="I1975" t="str">
        <f t="shared" si="30"/>
        <v/>
      </c>
    </row>
    <row r="1976" spans="1:9" x14ac:dyDescent="0.25">
      <c r="A1976" s="3">
        <v>41549</v>
      </c>
      <c r="B1976" s="2" t="s">
        <v>116</v>
      </c>
      <c r="C1976">
        <v>1</v>
      </c>
      <c r="D1976">
        <v>2</v>
      </c>
      <c r="E1976">
        <v>1</v>
      </c>
      <c r="I1976" t="str">
        <f t="shared" si="30"/>
        <v/>
      </c>
    </row>
    <row r="1977" spans="1:9" x14ac:dyDescent="0.25">
      <c r="A1977" s="3">
        <v>41549</v>
      </c>
      <c r="B1977" s="2" t="s">
        <v>108</v>
      </c>
      <c r="C1977">
        <v>2</v>
      </c>
      <c r="D1977">
        <v>1</v>
      </c>
      <c r="E1977">
        <v>1</v>
      </c>
      <c r="I1977" t="str">
        <f t="shared" si="30"/>
        <v/>
      </c>
    </row>
    <row r="1978" spans="1:9" x14ac:dyDescent="0.25">
      <c r="A1978" s="3">
        <v>41549</v>
      </c>
      <c r="B1978" s="2" t="s">
        <v>123</v>
      </c>
      <c r="C1978">
        <v>1</v>
      </c>
      <c r="D1978">
        <v>2</v>
      </c>
      <c r="E1978">
        <v>1</v>
      </c>
      <c r="I1978" t="str">
        <f t="shared" si="30"/>
        <v/>
      </c>
    </row>
    <row r="1979" spans="1:9" x14ac:dyDescent="0.25">
      <c r="A1979" s="3">
        <v>41549</v>
      </c>
      <c r="B1979" s="2" t="s">
        <v>128</v>
      </c>
      <c r="C1979">
        <v>2</v>
      </c>
      <c r="D1979">
        <v>1</v>
      </c>
      <c r="E1979">
        <v>1</v>
      </c>
      <c r="I1979" t="str">
        <f t="shared" si="30"/>
        <v/>
      </c>
    </row>
    <row r="1980" spans="1:9" x14ac:dyDescent="0.25">
      <c r="A1980" s="3">
        <v>41550</v>
      </c>
      <c r="B1980" s="2" t="s">
        <v>130</v>
      </c>
      <c r="C1980">
        <v>1</v>
      </c>
      <c r="D1980">
        <v>2</v>
      </c>
      <c r="E1980">
        <v>1</v>
      </c>
      <c r="I1980" t="str">
        <f t="shared" si="30"/>
        <v/>
      </c>
    </row>
    <row r="1981" spans="1:9" x14ac:dyDescent="0.25">
      <c r="A1981" s="3">
        <v>41550</v>
      </c>
      <c r="B1981" s="2" t="s">
        <v>143</v>
      </c>
      <c r="C1981">
        <v>2</v>
      </c>
      <c r="D1981">
        <v>1</v>
      </c>
      <c r="E1981">
        <v>1</v>
      </c>
      <c r="I1981" t="str">
        <f t="shared" si="30"/>
        <v/>
      </c>
    </row>
    <row r="1982" spans="1:9" x14ac:dyDescent="0.25">
      <c r="A1982" s="3">
        <v>41550</v>
      </c>
      <c r="B1982" s="2" t="s">
        <v>123</v>
      </c>
      <c r="C1982">
        <v>1</v>
      </c>
      <c r="D1982">
        <v>2</v>
      </c>
      <c r="E1982">
        <v>1</v>
      </c>
      <c r="I1982" t="str">
        <f t="shared" si="30"/>
        <v/>
      </c>
    </row>
    <row r="1983" spans="1:9" x14ac:dyDescent="0.25">
      <c r="A1983" s="3">
        <v>41550</v>
      </c>
      <c r="B1983" s="2" t="s">
        <v>128</v>
      </c>
      <c r="C1983">
        <v>2</v>
      </c>
      <c r="D1983">
        <v>1</v>
      </c>
      <c r="E1983">
        <v>1</v>
      </c>
      <c r="I1983" t="str">
        <f t="shared" si="30"/>
        <v/>
      </c>
    </row>
    <row r="1984" spans="1:9" x14ac:dyDescent="0.25">
      <c r="A1984" s="3">
        <v>41551</v>
      </c>
      <c r="B1984" s="2" t="s">
        <v>131</v>
      </c>
      <c r="C1984">
        <v>1</v>
      </c>
      <c r="D1984">
        <v>2</v>
      </c>
      <c r="E1984">
        <v>1</v>
      </c>
      <c r="I1984" t="str">
        <f t="shared" si="30"/>
        <v/>
      </c>
    </row>
    <row r="1985" spans="1:9" x14ac:dyDescent="0.25">
      <c r="A1985" s="3">
        <v>41551</v>
      </c>
      <c r="B1985" s="2" t="s">
        <v>144</v>
      </c>
      <c r="C1985">
        <v>2</v>
      </c>
      <c r="D1985">
        <v>1</v>
      </c>
      <c r="E1985">
        <v>1</v>
      </c>
      <c r="I1985" t="str">
        <f t="shared" si="30"/>
        <v/>
      </c>
    </row>
    <row r="1986" spans="1:9" x14ac:dyDescent="0.25">
      <c r="A1986" s="3">
        <v>41551</v>
      </c>
      <c r="B1986" s="2" t="s">
        <v>123</v>
      </c>
      <c r="C1986">
        <v>1</v>
      </c>
      <c r="D1986">
        <v>2</v>
      </c>
      <c r="E1986">
        <v>1</v>
      </c>
      <c r="I1986" t="str">
        <f t="shared" si="30"/>
        <v/>
      </c>
    </row>
    <row r="1987" spans="1:9" x14ac:dyDescent="0.25">
      <c r="A1987" s="3">
        <v>41551</v>
      </c>
      <c r="B1987" s="2" t="s">
        <v>136</v>
      </c>
      <c r="C1987">
        <v>1</v>
      </c>
      <c r="D1987">
        <v>2</v>
      </c>
      <c r="E1987">
        <v>1</v>
      </c>
      <c r="I1987" t="str">
        <f t="shared" si="30"/>
        <v/>
      </c>
    </row>
    <row r="1988" spans="1:9" x14ac:dyDescent="0.25">
      <c r="A1988" s="3">
        <v>41551</v>
      </c>
      <c r="B1988" s="2" t="s">
        <v>124</v>
      </c>
      <c r="C1988">
        <v>2</v>
      </c>
      <c r="D1988">
        <v>1</v>
      </c>
      <c r="E1988">
        <v>1</v>
      </c>
      <c r="I1988" t="str">
        <f t="shared" si="30"/>
        <v/>
      </c>
    </row>
    <row r="1989" spans="1:9" x14ac:dyDescent="0.25">
      <c r="A1989" s="3">
        <v>41551</v>
      </c>
      <c r="B1989" s="2" t="s">
        <v>135</v>
      </c>
      <c r="C1989">
        <v>2</v>
      </c>
      <c r="D1989">
        <v>1</v>
      </c>
      <c r="E1989">
        <v>1</v>
      </c>
      <c r="I1989" t="str">
        <f t="shared" si="30"/>
        <v/>
      </c>
    </row>
    <row r="1990" spans="1:9" x14ac:dyDescent="0.25">
      <c r="A1990" s="3">
        <v>41552</v>
      </c>
      <c r="B1990" s="2" t="s">
        <v>125</v>
      </c>
      <c r="C1990">
        <v>1</v>
      </c>
      <c r="D1990">
        <v>2</v>
      </c>
      <c r="E1990">
        <v>1</v>
      </c>
      <c r="I1990" t="str">
        <f t="shared" si="30"/>
        <v/>
      </c>
    </row>
    <row r="1991" spans="1:9" x14ac:dyDescent="0.25">
      <c r="A1991" s="3">
        <v>41552</v>
      </c>
      <c r="B1991" s="2" t="s">
        <v>132</v>
      </c>
      <c r="C1991">
        <v>2</v>
      </c>
      <c r="D1991">
        <v>1</v>
      </c>
      <c r="E1991">
        <v>1</v>
      </c>
      <c r="I1991" t="str">
        <f t="shared" si="30"/>
        <v/>
      </c>
    </row>
    <row r="1992" spans="1:9" x14ac:dyDescent="0.25">
      <c r="A1992" s="3">
        <v>41552</v>
      </c>
      <c r="B1992" s="2" t="s">
        <v>123</v>
      </c>
      <c r="C1992">
        <v>1</v>
      </c>
      <c r="D1992">
        <v>2</v>
      </c>
      <c r="E1992">
        <v>1</v>
      </c>
      <c r="I1992" t="str">
        <f t="shared" si="30"/>
        <v/>
      </c>
    </row>
    <row r="1993" spans="1:9" x14ac:dyDescent="0.25">
      <c r="A1993" s="3">
        <v>41552</v>
      </c>
      <c r="B1993" s="2" t="s">
        <v>128</v>
      </c>
      <c r="C1993">
        <v>2</v>
      </c>
      <c r="D1993">
        <v>1</v>
      </c>
      <c r="E1993">
        <v>1</v>
      </c>
      <c r="I1993" t="str">
        <f t="shared" si="30"/>
        <v/>
      </c>
    </row>
    <row r="1994" spans="1:9" x14ac:dyDescent="0.25">
      <c r="A1994" s="3">
        <v>41553</v>
      </c>
      <c r="B1994" s="2" t="s">
        <v>143</v>
      </c>
      <c r="C1994">
        <v>1</v>
      </c>
      <c r="D1994">
        <v>2</v>
      </c>
      <c r="E1994">
        <v>1</v>
      </c>
      <c r="I1994" t="str">
        <f t="shared" si="30"/>
        <v/>
      </c>
    </row>
    <row r="1995" spans="1:9" x14ac:dyDescent="0.25">
      <c r="A1995" s="3">
        <v>41553</v>
      </c>
      <c r="B1995" s="2" t="s">
        <v>159</v>
      </c>
      <c r="C1995">
        <v>2</v>
      </c>
      <c r="D1995">
        <v>1</v>
      </c>
      <c r="E1995">
        <v>1</v>
      </c>
      <c r="I1995" t="str">
        <f t="shared" si="30"/>
        <v/>
      </c>
    </row>
    <row r="1996" spans="1:9" x14ac:dyDescent="0.25">
      <c r="A1996" s="3">
        <v>41553</v>
      </c>
      <c r="B1996" s="2" t="s">
        <v>113</v>
      </c>
      <c r="C1996">
        <v>1</v>
      </c>
      <c r="D1996">
        <v>2</v>
      </c>
      <c r="E1996">
        <v>1</v>
      </c>
      <c r="I1996" t="str">
        <f t="shared" si="30"/>
        <v/>
      </c>
    </row>
    <row r="1997" spans="1:9" x14ac:dyDescent="0.25">
      <c r="A1997" s="3">
        <v>41553</v>
      </c>
      <c r="B1997" s="2" t="s">
        <v>171</v>
      </c>
      <c r="C1997">
        <v>2</v>
      </c>
      <c r="D1997">
        <v>1</v>
      </c>
      <c r="E1997">
        <v>1</v>
      </c>
      <c r="I1997" t="str">
        <f t="shared" si="30"/>
        <v/>
      </c>
    </row>
    <row r="1998" spans="1:9" x14ac:dyDescent="0.25">
      <c r="A1998" s="3">
        <v>41553</v>
      </c>
      <c r="B1998" s="2" t="s">
        <v>123</v>
      </c>
      <c r="C1998">
        <v>1</v>
      </c>
      <c r="D1998">
        <v>2</v>
      </c>
      <c r="E1998">
        <v>1</v>
      </c>
      <c r="I1998" t="str">
        <f t="shared" si="30"/>
        <v/>
      </c>
    </row>
    <row r="1999" spans="1:9" x14ac:dyDescent="0.25">
      <c r="A1999" s="3">
        <v>41553</v>
      </c>
      <c r="B1999" s="2" t="s">
        <v>136</v>
      </c>
      <c r="C1999">
        <v>1</v>
      </c>
      <c r="D1999">
        <v>2</v>
      </c>
      <c r="E1999">
        <v>1</v>
      </c>
      <c r="I1999" t="str">
        <f t="shared" si="30"/>
        <v/>
      </c>
    </row>
    <row r="2000" spans="1:9" x14ac:dyDescent="0.25">
      <c r="A2000" s="3">
        <v>41553</v>
      </c>
      <c r="B2000" s="2" t="s">
        <v>124</v>
      </c>
      <c r="C2000">
        <v>2</v>
      </c>
      <c r="D2000">
        <v>1</v>
      </c>
      <c r="E2000">
        <v>1</v>
      </c>
      <c r="I2000" t="str">
        <f t="shared" si="30"/>
        <v/>
      </c>
    </row>
    <row r="2001" spans="1:9" x14ac:dyDescent="0.25">
      <c r="A2001" s="3">
        <v>41553</v>
      </c>
      <c r="B2001" s="2" t="s">
        <v>135</v>
      </c>
      <c r="C2001">
        <v>2</v>
      </c>
      <c r="D2001">
        <v>1</v>
      </c>
      <c r="E2001">
        <v>1</v>
      </c>
      <c r="I2001" t="str">
        <f t="shared" si="30"/>
        <v/>
      </c>
    </row>
    <row r="2002" spans="1:9" x14ac:dyDescent="0.25">
      <c r="A2002" s="3">
        <v>41554</v>
      </c>
      <c r="B2002" s="2" t="s">
        <v>120</v>
      </c>
      <c r="C2002">
        <v>1</v>
      </c>
      <c r="D2002">
        <v>2</v>
      </c>
      <c r="E2002">
        <v>1</v>
      </c>
      <c r="I2002" t="str">
        <f t="shared" si="30"/>
        <v/>
      </c>
    </row>
    <row r="2003" spans="1:9" x14ac:dyDescent="0.25">
      <c r="A2003" s="3">
        <v>41554</v>
      </c>
      <c r="B2003" s="2" t="s">
        <v>106</v>
      </c>
      <c r="C2003">
        <v>2</v>
      </c>
      <c r="D2003">
        <v>1</v>
      </c>
      <c r="E2003">
        <v>1</v>
      </c>
      <c r="I2003" t="str">
        <f t="shared" si="30"/>
        <v/>
      </c>
    </row>
    <row r="2004" spans="1:9" x14ac:dyDescent="0.25">
      <c r="A2004" s="3">
        <v>41554</v>
      </c>
      <c r="B2004" s="2" t="s">
        <v>123</v>
      </c>
      <c r="C2004">
        <v>1</v>
      </c>
      <c r="D2004">
        <v>2</v>
      </c>
      <c r="E2004">
        <v>1</v>
      </c>
      <c r="I2004" t="str">
        <f t="shared" si="30"/>
        <v/>
      </c>
    </row>
    <row r="2005" spans="1:9" x14ac:dyDescent="0.25">
      <c r="A2005" s="3">
        <v>41554</v>
      </c>
      <c r="B2005" s="2" t="s">
        <v>128</v>
      </c>
      <c r="C2005">
        <v>2</v>
      </c>
      <c r="D2005">
        <v>1</v>
      </c>
      <c r="E2005">
        <v>1</v>
      </c>
      <c r="I2005" t="str">
        <f t="shared" si="30"/>
        <v/>
      </c>
    </row>
    <row r="2006" spans="1:9" x14ac:dyDescent="0.25">
      <c r="A2006" s="3">
        <v>41555</v>
      </c>
      <c r="B2006" s="2" t="s">
        <v>106</v>
      </c>
      <c r="C2006">
        <v>1</v>
      </c>
      <c r="D2006">
        <v>2</v>
      </c>
      <c r="E2006">
        <v>1</v>
      </c>
      <c r="I2006" t="str">
        <f t="shared" si="30"/>
        <v/>
      </c>
    </row>
    <row r="2007" spans="1:9" x14ac:dyDescent="0.25">
      <c r="A2007" s="3">
        <v>41555</v>
      </c>
      <c r="B2007" s="2" t="s">
        <v>107</v>
      </c>
      <c r="C2007">
        <v>2</v>
      </c>
      <c r="D2007">
        <v>1</v>
      </c>
      <c r="E2007">
        <v>1</v>
      </c>
      <c r="I2007" t="str">
        <f t="shared" si="30"/>
        <v/>
      </c>
    </row>
    <row r="2008" spans="1:9" x14ac:dyDescent="0.25">
      <c r="A2008" s="3">
        <v>41555</v>
      </c>
      <c r="B2008" s="2" t="s">
        <v>123</v>
      </c>
      <c r="C2008">
        <v>1</v>
      </c>
      <c r="D2008">
        <v>2</v>
      </c>
      <c r="E2008">
        <v>1</v>
      </c>
      <c r="I2008" t="str">
        <f t="shared" si="30"/>
        <v/>
      </c>
    </row>
    <row r="2009" spans="1:9" x14ac:dyDescent="0.25">
      <c r="A2009" s="3">
        <v>41555</v>
      </c>
      <c r="B2009" s="2" t="s">
        <v>128</v>
      </c>
      <c r="C2009">
        <v>2</v>
      </c>
      <c r="D2009">
        <v>1</v>
      </c>
      <c r="E2009">
        <v>1</v>
      </c>
      <c r="I2009" t="str">
        <f t="shared" si="30"/>
        <v/>
      </c>
    </row>
    <row r="2010" spans="1:9" x14ac:dyDescent="0.25">
      <c r="A2010" s="3">
        <v>41556</v>
      </c>
      <c r="B2010" s="2" t="s">
        <v>106</v>
      </c>
      <c r="C2010">
        <v>1</v>
      </c>
      <c r="D2010">
        <v>2</v>
      </c>
      <c r="E2010">
        <v>1</v>
      </c>
      <c r="I2010" t="str">
        <f t="shared" si="30"/>
        <v/>
      </c>
    </row>
    <row r="2011" spans="1:9" x14ac:dyDescent="0.25">
      <c r="A2011" s="3">
        <v>41556</v>
      </c>
      <c r="B2011" s="2" t="s">
        <v>107</v>
      </c>
      <c r="C2011">
        <v>2</v>
      </c>
      <c r="D2011">
        <v>1</v>
      </c>
      <c r="E2011">
        <v>1</v>
      </c>
      <c r="I2011" t="str">
        <f t="shared" si="30"/>
        <v/>
      </c>
    </row>
    <row r="2012" spans="1:9" x14ac:dyDescent="0.25">
      <c r="A2012" s="3">
        <v>41556</v>
      </c>
      <c r="B2012" s="2" t="s">
        <v>123</v>
      </c>
      <c r="C2012">
        <v>1</v>
      </c>
      <c r="D2012">
        <v>2</v>
      </c>
      <c r="E2012">
        <v>1</v>
      </c>
      <c r="I2012" t="str">
        <f t="shared" si="30"/>
        <v/>
      </c>
    </row>
    <row r="2013" spans="1:9" x14ac:dyDescent="0.25">
      <c r="A2013" s="3">
        <v>41556</v>
      </c>
      <c r="B2013" s="2" t="s">
        <v>128</v>
      </c>
      <c r="C2013">
        <v>2</v>
      </c>
      <c r="D2013">
        <v>1</v>
      </c>
      <c r="E2013">
        <v>1</v>
      </c>
      <c r="I2013" t="str">
        <f t="shared" si="30"/>
        <v/>
      </c>
    </row>
    <row r="2014" spans="1:9" x14ac:dyDescent="0.25">
      <c r="A2014" s="3">
        <v>41557</v>
      </c>
      <c r="B2014" s="2" t="s">
        <v>106</v>
      </c>
      <c r="C2014">
        <v>1</v>
      </c>
      <c r="D2014">
        <v>2</v>
      </c>
      <c r="E2014">
        <v>1</v>
      </c>
      <c r="I2014" t="str">
        <f t="shared" si="30"/>
        <v/>
      </c>
    </row>
    <row r="2015" spans="1:9" x14ac:dyDescent="0.25">
      <c r="A2015" s="3">
        <v>41557</v>
      </c>
      <c r="B2015" s="2" t="s">
        <v>107</v>
      </c>
      <c r="C2015">
        <v>2</v>
      </c>
      <c r="D2015">
        <v>1</v>
      </c>
      <c r="E2015">
        <v>1</v>
      </c>
      <c r="I2015" t="str">
        <f t="shared" si="30"/>
        <v/>
      </c>
    </row>
    <row r="2016" spans="1:9" x14ac:dyDescent="0.25">
      <c r="A2016" s="3">
        <v>41557</v>
      </c>
      <c r="B2016" s="2" t="s">
        <v>123</v>
      </c>
      <c r="C2016">
        <v>1</v>
      </c>
      <c r="D2016">
        <v>2</v>
      </c>
      <c r="E2016">
        <v>1</v>
      </c>
      <c r="I2016" t="str">
        <f t="shared" si="30"/>
        <v/>
      </c>
    </row>
    <row r="2017" spans="1:9" x14ac:dyDescent="0.25">
      <c r="A2017" s="3">
        <v>41557</v>
      </c>
      <c r="B2017" s="2" t="s">
        <v>128</v>
      </c>
      <c r="C2017">
        <v>2</v>
      </c>
      <c r="D2017">
        <v>1</v>
      </c>
      <c r="E2017">
        <v>1</v>
      </c>
      <c r="I2017" t="str">
        <f t="shared" si="30"/>
        <v/>
      </c>
    </row>
    <row r="2018" spans="1:9" x14ac:dyDescent="0.25">
      <c r="A2018" s="3">
        <v>41558</v>
      </c>
      <c r="B2018" s="2" t="s">
        <v>106</v>
      </c>
      <c r="C2018">
        <v>1</v>
      </c>
      <c r="D2018">
        <v>2</v>
      </c>
      <c r="E2018">
        <v>1</v>
      </c>
      <c r="I2018" t="str">
        <f t="shared" si="30"/>
        <v/>
      </c>
    </row>
    <row r="2019" spans="1:9" x14ac:dyDescent="0.25">
      <c r="A2019" s="3">
        <v>41558</v>
      </c>
      <c r="B2019" s="2" t="s">
        <v>107</v>
      </c>
      <c r="C2019">
        <v>2</v>
      </c>
      <c r="D2019">
        <v>1</v>
      </c>
      <c r="E2019">
        <v>1</v>
      </c>
      <c r="I2019" t="str">
        <f t="shared" si="30"/>
        <v/>
      </c>
    </row>
    <row r="2020" spans="1:9" x14ac:dyDescent="0.25">
      <c r="A2020" s="3">
        <v>41558</v>
      </c>
      <c r="B2020" s="2" t="s">
        <v>136</v>
      </c>
      <c r="C2020">
        <v>1</v>
      </c>
      <c r="D2020">
        <v>2</v>
      </c>
      <c r="E2020">
        <v>1</v>
      </c>
      <c r="I2020" t="str">
        <f t="shared" si="30"/>
        <v/>
      </c>
    </row>
    <row r="2021" spans="1:9" x14ac:dyDescent="0.25">
      <c r="A2021" s="3">
        <v>41558</v>
      </c>
      <c r="B2021" s="2" t="s">
        <v>137</v>
      </c>
      <c r="C2021">
        <v>1</v>
      </c>
      <c r="D2021">
        <v>2</v>
      </c>
      <c r="E2021">
        <v>1</v>
      </c>
      <c r="I2021" t="str">
        <f t="shared" si="30"/>
        <v/>
      </c>
    </row>
    <row r="2022" spans="1:9" x14ac:dyDescent="0.25">
      <c r="A2022" s="3">
        <v>41558</v>
      </c>
      <c r="B2022" s="2" t="s">
        <v>135</v>
      </c>
      <c r="C2022">
        <v>2</v>
      </c>
      <c r="D2022">
        <v>1</v>
      </c>
      <c r="E2022">
        <v>1</v>
      </c>
      <c r="I2022" t="str">
        <f t="shared" si="30"/>
        <v/>
      </c>
    </row>
    <row r="2023" spans="1:9" x14ac:dyDescent="0.25">
      <c r="A2023" s="3">
        <v>41558</v>
      </c>
      <c r="B2023" s="2" t="s">
        <v>161</v>
      </c>
      <c r="C2023">
        <v>2</v>
      </c>
      <c r="D2023">
        <v>1</v>
      </c>
      <c r="E2023">
        <v>1</v>
      </c>
      <c r="I2023" t="str">
        <f t="shared" si="30"/>
        <v/>
      </c>
    </row>
    <row r="2024" spans="1:9" x14ac:dyDescent="0.25">
      <c r="A2024" s="3">
        <v>41559</v>
      </c>
      <c r="B2024" s="2" t="s">
        <v>106</v>
      </c>
      <c r="C2024">
        <v>1</v>
      </c>
      <c r="D2024">
        <v>2</v>
      </c>
      <c r="E2024">
        <v>1</v>
      </c>
      <c r="I2024" t="str">
        <f t="shared" ref="I2024:I2087" si="31">IF((B2024=B2023),"ERREUR","")</f>
        <v/>
      </c>
    </row>
    <row r="2025" spans="1:9" x14ac:dyDescent="0.25">
      <c r="A2025" s="3">
        <v>41559</v>
      </c>
      <c r="B2025" s="2" t="s">
        <v>107</v>
      </c>
      <c r="C2025">
        <v>2</v>
      </c>
      <c r="D2025">
        <v>1</v>
      </c>
      <c r="E2025">
        <v>1</v>
      </c>
      <c r="I2025" t="str">
        <f t="shared" si="31"/>
        <v/>
      </c>
    </row>
    <row r="2026" spans="1:9" x14ac:dyDescent="0.25">
      <c r="A2026" s="3">
        <v>41559</v>
      </c>
      <c r="B2026" s="2" t="s">
        <v>157</v>
      </c>
      <c r="C2026">
        <v>1</v>
      </c>
      <c r="D2026">
        <v>2</v>
      </c>
      <c r="E2026">
        <v>1</v>
      </c>
      <c r="I2026" t="str">
        <f t="shared" si="31"/>
        <v/>
      </c>
    </row>
    <row r="2027" spans="1:9" x14ac:dyDescent="0.25">
      <c r="A2027" s="3">
        <v>41559</v>
      </c>
      <c r="B2027" s="2" t="s">
        <v>135</v>
      </c>
      <c r="C2027">
        <v>2</v>
      </c>
      <c r="D2027">
        <v>1</v>
      </c>
      <c r="E2027">
        <v>1</v>
      </c>
      <c r="I2027" t="str">
        <f t="shared" si="31"/>
        <v/>
      </c>
    </row>
    <row r="2028" spans="1:9" x14ac:dyDescent="0.25">
      <c r="A2028" s="3">
        <v>41560</v>
      </c>
      <c r="B2028" s="2" t="s">
        <v>106</v>
      </c>
      <c r="C2028">
        <v>1</v>
      </c>
      <c r="D2028">
        <v>2</v>
      </c>
      <c r="E2028">
        <v>1</v>
      </c>
      <c r="I2028" t="str">
        <f t="shared" si="31"/>
        <v/>
      </c>
    </row>
    <row r="2029" spans="1:9" x14ac:dyDescent="0.25">
      <c r="A2029" s="3">
        <v>41560</v>
      </c>
      <c r="B2029" s="2" t="s">
        <v>107</v>
      </c>
      <c r="C2029">
        <v>2</v>
      </c>
      <c r="D2029">
        <v>1</v>
      </c>
      <c r="E2029">
        <v>1</v>
      </c>
      <c r="I2029" t="str">
        <f t="shared" si="31"/>
        <v/>
      </c>
    </row>
    <row r="2030" spans="1:9" x14ac:dyDescent="0.25">
      <c r="A2030" s="3">
        <v>41560</v>
      </c>
      <c r="B2030" s="2" t="s">
        <v>109</v>
      </c>
      <c r="C2030">
        <v>1</v>
      </c>
      <c r="D2030">
        <v>2</v>
      </c>
      <c r="E2030">
        <v>1</v>
      </c>
      <c r="I2030" t="str">
        <f t="shared" si="31"/>
        <v/>
      </c>
    </row>
    <row r="2031" spans="1:9" x14ac:dyDescent="0.25">
      <c r="A2031" s="3">
        <v>41560</v>
      </c>
      <c r="B2031" s="2" t="s">
        <v>110</v>
      </c>
      <c r="C2031">
        <v>2</v>
      </c>
      <c r="D2031">
        <v>1</v>
      </c>
      <c r="E2031">
        <v>1</v>
      </c>
      <c r="I2031" t="str">
        <f t="shared" si="31"/>
        <v/>
      </c>
    </row>
    <row r="2032" spans="1:9" x14ac:dyDescent="0.25">
      <c r="A2032" s="3">
        <v>41560</v>
      </c>
      <c r="B2032" s="2" t="s">
        <v>172</v>
      </c>
      <c r="C2032">
        <v>1</v>
      </c>
      <c r="D2032">
        <v>2</v>
      </c>
      <c r="E2032">
        <v>1</v>
      </c>
      <c r="I2032" t="str">
        <f t="shared" si="31"/>
        <v/>
      </c>
    </row>
    <row r="2033" spans="1:9" x14ac:dyDescent="0.25">
      <c r="A2033" s="3">
        <v>41560</v>
      </c>
      <c r="B2033" s="2" t="s">
        <v>178</v>
      </c>
      <c r="C2033">
        <v>2</v>
      </c>
      <c r="D2033">
        <v>1</v>
      </c>
      <c r="E2033">
        <v>1</v>
      </c>
      <c r="I2033" t="str">
        <f t="shared" si="31"/>
        <v/>
      </c>
    </row>
    <row r="2034" spans="1:9" x14ac:dyDescent="0.25">
      <c r="A2034" s="3">
        <v>41561</v>
      </c>
      <c r="B2034" s="2" t="s">
        <v>107</v>
      </c>
      <c r="C2034">
        <v>1</v>
      </c>
      <c r="D2034">
        <v>2</v>
      </c>
      <c r="E2034">
        <v>1</v>
      </c>
      <c r="I2034" t="str">
        <f t="shared" si="31"/>
        <v/>
      </c>
    </row>
    <row r="2035" spans="1:9" x14ac:dyDescent="0.25">
      <c r="A2035" s="3">
        <v>41561</v>
      </c>
      <c r="B2035" s="2" t="s">
        <v>116</v>
      </c>
      <c r="C2035">
        <v>2</v>
      </c>
      <c r="D2035">
        <v>1</v>
      </c>
      <c r="E2035">
        <v>1</v>
      </c>
      <c r="I2035" t="str">
        <f t="shared" si="31"/>
        <v/>
      </c>
    </row>
    <row r="2036" spans="1:9" x14ac:dyDescent="0.25">
      <c r="A2036" s="3">
        <v>41561</v>
      </c>
      <c r="B2036" s="2" t="s">
        <v>110</v>
      </c>
      <c r="C2036">
        <v>1</v>
      </c>
      <c r="D2036">
        <v>2</v>
      </c>
      <c r="E2036">
        <v>1</v>
      </c>
      <c r="I2036" t="str">
        <f t="shared" si="31"/>
        <v/>
      </c>
    </row>
    <row r="2037" spans="1:9" x14ac:dyDescent="0.25">
      <c r="A2037" s="3">
        <v>41561</v>
      </c>
      <c r="B2037" s="2" t="s">
        <v>123</v>
      </c>
      <c r="C2037">
        <v>2</v>
      </c>
      <c r="D2037">
        <v>1</v>
      </c>
      <c r="E2037">
        <v>1</v>
      </c>
      <c r="I2037" t="str">
        <f t="shared" si="31"/>
        <v/>
      </c>
    </row>
    <row r="2038" spans="1:9" x14ac:dyDescent="0.25">
      <c r="A2038" s="3">
        <v>41562</v>
      </c>
      <c r="B2038" s="2" t="s">
        <v>111</v>
      </c>
      <c r="C2038">
        <v>1</v>
      </c>
      <c r="D2038">
        <v>2</v>
      </c>
      <c r="E2038">
        <v>1</v>
      </c>
      <c r="I2038" t="str">
        <f t="shared" si="31"/>
        <v/>
      </c>
    </row>
    <row r="2039" spans="1:9" x14ac:dyDescent="0.25">
      <c r="A2039" s="3">
        <v>41562</v>
      </c>
      <c r="B2039" s="2" t="s">
        <v>121</v>
      </c>
      <c r="C2039">
        <v>2</v>
      </c>
      <c r="D2039">
        <v>1</v>
      </c>
      <c r="E2039">
        <v>1</v>
      </c>
      <c r="I2039" t="str">
        <f t="shared" si="31"/>
        <v/>
      </c>
    </row>
    <row r="2040" spans="1:9" x14ac:dyDescent="0.25">
      <c r="A2040" s="3">
        <v>41562</v>
      </c>
      <c r="B2040" s="2" t="s">
        <v>114</v>
      </c>
      <c r="C2040">
        <v>1</v>
      </c>
      <c r="D2040">
        <v>2</v>
      </c>
      <c r="E2040">
        <v>1</v>
      </c>
      <c r="I2040" t="str">
        <f t="shared" si="31"/>
        <v/>
      </c>
    </row>
    <row r="2041" spans="1:9" x14ac:dyDescent="0.25">
      <c r="A2041" s="3">
        <v>41562</v>
      </c>
      <c r="B2041" s="2" t="s">
        <v>136</v>
      </c>
      <c r="C2041">
        <v>2</v>
      </c>
      <c r="D2041">
        <v>1</v>
      </c>
      <c r="E2041">
        <v>1</v>
      </c>
      <c r="I2041" t="str">
        <f t="shared" si="31"/>
        <v/>
      </c>
    </row>
    <row r="2042" spans="1:9" x14ac:dyDescent="0.25">
      <c r="A2042" s="3">
        <v>41563</v>
      </c>
      <c r="B2042" s="2" t="s">
        <v>121</v>
      </c>
      <c r="C2042">
        <v>1</v>
      </c>
      <c r="D2042">
        <v>2</v>
      </c>
      <c r="E2042">
        <v>1</v>
      </c>
      <c r="I2042" t="str">
        <f t="shared" si="31"/>
        <v/>
      </c>
    </row>
    <row r="2043" spans="1:9" x14ac:dyDescent="0.25">
      <c r="A2043" s="3">
        <v>41563</v>
      </c>
      <c r="B2043" s="2" t="s">
        <v>122</v>
      </c>
      <c r="C2043">
        <v>2</v>
      </c>
      <c r="D2043">
        <v>1</v>
      </c>
      <c r="E2043">
        <v>1</v>
      </c>
      <c r="I2043" t="str">
        <f t="shared" si="31"/>
        <v/>
      </c>
    </row>
    <row r="2044" spans="1:9" x14ac:dyDescent="0.25">
      <c r="A2044" s="3">
        <v>41563</v>
      </c>
      <c r="B2044" s="2" t="s">
        <v>123</v>
      </c>
      <c r="C2044">
        <v>1</v>
      </c>
      <c r="D2044">
        <v>2</v>
      </c>
      <c r="E2044">
        <v>1</v>
      </c>
      <c r="I2044" t="str">
        <f t="shared" si="31"/>
        <v/>
      </c>
    </row>
    <row r="2045" spans="1:9" x14ac:dyDescent="0.25">
      <c r="A2045" s="3">
        <v>41563</v>
      </c>
      <c r="B2045" s="2" t="s">
        <v>128</v>
      </c>
      <c r="C2045">
        <v>2</v>
      </c>
      <c r="D2045">
        <v>1</v>
      </c>
      <c r="E2045">
        <v>1</v>
      </c>
      <c r="I2045" t="str">
        <f t="shared" si="31"/>
        <v/>
      </c>
    </row>
    <row r="2046" spans="1:9" x14ac:dyDescent="0.25">
      <c r="A2046" s="3">
        <v>41564</v>
      </c>
      <c r="B2046" s="2" t="s">
        <v>120</v>
      </c>
      <c r="C2046">
        <v>1</v>
      </c>
      <c r="D2046">
        <v>2</v>
      </c>
      <c r="E2046">
        <v>1</v>
      </c>
      <c r="I2046" t="str">
        <f t="shared" si="31"/>
        <v/>
      </c>
    </row>
    <row r="2047" spans="1:9" x14ac:dyDescent="0.25">
      <c r="A2047" s="3">
        <v>41564</v>
      </c>
      <c r="B2047" s="2" t="s">
        <v>158</v>
      </c>
      <c r="C2047">
        <v>2</v>
      </c>
      <c r="D2047">
        <v>1</v>
      </c>
      <c r="E2047">
        <v>1</v>
      </c>
      <c r="I2047" t="str">
        <f t="shared" si="31"/>
        <v/>
      </c>
    </row>
    <row r="2048" spans="1:9" x14ac:dyDescent="0.25">
      <c r="A2048" s="3">
        <v>41564</v>
      </c>
      <c r="B2048" s="2" t="s">
        <v>123</v>
      </c>
      <c r="C2048">
        <v>1</v>
      </c>
      <c r="D2048">
        <v>2</v>
      </c>
      <c r="E2048">
        <v>1</v>
      </c>
      <c r="I2048" t="str">
        <f t="shared" si="31"/>
        <v/>
      </c>
    </row>
    <row r="2049" spans="1:9" x14ac:dyDescent="0.25">
      <c r="A2049" s="3">
        <v>41564</v>
      </c>
      <c r="B2049" s="2" t="s">
        <v>128</v>
      </c>
      <c r="C2049">
        <v>2</v>
      </c>
      <c r="D2049">
        <v>1</v>
      </c>
      <c r="E2049">
        <v>1</v>
      </c>
      <c r="I2049" t="str">
        <f t="shared" si="31"/>
        <v/>
      </c>
    </row>
    <row r="2050" spans="1:9" x14ac:dyDescent="0.25">
      <c r="A2050" s="3">
        <v>41565</v>
      </c>
      <c r="B2050" s="2" t="s">
        <v>130</v>
      </c>
      <c r="C2050">
        <v>1</v>
      </c>
      <c r="D2050">
        <v>2</v>
      </c>
      <c r="E2050">
        <v>1</v>
      </c>
      <c r="I2050" t="str">
        <f t="shared" si="31"/>
        <v/>
      </c>
    </row>
    <row r="2051" spans="1:9" x14ac:dyDescent="0.25">
      <c r="A2051" s="3">
        <v>41565</v>
      </c>
      <c r="B2051" s="2" t="s">
        <v>106</v>
      </c>
      <c r="C2051">
        <v>2</v>
      </c>
      <c r="D2051">
        <v>1</v>
      </c>
      <c r="E2051">
        <v>1</v>
      </c>
      <c r="I2051" t="str">
        <f t="shared" si="31"/>
        <v/>
      </c>
    </row>
    <row r="2052" spans="1:9" x14ac:dyDescent="0.25">
      <c r="A2052" s="3">
        <v>41565</v>
      </c>
      <c r="B2052" s="2" t="s">
        <v>123</v>
      </c>
      <c r="C2052">
        <v>1</v>
      </c>
      <c r="D2052">
        <v>2</v>
      </c>
      <c r="E2052">
        <v>1</v>
      </c>
      <c r="I2052" t="str">
        <f t="shared" si="31"/>
        <v/>
      </c>
    </row>
    <row r="2053" spans="1:9" x14ac:dyDescent="0.25">
      <c r="A2053" s="3">
        <v>41565</v>
      </c>
      <c r="B2053" s="2" t="s">
        <v>136</v>
      </c>
      <c r="C2053">
        <v>1</v>
      </c>
      <c r="D2053">
        <v>2</v>
      </c>
      <c r="E2053">
        <v>1</v>
      </c>
      <c r="I2053" t="str">
        <f t="shared" si="31"/>
        <v/>
      </c>
    </row>
    <row r="2054" spans="1:9" x14ac:dyDescent="0.25">
      <c r="A2054" s="3">
        <v>41565</v>
      </c>
      <c r="B2054" s="2" t="s">
        <v>124</v>
      </c>
      <c r="C2054">
        <v>2</v>
      </c>
      <c r="D2054">
        <v>1</v>
      </c>
      <c r="E2054">
        <v>1</v>
      </c>
      <c r="I2054" t="str">
        <f t="shared" si="31"/>
        <v/>
      </c>
    </row>
    <row r="2055" spans="1:9" x14ac:dyDescent="0.25">
      <c r="A2055" s="3">
        <v>41565</v>
      </c>
      <c r="B2055" s="2" t="s">
        <v>135</v>
      </c>
      <c r="C2055">
        <v>2</v>
      </c>
      <c r="D2055">
        <v>1</v>
      </c>
      <c r="E2055">
        <v>1</v>
      </c>
      <c r="I2055" t="str">
        <f t="shared" si="31"/>
        <v/>
      </c>
    </row>
    <row r="2056" spans="1:9" x14ac:dyDescent="0.25">
      <c r="A2056" s="3">
        <v>41566</v>
      </c>
      <c r="B2056" s="2" t="s">
        <v>125</v>
      </c>
      <c r="C2056">
        <v>1</v>
      </c>
      <c r="D2056">
        <v>2</v>
      </c>
      <c r="E2056">
        <v>1</v>
      </c>
      <c r="I2056" t="str">
        <f t="shared" si="31"/>
        <v/>
      </c>
    </row>
    <row r="2057" spans="1:9" x14ac:dyDescent="0.25">
      <c r="A2057" s="3">
        <v>41566</v>
      </c>
      <c r="B2057" s="2" t="s">
        <v>169</v>
      </c>
      <c r="C2057">
        <v>2</v>
      </c>
      <c r="D2057">
        <v>1</v>
      </c>
      <c r="E2057">
        <v>1</v>
      </c>
      <c r="I2057" t="str">
        <f t="shared" si="31"/>
        <v/>
      </c>
    </row>
    <row r="2058" spans="1:9" x14ac:dyDescent="0.25">
      <c r="A2058" s="3">
        <v>41566</v>
      </c>
      <c r="B2058" s="2" t="s">
        <v>123</v>
      </c>
      <c r="C2058">
        <v>1</v>
      </c>
      <c r="D2058">
        <v>2</v>
      </c>
      <c r="E2058">
        <v>1</v>
      </c>
      <c r="I2058" t="str">
        <f t="shared" si="31"/>
        <v/>
      </c>
    </row>
    <row r="2059" spans="1:9" x14ac:dyDescent="0.25">
      <c r="A2059" s="3">
        <v>41566</v>
      </c>
      <c r="B2059" s="2" t="s">
        <v>128</v>
      </c>
      <c r="C2059">
        <v>2</v>
      </c>
      <c r="D2059">
        <v>1</v>
      </c>
      <c r="E2059">
        <v>1</v>
      </c>
      <c r="I2059" t="str">
        <f t="shared" si="31"/>
        <v/>
      </c>
    </row>
    <row r="2060" spans="1:9" x14ac:dyDescent="0.25">
      <c r="A2060" s="3">
        <v>41567</v>
      </c>
      <c r="B2060" s="2" t="s">
        <v>131</v>
      </c>
      <c r="C2060">
        <v>1</v>
      </c>
      <c r="D2060">
        <v>2</v>
      </c>
      <c r="E2060">
        <v>1</v>
      </c>
      <c r="I2060" t="str">
        <f t="shared" si="31"/>
        <v/>
      </c>
    </row>
    <row r="2061" spans="1:9" x14ac:dyDescent="0.25">
      <c r="A2061" s="3">
        <v>41567</v>
      </c>
      <c r="B2061" s="2" t="s">
        <v>107</v>
      </c>
      <c r="C2061">
        <v>2</v>
      </c>
      <c r="D2061">
        <v>1</v>
      </c>
      <c r="E2061">
        <v>1</v>
      </c>
      <c r="I2061" t="str">
        <f t="shared" si="31"/>
        <v/>
      </c>
    </row>
    <row r="2062" spans="1:9" x14ac:dyDescent="0.25">
      <c r="A2062" s="3">
        <v>41567</v>
      </c>
      <c r="B2062" s="2" t="s">
        <v>123</v>
      </c>
      <c r="C2062">
        <v>1</v>
      </c>
      <c r="D2062">
        <v>2</v>
      </c>
      <c r="E2062">
        <v>1</v>
      </c>
      <c r="I2062" t="str">
        <f t="shared" si="31"/>
        <v/>
      </c>
    </row>
    <row r="2063" spans="1:9" x14ac:dyDescent="0.25">
      <c r="A2063" s="3">
        <v>41567</v>
      </c>
      <c r="B2063" s="2" t="s">
        <v>136</v>
      </c>
      <c r="C2063">
        <v>1</v>
      </c>
      <c r="D2063">
        <v>2</v>
      </c>
      <c r="E2063">
        <v>1</v>
      </c>
      <c r="I2063" t="str">
        <f t="shared" si="31"/>
        <v/>
      </c>
    </row>
    <row r="2064" spans="1:9" x14ac:dyDescent="0.25">
      <c r="A2064" s="3">
        <v>41567</v>
      </c>
      <c r="B2064" s="2" t="s">
        <v>124</v>
      </c>
      <c r="C2064">
        <v>2</v>
      </c>
      <c r="D2064">
        <v>1</v>
      </c>
      <c r="E2064">
        <v>1</v>
      </c>
      <c r="I2064" t="str">
        <f t="shared" si="31"/>
        <v/>
      </c>
    </row>
    <row r="2065" spans="1:9" x14ac:dyDescent="0.25">
      <c r="A2065" s="3">
        <v>41567</v>
      </c>
      <c r="B2065" s="2" t="s">
        <v>135</v>
      </c>
      <c r="C2065">
        <v>2</v>
      </c>
      <c r="D2065">
        <v>1</v>
      </c>
      <c r="E2065">
        <v>1</v>
      </c>
      <c r="I2065" t="str">
        <f t="shared" si="31"/>
        <v/>
      </c>
    </row>
    <row r="2066" spans="1:9" x14ac:dyDescent="0.25">
      <c r="A2066" s="3">
        <v>41568</v>
      </c>
      <c r="B2066" s="2" t="s">
        <v>120</v>
      </c>
      <c r="C2066">
        <v>1</v>
      </c>
      <c r="D2066">
        <v>2</v>
      </c>
      <c r="E2066">
        <v>1</v>
      </c>
      <c r="I2066" t="str">
        <f t="shared" si="31"/>
        <v/>
      </c>
    </row>
    <row r="2067" spans="1:9" x14ac:dyDescent="0.25">
      <c r="A2067" s="3">
        <v>41568</v>
      </c>
      <c r="B2067" s="2" t="s">
        <v>106</v>
      </c>
      <c r="C2067">
        <v>2</v>
      </c>
      <c r="D2067">
        <v>1</v>
      </c>
      <c r="E2067">
        <v>1</v>
      </c>
      <c r="I2067" t="str">
        <f t="shared" si="31"/>
        <v/>
      </c>
    </row>
    <row r="2068" spans="1:9" x14ac:dyDescent="0.25">
      <c r="A2068" s="3">
        <v>41568</v>
      </c>
      <c r="B2068" s="2" t="s">
        <v>110</v>
      </c>
      <c r="C2068">
        <v>1</v>
      </c>
      <c r="D2068">
        <v>2</v>
      </c>
      <c r="E2068">
        <v>3</v>
      </c>
      <c r="I2068" t="str">
        <f t="shared" si="31"/>
        <v/>
      </c>
    </row>
    <row r="2069" spans="1:9" x14ac:dyDescent="0.25">
      <c r="A2069" s="3">
        <v>41568</v>
      </c>
      <c r="B2069" s="2" t="s">
        <v>123</v>
      </c>
      <c r="C2069">
        <v>1</v>
      </c>
      <c r="D2069">
        <v>2</v>
      </c>
      <c r="E2069">
        <v>1</v>
      </c>
      <c r="I2069" t="str">
        <f t="shared" si="31"/>
        <v/>
      </c>
    </row>
    <row r="2070" spans="1:9" x14ac:dyDescent="0.25">
      <c r="A2070" s="3">
        <v>41568</v>
      </c>
      <c r="B2070" s="2" t="s">
        <v>128</v>
      </c>
      <c r="C2070">
        <v>2</v>
      </c>
      <c r="D2070">
        <v>1</v>
      </c>
      <c r="E2070">
        <v>1</v>
      </c>
      <c r="I2070" t="str">
        <f t="shared" si="31"/>
        <v/>
      </c>
    </row>
    <row r="2071" spans="1:9" x14ac:dyDescent="0.25">
      <c r="A2071" s="3">
        <v>41569</v>
      </c>
      <c r="B2071" s="2" t="s">
        <v>125</v>
      </c>
      <c r="C2071">
        <v>2</v>
      </c>
      <c r="D2071">
        <v>1</v>
      </c>
      <c r="E2071">
        <v>3</v>
      </c>
      <c r="I2071" t="str">
        <f t="shared" si="31"/>
        <v/>
      </c>
    </row>
    <row r="2072" spans="1:9" x14ac:dyDescent="0.25">
      <c r="A2072" s="3">
        <v>41569</v>
      </c>
      <c r="B2072" s="2" t="s">
        <v>106</v>
      </c>
      <c r="C2072">
        <v>1</v>
      </c>
      <c r="D2072">
        <v>2</v>
      </c>
      <c r="E2072">
        <v>1</v>
      </c>
      <c r="I2072" t="str">
        <f t="shared" si="31"/>
        <v/>
      </c>
    </row>
    <row r="2073" spans="1:9" x14ac:dyDescent="0.25">
      <c r="A2073" s="3">
        <v>41569</v>
      </c>
      <c r="B2073" s="2" t="s">
        <v>107</v>
      </c>
      <c r="C2073">
        <v>2</v>
      </c>
      <c r="D2073">
        <v>1</v>
      </c>
      <c r="E2073">
        <v>1</v>
      </c>
      <c r="I2073" t="str">
        <f t="shared" si="31"/>
        <v/>
      </c>
    </row>
    <row r="2074" spans="1:9" x14ac:dyDescent="0.25">
      <c r="A2074" s="3">
        <v>41569</v>
      </c>
      <c r="B2074" s="2" t="s">
        <v>153</v>
      </c>
      <c r="C2074">
        <v>1</v>
      </c>
      <c r="D2074">
        <v>2</v>
      </c>
      <c r="E2074">
        <v>3</v>
      </c>
      <c r="I2074" t="str">
        <f t="shared" si="31"/>
        <v/>
      </c>
    </row>
    <row r="2075" spans="1:9" x14ac:dyDescent="0.25">
      <c r="A2075" s="3">
        <v>41569</v>
      </c>
      <c r="B2075" s="2" t="s">
        <v>123</v>
      </c>
      <c r="C2075">
        <v>1</v>
      </c>
      <c r="D2075">
        <v>2</v>
      </c>
      <c r="E2075">
        <v>1</v>
      </c>
      <c r="I2075" t="str">
        <f t="shared" si="31"/>
        <v/>
      </c>
    </row>
    <row r="2076" spans="1:9" x14ac:dyDescent="0.25">
      <c r="A2076" s="3">
        <v>41569</v>
      </c>
      <c r="B2076" s="2" t="s">
        <v>128</v>
      </c>
      <c r="C2076">
        <v>2</v>
      </c>
      <c r="D2076">
        <v>1</v>
      </c>
      <c r="E2076">
        <v>1</v>
      </c>
      <c r="I2076" t="str">
        <f t="shared" si="31"/>
        <v/>
      </c>
    </row>
    <row r="2077" spans="1:9" x14ac:dyDescent="0.25">
      <c r="A2077" s="3">
        <v>41570</v>
      </c>
      <c r="B2077" s="2" t="s">
        <v>125</v>
      </c>
      <c r="C2077">
        <v>2</v>
      </c>
      <c r="D2077">
        <v>1</v>
      </c>
      <c r="E2077">
        <v>3</v>
      </c>
      <c r="I2077" t="str">
        <f t="shared" si="31"/>
        <v/>
      </c>
    </row>
    <row r="2078" spans="1:9" x14ac:dyDescent="0.25">
      <c r="A2078" s="3">
        <v>41570</v>
      </c>
      <c r="B2078" s="2" t="s">
        <v>106</v>
      </c>
      <c r="C2078">
        <v>1</v>
      </c>
      <c r="D2078">
        <v>2</v>
      </c>
      <c r="E2078">
        <v>1</v>
      </c>
      <c r="I2078" t="str">
        <f t="shared" si="31"/>
        <v/>
      </c>
    </row>
    <row r="2079" spans="1:9" x14ac:dyDescent="0.25">
      <c r="A2079" s="3">
        <v>41570</v>
      </c>
      <c r="B2079" s="2" t="s">
        <v>107</v>
      </c>
      <c r="C2079">
        <v>2</v>
      </c>
      <c r="D2079">
        <v>1</v>
      </c>
      <c r="E2079">
        <v>1</v>
      </c>
      <c r="I2079" t="str">
        <f t="shared" si="31"/>
        <v/>
      </c>
    </row>
    <row r="2080" spans="1:9" x14ac:dyDescent="0.25">
      <c r="A2080" s="3">
        <v>41570</v>
      </c>
      <c r="B2080" s="2" t="s">
        <v>123</v>
      </c>
      <c r="C2080">
        <v>1</v>
      </c>
      <c r="D2080">
        <v>2</v>
      </c>
      <c r="E2080">
        <v>1</v>
      </c>
      <c r="I2080" t="str">
        <f t="shared" si="31"/>
        <v/>
      </c>
    </row>
    <row r="2081" spans="1:9" x14ac:dyDescent="0.25">
      <c r="A2081" s="3">
        <v>41570</v>
      </c>
      <c r="B2081" s="2" t="s">
        <v>188</v>
      </c>
      <c r="C2081">
        <v>1</v>
      </c>
      <c r="D2081">
        <v>2</v>
      </c>
      <c r="E2081">
        <v>3</v>
      </c>
      <c r="I2081" t="str">
        <f t="shared" si="31"/>
        <v/>
      </c>
    </row>
    <row r="2082" spans="1:9" x14ac:dyDescent="0.25">
      <c r="A2082" s="3">
        <v>41570</v>
      </c>
      <c r="B2082" s="2" t="s">
        <v>128</v>
      </c>
      <c r="C2082">
        <v>2</v>
      </c>
      <c r="D2082">
        <v>1</v>
      </c>
      <c r="E2082">
        <v>1</v>
      </c>
      <c r="I2082" t="str">
        <f t="shared" si="31"/>
        <v/>
      </c>
    </row>
    <row r="2083" spans="1:9" x14ac:dyDescent="0.25">
      <c r="A2083" s="3">
        <v>41571</v>
      </c>
      <c r="B2083" s="2" t="s">
        <v>125</v>
      </c>
      <c r="C2083">
        <v>2</v>
      </c>
      <c r="D2083">
        <v>1</v>
      </c>
      <c r="E2083">
        <v>3</v>
      </c>
      <c r="I2083" t="str">
        <f t="shared" si="31"/>
        <v/>
      </c>
    </row>
    <row r="2084" spans="1:9" x14ac:dyDescent="0.25">
      <c r="A2084" s="3">
        <v>41571</v>
      </c>
      <c r="B2084" s="2" t="s">
        <v>106</v>
      </c>
      <c r="C2084">
        <v>1</v>
      </c>
      <c r="D2084">
        <v>2</v>
      </c>
      <c r="E2084">
        <v>1</v>
      </c>
      <c r="I2084" t="str">
        <f t="shared" si="31"/>
        <v/>
      </c>
    </row>
    <row r="2085" spans="1:9" x14ac:dyDescent="0.25">
      <c r="A2085" s="3">
        <v>41571</v>
      </c>
      <c r="B2085" s="2" t="s">
        <v>107</v>
      </c>
      <c r="C2085">
        <v>2</v>
      </c>
      <c r="D2085">
        <v>1</v>
      </c>
      <c r="E2085">
        <v>1</v>
      </c>
      <c r="I2085" t="str">
        <f t="shared" si="31"/>
        <v/>
      </c>
    </row>
    <row r="2086" spans="1:9" x14ac:dyDescent="0.25">
      <c r="A2086" s="3">
        <v>41571</v>
      </c>
      <c r="B2086" s="2" t="s">
        <v>123</v>
      </c>
      <c r="C2086">
        <v>1</v>
      </c>
      <c r="D2086">
        <v>2</v>
      </c>
      <c r="E2086">
        <v>1</v>
      </c>
      <c r="I2086" t="str">
        <f t="shared" si="31"/>
        <v/>
      </c>
    </row>
    <row r="2087" spans="1:9" x14ac:dyDescent="0.25">
      <c r="A2087" s="3">
        <v>41571</v>
      </c>
      <c r="B2087" s="2" t="s">
        <v>119</v>
      </c>
      <c r="C2087">
        <v>1</v>
      </c>
      <c r="D2087">
        <v>2</v>
      </c>
      <c r="E2087">
        <v>3</v>
      </c>
      <c r="I2087" t="str">
        <f t="shared" si="31"/>
        <v/>
      </c>
    </row>
    <row r="2088" spans="1:9" x14ac:dyDescent="0.25">
      <c r="A2088" s="3">
        <v>41571</v>
      </c>
      <c r="B2088" s="2" t="s">
        <v>128</v>
      </c>
      <c r="C2088">
        <v>2</v>
      </c>
      <c r="D2088">
        <v>1</v>
      </c>
      <c r="E2088">
        <v>1</v>
      </c>
      <c r="I2088" t="str">
        <f t="shared" ref="I2088:I2151" si="32">IF((B2088=B2087),"ERREUR","")</f>
        <v/>
      </c>
    </row>
    <row r="2089" spans="1:9" x14ac:dyDescent="0.25">
      <c r="A2089" s="3">
        <v>41572</v>
      </c>
      <c r="B2089" s="2" t="s">
        <v>130</v>
      </c>
      <c r="C2089">
        <v>2</v>
      </c>
      <c r="D2089">
        <v>1</v>
      </c>
      <c r="E2089">
        <v>3</v>
      </c>
      <c r="I2089" t="str">
        <f t="shared" si="32"/>
        <v/>
      </c>
    </row>
    <row r="2090" spans="1:9" x14ac:dyDescent="0.25">
      <c r="A2090" s="3">
        <v>41572</v>
      </c>
      <c r="B2090" s="2" t="s">
        <v>106</v>
      </c>
      <c r="C2090">
        <v>1</v>
      </c>
      <c r="D2090">
        <v>2</v>
      </c>
      <c r="E2090">
        <v>1</v>
      </c>
      <c r="I2090" t="str">
        <f t="shared" si="32"/>
        <v/>
      </c>
    </row>
    <row r="2091" spans="1:9" x14ac:dyDescent="0.25">
      <c r="A2091" s="3">
        <v>41572</v>
      </c>
      <c r="B2091" s="2" t="s">
        <v>107</v>
      </c>
      <c r="C2091">
        <v>2</v>
      </c>
      <c r="D2091">
        <v>1</v>
      </c>
      <c r="E2091">
        <v>1</v>
      </c>
      <c r="I2091" t="str">
        <f t="shared" si="32"/>
        <v/>
      </c>
    </row>
    <row r="2092" spans="1:9" x14ac:dyDescent="0.25">
      <c r="A2092" s="3">
        <v>41572</v>
      </c>
      <c r="B2092" s="2" t="s">
        <v>165</v>
      </c>
      <c r="C2092">
        <v>1</v>
      </c>
      <c r="D2092">
        <v>2</v>
      </c>
      <c r="E2092">
        <v>3</v>
      </c>
      <c r="I2092" t="str">
        <f t="shared" si="32"/>
        <v/>
      </c>
    </row>
    <row r="2093" spans="1:9" x14ac:dyDescent="0.25">
      <c r="A2093" s="3">
        <v>41572</v>
      </c>
      <c r="B2093" s="2" t="s">
        <v>123</v>
      </c>
      <c r="C2093">
        <v>1</v>
      </c>
      <c r="D2093">
        <v>2</v>
      </c>
      <c r="E2093">
        <v>1</v>
      </c>
      <c r="I2093" t="str">
        <f t="shared" si="32"/>
        <v/>
      </c>
    </row>
    <row r="2094" spans="1:9" x14ac:dyDescent="0.25">
      <c r="A2094" s="3">
        <v>41572</v>
      </c>
      <c r="B2094" s="2" t="s">
        <v>136</v>
      </c>
      <c r="C2094">
        <v>1</v>
      </c>
      <c r="D2094">
        <v>2</v>
      </c>
      <c r="E2094">
        <v>1</v>
      </c>
      <c r="I2094" t="str">
        <f t="shared" si="32"/>
        <v/>
      </c>
    </row>
    <row r="2095" spans="1:9" x14ac:dyDescent="0.25">
      <c r="A2095" s="3">
        <v>41572</v>
      </c>
      <c r="B2095" s="2" t="s">
        <v>124</v>
      </c>
      <c r="C2095">
        <v>2</v>
      </c>
      <c r="D2095">
        <v>1</v>
      </c>
      <c r="E2095">
        <v>1</v>
      </c>
      <c r="I2095" t="str">
        <f t="shared" si="32"/>
        <v/>
      </c>
    </row>
    <row r="2096" spans="1:9" x14ac:dyDescent="0.25">
      <c r="A2096" s="3">
        <v>41572</v>
      </c>
      <c r="B2096" s="2" t="s">
        <v>135</v>
      </c>
      <c r="C2096">
        <v>2</v>
      </c>
      <c r="D2096">
        <v>1</v>
      </c>
      <c r="E2096">
        <v>1</v>
      </c>
      <c r="I2096" t="str">
        <f t="shared" si="32"/>
        <v/>
      </c>
    </row>
    <row r="2097" spans="1:9" x14ac:dyDescent="0.25">
      <c r="A2097" s="3">
        <v>41573</v>
      </c>
      <c r="B2097" s="2" t="s">
        <v>158</v>
      </c>
      <c r="C2097">
        <v>2</v>
      </c>
      <c r="D2097">
        <v>1</v>
      </c>
      <c r="E2097">
        <v>3</v>
      </c>
      <c r="I2097" t="str">
        <f t="shared" si="32"/>
        <v/>
      </c>
    </row>
    <row r="2098" spans="1:9" x14ac:dyDescent="0.25">
      <c r="A2098" s="3">
        <v>41573</v>
      </c>
      <c r="B2098" s="2" t="s">
        <v>106</v>
      </c>
      <c r="C2098">
        <v>1</v>
      </c>
      <c r="D2098">
        <v>2</v>
      </c>
      <c r="E2098">
        <v>1</v>
      </c>
      <c r="I2098" t="str">
        <f t="shared" si="32"/>
        <v/>
      </c>
    </row>
    <row r="2099" spans="1:9" x14ac:dyDescent="0.25">
      <c r="A2099" s="3">
        <v>41573</v>
      </c>
      <c r="B2099" s="2" t="s">
        <v>159</v>
      </c>
      <c r="C2099">
        <v>1</v>
      </c>
      <c r="D2099">
        <v>2</v>
      </c>
      <c r="E2099">
        <v>1</v>
      </c>
      <c r="I2099" t="str">
        <f t="shared" si="32"/>
        <v/>
      </c>
    </row>
    <row r="2100" spans="1:9" x14ac:dyDescent="0.25">
      <c r="A2100" s="3">
        <v>41573</v>
      </c>
      <c r="B2100" s="2" t="s">
        <v>107</v>
      </c>
      <c r="C2100">
        <v>2</v>
      </c>
      <c r="D2100">
        <v>1</v>
      </c>
      <c r="E2100">
        <v>1</v>
      </c>
      <c r="I2100" t="str">
        <f t="shared" si="32"/>
        <v/>
      </c>
    </row>
    <row r="2101" spans="1:9" x14ac:dyDescent="0.25">
      <c r="A2101" s="3">
        <v>41573</v>
      </c>
      <c r="B2101" s="2" t="s">
        <v>140</v>
      </c>
      <c r="C2101">
        <v>2</v>
      </c>
      <c r="D2101">
        <v>1</v>
      </c>
      <c r="E2101">
        <v>1</v>
      </c>
      <c r="I2101" t="str">
        <f t="shared" si="32"/>
        <v/>
      </c>
    </row>
    <row r="2102" spans="1:9" x14ac:dyDescent="0.25">
      <c r="A2102" s="3">
        <v>41573</v>
      </c>
      <c r="B2102" s="2" t="s">
        <v>115</v>
      </c>
      <c r="C2102">
        <v>1</v>
      </c>
      <c r="D2102">
        <v>2</v>
      </c>
      <c r="E2102">
        <v>1</v>
      </c>
      <c r="I2102" t="str">
        <f t="shared" si="32"/>
        <v/>
      </c>
    </row>
    <row r="2103" spans="1:9" x14ac:dyDescent="0.25">
      <c r="A2103" s="3">
        <v>41573</v>
      </c>
      <c r="B2103" s="2" t="s">
        <v>116</v>
      </c>
      <c r="C2103">
        <v>2</v>
      </c>
      <c r="D2103">
        <v>1</v>
      </c>
      <c r="E2103">
        <v>1</v>
      </c>
      <c r="I2103" t="str">
        <f t="shared" si="32"/>
        <v/>
      </c>
    </row>
    <row r="2104" spans="1:9" x14ac:dyDescent="0.25">
      <c r="A2104" s="3">
        <v>41573</v>
      </c>
      <c r="B2104" s="2" t="s">
        <v>136</v>
      </c>
      <c r="C2104">
        <v>1</v>
      </c>
      <c r="D2104">
        <v>2</v>
      </c>
      <c r="E2104">
        <v>1</v>
      </c>
      <c r="I2104" t="str">
        <f t="shared" si="32"/>
        <v/>
      </c>
    </row>
    <row r="2105" spans="1:9" x14ac:dyDescent="0.25">
      <c r="A2105" s="3">
        <v>41573</v>
      </c>
      <c r="B2105" s="2" t="s">
        <v>135</v>
      </c>
      <c r="C2105">
        <v>2</v>
      </c>
      <c r="D2105">
        <v>1</v>
      </c>
      <c r="E2105">
        <v>1</v>
      </c>
      <c r="I2105" t="str">
        <f t="shared" si="32"/>
        <v/>
      </c>
    </row>
    <row r="2106" spans="1:9" x14ac:dyDescent="0.25">
      <c r="A2106" s="3">
        <v>41574</v>
      </c>
      <c r="B2106" s="2" t="s">
        <v>106</v>
      </c>
      <c r="C2106">
        <v>1</v>
      </c>
      <c r="D2106">
        <v>2</v>
      </c>
      <c r="E2106">
        <v>1</v>
      </c>
      <c r="I2106" t="str">
        <f t="shared" si="32"/>
        <v/>
      </c>
    </row>
    <row r="2107" spans="1:9" x14ac:dyDescent="0.25">
      <c r="A2107" s="3">
        <v>41574</v>
      </c>
      <c r="B2107" s="2" t="s">
        <v>159</v>
      </c>
      <c r="C2107">
        <v>1</v>
      </c>
      <c r="D2107">
        <v>2</v>
      </c>
      <c r="E2107">
        <v>1</v>
      </c>
      <c r="I2107" t="str">
        <f t="shared" si="32"/>
        <v/>
      </c>
    </row>
    <row r="2108" spans="1:9" x14ac:dyDescent="0.25">
      <c r="A2108" s="3">
        <v>41574</v>
      </c>
      <c r="B2108" s="2" t="s">
        <v>107</v>
      </c>
      <c r="C2108">
        <v>2</v>
      </c>
      <c r="D2108">
        <v>1</v>
      </c>
      <c r="E2108">
        <v>1</v>
      </c>
      <c r="I2108" t="str">
        <f t="shared" si="32"/>
        <v/>
      </c>
    </row>
    <row r="2109" spans="1:9" x14ac:dyDescent="0.25">
      <c r="A2109" s="3">
        <v>41574</v>
      </c>
      <c r="B2109" s="2" t="s">
        <v>140</v>
      </c>
      <c r="C2109">
        <v>2</v>
      </c>
      <c r="D2109">
        <v>1</v>
      </c>
      <c r="E2109">
        <v>1</v>
      </c>
      <c r="I2109" t="str">
        <f t="shared" si="32"/>
        <v/>
      </c>
    </row>
    <row r="2110" spans="1:9" x14ac:dyDescent="0.25">
      <c r="A2110" s="3">
        <v>41574</v>
      </c>
      <c r="B2110" s="2" t="s">
        <v>167</v>
      </c>
      <c r="C2110">
        <v>1</v>
      </c>
      <c r="D2110">
        <v>2</v>
      </c>
      <c r="E2110">
        <v>1</v>
      </c>
      <c r="I2110" t="str">
        <f t="shared" si="32"/>
        <v/>
      </c>
    </row>
    <row r="2111" spans="1:9" x14ac:dyDescent="0.25">
      <c r="A2111" s="3">
        <v>41574</v>
      </c>
      <c r="B2111" s="2" t="s">
        <v>124</v>
      </c>
      <c r="C2111">
        <v>1</v>
      </c>
      <c r="D2111">
        <v>2</v>
      </c>
      <c r="E2111">
        <v>1</v>
      </c>
      <c r="I2111" t="str">
        <f t="shared" si="32"/>
        <v/>
      </c>
    </row>
    <row r="2112" spans="1:9" x14ac:dyDescent="0.25">
      <c r="A2112" s="3">
        <v>41574</v>
      </c>
      <c r="B2112" s="2" t="s">
        <v>137</v>
      </c>
      <c r="C2112">
        <v>2</v>
      </c>
      <c r="D2112">
        <v>1</v>
      </c>
      <c r="E2112">
        <v>1</v>
      </c>
      <c r="I2112" t="str">
        <f t="shared" si="32"/>
        <v/>
      </c>
    </row>
    <row r="2113" spans="1:9" x14ac:dyDescent="0.25">
      <c r="A2113" s="3">
        <v>41574</v>
      </c>
      <c r="B2113" s="2" t="s">
        <v>149</v>
      </c>
      <c r="C2113">
        <v>2</v>
      </c>
      <c r="D2113">
        <v>1</v>
      </c>
      <c r="E2113">
        <v>1</v>
      </c>
      <c r="I2113" t="str">
        <f t="shared" si="32"/>
        <v/>
      </c>
    </row>
    <row r="2114" spans="1:9" x14ac:dyDescent="0.25">
      <c r="A2114" s="3">
        <v>41575</v>
      </c>
      <c r="B2114" s="2" t="s">
        <v>130</v>
      </c>
      <c r="C2114">
        <v>1</v>
      </c>
      <c r="D2114">
        <v>2</v>
      </c>
      <c r="E2114">
        <v>1</v>
      </c>
      <c r="I2114" t="str">
        <f t="shared" si="32"/>
        <v/>
      </c>
    </row>
    <row r="2115" spans="1:9" x14ac:dyDescent="0.25">
      <c r="A2115" s="3">
        <v>41575</v>
      </c>
      <c r="B2115" s="2" t="s">
        <v>106</v>
      </c>
      <c r="C2115">
        <v>2</v>
      </c>
      <c r="D2115">
        <v>1</v>
      </c>
      <c r="E2115">
        <v>1</v>
      </c>
      <c r="I2115" t="str">
        <f t="shared" si="32"/>
        <v/>
      </c>
    </row>
    <row r="2116" spans="1:9" x14ac:dyDescent="0.25">
      <c r="A2116" s="3">
        <v>41575</v>
      </c>
      <c r="B2116" s="2" t="s">
        <v>116</v>
      </c>
      <c r="C2116">
        <v>1</v>
      </c>
      <c r="D2116">
        <v>2</v>
      </c>
      <c r="E2116">
        <v>3</v>
      </c>
      <c r="I2116" t="str">
        <f t="shared" si="32"/>
        <v/>
      </c>
    </row>
    <row r="2117" spans="1:9" x14ac:dyDescent="0.25">
      <c r="A2117" s="3">
        <v>41575</v>
      </c>
      <c r="B2117" s="2" t="s">
        <v>109</v>
      </c>
      <c r="C2117">
        <v>1</v>
      </c>
      <c r="D2117">
        <v>2</v>
      </c>
      <c r="E2117">
        <v>1</v>
      </c>
      <c r="I2117" t="str">
        <f t="shared" si="32"/>
        <v/>
      </c>
    </row>
    <row r="2118" spans="1:9" x14ac:dyDescent="0.25">
      <c r="A2118" s="3">
        <v>41575</v>
      </c>
      <c r="B2118" s="2" t="s">
        <v>135</v>
      </c>
      <c r="C2118">
        <v>2</v>
      </c>
      <c r="D2118">
        <v>1</v>
      </c>
      <c r="E2118">
        <v>1</v>
      </c>
      <c r="I2118" t="str">
        <f t="shared" si="32"/>
        <v/>
      </c>
    </row>
    <row r="2119" spans="1:9" x14ac:dyDescent="0.25">
      <c r="A2119" s="3">
        <v>41576</v>
      </c>
      <c r="B2119" s="2" t="s">
        <v>106</v>
      </c>
      <c r="C2119">
        <v>1</v>
      </c>
      <c r="D2119">
        <v>2</v>
      </c>
      <c r="E2119">
        <v>1</v>
      </c>
      <c r="I2119" t="str">
        <f t="shared" si="32"/>
        <v/>
      </c>
    </row>
    <row r="2120" spans="1:9" x14ac:dyDescent="0.25">
      <c r="A2120" s="3">
        <v>41576</v>
      </c>
      <c r="B2120" s="2" t="s">
        <v>107</v>
      </c>
      <c r="C2120">
        <v>2</v>
      </c>
      <c r="D2120">
        <v>1</v>
      </c>
      <c r="E2120">
        <v>1</v>
      </c>
      <c r="I2120" t="str">
        <f t="shared" si="32"/>
        <v/>
      </c>
    </row>
    <row r="2121" spans="1:9" x14ac:dyDescent="0.25">
      <c r="A2121" s="3">
        <v>41576</v>
      </c>
      <c r="B2121" s="2" t="s">
        <v>140</v>
      </c>
      <c r="C2121">
        <v>2</v>
      </c>
      <c r="D2121">
        <v>1</v>
      </c>
      <c r="E2121">
        <v>3</v>
      </c>
      <c r="I2121" t="str">
        <f t="shared" si="32"/>
        <v/>
      </c>
    </row>
    <row r="2122" spans="1:9" x14ac:dyDescent="0.25">
      <c r="A2122" s="3">
        <v>41576</v>
      </c>
      <c r="B2122" s="2" t="s">
        <v>157</v>
      </c>
      <c r="C2122">
        <v>1</v>
      </c>
      <c r="D2122">
        <v>2</v>
      </c>
      <c r="E2122">
        <v>3</v>
      </c>
      <c r="I2122" t="str">
        <f t="shared" si="32"/>
        <v/>
      </c>
    </row>
    <row r="2123" spans="1:9" x14ac:dyDescent="0.25">
      <c r="A2123" s="3">
        <v>41576</v>
      </c>
      <c r="B2123" s="2" t="s">
        <v>109</v>
      </c>
      <c r="C2123">
        <v>1</v>
      </c>
      <c r="D2123">
        <v>2</v>
      </c>
      <c r="E2123">
        <v>1</v>
      </c>
      <c r="I2123" t="str">
        <f t="shared" si="32"/>
        <v/>
      </c>
    </row>
    <row r="2124" spans="1:9" x14ac:dyDescent="0.25">
      <c r="A2124" s="3">
        <v>41576</v>
      </c>
      <c r="B2124" s="2" t="s">
        <v>110</v>
      </c>
      <c r="C2124">
        <v>2</v>
      </c>
      <c r="D2124">
        <v>1</v>
      </c>
      <c r="E2124">
        <v>1</v>
      </c>
      <c r="I2124" t="str">
        <f t="shared" si="32"/>
        <v/>
      </c>
    </row>
    <row r="2125" spans="1:9" x14ac:dyDescent="0.25">
      <c r="A2125" s="3">
        <v>41577</v>
      </c>
      <c r="B2125" s="2" t="s">
        <v>107</v>
      </c>
      <c r="C2125">
        <v>1</v>
      </c>
      <c r="D2125">
        <v>2</v>
      </c>
      <c r="E2125">
        <v>1</v>
      </c>
      <c r="I2125" t="str">
        <f t="shared" si="32"/>
        <v/>
      </c>
    </row>
    <row r="2126" spans="1:9" x14ac:dyDescent="0.25">
      <c r="A2126" s="3">
        <v>41577</v>
      </c>
      <c r="B2126" s="2" t="s">
        <v>111</v>
      </c>
      <c r="C2126">
        <v>2</v>
      </c>
      <c r="D2126">
        <v>1</v>
      </c>
      <c r="E2126">
        <v>1</v>
      </c>
      <c r="I2126" t="str">
        <f t="shared" si="32"/>
        <v/>
      </c>
    </row>
    <row r="2127" spans="1:9" x14ac:dyDescent="0.25">
      <c r="A2127" s="3">
        <v>41577</v>
      </c>
      <c r="B2127" s="2" t="s">
        <v>198</v>
      </c>
      <c r="C2127">
        <v>2</v>
      </c>
      <c r="D2127">
        <v>1</v>
      </c>
      <c r="E2127">
        <v>3</v>
      </c>
      <c r="I2127" t="str">
        <f t="shared" si="32"/>
        <v/>
      </c>
    </row>
    <row r="2128" spans="1:9" x14ac:dyDescent="0.25">
      <c r="A2128" s="3">
        <v>41577</v>
      </c>
      <c r="B2128" s="2" t="s">
        <v>109</v>
      </c>
      <c r="C2128">
        <v>1</v>
      </c>
      <c r="D2128">
        <v>2</v>
      </c>
      <c r="E2128">
        <v>1</v>
      </c>
      <c r="I2128" t="str">
        <f t="shared" si="32"/>
        <v/>
      </c>
    </row>
    <row r="2129" spans="1:9" x14ac:dyDescent="0.25">
      <c r="A2129" s="3">
        <v>41577</v>
      </c>
      <c r="B2129" s="2" t="s">
        <v>151</v>
      </c>
      <c r="C2129">
        <v>1</v>
      </c>
      <c r="D2129">
        <v>2</v>
      </c>
      <c r="E2129">
        <v>3</v>
      </c>
      <c r="I2129" t="str">
        <f t="shared" si="32"/>
        <v/>
      </c>
    </row>
    <row r="2130" spans="1:9" x14ac:dyDescent="0.25">
      <c r="A2130" s="3">
        <v>41577</v>
      </c>
      <c r="B2130" s="2" t="s">
        <v>123</v>
      </c>
      <c r="C2130">
        <v>2</v>
      </c>
      <c r="D2130">
        <v>1</v>
      </c>
      <c r="E2130">
        <v>1</v>
      </c>
      <c r="I2130" t="str">
        <f t="shared" si="32"/>
        <v/>
      </c>
    </row>
    <row r="2131" spans="1:9" x14ac:dyDescent="0.25">
      <c r="A2131" s="3">
        <v>41577</v>
      </c>
      <c r="B2131" s="2" t="s">
        <v>199</v>
      </c>
      <c r="C2131">
        <v>2</v>
      </c>
      <c r="D2131">
        <v>1</v>
      </c>
      <c r="E2131">
        <v>3</v>
      </c>
      <c r="I2131" t="str">
        <f t="shared" si="32"/>
        <v/>
      </c>
    </row>
    <row r="2132" spans="1:9" x14ac:dyDescent="0.25">
      <c r="A2132" s="3">
        <v>41578</v>
      </c>
      <c r="B2132" s="2" t="s">
        <v>140</v>
      </c>
      <c r="C2132">
        <v>1</v>
      </c>
      <c r="D2132">
        <v>2</v>
      </c>
      <c r="E2132">
        <v>1</v>
      </c>
      <c r="I2132" t="str">
        <f t="shared" si="32"/>
        <v/>
      </c>
    </row>
    <row r="2133" spans="1:9" x14ac:dyDescent="0.25">
      <c r="A2133" s="3">
        <v>41578</v>
      </c>
      <c r="B2133" s="2" t="s">
        <v>163</v>
      </c>
      <c r="C2133">
        <v>1</v>
      </c>
      <c r="D2133">
        <v>2</v>
      </c>
      <c r="E2133">
        <v>3</v>
      </c>
      <c r="I2133" t="str">
        <f t="shared" si="32"/>
        <v/>
      </c>
    </row>
    <row r="2134" spans="1:9" x14ac:dyDescent="0.25">
      <c r="A2134" s="3">
        <v>41578</v>
      </c>
      <c r="B2134" s="2" t="s">
        <v>116</v>
      </c>
      <c r="C2134">
        <v>2</v>
      </c>
      <c r="D2134">
        <v>1</v>
      </c>
      <c r="E2134">
        <v>1</v>
      </c>
      <c r="I2134" t="str">
        <f t="shared" si="32"/>
        <v/>
      </c>
    </row>
    <row r="2135" spans="1:9" x14ac:dyDescent="0.25">
      <c r="A2135" s="3">
        <v>41578</v>
      </c>
      <c r="B2135" s="2" t="s">
        <v>113</v>
      </c>
      <c r="C2135">
        <v>2</v>
      </c>
      <c r="D2135">
        <v>1</v>
      </c>
      <c r="E2135">
        <v>3</v>
      </c>
      <c r="I2135" t="str">
        <f t="shared" si="32"/>
        <v/>
      </c>
    </row>
    <row r="2136" spans="1:9" x14ac:dyDescent="0.25">
      <c r="A2136" s="3">
        <v>41578</v>
      </c>
      <c r="B2136" s="2" t="s">
        <v>133</v>
      </c>
      <c r="C2136">
        <v>1</v>
      </c>
      <c r="D2136">
        <v>2</v>
      </c>
      <c r="E2136">
        <v>1</v>
      </c>
      <c r="I2136" t="str">
        <f t="shared" si="32"/>
        <v/>
      </c>
    </row>
    <row r="2137" spans="1:9" x14ac:dyDescent="0.25">
      <c r="A2137" s="3">
        <v>41578</v>
      </c>
      <c r="B2137" s="2" t="s">
        <v>118</v>
      </c>
      <c r="C2137">
        <v>1</v>
      </c>
      <c r="D2137">
        <v>2</v>
      </c>
      <c r="E2137">
        <v>1</v>
      </c>
      <c r="G2137" t="s">
        <v>146</v>
      </c>
      <c r="H2137">
        <f>COUNTIF(E1970:E2139,1)</f>
        <v>152</v>
      </c>
      <c r="I2137" t="str">
        <f t="shared" si="32"/>
        <v/>
      </c>
    </row>
    <row r="2138" spans="1:9" x14ac:dyDescent="0.25">
      <c r="A2138" s="3">
        <v>41578</v>
      </c>
      <c r="B2138" s="2" t="s">
        <v>114</v>
      </c>
      <c r="C2138">
        <v>2</v>
      </c>
      <c r="D2138">
        <v>1</v>
      </c>
      <c r="E2138">
        <v>1</v>
      </c>
      <c r="G2138" t="s">
        <v>147</v>
      </c>
      <c r="H2138">
        <f>COUNTIF(E1970:E2139,2)</f>
        <v>0</v>
      </c>
      <c r="I2138" t="str">
        <f t="shared" si="32"/>
        <v/>
      </c>
    </row>
    <row r="2139" spans="1:9" x14ac:dyDescent="0.25">
      <c r="A2139" s="3">
        <v>41578</v>
      </c>
      <c r="B2139" s="2" t="s">
        <v>119</v>
      </c>
      <c r="C2139">
        <v>2</v>
      </c>
      <c r="D2139">
        <v>1</v>
      </c>
      <c r="E2139">
        <v>1</v>
      </c>
      <c r="G2139" t="s">
        <v>148</v>
      </c>
      <c r="H2139">
        <f>COUNTIF(E1970:E2139,3)</f>
        <v>18</v>
      </c>
      <c r="I2139" t="str">
        <f t="shared" si="32"/>
        <v/>
      </c>
    </row>
    <row r="2140" spans="1:9" x14ac:dyDescent="0.25">
      <c r="A2140" s="3">
        <v>41579</v>
      </c>
      <c r="B2140" s="2" t="s">
        <v>112</v>
      </c>
      <c r="C2140">
        <v>1</v>
      </c>
      <c r="D2140">
        <v>2</v>
      </c>
      <c r="E2140">
        <v>1</v>
      </c>
      <c r="I2140" t="str">
        <f t="shared" si="32"/>
        <v/>
      </c>
    </row>
    <row r="2141" spans="1:9" x14ac:dyDescent="0.25">
      <c r="A2141" s="3">
        <v>41579</v>
      </c>
      <c r="B2141" s="2" t="s">
        <v>121</v>
      </c>
      <c r="C2141">
        <v>1</v>
      </c>
      <c r="D2141">
        <v>2</v>
      </c>
      <c r="E2141">
        <v>1</v>
      </c>
      <c r="H2141">
        <f>H2137+H2138</f>
        <v>152</v>
      </c>
      <c r="I2141" t="str">
        <f t="shared" si="32"/>
        <v/>
      </c>
    </row>
    <row r="2142" spans="1:9" x14ac:dyDescent="0.25">
      <c r="A2142" s="3">
        <v>41579</v>
      </c>
      <c r="B2142" s="2" t="s">
        <v>117</v>
      </c>
      <c r="C2142">
        <v>2</v>
      </c>
      <c r="D2142">
        <v>1</v>
      </c>
      <c r="E2142">
        <v>1</v>
      </c>
      <c r="I2142" t="str">
        <f t="shared" si="32"/>
        <v/>
      </c>
    </row>
    <row r="2143" spans="1:9" x14ac:dyDescent="0.25">
      <c r="A2143" s="3">
        <v>41579</v>
      </c>
      <c r="B2143" s="2" t="s">
        <v>122</v>
      </c>
      <c r="C2143">
        <v>2</v>
      </c>
      <c r="D2143">
        <v>1</v>
      </c>
      <c r="E2143">
        <v>1</v>
      </c>
      <c r="I2143" t="str">
        <f t="shared" si="32"/>
        <v/>
      </c>
    </row>
    <row r="2144" spans="1:9" x14ac:dyDescent="0.25">
      <c r="A2144" s="3">
        <v>41579</v>
      </c>
      <c r="B2144" s="2" t="s">
        <v>160</v>
      </c>
      <c r="C2144">
        <v>1</v>
      </c>
      <c r="D2144">
        <v>2</v>
      </c>
      <c r="E2144">
        <v>1</v>
      </c>
      <c r="I2144" t="str">
        <f t="shared" si="32"/>
        <v/>
      </c>
    </row>
    <row r="2145" spans="1:9" x14ac:dyDescent="0.25">
      <c r="A2145" s="3">
        <v>41579</v>
      </c>
      <c r="B2145" s="2" t="s">
        <v>136</v>
      </c>
      <c r="C2145">
        <v>2</v>
      </c>
      <c r="D2145">
        <v>1</v>
      </c>
      <c r="E2145">
        <v>1</v>
      </c>
      <c r="I2145" t="str">
        <f t="shared" si="32"/>
        <v/>
      </c>
    </row>
    <row r="2146" spans="1:9" x14ac:dyDescent="0.25">
      <c r="A2146" s="3">
        <v>41580</v>
      </c>
      <c r="B2146" s="2" t="s">
        <v>166</v>
      </c>
      <c r="C2146">
        <v>1</v>
      </c>
      <c r="D2146">
        <v>2</v>
      </c>
      <c r="E2146">
        <v>3</v>
      </c>
      <c r="I2146" t="str">
        <f t="shared" si="32"/>
        <v/>
      </c>
    </row>
    <row r="2147" spans="1:9" x14ac:dyDescent="0.25">
      <c r="A2147" s="3">
        <v>41580</v>
      </c>
      <c r="B2147" s="2" t="s">
        <v>116</v>
      </c>
      <c r="C2147">
        <v>1</v>
      </c>
      <c r="D2147">
        <v>2</v>
      </c>
      <c r="E2147">
        <v>1</v>
      </c>
      <c r="I2147" t="str">
        <f t="shared" si="32"/>
        <v/>
      </c>
    </row>
    <row r="2148" spans="1:9" x14ac:dyDescent="0.25">
      <c r="A2148" s="3">
        <v>41580</v>
      </c>
      <c r="B2148" s="2" t="s">
        <v>108</v>
      </c>
      <c r="C2148">
        <v>2</v>
      </c>
      <c r="D2148">
        <v>1</v>
      </c>
      <c r="E2148">
        <v>1</v>
      </c>
      <c r="I2148" t="str">
        <f t="shared" si="32"/>
        <v/>
      </c>
    </row>
    <row r="2149" spans="1:9" x14ac:dyDescent="0.25">
      <c r="A2149" s="3">
        <v>41580</v>
      </c>
      <c r="B2149" s="2" t="s">
        <v>122</v>
      </c>
      <c r="C2149">
        <v>2</v>
      </c>
      <c r="D2149">
        <v>1</v>
      </c>
      <c r="E2149">
        <v>3</v>
      </c>
      <c r="I2149" t="str">
        <f t="shared" si="32"/>
        <v/>
      </c>
    </row>
    <row r="2150" spans="1:9" x14ac:dyDescent="0.25">
      <c r="A2150" s="3">
        <v>41580</v>
      </c>
      <c r="B2150" s="2" t="s">
        <v>113</v>
      </c>
      <c r="C2150">
        <v>1</v>
      </c>
      <c r="D2150">
        <v>2</v>
      </c>
      <c r="E2150">
        <v>1</v>
      </c>
      <c r="I2150" t="str">
        <f t="shared" si="32"/>
        <v/>
      </c>
    </row>
    <row r="2151" spans="1:9" x14ac:dyDescent="0.25">
      <c r="A2151" s="3">
        <v>41580</v>
      </c>
      <c r="B2151" s="2" t="s">
        <v>171</v>
      </c>
      <c r="C2151">
        <v>2</v>
      </c>
      <c r="D2151">
        <v>1</v>
      </c>
      <c r="E2151">
        <v>1</v>
      </c>
      <c r="I2151" t="str">
        <f t="shared" si="32"/>
        <v/>
      </c>
    </row>
    <row r="2152" spans="1:9" x14ac:dyDescent="0.25">
      <c r="A2152" s="3">
        <v>41580</v>
      </c>
      <c r="B2152" s="2" t="s">
        <v>123</v>
      </c>
      <c r="C2152">
        <v>1</v>
      </c>
      <c r="D2152">
        <v>2</v>
      </c>
      <c r="E2152">
        <v>1</v>
      </c>
      <c r="I2152" t="str">
        <f t="shared" ref="I2152:I2215" si="33">IF((B2152=B2151),"ERREUR","")</f>
        <v/>
      </c>
    </row>
    <row r="2153" spans="1:9" x14ac:dyDescent="0.25">
      <c r="A2153" s="3">
        <v>41580</v>
      </c>
      <c r="B2153" s="2" t="s">
        <v>124</v>
      </c>
      <c r="C2153">
        <v>2</v>
      </c>
      <c r="D2153">
        <v>1</v>
      </c>
      <c r="E2153">
        <v>1</v>
      </c>
      <c r="I2153" t="str">
        <f t="shared" si="33"/>
        <v/>
      </c>
    </row>
    <row r="2154" spans="1:9" x14ac:dyDescent="0.25">
      <c r="A2154" s="3">
        <v>41581</v>
      </c>
      <c r="B2154" s="2" t="s">
        <v>173</v>
      </c>
      <c r="C2154">
        <v>1</v>
      </c>
      <c r="D2154">
        <v>2</v>
      </c>
      <c r="E2154">
        <v>1</v>
      </c>
      <c r="I2154" t="str">
        <f t="shared" si="33"/>
        <v/>
      </c>
    </row>
    <row r="2155" spans="1:9" x14ac:dyDescent="0.25">
      <c r="A2155" s="3">
        <v>41581</v>
      </c>
      <c r="B2155" s="2" t="s">
        <v>157</v>
      </c>
      <c r="C2155">
        <v>1</v>
      </c>
      <c r="D2155">
        <v>2</v>
      </c>
      <c r="E2155">
        <v>1</v>
      </c>
      <c r="I2155" t="str">
        <f t="shared" si="33"/>
        <v/>
      </c>
    </row>
    <row r="2156" spans="1:9" x14ac:dyDescent="0.25">
      <c r="A2156" s="3">
        <v>41581</v>
      </c>
      <c r="B2156" s="2" t="s">
        <v>109</v>
      </c>
      <c r="C2156">
        <v>2</v>
      </c>
      <c r="D2156">
        <v>1</v>
      </c>
      <c r="E2156">
        <v>1</v>
      </c>
      <c r="I2156" t="str">
        <f t="shared" si="33"/>
        <v/>
      </c>
    </row>
    <row r="2157" spans="1:9" x14ac:dyDescent="0.25">
      <c r="A2157" s="3">
        <v>41581</v>
      </c>
      <c r="B2157" s="2" t="s">
        <v>170</v>
      </c>
      <c r="C2157">
        <v>2</v>
      </c>
      <c r="D2157">
        <v>1</v>
      </c>
      <c r="E2157">
        <v>1</v>
      </c>
      <c r="I2157" t="str">
        <f t="shared" si="33"/>
        <v/>
      </c>
    </row>
    <row r="2158" spans="1:9" x14ac:dyDescent="0.25">
      <c r="A2158" s="3">
        <v>41581</v>
      </c>
      <c r="B2158" s="2" t="s">
        <v>184</v>
      </c>
      <c r="C2158">
        <v>1</v>
      </c>
      <c r="D2158">
        <v>2</v>
      </c>
      <c r="E2158">
        <v>1</v>
      </c>
      <c r="I2158" t="str">
        <f t="shared" si="33"/>
        <v/>
      </c>
    </row>
    <row r="2159" spans="1:9" x14ac:dyDescent="0.25">
      <c r="A2159" s="3">
        <v>41581</v>
      </c>
      <c r="B2159" s="2" t="s">
        <v>118</v>
      </c>
      <c r="C2159">
        <v>1</v>
      </c>
      <c r="D2159">
        <v>2</v>
      </c>
      <c r="E2159">
        <v>1</v>
      </c>
      <c r="I2159" t="str">
        <f t="shared" si="33"/>
        <v/>
      </c>
    </row>
    <row r="2160" spans="1:9" x14ac:dyDescent="0.25">
      <c r="A2160" s="3">
        <v>41581</v>
      </c>
      <c r="B2160" s="2" t="s">
        <v>114</v>
      </c>
      <c r="C2160">
        <v>2</v>
      </c>
      <c r="D2160">
        <v>1</v>
      </c>
      <c r="E2160">
        <v>1</v>
      </c>
      <c r="I2160" t="str">
        <f t="shared" si="33"/>
        <v/>
      </c>
    </row>
    <row r="2161" spans="1:9" x14ac:dyDescent="0.25">
      <c r="A2161" s="3">
        <v>41581</v>
      </c>
      <c r="B2161" s="2" t="s">
        <v>119</v>
      </c>
      <c r="C2161">
        <v>2</v>
      </c>
      <c r="D2161">
        <v>1</v>
      </c>
      <c r="E2161">
        <v>1</v>
      </c>
      <c r="I2161" t="str">
        <f t="shared" si="33"/>
        <v/>
      </c>
    </row>
    <row r="2162" spans="1:9" x14ac:dyDescent="0.25">
      <c r="A2162" s="3">
        <v>41581</v>
      </c>
      <c r="B2162" s="2" t="s">
        <v>167</v>
      </c>
      <c r="C2162">
        <v>1</v>
      </c>
      <c r="D2162">
        <v>2</v>
      </c>
      <c r="E2162">
        <v>1</v>
      </c>
      <c r="I2162" t="str">
        <f t="shared" si="33"/>
        <v/>
      </c>
    </row>
    <row r="2163" spans="1:9" x14ac:dyDescent="0.25">
      <c r="A2163" s="3">
        <v>41581</v>
      </c>
      <c r="B2163" s="2" t="s">
        <v>137</v>
      </c>
      <c r="C2163">
        <v>2</v>
      </c>
      <c r="D2163">
        <v>1</v>
      </c>
      <c r="E2163">
        <v>1</v>
      </c>
      <c r="I2163" t="str">
        <f t="shared" si="33"/>
        <v/>
      </c>
    </row>
    <row r="2164" spans="1:9" x14ac:dyDescent="0.25">
      <c r="A2164" s="3">
        <v>41582</v>
      </c>
      <c r="B2164" s="2" t="s">
        <v>120</v>
      </c>
      <c r="C2164">
        <v>1</v>
      </c>
      <c r="D2164">
        <v>2</v>
      </c>
      <c r="E2164">
        <v>1</v>
      </c>
      <c r="I2164" t="str">
        <f t="shared" si="33"/>
        <v/>
      </c>
    </row>
    <row r="2165" spans="1:9" x14ac:dyDescent="0.25">
      <c r="A2165" s="3">
        <v>41582</v>
      </c>
      <c r="B2165" s="2" t="s">
        <v>143</v>
      </c>
      <c r="C2165">
        <v>2</v>
      </c>
      <c r="D2165">
        <v>1</v>
      </c>
      <c r="E2165">
        <v>1</v>
      </c>
      <c r="I2165" t="str">
        <f t="shared" si="33"/>
        <v/>
      </c>
    </row>
    <row r="2166" spans="1:9" x14ac:dyDescent="0.25">
      <c r="A2166" s="3">
        <v>41582</v>
      </c>
      <c r="B2166" s="2" t="s">
        <v>157</v>
      </c>
      <c r="C2166">
        <v>1</v>
      </c>
      <c r="D2166">
        <v>2</v>
      </c>
      <c r="E2166">
        <v>3</v>
      </c>
      <c r="I2166" t="str">
        <f t="shared" si="33"/>
        <v/>
      </c>
    </row>
    <row r="2167" spans="1:9" x14ac:dyDescent="0.25">
      <c r="A2167" s="3">
        <v>41582</v>
      </c>
      <c r="B2167" s="2" t="s">
        <v>123</v>
      </c>
      <c r="C2167">
        <v>1</v>
      </c>
      <c r="D2167">
        <v>2</v>
      </c>
      <c r="E2167">
        <v>1</v>
      </c>
      <c r="I2167" t="str">
        <f t="shared" si="33"/>
        <v/>
      </c>
    </row>
    <row r="2168" spans="1:9" x14ac:dyDescent="0.25">
      <c r="A2168" s="3">
        <v>41582</v>
      </c>
      <c r="B2168" s="2" t="s">
        <v>128</v>
      </c>
      <c r="C2168">
        <v>2</v>
      </c>
      <c r="D2168">
        <v>1</v>
      </c>
      <c r="E2168">
        <v>1</v>
      </c>
      <c r="I2168" t="str">
        <f t="shared" si="33"/>
        <v/>
      </c>
    </row>
    <row r="2169" spans="1:9" x14ac:dyDescent="0.25">
      <c r="A2169" s="3">
        <v>41583</v>
      </c>
      <c r="B2169" s="2" t="s">
        <v>168</v>
      </c>
      <c r="C2169">
        <v>2</v>
      </c>
      <c r="D2169">
        <v>1</v>
      </c>
      <c r="E2169">
        <v>3</v>
      </c>
      <c r="I2169" t="str">
        <f t="shared" si="33"/>
        <v/>
      </c>
    </row>
    <row r="2170" spans="1:9" x14ac:dyDescent="0.25">
      <c r="A2170" s="3">
        <v>41583</v>
      </c>
      <c r="B2170" s="2" t="s">
        <v>131</v>
      </c>
      <c r="C2170">
        <v>1</v>
      </c>
      <c r="D2170">
        <v>2</v>
      </c>
      <c r="E2170">
        <v>1</v>
      </c>
      <c r="I2170" t="str">
        <f t="shared" si="33"/>
        <v/>
      </c>
    </row>
    <row r="2171" spans="1:9" x14ac:dyDescent="0.25">
      <c r="A2171" s="3">
        <v>41583</v>
      </c>
      <c r="B2171" s="2" t="s">
        <v>132</v>
      </c>
      <c r="C2171">
        <v>2</v>
      </c>
      <c r="D2171">
        <v>1</v>
      </c>
      <c r="E2171">
        <v>1</v>
      </c>
      <c r="I2171" t="str">
        <f t="shared" si="33"/>
        <v/>
      </c>
    </row>
    <row r="2172" spans="1:9" x14ac:dyDescent="0.25">
      <c r="A2172" s="3">
        <v>41583</v>
      </c>
      <c r="B2172" s="2" t="s">
        <v>126</v>
      </c>
      <c r="C2172">
        <v>1</v>
      </c>
      <c r="D2172">
        <v>2</v>
      </c>
      <c r="E2172">
        <v>1</v>
      </c>
      <c r="I2172" t="str">
        <f t="shared" si="33"/>
        <v/>
      </c>
    </row>
    <row r="2173" spans="1:9" x14ac:dyDescent="0.25">
      <c r="A2173" s="3">
        <v>41583</v>
      </c>
      <c r="B2173" s="2" t="s">
        <v>113</v>
      </c>
      <c r="C2173">
        <v>1</v>
      </c>
      <c r="D2173">
        <v>2</v>
      </c>
      <c r="E2173">
        <v>3</v>
      </c>
      <c r="I2173" t="str">
        <f t="shared" si="33"/>
        <v/>
      </c>
    </row>
    <row r="2174" spans="1:9" x14ac:dyDescent="0.25">
      <c r="A2174" s="3">
        <v>41583</v>
      </c>
      <c r="B2174" s="2" t="s">
        <v>110</v>
      </c>
      <c r="C2174">
        <v>2</v>
      </c>
      <c r="D2174">
        <v>1</v>
      </c>
      <c r="E2174">
        <v>1</v>
      </c>
      <c r="I2174" t="str">
        <f t="shared" si="33"/>
        <v/>
      </c>
    </row>
    <row r="2175" spans="1:9" x14ac:dyDescent="0.25">
      <c r="A2175" s="3">
        <v>41583</v>
      </c>
      <c r="B2175" s="2" t="s">
        <v>123</v>
      </c>
      <c r="C2175">
        <v>1</v>
      </c>
      <c r="D2175">
        <v>2</v>
      </c>
      <c r="E2175">
        <v>1</v>
      </c>
      <c r="I2175" t="str">
        <f t="shared" si="33"/>
        <v/>
      </c>
    </row>
    <row r="2176" spans="1:9" x14ac:dyDescent="0.25">
      <c r="A2176" s="3">
        <v>41583</v>
      </c>
      <c r="B2176" s="2" t="s">
        <v>128</v>
      </c>
      <c r="C2176">
        <v>2</v>
      </c>
      <c r="D2176">
        <v>1</v>
      </c>
      <c r="E2176">
        <v>1</v>
      </c>
      <c r="I2176" t="str">
        <f t="shared" si="33"/>
        <v/>
      </c>
    </row>
    <row r="2177" spans="1:9" x14ac:dyDescent="0.25">
      <c r="A2177" s="3">
        <v>41584</v>
      </c>
      <c r="B2177" s="2" t="s">
        <v>125</v>
      </c>
      <c r="C2177">
        <v>2</v>
      </c>
      <c r="D2177">
        <v>1</v>
      </c>
      <c r="E2177">
        <v>3</v>
      </c>
      <c r="I2177" t="str">
        <f t="shared" si="33"/>
        <v/>
      </c>
    </row>
    <row r="2178" spans="1:9" x14ac:dyDescent="0.25">
      <c r="A2178" s="3">
        <v>41584</v>
      </c>
      <c r="B2178" s="2" t="s">
        <v>106</v>
      </c>
      <c r="C2178">
        <v>1</v>
      </c>
      <c r="D2178">
        <v>2</v>
      </c>
      <c r="E2178">
        <v>1</v>
      </c>
      <c r="I2178" t="str">
        <f t="shared" si="33"/>
        <v/>
      </c>
    </row>
    <row r="2179" spans="1:9" x14ac:dyDescent="0.25">
      <c r="A2179" s="3">
        <v>41584</v>
      </c>
      <c r="B2179" s="2" t="s">
        <v>107</v>
      </c>
      <c r="C2179">
        <v>2</v>
      </c>
      <c r="D2179">
        <v>1</v>
      </c>
      <c r="E2179">
        <v>1</v>
      </c>
      <c r="I2179" t="str">
        <f t="shared" si="33"/>
        <v/>
      </c>
    </row>
    <row r="2180" spans="1:9" x14ac:dyDescent="0.25">
      <c r="A2180" s="3">
        <v>41584</v>
      </c>
      <c r="B2180" s="2" t="s">
        <v>133</v>
      </c>
      <c r="C2180">
        <v>1</v>
      </c>
      <c r="D2180">
        <v>2</v>
      </c>
      <c r="E2180">
        <v>3</v>
      </c>
      <c r="I2180" t="str">
        <f t="shared" si="33"/>
        <v/>
      </c>
    </row>
    <row r="2181" spans="1:9" x14ac:dyDescent="0.25">
      <c r="A2181" s="3">
        <v>41584</v>
      </c>
      <c r="B2181" s="2" t="s">
        <v>110</v>
      </c>
      <c r="C2181">
        <v>1</v>
      </c>
      <c r="D2181">
        <v>2</v>
      </c>
      <c r="E2181">
        <v>1</v>
      </c>
      <c r="I2181" t="str">
        <f t="shared" si="33"/>
        <v/>
      </c>
    </row>
    <row r="2182" spans="1:9" x14ac:dyDescent="0.25">
      <c r="A2182" s="3">
        <v>41584</v>
      </c>
      <c r="B2182" s="2" t="s">
        <v>160</v>
      </c>
      <c r="C2182">
        <v>2</v>
      </c>
      <c r="D2182">
        <v>1</v>
      </c>
      <c r="E2182">
        <v>1</v>
      </c>
      <c r="I2182" t="str">
        <f t="shared" si="33"/>
        <v/>
      </c>
    </row>
    <row r="2183" spans="1:9" x14ac:dyDescent="0.25">
      <c r="A2183" s="3">
        <v>41584</v>
      </c>
      <c r="B2183" s="2" t="s">
        <v>136</v>
      </c>
      <c r="C2183">
        <v>1</v>
      </c>
      <c r="D2183">
        <v>2</v>
      </c>
      <c r="E2183">
        <v>1</v>
      </c>
      <c r="I2183" t="str">
        <f t="shared" si="33"/>
        <v/>
      </c>
    </row>
    <row r="2184" spans="1:9" x14ac:dyDescent="0.25">
      <c r="A2184" s="3">
        <v>41584</v>
      </c>
      <c r="B2184" s="2" t="s">
        <v>135</v>
      </c>
      <c r="C2184">
        <v>2</v>
      </c>
      <c r="D2184">
        <v>1</v>
      </c>
      <c r="E2184">
        <v>1</v>
      </c>
      <c r="I2184" t="str">
        <f t="shared" si="33"/>
        <v/>
      </c>
    </row>
    <row r="2185" spans="1:9" x14ac:dyDescent="0.25">
      <c r="A2185" s="3">
        <v>41585</v>
      </c>
      <c r="B2185" s="2" t="s">
        <v>120</v>
      </c>
      <c r="C2185">
        <v>1</v>
      </c>
      <c r="D2185">
        <v>2</v>
      </c>
      <c r="E2185">
        <v>1</v>
      </c>
      <c r="I2185" t="str">
        <f t="shared" si="33"/>
        <v/>
      </c>
    </row>
    <row r="2186" spans="1:9" x14ac:dyDescent="0.25">
      <c r="A2186" s="3">
        <v>41585</v>
      </c>
      <c r="B2186" s="2" t="s">
        <v>125</v>
      </c>
      <c r="C2186">
        <v>2</v>
      </c>
      <c r="D2186">
        <v>1</v>
      </c>
      <c r="E2186">
        <v>3</v>
      </c>
      <c r="I2186" t="str">
        <f t="shared" si="33"/>
        <v/>
      </c>
    </row>
    <row r="2187" spans="1:9" x14ac:dyDescent="0.25">
      <c r="A2187" s="3">
        <v>41585</v>
      </c>
      <c r="B2187" s="2" t="s">
        <v>106</v>
      </c>
      <c r="C2187">
        <v>2</v>
      </c>
      <c r="D2187">
        <v>1</v>
      </c>
      <c r="E2187">
        <v>1</v>
      </c>
      <c r="I2187" t="str">
        <f t="shared" si="33"/>
        <v/>
      </c>
    </row>
    <row r="2188" spans="1:9" x14ac:dyDescent="0.25">
      <c r="A2188" s="3">
        <v>41585</v>
      </c>
      <c r="B2188" s="2" t="s">
        <v>118</v>
      </c>
      <c r="C2188">
        <v>1</v>
      </c>
      <c r="D2188">
        <v>2</v>
      </c>
      <c r="E2188">
        <v>3</v>
      </c>
      <c r="I2188" t="str">
        <f t="shared" si="33"/>
        <v/>
      </c>
    </row>
    <row r="2189" spans="1:9" x14ac:dyDescent="0.25">
      <c r="A2189" s="3">
        <v>41585</v>
      </c>
      <c r="B2189" s="2" t="s">
        <v>123</v>
      </c>
      <c r="C2189">
        <v>1</v>
      </c>
      <c r="D2189">
        <v>2</v>
      </c>
      <c r="E2189">
        <v>1</v>
      </c>
      <c r="I2189" t="str">
        <f t="shared" si="33"/>
        <v/>
      </c>
    </row>
    <row r="2190" spans="1:9" x14ac:dyDescent="0.25">
      <c r="A2190" s="3">
        <v>41585</v>
      </c>
      <c r="B2190" s="2" t="s">
        <v>128</v>
      </c>
      <c r="C2190">
        <v>2</v>
      </c>
      <c r="D2190">
        <v>1</v>
      </c>
      <c r="E2190">
        <v>1</v>
      </c>
      <c r="I2190" t="str">
        <f t="shared" si="33"/>
        <v/>
      </c>
    </row>
    <row r="2191" spans="1:9" x14ac:dyDescent="0.25">
      <c r="A2191" s="3">
        <v>41586</v>
      </c>
      <c r="B2191" s="2" t="s">
        <v>125</v>
      </c>
      <c r="C2191">
        <v>2</v>
      </c>
      <c r="D2191">
        <v>1</v>
      </c>
      <c r="E2191">
        <v>3</v>
      </c>
      <c r="I2191" t="str">
        <f t="shared" si="33"/>
        <v/>
      </c>
    </row>
    <row r="2192" spans="1:9" x14ac:dyDescent="0.25">
      <c r="A2192" s="3">
        <v>41586</v>
      </c>
      <c r="B2192" s="2" t="s">
        <v>106</v>
      </c>
      <c r="C2192">
        <v>1</v>
      </c>
      <c r="D2192">
        <v>2</v>
      </c>
      <c r="E2192">
        <v>1</v>
      </c>
      <c r="I2192" t="str">
        <f t="shared" si="33"/>
        <v/>
      </c>
    </row>
    <row r="2193" spans="1:9" x14ac:dyDescent="0.25">
      <c r="A2193" s="3">
        <v>41586</v>
      </c>
      <c r="B2193" s="2" t="s">
        <v>107</v>
      </c>
      <c r="C2193">
        <v>2</v>
      </c>
      <c r="D2193">
        <v>1</v>
      </c>
      <c r="E2193">
        <v>1</v>
      </c>
      <c r="I2193" t="str">
        <f t="shared" si="33"/>
        <v/>
      </c>
    </row>
    <row r="2194" spans="1:9" x14ac:dyDescent="0.25">
      <c r="A2194" s="3">
        <v>41586</v>
      </c>
      <c r="B2194" s="2" t="s">
        <v>160</v>
      </c>
      <c r="C2194">
        <v>1</v>
      </c>
      <c r="D2194">
        <v>2</v>
      </c>
      <c r="E2194">
        <v>3</v>
      </c>
      <c r="I2194" t="str">
        <f t="shared" si="33"/>
        <v/>
      </c>
    </row>
    <row r="2195" spans="1:9" x14ac:dyDescent="0.25">
      <c r="A2195" s="3">
        <v>41586</v>
      </c>
      <c r="B2195" s="2" t="s">
        <v>123</v>
      </c>
      <c r="C2195">
        <v>1</v>
      </c>
      <c r="D2195">
        <v>2</v>
      </c>
      <c r="E2195">
        <v>1</v>
      </c>
      <c r="I2195" t="str">
        <f t="shared" si="33"/>
        <v/>
      </c>
    </row>
    <row r="2196" spans="1:9" x14ac:dyDescent="0.25">
      <c r="A2196" s="3">
        <v>41586</v>
      </c>
      <c r="B2196" s="2" t="s">
        <v>136</v>
      </c>
      <c r="C2196">
        <v>1</v>
      </c>
      <c r="D2196">
        <v>2</v>
      </c>
      <c r="E2196">
        <v>1</v>
      </c>
      <c r="I2196" t="str">
        <f t="shared" si="33"/>
        <v/>
      </c>
    </row>
    <row r="2197" spans="1:9" x14ac:dyDescent="0.25">
      <c r="A2197" s="3">
        <v>41586</v>
      </c>
      <c r="B2197" s="2" t="s">
        <v>124</v>
      </c>
      <c r="C2197">
        <v>2</v>
      </c>
      <c r="D2197">
        <v>1</v>
      </c>
      <c r="E2197">
        <v>1</v>
      </c>
      <c r="I2197" t="str">
        <f t="shared" si="33"/>
        <v/>
      </c>
    </row>
    <row r="2198" spans="1:9" x14ac:dyDescent="0.25">
      <c r="A2198" s="3">
        <v>41586</v>
      </c>
      <c r="B2198" s="2" t="s">
        <v>135</v>
      </c>
      <c r="C2198">
        <v>2</v>
      </c>
      <c r="D2198">
        <v>1</v>
      </c>
      <c r="E2198">
        <v>1</v>
      </c>
      <c r="I2198" t="str">
        <f t="shared" si="33"/>
        <v/>
      </c>
    </row>
    <row r="2199" spans="1:9" x14ac:dyDescent="0.25">
      <c r="A2199" s="3">
        <v>41587</v>
      </c>
      <c r="B2199" s="2" t="s">
        <v>106</v>
      </c>
      <c r="C2199">
        <v>1</v>
      </c>
      <c r="D2199">
        <v>2</v>
      </c>
      <c r="E2199">
        <v>1</v>
      </c>
      <c r="I2199" t="str">
        <f t="shared" si="33"/>
        <v/>
      </c>
    </row>
    <row r="2200" spans="1:9" x14ac:dyDescent="0.25">
      <c r="A2200" s="3">
        <v>41587</v>
      </c>
      <c r="B2200" s="2" t="s">
        <v>107</v>
      </c>
      <c r="C2200">
        <v>2</v>
      </c>
      <c r="D2200">
        <v>1</v>
      </c>
      <c r="E2200">
        <v>1</v>
      </c>
      <c r="I2200" t="str">
        <f t="shared" si="33"/>
        <v/>
      </c>
    </row>
    <row r="2201" spans="1:9" x14ac:dyDescent="0.25">
      <c r="A2201" s="3">
        <v>41587</v>
      </c>
      <c r="B2201" s="2" t="s">
        <v>164</v>
      </c>
      <c r="C2201">
        <v>2</v>
      </c>
      <c r="D2201">
        <v>1</v>
      </c>
      <c r="E2201">
        <v>3</v>
      </c>
      <c r="I2201" t="str">
        <f t="shared" si="33"/>
        <v/>
      </c>
    </row>
    <row r="2202" spans="1:9" x14ac:dyDescent="0.25">
      <c r="A2202" s="3">
        <v>41587</v>
      </c>
      <c r="B2202" s="2" t="s">
        <v>123</v>
      </c>
      <c r="C2202">
        <v>1</v>
      </c>
      <c r="D2202">
        <v>2</v>
      </c>
      <c r="E2202">
        <v>1</v>
      </c>
      <c r="I2202" t="str">
        <f t="shared" si="33"/>
        <v/>
      </c>
    </row>
    <row r="2203" spans="1:9" x14ac:dyDescent="0.25">
      <c r="A2203" s="3">
        <v>41587</v>
      </c>
      <c r="B2203" s="2" t="s">
        <v>124</v>
      </c>
      <c r="C2203">
        <v>2</v>
      </c>
      <c r="D2203">
        <v>1</v>
      </c>
      <c r="E2203">
        <v>1</v>
      </c>
      <c r="I2203" t="str">
        <f t="shared" si="33"/>
        <v/>
      </c>
    </row>
    <row r="2204" spans="1:9" x14ac:dyDescent="0.25">
      <c r="A2204" s="3">
        <v>41588</v>
      </c>
      <c r="B2204" s="2" t="s">
        <v>106</v>
      </c>
      <c r="C2204">
        <v>1</v>
      </c>
      <c r="D2204">
        <v>2</v>
      </c>
      <c r="E2204">
        <v>1</v>
      </c>
      <c r="I2204" t="str">
        <f t="shared" si="33"/>
        <v/>
      </c>
    </row>
    <row r="2205" spans="1:9" x14ac:dyDescent="0.25">
      <c r="A2205" s="3">
        <v>41588</v>
      </c>
      <c r="B2205" s="2" t="s">
        <v>107</v>
      </c>
      <c r="C2205">
        <v>2</v>
      </c>
      <c r="D2205">
        <v>1</v>
      </c>
      <c r="E2205">
        <v>1</v>
      </c>
      <c r="I2205" t="str">
        <f t="shared" si="33"/>
        <v/>
      </c>
    </row>
    <row r="2206" spans="1:9" x14ac:dyDescent="0.25">
      <c r="A2206" s="3">
        <v>41588</v>
      </c>
      <c r="B2206" s="2" t="s">
        <v>136</v>
      </c>
      <c r="C2206">
        <v>1</v>
      </c>
      <c r="D2206">
        <v>2</v>
      </c>
      <c r="E2206">
        <v>1</v>
      </c>
      <c r="I2206" t="str">
        <f t="shared" si="33"/>
        <v/>
      </c>
    </row>
    <row r="2207" spans="1:9" x14ac:dyDescent="0.25">
      <c r="A2207" s="3">
        <v>41588</v>
      </c>
      <c r="B2207" s="2" t="s">
        <v>135</v>
      </c>
      <c r="C2207">
        <v>2</v>
      </c>
      <c r="D2207">
        <v>1</v>
      </c>
      <c r="E2207">
        <v>1</v>
      </c>
      <c r="I2207" t="str">
        <f t="shared" si="33"/>
        <v/>
      </c>
    </row>
    <row r="2208" spans="1:9" x14ac:dyDescent="0.25">
      <c r="A2208" s="3">
        <v>41589</v>
      </c>
      <c r="B2208" s="2" t="s">
        <v>164</v>
      </c>
      <c r="C2208">
        <v>1</v>
      </c>
      <c r="D2208">
        <v>2</v>
      </c>
      <c r="E2208">
        <v>1</v>
      </c>
      <c r="I2208" t="str">
        <f t="shared" si="33"/>
        <v/>
      </c>
    </row>
    <row r="2209" spans="1:9" x14ac:dyDescent="0.25">
      <c r="A2209" s="3">
        <v>41589</v>
      </c>
      <c r="B2209" s="2" t="s">
        <v>111</v>
      </c>
      <c r="C2209">
        <v>1</v>
      </c>
      <c r="D2209">
        <v>2</v>
      </c>
      <c r="E2209">
        <v>1</v>
      </c>
      <c r="I2209" t="str">
        <f t="shared" si="33"/>
        <v/>
      </c>
    </row>
    <row r="2210" spans="1:9" x14ac:dyDescent="0.25">
      <c r="A2210" s="3">
        <v>41589</v>
      </c>
      <c r="B2210" s="2" t="s">
        <v>112</v>
      </c>
      <c r="C2210">
        <v>2</v>
      </c>
      <c r="D2210">
        <v>1</v>
      </c>
      <c r="E2210">
        <v>1</v>
      </c>
      <c r="I2210" t="str">
        <f t="shared" si="33"/>
        <v/>
      </c>
    </row>
    <row r="2211" spans="1:9" x14ac:dyDescent="0.25">
      <c r="A2211" s="3">
        <v>41589</v>
      </c>
      <c r="B2211" s="2" t="s">
        <v>121</v>
      </c>
      <c r="C2211">
        <v>2</v>
      </c>
      <c r="D2211">
        <v>1</v>
      </c>
      <c r="E2211">
        <v>1</v>
      </c>
      <c r="I2211" t="str">
        <f t="shared" si="33"/>
        <v/>
      </c>
    </row>
    <row r="2212" spans="1:9" x14ac:dyDescent="0.25">
      <c r="A2212" s="3">
        <v>41589</v>
      </c>
      <c r="B2212" s="2" t="s">
        <v>117</v>
      </c>
      <c r="C2212">
        <v>1</v>
      </c>
      <c r="D2212">
        <v>2</v>
      </c>
      <c r="E2212">
        <v>1</v>
      </c>
      <c r="I2212" t="str">
        <f t="shared" si="33"/>
        <v/>
      </c>
    </row>
    <row r="2213" spans="1:9" x14ac:dyDescent="0.25">
      <c r="A2213" s="3">
        <v>41589</v>
      </c>
      <c r="B2213" s="2" t="s">
        <v>122</v>
      </c>
      <c r="C2213">
        <v>1</v>
      </c>
      <c r="D2213">
        <v>2</v>
      </c>
      <c r="E2213">
        <v>1</v>
      </c>
      <c r="I2213" t="str">
        <f t="shared" si="33"/>
        <v/>
      </c>
    </row>
    <row r="2214" spans="1:9" x14ac:dyDescent="0.25">
      <c r="A2214" s="3">
        <v>41589</v>
      </c>
      <c r="B2214" s="2" t="s">
        <v>141</v>
      </c>
      <c r="C2214">
        <v>2</v>
      </c>
      <c r="D2214">
        <v>1</v>
      </c>
      <c r="E2214">
        <v>1</v>
      </c>
      <c r="I2214" t="str">
        <f t="shared" si="33"/>
        <v/>
      </c>
    </row>
    <row r="2215" spans="1:9" x14ac:dyDescent="0.25">
      <c r="A2215" s="3">
        <v>41589</v>
      </c>
      <c r="B2215" s="2" t="s">
        <v>174</v>
      </c>
      <c r="C2215">
        <v>2</v>
      </c>
      <c r="D2215">
        <v>1</v>
      </c>
      <c r="E2215">
        <v>1</v>
      </c>
      <c r="I2215" t="str">
        <f t="shared" si="33"/>
        <v/>
      </c>
    </row>
    <row r="2216" spans="1:9" x14ac:dyDescent="0.25">
      <c r="A2216" s="3">
        <v>41589</v>
      </c>
      <c r="B2216" s="2" t="s">
        <v>183</v>
      </c>
      <c r="C2216">
        <v>1</v>
      </c>
      <c r="D2216">
        <v>2</v>
      </c>
      <c r="E2216">
        <v>1</v>
      </c>
      <c r="I2216" t="str">
        <f t="shared" ref="I2216:I2279" si="34">IF((B2216=B2215),"ERREUR","")</f>
        <v/>
      </c>
    </row>
    <row r="2217" spans="1:9" x14ac:dyDescent="0.25">
      <c r="A2217" s="3">
        <v>41589</v>
      </c>
      <c r="B2217" s="2" t="s">
        <v>161</v>
      </c>
      <c r="C2217">
        <v>2</v>
      </c>
      <c r="D2217">
        <v>1</v>
      </c>
      <c r="E2217">
        <v>1</v>
      </c>
      <c r="I2217" t="str">
        <f t="shared" si="34"/>
        <v/>
      </c>
    </row>
    <row r="2218" spans="1:9" x14ac:dyDescent="0.25">
      <c r="A2218" s="3">
        <v>41589</v>
      </c>
      <c r="B2218" s="2" t="s">
        <v>197</v>
      </c>
      <c r="C2218">
        <v>1</v>
      </c>
      <c r="D2218">
        <v>2</v>
      </c>
      <c r="E2218">
        <v>3</v>
      </c>
      <c r="I2218" t="str">
        <f t="shared" si="34"/>
        <v/>
      </c>
    </row>
    <row r="2219" spans="1:9" x14ac:dyDescent="0.25">
      <c r="A2219" s="3">
        <v>41590</v>
      </c>
      <c r="B2219" s="2" t="s">
        <v>144</v>
      </c>
      <c r="C2219">
        <v>1</v>
      </c>
      <c r="D2219">
        <v>2</v>
      </c>
      <c r="E2219">
        <v>1</v>
      </c>
      <c r="I2219" t="str">
        <f t="shared" si="34"/>
        <v/>
      </c>
    </row>
    <row r="2220" spans="1:9" x14ac:dyDescent="0.25">
      <c r="A2220" s="3">
        <v>41590</v>
      </c>
      <c r="B2220" s="2" t="s">
        <v>107</v>
      </c>
      <c r="C2220">
        <v>2</v>
      </c>
      <c r="D2220">
        <v>1</v>
      </c>
      <c r="E2220">
        <v>1</v>
      </c>
      <c r="I2220" t="str">
        <f t="shared" si="34"/>
        <v/>
      </c>
    </row>
    <row r="2221" spans="1:9" x14ac:dyDescent="0.25">
      <c r="A2221" s="3">
        <v>41590</v>
      </c>
      <c r="B2221" s="2" t="s">
        <v>164</v>
      </c>
      <c r="C2221">
        <v>2</v>
      </c>
      <c r="D2221">
        <v>1</v>
      </c>
      <c r="E2221">
        <v>3</v>
      </c>
      <c r="I2221" t="str">
        <f t="shared" si="34"/>
        <v/>
      </c>
    </row>
    <row r="2222" spans="1:9" x14ac:dyDescent="0.25">
      <c r="A2222" s="3">
        <v>41590</v>
      </c>
      <c r="B2222" s="2" t="s">
        <v>122</v>
      </c>
      <c r="C2222">
        <v>1</v>
      </c>
      <c r="D2222">
        <v>2</v>
      </c>
      <c r="E2222">
        <v>3</v>
      </c>
      <c r="I2222" t="str">
        <f t="shared" si="34"/>
        <v/>
      </c>
    </row>
    <row r="2223" spans="1:9" x14ac:dyDescent="0.25">
      <c r="A2223" s="3">
        <v>41590</v>
      </c>
      <c r="B2223" s="2" t="s">
        <v>109</v>
      </c>
      <c r="C2223">
        <v>1</v>
      </c>
      <c r="D2223">
        <v>2</v>
      </c>
      <c r="E2223">
        <v>1</v>
      </c>
      <c r="I2223" t="str">
        <f t="shared" si="34"/>
        <v/>
      </c>
    </row>
    <row r="2224" spans="1:9" x14ac:dyDescent="0.25">
      <c r="A2224" s="3">
        <v>41590</v>
      </c>
      <c r="B2224" s="2" t="s">
        <v>110</v>
      </c>
      <c r="C2224">
        <v>2</v>
      </c>
      <c r="D2224">
        <v>1</v>
      </c>
      <c r="E2224">
        <v>1</v>
      </c>
      <c r="I2224" t="str">
        <f t="shared" si="34"/>
        <v/>
      </c>
    </row>
    <row r="2225" spans="1:9" x14ac:dyDescent="0.25">
      <c r="A2225" s="3">
        <v>41591</v>
      </c>
      <c r="B2225" s="2" t="s">
        <v>107</v>
      </c>
      <c r="C2225">
        <v>1</v>
      </c>
      <c r="D2225">
        <v>2</v>
      </c>
      <c r="E2225">
        <v>1</v>
      </c>
      <c r="I2225" t="str">
        <f t="shared" si="34"/>
        <v/>
      </c>
    </row>
    <row r="2226" spans="1:9" x14ac:dyDescent="0.25">
      <c r="A2226" s="3">
        <v>41591</v>
      </c>
      <c r="B2226" s="2" t="s">
        <v>111</v>
      </c>
      <c r="C2226">
        <v>2</v>
      </c>
      <c r="D2226">
        <v>1</v>
      </c>
      <c r="E2226">
        <v>3</v>
      </c>
      <c r="I2226" t="str">
        <f t="shared" si="34"/>
        <v/>
      </c>
    </row>
    <row r="2227" spans="1:9" x14ac:dyDescent="0.25">
      <c r="A2227" s="3">
        <v>41591</v>
      </c>
      <c r="B2227" s="2" t="s">
        <v>116</v>
      </c>
      <c r="C2227">
        <v>2</v>
      </c>
      <c r="D2227">
        <v>1</v>
      </c>
      <c r="E2227">
        <v>1</v>
      </c>
      <c r="I2227" t="str">
        <f t="shared" si="34"/>
        <v/>
      </c>
    </row>
    <row r="2228" spans="1:9" x14ac:dyDescent="0.25">
      <c r="A2228" s="3">
        <v>41591</v>
      </c>
      <c r="B2228" s="2" t="s">
        <v>109</v>
      </c>
      <c r="C2228">
        <v>1</v>
      </c>
      <c r="D2228">
        <v>2</v>
      </c>
      <c r="E2228">
        <v>1</v>
      </c>
      <c r="I2228" t="str">
        <f t="shared" si="34"/>
        <v/>
      </c>
    </row>
    <row r="2229" spans="1:9" x14ac:dyDescent="0.25">
      <c r="A2229" s="3">
        <v>41591</v>
      </c>
      <c r="B2229" s="2" t="s">
        <v>151</v>
      </c>
      <c r="C2229">
        <v>1</v>
      </c>
      <c r="D2229">
        <v>2</v>
      </c>
      <c r="E2229">
        <v>3</v>
      </c>
      <c r="I2229" t="str">
        <f t="shared" si="34"/>
        <v/>
      </c>
    </row>
    <row r="2230" spans="1:9" x14ac:dyDescent="0.25">
      <c r="A2230" s="3">
        <v>41591</v>
      </c>
      <c r="B2230" s="2" t="s">
        <v>114</v>
      </c>
      <c r="C2230">
        <v>2</v>
      </c>
      <c r="D2230">
        <v>1</v>
      </c>
      <c r="E2230">
        <v>1</v>
      </c>
      <c r="I2230" t="str">
        <f t="shared" si="34"/>
        <v/>
      </c>
    </row>
    <row r="2231" spans="1:9" x14ac:dyDescent="0.25">
      <c r="A2231" s="3">
        <v>41592</v>
      </c>
      <c r="B2231" s="2" t="s">
        <v>140</v>
      </c>
      <c r="C2231">
        <v>1</v>
      </c>
      <c r="D2231">
        <v>2</v>
      </c>
      <c r="E2231">
        <v>1</v>
      </c>
      <c r="I2231" t="str">
        <f t="shared" si="34"/>
        <v/>
      </c>
    </row>
    <row r="2232" spans="1:9" x14ac:dyDescent="0.25">
      <c r="A2232" s="3">
        <v>41592</v>
      </c>
      <c r="B2232" s="2" t="s">
        <v>116</v>
      </c>
      <c r="C2232">
        <v>2</v>
      </c>
      <c r="D2232">
        <v>1</v>
      </c>
      <c r="E2232">
        <v>1</v>
      </c>
      <c r="I2232" t="str">
        <f t="shared" si="34"/>
        <v/>
      </c>
    </row>
    <row r="2233" spans="1:9" x14ac:dyDescent="0.25">
      <c r="A2233" s="3">
        <v>41592</v>
      </c>
      <c r="B2233" s="2" t="s">
        <v>200</v>
      </c>
      <c r="C2233">
        <v>2</v>
      </c>
      <c r="D2233">
        <v>1</v>
      </c>
      <c r="E2233">
        <v>3</v>
      </c>
      <c r="I2233" t="str">
        <f t="shared" si="34"/>
        <v/>
      </c>
    </row>
    <row r="2234" spans="1:9" x14ac:dyDescent="0.25">
      <c r="A2234" s="3">
        <v>41592</v>
      </c>
      <c r="B2234" s="2" t="s">
        <v>133</v>
      </c>
      <c r="C2234">
        <v>1</v>
      </c>
      <c r="D2234">
        <v>2</v>
      </c>
      <c r="E2234">
        <v>3</v>
      </c>
      <c r="I2234" t="str">
        <f t="shared" si="34"/>
        <v/>
      </c>
    </row>
    <row r="2235" spans="1:9" x14ac:dyDescent="0.25">
      <c r="A2235" s="3">
        <v>41592</v>
      </c>
      <c r="B2235" s="2" t="s">
        <v>118</v>
      </c>
      <c r="C2235">
        <v>1</v>
      </c>
      <c r="D2235">
        <v>2</v>
      </c>
      <c r="E2235">
        <v>1</v>
      </c>
      <c r="I2235" t="str">
        <f t="shared" si="34"/>
        <v/>
      </c>
    </row>
    <row r="2236" spans="1:9" x14ac:dyDescent="0.25">
      <c r="A2236" s="3">
        <v>41592</v>
      </c>
      <c r="B2236" s="2" t="s">
        <v>119</v>
      </c>
      <c r="C2236">
        <v>2</v>
      </c>
      <c r="D2236">
        <v>1</v>
      </c>
      <c r="E2236">
        <v>1</v>
      </c>
      <c r="I2236" t="str">
        <f t="shared" si="34"/>
        <v/>
      </c>
    </row>
    <row r="2237" spans="1:9" x14ac:dyDescent="0.25">
      <c r="A2237" s="3">
        <v>41593</v>
      </c>
      <c r="B2237" s="2" t="s">
        <v>120</v>
      </c>
      <c r="C2237">
        <v>1</v>
      </c>
      <c r="D2237">
        <v>2</v>
      </c>
      <c r="E2237">
        <v>1</v>
      </c>
      <c r="I2237" t="str">
        <f t="shared" si="34"/>
        <v/>
      </c>
    </row>
    <row r="2238" spans="1:9" x14ac:dyDescent="0.25">
      <c r="A2238" s="3">
        <v>41593</v>
      </c>
      <c r="B2238" s="2" t="s">
        <v>116</v>
      </c>
      <c r="C2238">
        <v>2</v>
      </c>
      <c r="D2238">
        <v>1</v>
      </c>
      <c r="E2238">
        <v>1</v>
      </c>
      <c r="I2238" t="str">
        <f t="shared" si="34"/>
        <v/>
      </c>
    </row>
    <row r="2239" spans="1:9" x14ac:dyDescent="0.25">
      <c r="A2239" s="3">
        <v>41593</v>
      </c>
      <c r="B2239" s="2" t="s">
        <v>156</v>
      </c>
      <c r="C2239">
        <v>2</v>
      </c>
      <c r="D2239">
        <v>1</v>
      </c>
      <c r="E2239">
        <v>3</v>
      </c>
      <c r="I2239" t="str">
        <f t="shared" si="34"/>
        <v/>
      </c>
    </row>
    <row r="2240" spans="1:9" x14ac:dyDescent="0.25">
      <c r="A2240" s="3">
        <v>41593</v>
      </c>
      <c r="B2240" s="2" t="s">
        <v>171</v>
      </c>
      <c r="C2240">
        <v>1</v>
      </c>
      <c r="D2240">
        <v>2</v>
      </c>
      <c r="E2240">
        <v>3</v>
      </c>
      <c r="I2240" t="str">
        <f t="shared" si="34"/>
        <v/>
      </c>
    </row>
    <row r="2241" spans="1:9" x14ac:dyDescent="0.25">
      <c r="A2241" s="3">
        <v>41593</v>
      </c>
      <c r="B2241" s="2" t="s">
        <v>114</v>
      </c>
      <c r="C2241">
        <v>1</v>
      </c>
      <c r="D2241">
        <v>2</v>
      </c>
      <c r="E2241">
        <v>1</v>
      </c>
      <c r="I2241" t="str">
        <f t="shared" si="34"/>
        <v/>
      </c>
    </row>
    <row r="2242" spans="1:9" x14ac:dyDescent="0.25">
      <c r="A2242" s="3">
        <v>41593</v>
      </c>
      <c r="B2242" s="2" t="s">
        <v>167</v>
      </c>
      <c r="C2242">
        <v>2</v>
      </c>
      <c r="D2242">
        <v>1</v>
      </c>
      <c r="E2242">
        <v>1</v>
      </c>
      <c r="I2242" t="str">
        <f t="shared" si="34"/>
        <v/>
      </c>
    </row>
    <row r="2243" spans="1:9" x14ac:dyDescent="0.25">
      <c r="A2243" s="3">
        <v>41594</v>
      </c>
      <c r="B2243" s="2" t="s">
        <v>166</v>
      </c>
      <c r="C2243">
        <v>2</v>
      </c>
      <c r="D2243">
        <v>1</v>
      </c>
      <c r="E2243">
        <v>3</v>
      </c>
      <c r="I2243" t="str">
        <f t="shared" si="34"/>
        <v/>
      </c>
    </row>
    <row r="2244" spans="1:9" x14ac:dyDescent="0.25">
      <c r="A2244" s="3">
        <v>41594</v>
      </c>
      <c r="B2244" s="2" t="s">
        <v>121</v>
      </c>
      <c r="C2244">
        <v>1</v>
      </c>
      <c r="D2244">
        <v>2</v>
      </c>
      <c r="E2244">
        <v>1</v>
      </c>
      <c r="I2244" t="str">
        <f t="shared" si="34"/>
        <v/>
      </c>
    </row>
    <row r="2245" spans="1:9" x14ac:dyDescent="0.25">
      <c r="A2245" s="3">
        <v>41594</v>
      </c>
      <c r="B2245" s="2" t="s">
        <v>122</v>
      </c>
      <c r="C2245">
        <v>2</v>
      </c>
      <c r="D2245">
        <v>1</v>
      </c>
      <c r="E2245">
        <v>1</v>
      </c>
      <c r="I2245" t="str">
        <f t="shared" si="34"/>
        <v/>
      </c>
    </row>
    <row r="2246" spans="1:9" x14ac:dyDescent="0.25">
      <c r="A2246" s="3">
        <v>41594</v>
      </c>
      <c r="B2246" s="2" t="s">
        <v>123</v>
      </c>
      <c r="C2246">
        <v>1</v>
      </c>
      <c r="D2246">
        <v>2</v>
      </c>
      <c r="E2246">
        <v>1</v>
      </c>
      <c r="I2246" t="str">
        <f t="shared" si="34"/>
        <v/>
      </c>
    </row>
    <row r="2247" spans="1:9" x14ac:dyDescent="0.25">
      <c r="A2247" s="3">
        <v>41594</v>
      </c>
      <c r="B2247" s="2" t="s">
        <v>124</v>
      </c>
      <c r="C2247">
        <v>2</v>
      </c>
      <c r="D2247">
        <v>1</v>
      </c>
      <c r="E2247">
        <v>1</v>
      </c>
      <c r="I2247" t="str">
        <f t="shared" si="34"/>
        <v/>
      </c>
    </row>
    <row r="2248" spans="1:9" x14ac:dyDescent="0.25">
      <c r="A2248" s="3">
        <v>41595</v>
      </c>
      <c r="B2248" s="2" t="s">
        <v>162</v>
      </c>
      <c r="C2248">
        <v>1</v>
      </c>
      <c r="D2248">
        <v>2</v>
      </c>
      <c r="E2248">
        <v>1</v>
      </c>
      <c r="I2248" t="str">
        <f t="shared" si="34"/>
        <v/>
      </c>
    </row>
    <row r="2249" spans="1:9" x14ac:dyDescent="0.25">
      <c r="A2249" s="3">
        <v>41595</v>
      </c>
      <c r="B2249" s="2" t="s">
        <v>158</v>
      </c>
      <c r="C2249">
        <v>2</v>
      </c>
      <c r="D2249">
        <v>1</v>
      </c>
      <c r="E2249">
        <v>1</v>
      </c>
      <c r="I2249" t="str">
        <f t="shared" si="34"/>
        <v/>
      </c>
    </row>
    <row r="2250" spans="1:9" x14ac:dyDescent="0.25">
      <c r="A2250" s="3">
        <v>41595</v>
      </c>
      <c r="B2250" s="2" t="s">
        <v>123</v>
      </c>
      <c r="C2250">
        <v>1</v>
      </c>
      <c r="D2250">
        <v>2</v>
      </c>
      <c r="E2250">
        <v>1</v>
      </c>
      <c r="I2250" t="str">
        <f t="shared" si="34"/>
        <v/>
      </c>
    </row>
    <row r="2251" spans="1:9" x14ac:dyDescent="0.25">
      <c r="A2251" s="3">
        <v>41595</v>
      </c>
      <c r="B2251" s="2" t="s">
        <v>124</v>
      </c>
      <c r="C2251">
        <v>2</v>
      </c>
      <c r="D2251">
        <v>1</v>
      </c>
      <c r="E2251">
        <v>1</v>
      </c>
      <c r="I2251" t="str">
        <f t="shared" si="34"/>
        <v/>
      </c>
    </row>
    <row r="2252" spans="1:9" x14ac:dyDescent="0.25">
      <c r="A2252" s="3">
        <v>41596</v>
      </c>
      <c r="B2252" s="2" t="s">
        <v>120</v>
      </c>
      <c r="C2252">
        <v>1</v>
      </c>
      <c r="D2252">
        <v>2</v>
      </c>
      <c r="E2252">
        <v>1</v>
      </c>
      <c r="I2252" t="str">
        <f t="shared" si="34"/>
        <v/>
      </c>
    </row>
    <row r="2253" spans="1:9" x14ac:dyDescent="0.25">
      <c r="A2253" s="3">
        <v>41596</v>
      </c>
      <c r="B2253" s="2" t="s">
        <v>106</v>
      </c>
      <c r="C2253">
        <v>2</v>
      </c>
      <c r="D2253">
        <v>1</v>
      </c>
      <c r="E2253">
        <v>1</v>
      </c>
      <c r="I2253" t="str">
        <f t="shared" si="34"/>
        <v/>
      </c>
    </row>
    <row r="2254" spans="1:9" x14ac:dyDescent="0.25">
      <c r="A2254" s="3">
        <v>41596</v>
      </c>
      <c r="B2254" s="2" t="s">
        <v>126</v>
      </c>
      <c r="C2254">
        <v>1</v>
      </c>
      <c r="D2254">
        <v>2</v>
      </c>
      <c r="E2254">
        <v>3</v>
      </c>
      <c r="I2254" t="str">
        <f t="shared" si="34"/>
        <v/>
      </c>
    </row>
    <row r="2255" spans="1:9" x14ac:dyDescent="0.25">
      <c r="A2255" s="3">
        <v>41596</v>
      </c>
      <c r="B2255" s="2" t="s">
        <v>123</v>
      </c>
      <c r="C2255">
        <v>1</v>
      </c>
      <c r="D2255">
        <v>2</v>
      </c>
      <c r="E2255">
        <v>1</v>
      </c>
      <c r="I2255" t="str">
        <f t="shared" si="34"/>
        <v/>
      </c>
    </row>
    <row r="2256" spans="1:9" x14ac:dyDescent="0.25">
      <c r="A2256" s="3">
        <v>41596</v>
      </c>
      <c r="B2256" s="2" t="s">
        <v>128</v>
      </c>
      <c r="C2256">
        <v>2</v>
      </c>
      <c r="D2256">
        <v>1</v>
      </c>
      <c r="E2256">
        <v>1</v>
      </c>
      <c r="I2256" t="str">
        <f t="shared" si="34"/>
        <v/>
      </c>
    </row>
    <row r="2257" spans="1:9" x14ac:dyDescent="0.25">
      <c r="A2257" s="3">
        <v>41597</v>
      </c>
      <c r="B2257" s="2" t="s">
        <v>168</v>
      </c>
      <c r="C2257">
        <v>2</v>
      </c>
      <c r="D2257">
        <v>1</v>
      </c>
      <c r="E2257">
        <v>3</v>
      </c>
      <c r="I2257" t="str">
        <f t="shared" si="34"/>
        <v/>
      </c>
    </row>
    <row r="2258" spans="1:9" x14ac:dyDescent="0.25">
      <c r="A2258" s="3">
        <v>41597</v>
      </c>
      <c r="B2258" s="2" t="s">
        <v>158</v>
      </c>
      <c r="C2258">
        <v>1</v>
      </c>
      <c r="D2258">
        <v>2</v>
      </c>
      <c r="E2258">
        <v>1</v>
      </c>
      <c r="I2258" t="str">
        <f t="shared" si="34"/>
        <v/>
      </c>
    </row>
    <row r="2259" spans="1:9" x14ac:dyDescent="0.25">
      <c r="A2259" s="3">
        <v>41597</v>
      </c>
      <c r="B2259" s="2" t="s">
        <v>159</v>
      </c>
      <c r="C2259">
        <v>2</v>
      </c>
      <c r="D2259">
        <v>1</v>
      </c>
      <c r="E2259">
        <v>1</v>
      </c>
      <c r="I2259" t="str">
        <f t="shared" si="34"/>
        <v/>
      </c>
    </row>
    <row r="2260" spans="1:9" x14ac:dyDescent="0.25">
      <c r="A2260" s="3">
        <v>41597</v>
      </c>
      <c r="B2260" s="2" t="s">
        <v>174</v>
      </c>
      <c r="C2260">
        <v>1</v>
      </c>
      <c r="D2260">
        <v>2</v>
      </c>
      <c r="E2260">
        <v>3</v>
      </c>
      <c r="I2260" t="str">
        <f t="shared" si="34"/>
        <v/>
      </c>
    </row>
    <row r="2261" spans="1:9" x14ac:dyDescent="0.25">
      <c r="A2261" s="3">
        <v>41597</v>
      </c>
      <c r="B2261" s="2" t="s">
        <v>123</v>
      </c>
      <c r="C2261">
        <v>1</v>
      </c>
      <c r="D2261">
        <v>2</v>
      </c>
      <c r="E2261">
        <v>1</v>
      </c>
      <c r="I2261" t="str">
        <f t="shared" si="34"/>
        <v/>
      </c>
    </row>
    <row r="2262" spans="1:9" x14ac:dyDescent="0.25">
      <c r="A2262" s="3">
        <v>41597</v>
      </c>
      <c r="B2262" s="2" t="s">
        <v>128</v>
      </c>
      <c r="C2262">
        <v>2</v>
      </c>
      <c r="D2262">
        <v>1</v>
      </c>
      <c r="E2262">
        <v>1</v>
      </c>
      <c r="I2262" t="str">
        <f t="shared" si="34"/>
        <v/>
      </c>
    </row>
    <row r="2263" spans="1:9" x14ac:dyDescent="0.25">
      <c r="A2263" s="3">
        <v>41598</v>
      </c>
      <c r="B2263" s="2" t="s">
        <v>125</v>
      </c>
      <c r="C2263">
        <v>2</v>
      </c>
      <c r="D2263">
        <v>1</v>
      </c>
      <c r="E2263">
        <v>3</v>
      </c>
      <c r="I2263" t="str">
        <f t="shared" si="34"/>
        <v/>
      </c>
    </row>
    <row r="2264" spans="1:9" x14ac:dyDescent="0.25">
      <c r="A2264" s="3">
        <v>41598</v>
      </c>
      <c r="B2264" s="2" t="s">
        <v>106</v>
      </c>
      <c r="C2264">
        <v>1</v>
      </c>
      <c r="D2264">
        <v>2</v>
      </c>
      <c r="E2264">
        <v>1</v>
      </c>
      <c r="I2264" t="str">
        <f t="shared" si="34"/>
        <v/>
      </c>
    </row>
    <row r="2265" spans="1:9" x14ac:dyDescent="0.25">
      <c r="A2265" s="3">
        <v>41598</v>
      </c>
      <c r="B2265" s="2" t="s">
        <v>107</v>
      </c>
      <c r="C2265">
        <v>2</v>
      </c>
      <c r="D2265">
        <v>1</v>
      </c>
      <c r="E2265">
        <v>1</v>
      </c>
      <c r="I2265" t="str">
        <f t="shared" si="34"/>
        <v/>
      </c>
    </row>
    <row r="2266" spans="1:9" x14ac:dyDescent="0.25">
      <c r="A2266" s="3">
        <v>41598</v>
      </c>
      <c r="B2266" s="2" t="s">
        <v>133</v>
      </c>
      <c r="C2266">
        <v>1</v>
      </c>
      <c r="D2266">
        <v>2</v>
      </c>
      <c r="E2266">
        <v>3</v>
      </c>
      <c r="I2266" t="str">
        <f t="shared" si="34"/>
        <v/>
      </c>
    </row>
    <row r="2267" spans="1:9" x14ac:dyDescent="0.25">
      <c r="A2267" s="3">
        <v>41598</v>
      </c>
      <c r="B2267" s="2" t="s">
        <v>123</v>
      </c>
      <c r="C2267">
        <v>1</v>
      </c>
      <c r="D2267">
        <v>2</v>
      </c>
      <c r="E2267">
        <v>1</v>
      </c>
      <c r="I2267" t="str">
        <f t="shared" si="34"/>
        <v/>
      </c>
    </row>
    <row r="2268" spans="1:9" x14ac:dyDescent="0.25">
      <c r="A2268" s="3">
        <v>41598</v>
      </c>
      <c r="B2268" s="2" t="s">
        <v>128</v>
      </c>
      <c r="C2268">
        <v>2</v>
      </c>
      <c r="D2268">
        <v>1</v>
      </c>
      <c r="E2268">
        <v>1</v>
      </c>
      <c r="I2268" t="str">
        <f t="shared" si="34"/>
        <v/>
      </c>
    </row>
    <row r="2269" spans="1:9" x14ac:dyDescent="0.25">
      <c r="A2269" s="3">
        <v>41599</v>
      </c>
      <c r="B2269" s="2" t="s">
        <v>125</v>
      </c>
      <c r="C2269">
        <v>2</v>
      </c>
      <c r="D2269">
        <v>1</v>
      </c>
      <c r="E2269">
        <v>3</v>
      </c>
      <c r="I2269" t="str">
        <f t="shared" si="34"/>
        <v/>
      </c>
    </row>
    <row r="2270" spans="1:9" x14ac:dyDescent="0.25">
      <c r="A2270" s="3">
        <v>41599</v>
      </c>
      <c r="B2270" s="2" t="s">
        <v>106</v>
      </c>
      <c r="C2270">
        <v>1</v>
      </c>
      <c r="D2270">
        <v>2</v>
      </c>
      <c r="E2270">
        <v>1</v>
      </c>
      <c r="I2270" t="str">
        <f t="shared" si="34"/>
        <v/>
      </c>
    </row>
    <row r="2271" spans="1:9" x14ac:dyDescent="0.25">
      <c r="A2271" s="3">
        <v>41599</v>
      </c>
      <c r="B2271" s="2" t="s">
        <v>107</v>
      </c>
      <c r="C2271">
        <v>2</v>
      </c>
      <c r="D2271">
        <v>1</v>
      </c>
      <c r="E2271">
        <v>1</v>
      </c>
      <c r="I2271" t="str">
        <f t="shared" si="34"/>
        <v/>
      </c>
    </row>
    <row r="2272" spans="1:9" x14ac:dyDescent="0.25">
      <c r="A2272" s="3">
        <v>41599</v>
      </c>
      <c r="B2272" s="2" t="s">
        <v>110</v>
      </c>
      <c r="C2272">
        <v>1</v>
      </c>
      <c r="D2272">
        <v>2</v>
      </c>
      <c r="E2272">
        <v>3</v>
      </c>
      <c r="I2272" t="str">
        <f t="shared" si="34"/>
        <v/>
      </c>
    </row>
    <row r="2273" spans="1:9" x14ac:dyDescent="0.25">
      <c r="A2273" s="3">
        <v>41599</v>
      </c>
      <c r="B2273" s="2" t="s">
        <v>123</v>
      </c>
      <c r="C2273">
        <v>1</v>
      </c>
      <c r="D2273">
        <v>2</v>
      </c>
      <c r="E2273">
        <v>1</v>
      </c>
      <c r="I2273" t="str">
        <f t="shared" si="34"/>
        <v/>
      </c>
    </row>
    <row r="2274" spans="1:9" x14ac:dyDescent="0.25">
      <c r="A2274" s="3">
        <v>41599</v>
      </c>
      <c r="B2274" s="2" t="s">
        <v>128</v>
      </c>
      <c r="C2274">
        <v>2</v>
      </c>
      <c r="D2274">
        <v>1</v>
      </c>
      <c r="E2274">
        <v>1</v>
      </c>
      <c r="I2274" t="str">
        <f t="shared" si="34"/>
        <v/>
      </c>
    </row>
    <row r="2275" spans="1:9" x14ac:dyDescent="0.25">
      <c r="A2275" s="3">
        <v>41600</v>
      </c>
      <c r="B2275" s="2" t="s">
        <v>125</v>
      </c>
      <c r="C2275">
        <v>2</v>
      </c>
      <c r="D2275">
        <v>1</v>
      </c>
      <c r="E2275">
        <v>3</v>
      </c>
      <c r="I2275" t="str">
        <f t="shared" si="34"/>
        <v/>
      </c>
    </row>
    <row r="2276" spans="1:9" x14ac:dyDescent="0.25">
      <c r="A2276" s="3">
        <v>41600</v>
      </c>
      <c r="B2276" s="2" t="s">
        <v>106</v>
      </c>
      <c r="C2276">
        <v>1</v>
      </c>
      <c r="D2276">
        <v>2</v>
      </c>
      <c r="E2276">
        <v>1</v>
      </c>
      <c r="I2276" t="str">
        <f t="shared" si="34"/>
        <v/>
      </c>
    </row>
    <row r="2277" spans="1:9" x14ac:dyDescent="0.25">
      <c r="A2277" s="3">
        <v>41600</v>
      </c>
      <c r="B2277" s="2" t="s">
        <v>107</v>
      </c>
      <c r="C2277">
        <v>2</v>
      </c>
      <c r="D2277">
        <v>1</v>
      </c>
      <c r="E2277">
        <v>1</v>
      </c>
      <c r="I2277" t="str">
        <f t="shared" si="34"/>
        <v/>
      </c>
    </row>
    <row r="2278" spans="1:9" x14ac:dyDescent="0.25">
      <c r="A2278" s="3">
        <v>41600</v>
      </c>
      <c r="B2278" s="2" t="s">
        <v>153</v>
      </c>
      <c r="C2278">
        <v>1</v>
      </c>
      <c r="D2278">
        <v>2</v>
      </c>
      <c r="E2278">
        <v>3</v>
      </c>
      <c r="I2278" t="str">
        <f t="shared" si="34"/>
        <v/>
      </c>
    </row>
    <row r="2279" spans="1:9" x14ac:dyDescent="0.25">
      <c r="A2279" s="3">
        <v>41600</v>
      </c>
      <c r="B2279" s="2" t="s">
        <v>123</v>
      </c>
      <c r="C2279">
        <v>1</v>
      </c>
      <c r="D2279">
        <v>2</v>
      </c>
      <c r="E2279">
        <v>1</v>
      </c>
      <c r="I2279" t="str">
        <f t="shared" si="34"/>
        <v/>
      </c>
    </row>
    <row r="2280" spans="1:9" x14ac:dyDescent="0.25">
      <c r="A2280" s="3">
        <v>41600</v>
      </c>
      <c r="B2280" s="2" t="s">
        <v>135</v>
      </c>
      <c r="C2280">
        <v>2</v>
      </c>
      <c r="D2280">
        <v>1</v>
      </c>
      <c r="E2280">
        <v>1</v>
      </c>
      <c r="I2280" t="str">
        <f t="shared" ref="I2280:I2343" si="35">IF((B2280=B2279),"ERREUR","")</f>
        <v/>
      </c>
    </row>
    <row r="2281" spans="1:9" x14ac:dyDescent="0.25">
      <c r="A2281" s="3">
        <v>41601</v>
      </c>
      <c r="B2281" s="2" t="s">
        <v>125</v>
      </c>
      <c r="C2281">
        <v>2</v>
      </c>
      <c r="D2281">
        <v>1</v>
      </c>
      <c r="E2281">
        <v>3</v>
      </c>
      <c r="I2281" t="str">
        <f t="shared" si="35"/>
        <v/>
      </c>
    </row>
    <row r="2282" spans="1:9" x14ac:dyDescent="0.25">
      <c r="A2282" s="3">
        <v>41601</v>
      </c>
      <c r="B2282" s="2" t="s">
        <v>106</v>
      </c>
      <c r="C2282">
        <v>1</v>
      </c>
      <c r="D2282">
        <v>2</v>
      </c>
      <c r="E2282">
        <v>1</v>
      </c>
      <c r="I2282" t="str">
        <f t="shared" si="35"/>
        <v/>
      </c>
    </row>
    <row r="2283" spans="1:9" x14ac:dyDescent="0.25">
      <c r="A2283" s="3">
        <v>41601</v>
      </c>
      <c r="B2283" s="2" t="s">
        <v>107</v>
      </c>
      <c r="C2283">
        <v>2</v>
      </c>
      <c r="D2283">
        <v>1</v>
      </c>
      <c r="E2283">
        <v>1</v>
      </c>
      <c r="I2283" t="str">
        <f t="shared" si="35"/>
        <v/>
      </c>
    </row>
    <row r="2284" spans="1:9" x14ac:dyDescent="0.25">
      <c r="A2284" s="3">
        <v>41601</v>
      </c>
      <c r="B2284" s="2" t="s">
        <v>123</v>
      </c>
      <c r="C2284">
        <v>1</v>
      </c>
      <c r="D2284">
        <v>2</v>
      </c>
      <c r="E2284">
        <v>1</v>
      </c>
      <c r="I2284" t="str">
        <f t="shared" si="35"/>
        <v/>
      </c>
    </row>
    <row r="2285" spans="1:9" x14ac:dyDescent="0.25">
      <c r="A2285" s="3">
        <v>41601</v>
      </c>
      <c r="B2285" s="2" t="s">
        <v>128</v>
      </c>
      <c r="C2285">
        <v>2</v>
      </c>
      <c r="D2285">
        <v>1</v>
      </c>
      <c r="E2285">
        <v>1</v>
      </c>
      <c r="I2285" t="str">
        <f t="shared" si="35"/>
        <v/>
      </c>
    </row>
    <row r="2286" spans="1:9" x14ac:dyDescent="0.25">
      <c r="A2286" s="3">
        <v>41602</v>
      </c>
      <c r="B2286" s="2" t="s">
        <v>106</v>
      </c>
      <c r="C2286">
        <v>1</v>
      </c>
      <c r="D2286">
        <v>2</v>
      </c>
      <c r="E2286">
        <v>1</v>
      </c>
      <c r="I2286" t="str">
        <f t="shared" si="35"/>
        <v/>
      </c>
    </row>
    <row r="2287" spans="1:9" x14ac:dyDescent="0.25">
      <c r="A2287" s="3">
        <v>41602</v>
      </c>
      <c r="B2287" s="2" t="s">
        <v>107</v>
      </c>
      <c r="C2287">
        <v>2</v>
      </c>
      <c r="D2287">
        <v>1</v>
      </c>
      <c r="E2287">
        <v>1</v>
      </c>
      <c r="I2287" t="str">
        <f t="shared" si="35"/>
        <v/>
      </c>
    </row>
    <row r="2288" spans="1:9" x14ac:dyDescent="0.25">
      <c r="A2288" s="3">
        <v>41602</v>
      </c>
      <c r="B2288" s="2" t="s">
        <v>123</v>
      </c>
      <c r="C2288">
        <v>1</v>
      </c>
      <c r="D2288">
        <v>2</v>
      </c>
      <c r="E2288">
        <v>1</v>
      </c>
      <c r="I2288" t="str">
        <f t="shared" si="35"/>
        <v/>
      </c>
    </row>
    <row r="2289" spans="1:9" x14ac:dyDescent="0.25">
      <c r="A2289" s="3">
        <v>41602</v>
      </c>
      <c r="B2289" s="2" t="s">
        <v>124</v>
      </c>
      <c r="C2289">
        <v>2</v>
      </c>
      <c r="D2289">
        <v>1</v>
      </c>
      <c r="E2289">
        <v>1</v>
      </c>
      <c r="I2289" t="str">
        <f t="shared" si="35"/>
        <v/>
      </c>
    </row>
    <row r="2290" spans="1:9" x14ac:dyDescent="0.25">
      <c r="A2290" s="3">
        <v>41603</v>
      </c>
      <c r="B2290" s="2" t="s">
        <v>120</v>
      </c>
      <c r="C2290">
        <v>1</v>
      </c>
      <c r="D2290">
        <v>2</v>
      </c>
      <c r="E2290">
        <v>1</v>
      </c>
      <c r="I2290" t="str">
        <f t="shared" si="35"/>
        <v/>
      </c>
    </row>
    <row r="2291" spans="1:9" x14ac:dyDescent="0.25">
      <c r="A2291" s="3">
        <v>41603</v>
      </c>
      <c r="B2291" s="2" t="s">
        <v>106</v>
      </c>
      <c r="C2291">
        <v>2</v>
      </c>
      <c r="D2291">
        <v>1</v>
      </c>
      <c r="E2291">
        <v>1</v>
      </c>
      <c r="I2291" t="str">
        <f t="shared" si="35"/>
        <v/>
      </c>
    </row>
    <row r="2292" spans="1:9" x14ac:dyDescent="0.25">
      <c r="A2292" s="3">
        <v>41603</v>
      </c>
      <c r="B2292" s="2" t="s">
        <v>140</v>
      </c>
      <c r="C2292">
        <v>1</v>
      </c>
      <c r="D2292">
        <v>2</v>
      </c>
      <c r="E2292">
        <v>3</v>
      </c>
      <c r="I2292" t="str">
        <f t="shared" si="35"/>
        <v/>
      </c>
    </row>
    <row r="2293" spans="1:9" x14ac:dyDescent="0.25">
      <c r="A2293" s="3">
        <v>41603</v>
      </c>
      <c r="B2293" s="2" t="s">
        <v>127</v>
      </c>
      <c r="C2293">
        <v>1</v>
      </c>
      <c r="D2293">
        <v>2</v>
      </c>
      <c r="E2293">
        <v>1</v>
      </c>
      <c r="I2293" t="str">
        <f t="shared" si="35"/>
        <v/>
      </c>
    </row>
    <row r="2294" spans="1:9" x14ac:dyDescent="0.25">
      <c r="A2294" s="3">
        <v>41603</v>
      </c>
      <c r="B2294" s="2" t="s">
        <v>128</v>
      </c>
      <c r="C2294">
        <v>2</v>
      </c>
      <c r="D2294">
        <v>1</v>
      </c>
      <c r="E2294">
        <v>1</v>
      </c>
      <c r="I2294" t="str">
        <f t="shared" si="35"/>
        <v/>
      </c>
    </row>
    <row r="2295" spans="1:9" x14ac:dyDescent="0.25">
      <c r="A2295" s="3">
        <v>41604</v>
      </c>
      <c r="B2295" s="2" t="s">
        <v>106</v>
      </c>
      <c r="C2295">
        <v>1</v>
      </c>
      <c r="D2295">
        <v>2</v>
      </c>
      <c r="E2295">
        <v>1</v>
      </c>
      <c r="I2295" t="str">
        <f t="shared" si="35"/>
        <v/>
      </c>
    </row>
    <row r="2296" spans="1:9" x14ac:dyDescent="0.25">
      <c r="A2296" s="3">
        <v>41604</v>
      </c>
      <c r="B2296" s="2" t="s">
        <v>106</v>
      </c>
      <c r="C2296">
        <v>2</v>
      </c>
      <c r="D2296">
        <v>1</v>
      </c>
      <c r="E2296">
        <v>3</v>
      </c>
      <c r="I2296" t="str">
        <f t="shared" si="35"/>
        <v>ERREUR</v>
      </c>
    </row>
    <row r="2297" spans="1:9" x14ac:dyDescent="0.25">
      <c r="A2297" s="3">
        <v>41604</v>
      </c>
      <c r="B2297" s="2" t="s">
        <v>107</v>
      </c>
      <c r="C2297">
        <v>2</v>
      </c>
      <c r="D2297">
        <v>1</v>
      </c>
      <c r="E2297">
        <v>1</v>
      </c>
      <c r="I2297" t="str">
        <f t="shared" si="35"/>
        <v/>
      </c>
    </row>
    <row r="2298" spans="1:9" x14ac:dyDescent="0.25">
      <c r="A2298" s="3">
        <v>41604</v>
      </c>
      <c r="B2298" s="2" t="s">
        <v>163</v>
      </c>
      <c r="C2298">
        <v>1</v>
      </c>
      <c r="D2298">
        <v>2</v>
      </c>
      <c r="E2298">
        <v>3</v>
      </c>
      <c r="I2298" t="str">
        <f t="shared" si="35"/>
        <v/>
      </c>
    </row>
    <row r="2299" spans="1:9" x14ac:dyDescent="0.25">
      <c r="A2299" s="3">
        <v>41604</v>
      </c>
      <c r="B2299" s="2" t="s">
        <v>134</v>
      </c>
      <c r="C2299">
        <v>1</v>
      </c>
      <c r="D2299">
        <v>2</v>
      </c>
      <c r="E2299">
        <v>1</v>
      </c>
      <c r="I2299" t="str">
        <f t="shared" si="35"/>
        <v/>
      </c>
    </row>
    <row r="2300" spans="1:9" x14ac:dyDescent="0.25">
      <c r="A2300" s="3">
        <v>41604</v>
      </c>
      <c r="B2300" s="2" t="s">
        <v>135</v>
      </c>
      <c r="C2300">
        <v>2</v>
      </c>
      <c r="D2300">
        <v>1</v>
      </c>
      <c r="E2300">
        <v>1</v>
      </c>
      <c r="I2300" t="str">
        <f t="shared" si="35"/>
        <v/>
      </c>
    </row>
    <row r="2301" spans="1:9" x14ac:dyDescent="0.25">
      <c r="A2301" s="3">
        <v>41605</v>
      </c>
      <c r="B2301" s="2" t="s">
        <v>106</v>
      </c>
      <c r="C2301">
        <v>1</v>
      </c>
      <c r="D2301">
        <v>2</v>
      </c>
      <c r="E2301">
        <v>1</v>
      </c>
      <c r="I2301" t="str">
        <f t="shared" si="35"/>
        <v/>
      </c>
    </row>
    <row r="2302" spans="1:9" x14ac:dyDescent="0.25">
      <c r="A2302" s="3">
        <v>41605</v>
      </c>
      <c r="B2302" s="2" t="s">
        <v>159</v>
      </c>
      <c r="C2302">
        <v>2</v>
      </c>
      <c r="D2302">
        <v>1</v>
      </c>
      <c r="E2302">
        <v>3</v>
      </c>
      <c r="I2302" t="str">
        <f t="shared" si="35"/>
        <v/>
      </c>
    </row>
    <row r="2303" spans="1:9" x14ac:dyDescent="0.25">
      <c r="A2303" s="3">
        <v>41605</v>
      </c>
      <c r="B2303" s="2" t="s">
        <v>107</v>
      </c>
      <c r="C2303">
        <v>2</v>
      </c>
      <c r="D2303">
        <v>1</v>
      </c>
      <c r="E2303">
        <v>1</v>
      </c>
      <c r="I2303" t="str">
        <f t="shared" si="35"/>
        <v/>
      </c>
    </row>
    <row r="2304" spans="1:9" x14ac:dyDescent="0.25">
      <c r="A2304" s="3">
        <v>41605</v>
      </c>
      <c r="B2304" s="2" t="s">
        <v>117</v>
      </c>
      <c r="C2304">
        <v>1</v>
      </c>
      <c r="D2304">
        <v>2</v>
      </c>
      <c r="E2304">
        <v>3</v>
      </c>
      <c r="I2304" t="str">
        <f t="shared" si="35"/>
        <v/>
      </c>
    </row>
    <row r="2305" spans="1:9" x14ac:dyDescent="0.25">
      <c r="A2305" s="3">
        <v>41605</v>
      </c>
      <c r="B2305" s="2" t="s">
        <v>109</v>
      </c>
      <c r="C2305">
        <v>1</v>
      </c>
      <c r="D2305">
        <v>2</v>
      </c>
      <c r="E2305">
        <v>1</v>
      </c>
      <c r="I2305" t="str">
        <f t="shared" si="35"/>
        <v/>
      </c>
    </row>
    <row r="2306" spans="1:9" x14ac:dyDescent="0.25">
      <c r="A2306" s="3">
        <v>41605</v>
      </c>
      <c r="B2306" s="2" t="s">
        <v>110</v>
      </c>
      <c r="C2306">
        <v>2</v>
      </c>
      <c r="D2306">
        <v>1</v>
      </c>
      <c r="E2306">
        <v>1</v>
      </c>
      <c r="I2306" t="str">
        <f t="shared" si="35"/>
        <v/>
      </c>
    </row>
    <row r="2307" spans="1:9" x14ac:dyDescent="0.25">
      <c r="A2307" s="3">
        <v>41606</v>
      </c>
      <c r="B2307" s="2" t="s">
        <v>132</v>
      </c>
      <c r="C2307">
        <v>1</v>
      </c>
      <c r="D2307">
        <v>2</v>
      </c>
      <c r="E2307">
        <v>1</v>
      </c>
      <c r="I2307" t="str">
        <f t="shared" si="35"/>
        <v/>
      </c>
    </row>
    <row r="2308" spans="1:9" x14ac:dyDescent="0.25">
      <c r="A2308" s="3">
        <v>41606</v>
      </c>
      <c r="B2308" s="2" t="s">
        <v>164</v>
      </c>
      <c r="C2308">
        <v>2</v>
      </c>
      <c r="D2308">
        <v>1</v>
      </c>
      <c r="E2308">
        <v>1</v>
      </c>
      <c r="I2308" t="str">
        <f t="shared" si="35"/>
        <v/>
      </c>
    </row>
    <row r="2309" spans="1:9" x14ac:dyDescent="0.25">
      <c r="A2309" s="3">
        <v>41606</v>
      </c>
      <c r="B2309" s="2" t="s">
        <v>140</v>
      </c>
      <c r="C2309">
        <v>2</v>
      </c>
      <c r="D2309">
        <v>1</v>
      </c>
      <c r="E2309">
        <v>3</v>
      </c>
      <c r="I2309" t="str">
        <f t="shared" si="35"/>
        <v/>
      </c>
    </row>
    <row r="2310" spans="1:9" x14ac:dyDescent="0.25">
      <c r="A2310" s="3">
        <v>41606</v>
      </c>
      <c r="B2310" s="2" t="s">
        <v>157</v>
      </c>
      <c r="C2310">
        <v>1</v>
      </c>
      <c r="D2310">
        <v>2</v>
      </c>
      <c r="E2310">
        <v>3</v>
      </c>
      <c r="I2310" t="str">
        <f t="shared" si="35"/>
        <v/>
      </c>
    </row>
    <row r="2311" spans="1:9" x14ac:dyDescent="0.25">
      <c r="A2311" s="3">
        <v>41606</v>
      </c>
      <c r="B2311" s="2" t="s">
        <v>109</v>
      </c>
      <c r="C2311">
        <v>1</v>
      </c>
      <c r="D2311">
        <v>2</v>
      </c>
      <c r="E2311">
        <v>1</v>
      </c>
      <c r="I2311" t="str">
        <f t="shared" si="35"/>
        <v/>
      </c>
    </row>
    <row r="2312" spans="1:9" x14ac:dyDescent="0.25">
      <c r="A2312" s="3">
        <v>41606</v>
      </c>
      <c r="B2312" s="2" t="s">
        <v>110</v>
      </c>
      <c r="C2312">
        <v>2</v>
      </c>
      <c r="D2312">
        <v>1</v>
      </c>
      <c r="E2312">
        <v>1</v>
      </c>
      <c r="I2312" t="str">
        <f t="shared" si="35"/>
        <v/>
      </c>
    </row>
    <row r="2313" spans="1:9" x14ac:dyDescent="0.25">
      <c r="A2313" s="3">
        <v>41607</v>
      </c>
      <c r="B2313" s="2" t="s">
        <v>107</v>
      </c>
      <c r="C2313">
        <v>1</v>
      </c>
      <c r="D2313">
        <v>2</v>
      </c>
      <c r="E2313">
        <v>1</v>
      </c>
      <c r="I2313" t="str">
        <f t="shared" si="35"/>
        <v/>
      </c>
    </row>
    <row r="2314" spans="1:9" x14ac:dyDescent="0.25">
      <c r="A2314" s="3">
        <v>41607</v>
      </c>
      <c r="B2314" s="2" t="s">
        <v>163</v>
      </c>
      <c r="C2314">
        <v>2</v>
      </c>
      <c r="D2314">
        <v>1</v>
      </c>
      <c r="E2314">
        <v>3</v>
      </c>
      <c r="I2314" t="str">
        <f t="shared" si="35"/>
        <v/>
      </c>
    </row>
    <row r="2315" spans="1:9" x14ac:dyDescent="0.25">
      <c r="A2315" s="3">
        <v>41607</v>
      </c>
      <c r="B2315" s="2" t="s">
        <v>116</v>
      </c>
      <c r="C2315">
        <v>2</v>
      </c>
      <c r="D2315">
        <v>1</v>
      </c>
      <c r="E2315">
        <v>1</v>
      </c>
      <c r="I2315" t="str">
        <f t="shared" si="35"/>
        <v/>
      </c>
    </row>
    <row r="2316" spans="1:9" x14ac:dyDescent="0.25">
      <c r="A2316" s="3">
        <v>41607</v>
      </c>
      <c r="B2316" s="2" t="s">
        <v>113</v>
      </c>
      <c r="C2316">
        <v>1</v>
      </c>
      <c r="D2316">
        <v>2</v>
      </c>
      <c r="E2316">
        <v>3</v>
      </c>
      <c r="I2316" t="str">
        <f t="shared" si="35"/>
        <v/>
      </c>
    </row>
    <row r="2317" spans="1:9" x14ac:dyDescent="0.25">
      <c r="A2317" s="3">
        <v>41607</v>
      </c>
      <c r="B2317" s="2" t="s">
        <v>118</v>
      </c>
      <c r="C2317">
        <v>1</v>
      </c>
      <c r="D2317">
        <v>2</v>
      </c>
      <c r="E2317">
        <v>1</v>
      </c>
      <c r="I2317" t="str">
        <f t="shared" si="35"/>
        <v/>
      </c>
    </row>
    <row r="2318" spans="1:9" x14ac:dyDescent="0.25">
      <c r="A2318" s="3">
        <v>41607</v>
      </c>
      <c r="B2318" s="2" t="s">
        <v>178</v>
      </c>
      <c r="C2318">
        <v>2</v>
      </c>
      <c r="D2318">
        <v>1</v>
      </c>
      <c r="E2318">
        <v>1</v>
      </c>
      <c r="I2318" t="str">
        <f t="shared" si="35"/>
        <v/>
      </c>
    </row>
    <row r="2319" spans="1:9" x14ac:dyDescent="0.25">
      <c r="A2319" s="3">
        <v>41608</v>
      </c>
      <c r="B2319" s="2" t="s">
        <v>140</v>
      </c>
      <c r="C2319">
        <v>1</v>
      </c>
      <c r="D2319">
        <v>2</v>
      </c>
      <c r="E2319">
        <v>1</v>
      </c>
      <c r="I2319" t="str">
        <f t="shared" si="35"/>
        <v/>
      </c>
    </row>
    <row r="2320" spans="1:9" x14ac:dyDescent="0.25">
      <c r="A2320" s="3">
        <v>41608</v>
      </c>
      <c r="B2320" s="2" t="s">
        <v>116</v>
      </c>
      <c r="C2320">
        <v>2</v>
      </c>
      <c r="D2320">
        <v>1</v>
      </c>
      <c r="E2320">
        <v>1</v>
      </c>
      <c r="I2320" t="str">
        <f t="shared" si="35"/>
        <v/>
      </c>
    </row>
    <row r="2321" spans="1:9" x14ac:dyDescent="0.25">
      <c r="A2321" s="3">
        <v>41608</v>
      </c>
      <c r="B2321" s="2" t="s">
        <v>121</v>
      </c>
      <c r="C2321">
        <v>2</v>
      </c>
      <c r="D2321">
        <v>1</v>
      </c>
      <c r="E2321">
        <v>3</v>
      </c>
      <c r="G2321" t="s">
        <v>146</v>
      </c>
      <c r="H2321">
        <f>COUNTIF(E2140:E2323,1)</f>
        <v>142</v>
      </c>
      <c r="I2321" t="str">
        <f t="shared" si="35"/>
        <v/>
      </c>
    </row>
    <row r="2322" spans="1:9" x14ac:dyDescent="0.25">
      <c r="A2322" s="3">
        <v>41608</v>
      </c>
      <c r="B2322" s="2" t="s">
        <v>118</v>
      </c>
      <c r="C2322">
        <v>1</v>
      </c>
      <c r="D2322">
        <v>2</v>
      </c>
      <c r="E2322">
        <v>1</v>
      </c>
      <c r="G2322" t="s">
        <v>147</v>
      </c>
      <c r="H2322">
        <f>COUNTIF(E2140:E2323,2)</f>
        <v>0</v>
      </c>
      <c r="I2322" t="str">
        <f t="shared" si="35"/>
        <v/>
      </c>
    </row>
    <row r="2323" spans="1:9" x14ac:dyDescent="0.25">
      <c r="A2323" s="3">
        <v>41608</v>
      </c>
      <c r="B2323" s="2" t="s">
        <v>119</v>
      </c>
      <c r="C2323">
        <v>2</v>
      </c>
      <c r="D2323">
        <v>1</v>
      </c>
      <c r="E2323">
        <v>1</v>
      </c>
      <c r="G2323" t="s">
        <v>148</v>
      </c>
      <c r="H2323">
        <f>COUNTIF(E2140:E2323,3)</f>
        <v>42</v>
      </c>
      <c r="I2323" t="str">
        <f t="shared" si="35"/>
        <v/>
      </c>
    </row>
    <row r="2324" spans="1:9" x14ac:dyDescent="0.25">
      <c r="A2324" s="3">
        <v>41609</v>
      </c>
      <c r="B2324" s="2" t="s">
        <v>163</v>
      </c>
      <c r="C2324">
        <v>1</v>
      </c>
      <c r="D2324">
        <v>2</v>
      </c>
      <c r="E2324">
        <v>1</v>
      </c>
      <c r="I2324" t="str">
        <f t="shared" si="35"/>
        <v/>
      </c>
    </row>
    <row r="2325" spans="1:9" x14ac:dyDescent="0.25">
      <c r="A2325" s="3">
        <v>41609</v>
      </c>
      <c r="B2325" s="2" t="s">
        <v>156</v>
      </c>
      <c r="C2325">
        <v>2</v>
      </c>
      <c r="D2325">
        <v>1</v>
      </c>
      <c r="E2325">
        <v>1</v>
      </c>
      <c r="H2325">
        <f>H2321+H2322</f>
        <v>142</v>
      </c>
      <c r="I2325" t="str">
        <f t="shared" si="35"/>
        <v/>
      </c>
    </row>
    <row r="2326" spans="1:9" x14ac:dyDescent="0.25">
      <c r="A2326" s="3">
        <v>41609</v>
      </c>
      <c r="B2326" s="2" t="s">
        <v>114</v>
      </c>
      <c r="C2326">
        <v>1</v>
      </c>
      <c r="D2326">
        <v>2</v>
      </c>
      <c r="E2326">
        <v>1</v>
      </c>
      <c r="I2326" t="str">
        <f t="shared" si="35"/>
        <v/>
      </c>
    </row>
    <row r="2327" spans="1:9" x14ac:dyDescent="0.25">
      <c r="A2327" s="3">
        <v>41609</v>
      </c>
      <c r="B2327" s="2" t="s">
        <v>136</v>
      </c>
      <c r="C2327">
        <v>2</v>
      </c>
      <c r="D2327">
        <v>1</v>
      </c>
      <c r="E2327">
        <v>1</v>
      </c>
      <c r="I2327" t="str">
        <f t="shared" si="35"/>
        <v/>
      </c>
    </row>
    <row r="2328" spans="1:9" x14ac:dyDescent="0.25">
      <c r="A2328" s="3">
        <v>41610</v>
      </c>
      <c r="B2328" s="2" t="s">
        <v>120</v>
      </c>
      <c r="C2328">
        <v>1</v>
      </c>
      <c r="D2328">
        <v>2</v>
      </c>
      <c r="E2328">
        <v>1</v>
      </c>
      <c r="I2328" t="str">
        <f t="shared" si="35"/>
        <v/>
      </c>
    </row>
    <row r="2329" spans="1:9" x14ac:dyDescent="0.25">
      <c r="A2329" s="3">
        <v>41610</v>
      </c>
      <c r="B2329" s="2" t="s">
        <v>131</v>
      </c>
      <c r="C2329">
        <v>2</v>
      </c>
      <c r="D2329">
        <v>1</v>
      </c>
      <c r="E2329">
        <v>1</v>
      </c>
      <c r="I2329" t="str">
        <f t="shared" si="35"/>
        <v/>
      </c>
    </row>
    <row r="2330" spans="1:9" x14ac:dyDescent="0.25">
      <c r="A2330" s="3">
        <v>41610</v>
      </c>
      <c r="B2330" s="2" t="s">
        <v>157</v>
      </c>
      <c r="C2330">
        <v>1</v>
      </c>
      <c r="D2330">
        <v>2</v>
      </c>
      <c r="E2330">
        <v>3</v>
      </c>
      <c r="I2330" t="str">
        <f t="shared" si="35"/>
        <v/>
      </c>
    </row>
    <row r="2331" spans="1:9" x14ac:dyDescent="0.25">
      <c r="A2331" s="3">
        <v>41610</v>
      </c>
      <c r="B2331" s="2" t="s">
        <v>123</v>
      </c>
      <c r="C2331">
        <v>1</v>
      </c>
      <c r="D2331">
        <v>2</v>
      </c>
      <c r="E2331">
        <v>1</v>
      </c>
      <c r="I2331" t="str">
        <f t="shared" si="35"/>
        <v/>
      </c>
    </row>
    <row r="2332" spans="1:9" x14ac:dyDescent="0.25">
      <c r="A2332" s="3">
        <v>41610</v>
      </c>
      <c r="B2332" s="2" t="s">
        <v>128</v>
      </c>
      <c r="C2332">
        <v>2</v>
      </c>
      <c r="D2332">
        <v>1</v>
      </c>
      <c r="E2332">
        <v>1</v>
      </c>
      <c r="I2332" t="str">
        <f t="shared" si="35"/>
        <v/>
      </c>
    </row>
    <row r="2333" spans="1:9" x14ac:dyDescent="0.25">
      <c r="A2333" s="3">
        <v>41611</v>
      </c>
      <c r="B2333" s="2" t="s">
        <v>142</v>
      </c>
      <c r="C2333">
        <v>2</v>
      </c>
      <c r="D2333">
        <v>1</v>
      </c>
      <c r="E2333">
        <v>3</v>
      </c>
      <c r="I2333" t="str">
        <f t="shared" si="35"/>
        <v/>
      </c>
    </row>
    <row r="2334" spans="1:9" x14ac:dyDescent="0.25">
      <c r="A2334" s="3">
        <v>41611</v>
      </c>
      <c r="B2334" s="2" t="s">
        <v>162</v>
      </c>
      <c r="C2334">
        <v>1</v>
      </c>
      <c r="D2334">
        <v>2</v>
      </c>
      <c r="E2334">
        <v>1</v>
      </c>
      <c r="I2334" t="str">
        <f t="shared" si="35"/>
        <v/>
      </c>
    </row>
    <row r="2335" spans="1:9" x14ac:dyDescent="0.25">
      <c r="A2335" s="3">
        <v>41611</v>
      </c>
      <c r="B2335" s="2" t="s">
        <v>158</v>
      </c>
      <c r="C2335">
        <v>2</v>
      </c>
      <c r="D2335">
        <v>1</v>
      </c>
      <c r="E2335">
        <v>1</v>
      </c>
      <c r="I2335" t="str">
        <f t="shared" si="35"/>
        <v/>
      </c>
    </row>
    <row r="2336" spans="1:9" x14ac:dyDescent="0.25">
      <c r="A2336" s="3">
        <v>41611</v>
      </c>
      <c r="B2336" s="2" t="s">
        <v>157</v>
      </c>
      <c r="C2336">
        <v>1</v>
      </c>
      <c r="D2336">
        <v>2</v>
      </c>
      <c r="E2336">
        <v>3</v>
      </c>
      <c r="I2336" t="str">
        <f t="shared" si="35"/>
        <v/>
      </c>
    </row>
    <row r="2337" spans="1:9" x14ac:dyDescent="0.25">
      <c r="A2337" s="3">
        <v>41611</v>
      </c>
      <c r="B2337" s="2" t="s">
        <v>123</v>
      </c>
      <c r="C2337">
        <v>1</v>
      </c>
      <c r="D2337">
        <v>2</v>
      </c>
      <c r="E2337">
        <v>1</v>
      </c>
      <c r="I2337" t="str">
        <f t="shared" si="35"/>
        <v/>
      </c>
    </row>
    <row r="2338" spans="1:9" x14ac:dyDescent="0.25">
      <c r="A2338" s="3">
        <v>41611</v>
      </c>
      <c r="B2338" s="2" t="s">
        <v>128</v>
      </c>
      <c r="C2338">
        <v>2</v>
      </c>
      <c r="D2338">
        <v>1</v>
      </c>
      <c r="E2338">
        <v>1</v>
      </c>
      <c r="I2338" t="str">
        <f t="shared" si="35"/>
        <v/>
      </c>
    </row>
    <row r="2339" spans="1:9" x14ac:dyDescent="0.25">
      <c r="A2339" s="3">
        <v>41612</v>
      </c>
      <c r="B2339" s="2" t="s">
        <v>162</v>
      </c>
      <c r="C2339">
        <v>2</v>
      </c>
      <c r="D2339">
        <v>1</v>
      </c>
      <c r="E2339">
        <v>3</v>
      </c>
      <c r="I2339" t="str">
        <f t="shared" si="35"/>
        <v/>
      </c>
    </row>
    <row r="2340" spans="1:9" x14ac:dyDescent="0.25">
      <c r="A2340" s="3">
        <v>41612</v>
      </c>
      <c r="B2340" s="2" t="s">
        <v>130</v>
      </c>
      <c r="C2340">
        <v>1</v>
      </c>
      <c r="D2340">
        <v>2</v>
      </c>
      <c r="E2340">
        <v>1</v>
      </c>
      <c r="I2340" t="str">
        <f t="shared" si="35"/>
        <v/>
      </c>
    </row>
    <row r="2341" spans="1:9" x14ac:dyDescent="0.25">
      <c r="A2341" s="3">
        <v>41612</v>
      </c>
      <c r="B2341" s="2" t="s">
        <v>106</v>
      </c>
      <c r="C2341">
        <v>2</v>
      </c>
      <c r="D2341">
        <v>1</v>
      </c>
      <c r="E2341">
        <v>1</v>
      </c>
      <c r="I2341" t="str">
        <f t="shared" si="35"/>
        <v/>
      </c>
    </row>
    <row r="2342" spans="1:9" x14ac:dyDescent="0.25">
      <c r="A2342" s="3">
        <v>41612</v>
      </c>
      <c r="B2342" s="2" t="s">
        <v>174</v>
      </c>
      <c r="C2342">
        <v>1</v>
      </c>
      <c r="D2342">
        <v>2</v>
      </c>
      <c r="E2342">
        <v>3</v>
      </c>
      <c r="I2342" t="str">
        <f t="shared" si="35"/>
        <v/>
      </c>
    </row>
    <row r="2343" spans="1:9" x14ac:dyDescent="0.25">
      <c r="A2343" s="3">
        <v>41612</v>
      </c>
      <c r="B2343" s="2" t="s">
        <v>123</v>
      </c>
      <c r="C2343">
        <v>1</v>
      </c>
      <c r="D2343">
        <v>2</v>
      </c>
      <c r="E2343">
        <v>1</v>
      </c>
      <c r="I2343" t="str">
        <f t="shared" si="35"/>
        <v/>
      </c>
    </row>
    <row r="2344" spans="1:9" x14ac:dyDescent="0.25">
      <c r="A2344" s="3">
        <v>41612</v>
      </c>
      <c r="B2344" s="2" t="s">
        <v>128</v>
      </c>
      <c r="C2344">
        <v>2</v>
      </c>
      <c r="D2344">
        <v>1</v>
      </c>
      <c r="E2344">
        <v>1</v>
      </c>
      <c r="I2344" t="str">
        <f t="shared" ref="I2344:I2407" si="36">IF((B2344=B2343),"ERREUR","")</f>
        <v/>
      </c>
    </row>
    <row r="2345" spans="1:9" x14ac:dyDescent="0.25">
      <c r="A2345" s="3">
        <v>41613</v>
      </c>
      <c r="B2345" s="2" t="s">
        <v>168</v>
      </c>
      <c r="C2345">
        <v>2</v>
      </c>
      <c r="D2345">
        <v>1</v>
      </c>
      <c r="E2345">
        <v>3</v>
      </c>
      <c r="I2345" t="str">
        <f t="shared" si="36"/>
        <v/>
      </c>
    </row>
    <row r="2346" spans="1:9" x14ac:dyDescent="0.25">
      <c r="A2346" s="3">
        <v>41613</v>
      </c>
      <c r="B2346" s="2" t="s">
        <v>158</v>
      </c>
      <c r="C2346">
        <v>1</v>
      </c>
      <c r="D2346">
        <v>2</v>
      </c>
      <c r="E2346">
        <v>1</v>
      </c>
      <c r="I2346" t="str">
        <f t="shared" si="36"/>
        <v/>
      </c>
    </row>
    <row r="2347" spans="1:9" x14ac:dyDescent="0.25">
      <c r="A2347" s="3">
        <v>41613</v>
      </c>
      <c r="B2347" s="2" t="s">
        <v>159</v>
      </c>
      <c r="C2347">
        <v>2</v>
      </c>
      <c r="D2347">
        <v>1</v>
      </c>
      <c r="E2347">
        <v>1</v>
      </c>
      <c r="I2347" t="str">
        <f t="shared" si="36"/>
        <v/>
      </c>
    </row>
    <row r="2348" spans="1:9" x14ac:dyDescent="0.25">
      <c r="A2348" s="3">
        <v>41613</v>
      </c>
      <c r="B2348" s="2" t="s">
        <v>133</v>
      </c>
      <c r="C2348">
        <v>1</v>
      </c>
      <c r="D2348">
        <v>2</v>
      </c>
      <c r="E2348">
        <v>3</v>
      </c>
      <c r="I2348" t="str">
        <f t="shared" si="36"/>
        <v/>
      </c>
    </row>
    <row r="2349" spans="1:9" x14ac:dyDescent="0.25">
      <c r="A2349" s="3">
        <v>41613</v>
      </c>
      <c r="B2349" s="2" t="s">
        <v>123</v>
      </c>
      <c r="C2349">
        <v>1</v>
      </c>
      <c r="D2349">
        <v>2</v>
      </c>
      <c r="E2349">
        <v>1</v>
      </c>
      <c r="I2349" t="str">
        <f t="shared" si="36"/>
        <v/>
      </c>
    </row>
    <row r="2350" spans="1:9" x14ac:dyDescent="0.25">
      <c r="A2350" s="3">
        <v>41613</v>
      </c>
      <c r="B2350" s="2" t="s">
        <v>128</v>
      </c>
      <c r="C2350">
        <v>2</v>
      </c>
      <c r="D2350">
        <v>1</v>
      </c>
      <c r="E2350">
        <v>1</v>
      </c>
      <c r="I2350" t="str">
        <f t="shared" si="36"/>
        <v/>
      </c>
    </row>
    <row r="2351" spans="1:9" x14ac:dyDescent="0.25">
      <c r="A2351" s="3">
        <v>41614</v>
      </c>
      <c r="B2351" s="2" t="s">
        <v>125</v>
      </c>
      <c r="C2351">
        <v>2</v>
      </c>
      <c r="D2351">
        <v>1</v>
      </c>
      <c r="E2351">
        <v>3</v>
      </c>
      <c r="I2351" t="str">
        <f t="shared" si="36"/>
        <v/>
      </c>
    </row>
    <row r="2352" spans="1:9" x14ac:dyDescent="0.25">
      <c r="A2352" s="3">
        <v>41614</v>
      </c>
      <c r="B2352" s="2" t="s">
        <v>106</v>
      </c>
      <c r="C2352">
        <v>1</v>
      </c>
      <c r="D2352">
        <v>2</v>
      </c>
      <c r="E2352">
        <v>1</v>
      </c>
      <c r="I2352" t="str">
        <f t="shared" si="36"/>
        <v/>
      </c>
    </row>
    <row r="2353" spans="1:9" x14ac:dyDescent="0.25">
      <c r="A2353" s="3">
        <v>41614</v>
      </c>
      <c r="B2353" s="2" t="s">
        <v>107</v>
      </c>
      <c r="C2353">
        <v>2</v>
      </c>
      <c r="D2353">
        <v>1</v>
      </c>
      <c r="E2353">
        <v>1</v>
      </c>
      <c r="I2353" t="str">
        <f t="shared" si="36"/>
        <v/>
      </c>
    </row>
    <row r="2354" spans="1:9" x14ac:dyDescent="0.25">
      <c r="A2354" s="3">
        <v>41614</v>
      </c>
      <c r="B2354" s="2" t="s">
        <v>171</v>
      </c>
      <c r="C2354">
        <v>1</v>
      </c>
      <c r="D2354">
        <v>2</v>
      </c>
      <c r="E2354">
        <v>3</v>
      </c>
      <c r="I2354" t="str">
        <f t="shared" si="36"/>
        <v/>
      </c>
    </row>
    <row r="2355" spans="1:9" x14ac:dyDescent="0.25">
      <c r="A2355" s="3">
        <v>41614</v>
      </c>
      <c r="B2355" s="2" t="s">
        <v>123</v>
      </c>
      <c r="C2355">
        <v>1</v>
      </c>
      <c r="D2355">
        <v>2</v>
      </c>
      <c r="E2355">
        <v>1</v>
      </c>
      <c r="I2355" t="str">
        <f t="shared" si="36"/>
        <v/>
      </c>
    </row>
    <row r="2356" spans="1:9" x14ac:dyDescent="0.25">
      <c r="A2356" s="3">
        <v>41614</v>
      </c>
      <c r="B2356" s="2" t="s">
        <v>135</v>
      </c>
      <c r="C2356">
        <v>2</v>
      </c>
      <c r="D2356">
        <v>1</v>
      </c>
      <c r="E2356">
        <v>1</v>
      </c>
      <c r="I2356" t="str">
        <f t="shared" si="36"/>
        <v/>
      </c>
    </row>
    <row r="2357" spans="1:9" x14ac:dyDescent="0.25">
      <c r="A2357" s="3">
        <v>41615</v>
      </c>
      <c r="B2357" s="2" t="s">
        <v>125</v>
      </c>
      <c r="C2357">
        <v>2</v>
      </c>
      <c r="D2357">
        <v>1</v>
      </c>
      <c r="E2357">
        <v>3</v>
      </c>
      <c r="I2357" t="str">
        <f t="shared" si="36"/>
        <v/>
      </c>
    </row>
    <row r="2358" spans="1:9" x14ac:dyDescent="0.25">
      <c r="A2358" s="3">
        <v>41615</v>
      </c>
      <c r="B2358" s="2" t="s">
        <v>106</v>
      </c>
      <c r="C2358">
        <v>1</v>
      </c>
      <c r="D2358">
        <v>2</v>
      </c>
      <c r="E2358">
        <v>1</v>
      </c>
      <c r="I2358" t="str">
        <f t="shared" si="36"/>
        <v/>
      </c>
    </row>
    <row r="2359" spans="1:9" x14ac:dyDescent="0.25">
      <c r="A2359" s="3">
        <v>41615</v>
      </c>
      <c r="B2359" s="2" t="s">
        <v>107</v>
      </c>
      <c r="C2359">
        <v>2</v>
      </c>
      <c r="D2359">
        <v>1</v>
      </c>
      <c r="E2359">
        <v>1</v>
      </c>
      <c r="I2359" t="str">
        <f t="shared" si="36"/>
        <v/>
      </c>
    </row>
    <row r="2360" spans="1:9" x14ac:dyDescent="0.25">
      <c r="A2360" s="3">
        <v>41615</v>
      </c>
      <c r="B2360" s="2" t="s">
        <v>123</v>
      </c>
      <c r="C2360">
        <v>1</v>
      </c>
      <c r="D2360">
        <v>2</v>
      </c>
      <c r="E2360">
        <v>1</v>
      </c>
      <c r="I2360" t="str">
        <f t="shared" si="36"/>
        <v/>
      </c>
    </row>
    <row r="2361" spans="1:9" x14ac:dyDescent="0.25">
      <c r="A2361" s="3">
        <v>41615</v>
      </c>
      <c r="B2361" s="2" t="s">
        <v>128</v>
      </c>
      <c r="C2361">
        <v>2</v>
      </c>
      <c r="D2361">
        <v>1</v>
      </c>
      <c r="E2361">
        <v>1</v>
      </c>
      <c r="I2361" t="str">
        <f t="shared" si="36"/>
        <v/>
      </c>
    </row>
    <row r="2362" spans="1:9" x14ac:dyDescent="0.25">
      <c r="A2362" s="3">
        <v>41616</v>
      </c>
      <c r="B2362" s="2" t="s">
        <v>106</v>
      </c>
      <c r="C2362">
        <v>1</v>
      </c>
      <c r="D2362">
        <v>2</v>
      </c>
      <c r="E2362">
        <v>1</v>
      </c>
      <c r="I2362" t="str">
        <f t="shared" si="36"/>
        <v/>
      </c>
    </row>
    <row r="2363" spans="1:9" x14ac:dyDescent="0.25">
      <c r="A2363" s="3">
        <v>41616</v>
      </c>
      <c r="B2363" s="2" t="s">
        <v>107</v>
      </c>
      <c r="C2363">
        <v>2</v>
      </c>
      <c r="D2363">
        <v>1</v>
      </c>
      <c r="E2363">
        <v>1</v>
      </c>
      <c r="I2363" t="str">
        <f t="shared" si="36"/>
        <v/>
      </c>
    </row>
    <row r="2364" spans="1:9" x14ac:dyDescent="0.25">
      <c r="A2364" s="3">
        <v>41616</v>
      </c>
      <c r="B2364" s="2" t="s">
        <v>123</v>
      </c>
      <c r="C2364">
        <v>1</v>
      </c>
      <c r="D2364">
        <v>2</v>
      </c>
      <c r="E2364">
        <v>1</v>
      </c>
      <c r="I2364" t="str">
        <f t="shared" si="36"/>
        <v/>
      </c>
    </row>
    <row r="2365" spans="1:9" x14ac:dyDescent="0.25">
      <c r="A2365" s="3">
        <v>41616</v>
      </c>
      <c r="B2365" s="2" t="s">
        <v>124</v>
      </c>
      <c r="C2365">
        <v>2</v>
      </c>
      <c r="D2365">
        <v>1</v>
      </c>
      <c r="E2365">
        <v>1</v>
      </c>
      <c r="I2365" t="str">
        <f t="shared" si="36"/>
        <v/>
      </c>
    </row>
    <row r="2366" spans="1:9" x14ac:dyDescent="0.25">
      <c r="A2366" s="3">
        <v>41617</v>
      </c>
      <c r="B2366" s="2" t="s">
        <v>120</v>
      </c>
      <c r="C2366">
        <v>1</v>
      </c>
      <c r="D2366">
        <v>2</v>
      </c>
      <c r="E2366">
        <v>1</v>
      </c>
      <c r="I2366" t="str">
        <f t="shared" si="36"/>
        <v/>
      </c>
    </row>
    <row r="2367" spans="1:9" x14ac:dyDescent="0.25">
      <c r="A2367" s="3">
        <v>41617</v>
      </c>
      <c r="B2367" s="2" t="s">
        <v>106</v>
      </c>
      <c r="C2367">
        <v>2</v>
      </c>
      <c r="D2367">
        <v>1</v>
      </c>
      <c r="E2367">
        <v>1</v>
      </c>
      <c r="I2367" t="str">
        <f t="shared" si="36"/>
        <v/>
      </c>
    </row>
    <row r="2368" spans="1:9" x14ac:dyDescent="0.25">
      <c r="A2368" s="3">
        <v>41617</v>
      </c>
      <c r="B2368" s="2" t="s">
        <v>111</v>
      </c>
      <c r="C2368">
        <v>1</v>
      </c>
      <c r="D2368">
        <v>2</v>
      </c>
      <c r="E2368">
        <v>3</v>
      </c>
      <c r="I2368" t="str">
        <f t="shared" si="36"/>
        <v/>
      </c>
    </row>
    <row r="2369" spans="1:9" x14ac:dyDescent="0.25">
      <c r="A2369" s="3">
        <v>41617</v>
      </c>
      <c r="B2369" s="2" t="s">
        <v>136</v>
      </c>
      <c r="C2369">
        <v>1</v>
      </c>
      <c r="D2369">
        <v>2</v>
      </c>
      <c r="E2369">
        <v>1</v>
      </c>
      <c r="I2369" t="str">
        <f t="shared" si="36"/>
        <v/>
      </c>
    </row>
    <row r="2370" spans="1:9" x14ac:dyDescent="0.25">
      <c r="A2370" s="3">
        <v>41617</v>
      </c>
      <c r="B2370" s="2" t="s">
        <v>135</v>
      </c>
      <c r="C2370">
        <v>2</v>
      </c>
      <c r="D2370">
        <v>1</v>
      </c>
      <c r="E2370">
        <v>1</v>
      </c>
      <c r="I2370" t="str">
        <f t="shared" si="36"/>
        <v/>
      </c>
    </row>
    <row r="2371" spans="1:9" x14ac:dyDescent="0.25">
      <c r="A2371" s="3">
        <v>41618</v>
      </c>
      <c r="B2371" s="2" t="s">
        <v>106</v>
      </c>
      <c r="C2371">
        <v>1</v>
      </c>
      <c r="D2371">
        <v>2</v>
      </c>
      <c r="E2371">
        <v>1</v>
      </c>
      <c r="I2371" t="str">
        <f t="shared" si="36"/>
        <v/>
      </c>
    </row>
    <row r="2372" spans="1:9" x14ac:dyDescent="0.25">
      <c r="A2372" s="3">
        <v>41618</v>
      </c>
      <c r="B2372" s="2" t="s">
        <v>144</v>
      </c>
      <c r="C2372">
        <v>2</v>
      </c>
      <c r="D2372">
        <v>1</v>
      </c>
      <c r="E2372">
        <v>3</v>
      </c>
      <c r="I2372" t="str">
        <f t="shared" si="36"/>
        <v/>
      </c>
    </row>
    <row r="2373" spans="1:9" x14ac:dyDescent="0.25">
      <c r="A2373" s="3">
        <v>41618</v>
      </c>
      <c r="B2373" s="2" t="s">
        <v>107</v>
      </c>
      <c r="C2373">
        <v>2</v>
      </c>
      <c r="D2373">
        <v>1</v>
      </c>
      <c r="E2373">
        <v>1</v>
      </c>
      <c r="I2373" t="str">
        <f t="shared" si="36"/>
        <v/>
      </c>
    </row>
    <row r="2374" spans="1:9" x14ac:dyDescent="0.25">
      <c r="A2374" s="3">
        <v>41618</v>
      </c>
      <c r="B2374" s="2" t="s">
        <v>116</v>
      </c>
      <c r="C2374">
        <v>1</v>
      </c>
      <c r="D2374">
        <v>2</v>
      </c>
      <c r="E2374">
        <v>3</v>
      </c>
      <c r="I2374" t="str">
        <f t="shared" si="36"/>
        <v/>
      </c>
    </row>
    <row r="2375" spans="1:9" x14ac:dyDescent="0.25">
      <c r="A2375" s="3">
        <v>41618</v>
      </c>
      <c r="B2375" s="2" t="s">
        <v>128</v>
      </c>
      <c r="C2375">
        <v>1</v>
      </c>
      <c r="D2375">
        <v>2</v>
      </c>
      <c r="E2375">
        <v>1</v>
      </c>
      <c r="I2375" t="str">
        <f t="shared" si="36"/>
        <v/>
      </c>
    </row>
    <row r="2376" spans="1:9" x14ac:dyDescent="0.25">
      <c r="A2376" s="3">
        <v>41618</v>
      </c>
      <c r="B2376" s="2" t="s">
        <v>176</v>
      </c>
      <c r="C2376">
        <v>2</v>
      </c>
      <c r="D2376">
        <v>1</v>
      </c>
      <c r="E2376">
        <v>1</v>
      </c>
      <c r="I2376" t="str">
        <f t="shared" si="36"/>
        <v/>
      </c>
    </row>
    <row r="2377" spans="1:9" x14ac:dyDescent="0.25">
      <c r="A2377" s="3">
        <v>41619</v>
      </c>
      <c r="B2377" s="2" t="s">
        <v>106</v>
      </c>
      <c r="C2377">
        <v>1</v>
      </c>
      <c r="D2377">
        <v>2</v>
      </c>
      <c r="E2377">
        <v>1</v>
      </c>
      <c r="I2377" t="str">
        <f t="shared" si="36"/>
        <v/>
      </c>
    </row>
    <row r="2378" spans="1:9" x14ac:dyDescent="0.25">
      <c r="A2378" s="3">
        <v>41619</v>
      </c>
      <c r="B2378" s="2" t="s">
        <v>145</v>
      </c>
      <c r="C2378">
        <v>2</v>
      </c>
      <c r="D2378">
        <v>1</v>
      </c>
      <c r="E2378">
        <v>3</v>
      </c>
      <c r="I2378" t="str">
        <f t="shared" si="36"/>
        <v/>
      </c>
    </row>
    <row r="2379" spans="1:9" x14ac:dyDescent="0.25">
      <c r="A2379" s="3">
        <v>41619</v>
      </c>
      <c r="B2379" s="2" t="s">
        <v>107</v>
      </c>
      <c r="C2379">
        <v>2</v>
      </c>
      <c r="D2379">
        <v>1</v>
      </c>
      <c r="E2379">
        <v>1</v>
      </c>
      <c r="I2379" t="str">
        <f t="shared" si="36"/>
        <v/>
      </c>
    </row>
    <row r="2380" spans="1:9" x14ac:dyDescent="0.25">
      <c r="A2380" s="3">
        <v>41619</v>
      </c>
      <c r="B2380" s="2" t="s">
        <v>173</v>
      </c>
      <c r="C2380">
        <v>1</v>
      </c>
      <c r="D2380">
        <v>2</v>
      </c>
      <c r="E2380">
        <v>3</v>
      </c>
      <c r="I2380" t="str">
        <f t="shared" si="36"/>
        <v/>
      </c>
    </row>
    <row r="2381" spans="1:9" x14ac:dyDescent="0.25">
      <c r="A2381" s="3">
        <v>41619</v>
      </c>
      <c r="B2381" s="2" t="s">
        <v>109</v>
      </c>
      <c r="C2381">
        <v>1</v>
      </c>
      <c r="D2381">
        <v>2</v>
      </c>
      <c r="E2381">
        <v>1</v>
      </c>
      <c r="I2381" t="str">
        <f t="shared" si="36"/>
        <v/>
      </c>
    </row>
    <row r="2382" spans="1:9" x14ac:dyDescent="0.25">
      <c r="A2382" s="3">
        <v>41619</v>
      </c>
      <c r="B2382" s="2" t="s">
        <v>184</v>
      </c>
      <c r="C2382">
        <v>2</v>
      </c>
      <c r="D2382">
        <v>1</v>
      </c>
      <c r="E2382">
        <v>1</v>
      </c>
      <c r="I2382" t="str">
        <f t="shared" si="36"/>
        <v/>
      </c>
    </row>
    <row r="2383" spans="1:9" x14ac:dyDescent="0.25">
      <c r="A2383" s="3">
        <v>41620</v>
      </c>
      <c r="B2383" s="2" t="s">
        <v>159</v>
      </c>
      <c r="C2383">
        <v>1</v>
      </c>
      <c r="D2383">
        <v>2</v>
      </c>
      <c r="E2383">
        <v>1</v>
      </c>
      <c r="I2383" t="str">
        <f t="shared" si="36"/>
        <v/>
      </c>
    </row>
    <row r="2384" spans="1:9" x14ac:dyDescent="0.25">
      <c r="A2384" s="3">
        <v>41620</v>
      </c>
      <c r="B2384" s="2" t="s">
        <v>165</v>
      </c>
      <c r="C2384">
        <v>2</v>
      </c>
      <c r="D2384">
        <v>1</v>
      </c>
      <c r="E2384">
        <v>1</v>
      </c>
      <c r="I2384" t="str">
        <f t="shared" si="36"/>
        <v/>
      </c>
    </row>
    <row r="2385" spans="1:9" x14ac:dyDescent="0.25">
      <c r="A2385" s="3">
        <v>41620</v>
      </c>
      <c r="B2385" s="2" t="s">
        <v>140</v>
      </c>
      <c r="C2385">
        <v>2</v>
      </c>
      <c r="D2385">
        <v>1</v>
      </c>
      <c r="E2385">
        <v>3</v>
      </c>
      <c r="I2385" t="str">
        <f t="shared" si="36"/>
        <v/>
      </c>
    </row>
    <row r="2386" spans="1:9" x14ac:dyDescent="0.25">
      <c r="A2386" s="3">
        <v>41620</v>
      </c>
      <c r="B2386" s="2" t="s">
        <v>157</v>
      </c>
      <c r="C2386">
        <v>1</v>
      </c>
      <c r="D2386">
        <v>2</v>
      </c>
      <c r="E2386">
        <v>3</v>
      </c>
      <c r="I2386" t="str">
        <f t="shared" si="36"/>
        <v/>
      </c>
    </row>
    <row r="2387" spans="1:9" x14ac:dyDescent="0.25">
      <c r="A2387" s="3">
        <v>41620</v>
      </c>
      <c r="B2387" s="2" t="s">
        <v>109</v>
      </c>
      <c r="C2387">
        <v>1</v>
      </c>
      <c r="D2387">
        <v>2</v>
      </c>
      <c r="E2387">
        <v>1</v>
      </c>
      <c r="I2387" t="str">
        <f t="shared" si="36"/>
        <v/>
      </c>
    </row>
    <row r="2388" spans="1:9" x14ac:dyDescent="0.25">
      <c r="A2388" s="3">
        <v>41620</v>
      </c>
      <c r="B2388" s="2" t="s">
        <v>110</v>
      </c>
      <c r="C2388">
        <v>2</v>
      </c>
      <c r="D2388">
        <v>1</v>
      </c>
      <c r="E2388">
        <v>1</v>
      </c>
      <c r="I2388" t="str">
        <f t="shared" si="36"/>
        <v/>
      </c>
    </row>
    <row r="2389" spans="1:9" x14ac:dyDescent="0.25">
      <c r="A2389" s="3">
        <v>41621</v>
      </c>
      <c r="B2389" s="2" t="s">
        <v>164</v>
      </c>
      <c r="C2389">
        <v>1</v>
      </c>
      <c r="D2389">
        <v>2</v>
      </c>
      <c r="E2389">
        <v>1</v>
      </c>
      <c r="I2389" t="str">
        <f t="shared" si="36"/>
        <v/>
      </c>
    </row>
    <row r="2390" spans="1:9" x14ac:dyDescent="0.25">
      <c r="A2390" s="3">
        <v>41621</v>
      </c>
      <c r="B2390" s="2" t="s">
        <v>163</v>
      </c>
      <c r="C2390">
        <v>2</v>
      </c>
      <c r="D2390">
        <v>1</v>
      </c>
      <c r="E2390">
        <v>3</v>
      </c>
      <c r="I2390" t="str">
        <f t="shared" si="36"/>
        <v/>
      </c>
    </row>
    <row r="2391" spans="1:9" x14ac:dyDescent="0.25">
      <c r="A2391" s="3">
        <v>41621</v>
      </c>
      <c r="B2391" s="2" t="s">
        <v>116</v>
      </c>
      <c r="C2391">
        <v>2</v>
      </c>
      <c r="D2391">
        <v>1</v>
      </c>
      <c r="E2391">
        <v>1</v>
      </c>
      <c r="I2391" t="str">
        <f t="shared" si="36"/>
        <v/>
      </c>
    </row>
    <row r="2392" spans="1:9" x14ac:dyDescent="0.25">
      <c r="A2392" s="3">
        <v>41621</v>
      </c>
      <c r="B2392" s="2" t="s">
        <v>113</v>
      </c>
      <c r="C2392">
        <v>1</v>
      </c>
      <c r="D2392">
        <v>2</v>
      </c>
      <c r="E2392">
        <v>3</v>
      </c>
      <c r="I2392" t="str">
        <f t="shared" si="36"/>
        <v/>
      </c>
    </row>
    <row r="2393" spans="1:9" x14ac:dyDescent="0.25">
      <c r="A2393" s="3">
        <v>41621</v>
      </c>
      <c r="B2393" s="2" t="s">
        <v>133</v>
      </c>
      <c r="C2393">
        <v>1</v>
      </c>
      <c r="D2393">
        <v>2</v>
      </c>
      <c r="E2393">
        <v>1</v>
      </c>
      <c r="I2393" t="str">
        <f t="shared" si="36"/>
        <v/>
      </c>
    </row>
    <row r="2394" spans="1:9" x14ac:dyDescent="0.25">
      <c r="A2394" s="3">
        <v>41621</v>
      </c>
      <c r="B2394" s="2" t="s">
        <v>118</v>
      </c>
      <c r="C2394">
        <v>1</v>
      </c>
      <c r="D2394">
        <v>2</v>
      </c>
      <c r="E2394">
        <v>1</v>
      </c>
      <c r="I2394" t="str">
        <f t="shared" si="36"/>
        <v/>
      </c>
    </row>
    <row r="2395" spans="1:9" x14ac:dyDescent="0.25">
      <c r="A2395" s="3">
        <v>41621</v>
      </c>
      <c r="B2395" s="2" t="s">
        <v>114</v>
      </c>
      <c r="C2395">
        <v>2</v>
      </c>
      <c r="D2395">
        <v>1</v>
      </c>
      <c r="E2395">
        <v>1</v>
      </c>
      <c r="I2395" t="str">
        <f t="shared" si="36"/>
        <v/>
      </c>
    </row>
    <row r="2396" spans="1:9" x14ac:dyDescent="0.25">
      <c r="A2396" s="3">
        <v>41621</v>
      </c>
      <c r="B2396" s="2" t="s">
        <v>201</v>
      </c>
      <c r="C2396">
        <v>2</v>
      </c>
      <c r="D2396">
        <v>1</v>
      </c>
      <c r="E2396">
        <v>1</v>
      </c>
      <c r="I2396" t="str">
        <f t="shared" si="36"/>
        <v/>
      </c>
    </row>
    <row r="2397" spans="1:9" x14ac:dyDescent="0.25">
      <c r="A2397" s="3">
        <v>41622</v>
      </c>
      <c r="B2397" s="2" t="s">
        <v>111</v>
      </c>
      <c r="C2397">
        <v>1</v>
      </c>
      <c r="D2397">
        <v>2</v>
      </c>
      <c r="E2397">
        <v>1</v>
      </c>
      <c r="I2397" t="str">
        <f t="shared" si="36"/>
        <v/>
      </c>
    </row>
    <row r="2398" spans="1:9" x14ac:dyDescent="0.25">
      <c r="A2398" s="3">
        <v>41622</v>
      </c>
      <c r="B2398" s="2" t="s">
        <v>117</v>
      </c>
      <c r="C2398">
        <v>2</v>
      </c>
      <c r="D2398">
        <v>1</v>
      </c>
      <c r="E2398">
        <v>1</v>
      </c>
      <c r="I2398" t="str">
        <f t="shared" si="36"/>
        <v/>
      </c>
    </row>
    <row r="2399" spans="1:9" x14ac:dyDescent="0.25">
      <c r="A2399" s="3">
        <v>41622</v>
      </c>
      <c r="B2399" s="2" t="s">
        <v>173</v>
      </c>
      <c r="C2399">
        <v>2</v>
      </c>
      <c r="D2399">
        <v>1</v>
      </c>
      <c r="E2399">
        <v>3</v>
      </c>
      <c r="I2399" t="str">
        <f t="shared" si="36"/>
        <v/>
      </c>
    </row>
    <row r="2400" spans="1:9" x14ac:dyDescent="0.25">
      <c r="A2400" s="3">
        <v>41622</v>
      </c>
      <c r="B2400" s="2" t="s">
        <v>118</v>
      </c>
      <c r="C2400">
        <v>1</v>
      </c>
      <c r="D2400">
        <v>2</v>
      </c>
      <c r="E2400">
        <v>1</v>
      </c>
      <c r="I2400" t="str">
        <f t="shared" si="36"/>
        <v/>
      </c>
    </row>
    <row r="2401" spans="1:9" x14ac:dyDescent="0.25">
      <c r="A2401" s="3">
        <v>41622</v>
      </c>
      <c r="B2401" s="2" t="s">
        <v>119</v>
      </c>
      <c r="C2401">
        <v>2</v>
      </c>
      <c r="D2401">
        <v>1</v>
      </c>
      <c r="E2401">
        <v>1</v>
      </c>
      <c r="I2401" t="str">
        <f t="shared" si="36"/>
        <v/>
      </c>
    </row>
    <row r="2402" spans="1:9" x14ac:dyDescent="0.25">
      <c r="A2402" s="3">
        <v>41623</v>
      </c>
      <c r="B2402" s="2" t="s">
        <v>116</v>
      </c>
      <c r="C2402">
        <v>1</v>
      </c>
      <c r="D2402">
        <v>2</v>
      </c>
      <c r="E2402">
        <v>1</v>
      </c>
      <c r="I2402" t="str">
        <f t="shared" si="36"/>
        <v/>
      </c>
    </row>
    <row r="2403" spans="1:9" x14ac:dyDescent="0.25">
      <c r="A2403" s="3">
        <v>41623</v>
      </c>
      <c r="B2403" s="2" t="s">
        <v>108</v>
      </c>
      <c r="C2403">
        <v>2</v>
      </c>
      <c r="D2403">
        <v>1</v>
      </c>
      <c r="E2403">
        <v>1</v>
      </c>
      <c r="I2403" t="str">
        <f t="shared" si="36"/>
        <v/>
      </c>
    </row>
    <row r="2404" spans="1:9" x14ac:dyDescent="0.25">
      <c r="A2404" s="3">
        <v>41623</v>
      </c>
      <c r="B2404" s="2" t="s">
        <v>123</v>
      </c>
      <c r="C2404">
        <v>1</v>
      </c>
      <c r="D2404">
        <v>2</v>
      </c>
      <c r="E2404">
        <v>1</v>
      </c>
      <c r="I2404" t="str">
        <f t="shared" si="36"/>
        <v/>
      </c>
    </row>
    <row r="2405" spans="1:9" x14ac:dyDescent="0.25">
      <c r="A2405" s="3">
        <v>41623</v>
      </c>
      <c r="B2405" s="2" t="s">
        <v>124</v>
      </c>
      <c r="C2405">
        <v>2</v>
      </c>
      <c r="D2405">
        <v>1</v>
      </c>
      <c r="E2405">
        <v>1</v>
      </c>
      <c r="I2405" t="str">
        <f t="shared" si="36"/>
        <v/>
      </c>
    </row>
    <row r="2406" spans="1:9" x14ac:dyDescent="0.25">
      <c r="A2406" s="3">
        <v>41624</v>
      </c>
      <c r="B2406" s="2" t="s">
        <v>120</v>
      </c>
      <c r="C2406">
        <v>1</v>
      </c>
      <c r="D2406">
        <v>2</v>
      </c>
      <c r="E2406">
        <v>1</v>
      </c>
      <c r="I2406" t="str">
        <f t="shared" si="36"/>
        <v/>
      </c>
    </row>
    <row r="2407" spans="1:9" x14ac:dyDescent="0.25">
      <c r="A2407" s="3">
        <v>41624</v>
      </c>
      <c r="B2407" s="2" t="s">
        <v>158</v>
      </c>
      <c r="C2407">
        <v>2</v>
      </c>
      <c r="D2407">
        <v>1</v>
      </c>
      <c r="E2407">
        <v>1</v>
      </c>
      <c r="I2407" t="str">
        <f t="shared" si="36"/>
        <v/>
      </c>
    </row>
    <row r="2408" spans="1:9" x14ac:dyDescent="0.25">
      <c r="A2408" s="3">
        <v>41624</v>
      </c>
      <c r="B2408" s="2" t="s">
        <v>157</v>
      </c>
      <c r="C2408">
        <v>1</v>
      </c>
      <c r="D2408">
        <v>2</v>
      </c>
      <c r="E2408">
        <v>3</v>
      </c>
      <c r="I2408" t="str">
        <f t="shared" ref="I2408:I2471" si="37">IF((B2408=B2407),"ERREUR","")</f>
        <v/>
      </c>
    </row>
    <row r="2409" spans="1:9" x14ac:dyDescent="0.25">
      <c r="A2409" s="3">
        <v>41624</v>
      </c>
      <c r="B2409" s="2" t="s">
        <v>123</v>
      </c>
      <c r="C2409">
        <v>1</v>
      </c>
      <c r="D2409">
        <v>2</v>
      </c>
      <c r="E2409">
        <v>1</v>
      </c>
      <c r="I2409" t="str">
        <f t="shared" si="37"/>
        <v/>
      </c>
    </row>
    <row r="2410" spans="1:9" x14ac:dyDescent="0.25">
      <c r="A2410" s="3">
        <v>41624</v>
      </c>
      <c r="B2410" s="2" t="s">
        <v>128</v>
      </c>
      <c r="C2410">
        <v>2</v>
      </c>
      <c r="D2410">
        <v>1</v>
      </c>
      <c r="E2410">
        <v>1</v>
      </c>
      <c r="I2410" t="str">
        <f t="shared" si="37"/>
        <v/>
      </c>
    </row>
    <row r="2411" spans="1:9" x14ac:dyDescent="0.25">
      <c r="A2411" s="3">
        <v>41625</v>
      </c>
      <c r="B2411" s="2" t="s">
        <v>142</v>
      </c>
      <c r="C2411">
        <v>2</v>
      </c>
      <c r="D2411">
        <v>1</v>
      </c>
      <c r="E2411">
        <v>3</v>
      </c>
      <c r="I2411" t="str">
        <f t="shared" si="37"/>
        <v/>
      </c>
    </row>
    <row r="2412" spans="1:9" x14ac:dyDescent="0.25">
      <c r="A2412" s="3">
        <v>41625</v>
      </c>
      <c r="B2412" s="2" t="s">
        <v>130</v>
      </c>
      <c r="C2412">
        <v>1</v>
      </c>
      <c r="D2412">
        <v>2</v>
      </c>
      <c r="E2412">
        <v>1</v>
      </c>
      <c r="I2412" t="str">
        <f t="shared" si="37"/>
        <v/>
      </c>
    </row>
    <row r="2413" spans="1:9" x14ac:dyDescent="0.25">
      <c r="A2413" s="3">
        <v>41625</v>
      </c>
      <c r="B2413" s="2" t="s">
        <v>106</v>
      </c>
      <c r="C2413">
        <v>2</v>
      </c>
      <c r="D2413">
        <v>1</v>
      </c>
      <c r="E2413">
        <v>1</v>
      </c>
      <c r="I2413" t="str">
        <f t="shared" si="37"/>
        <v/>
      </c>
    </row>
    <row r="2414" spans="1:9" x14ac:dyDescent="0.25">
      <c r="A2414" s="3">
        <v>41625</v>
      </c>
      <c r="B2414" s="2" t="s">
        <v>157</v>
      </c>
      <c r="C2414">
        <v>1</v>
      </c>
      <c r="D2414">
        <v>2</v>
      </c>
      <c r="E2414">
        <v>3</v>
      </c>
      <c r="I2414" t="str">
        <f t="shared" si="37"/>
        <v/>
      </c>
    </row>
    <row r="2415" spans="1:9" x14ac:dyDescent="0.25">
      <c r="A2415" s="3">
        <v>41625</v>
      </c>
      <c r="B2415" s="2" t="s">
        <v>123</v>
      </c>
      <c r="C2415">
        <v>1</v>
      </c>
      <c r="D2415">
        <v>2</v>
      </c>
      <c r="E2415">
        <v>1</v>
      </c>
      <c r="I2415" t="str">
        <f t="shared" si="37"/>
        <v/>
      </c>
    </row>
    <row r="2416" spans="1:9" x14ac:dyDescent="0.25">
      <c r="A2416" s="3">
        <v>41625</v>
      </c>
      <c r="B2416" s="2" t="s">
        <v>128</v>
      </c>
      <c r="C2416">
        <v>2</v>
      </c>
      <c r="D2416">
        <v>1</v>
      </c>
      <c r="E2416">
        <v>1</v>
      </c>
      <c r="I2416" t="str">
        <f t="shared" si="37"/>
        <v/>
      </c>
    </row>
    <row r="2417" spans="1:9" x14ac:dyDescent="0.25">
      <c r="A2417" s="3">
        <v>41626</v>
      </c>
      <c r="B2417" s="2" t="s">
        <v>130</v>
      </c>
      <c r="C2417">
        <v>2</v>
      </c>
      <c r="D2417">
        <v>1</v>
      </c>
      <c r="E2417">
        <v>3</v>
      </c>
      <c r="I2417" t="str">
        <f t="shared" si="37"/>
        <v/>
      </c>
    </row>
    <row r="2418" spans="1:9" x14ac:dyDescent="0.25">
      <c r="A2418" s="3">
        <v>41626</v>
      </c>
      <c r="B2418" s="2" t="s">
        <v>125</v>
      </c>
      <c r="C2418">
        <v>1</v>
      </c>
      <c r="D2418">
        <v>2</v>
      </c>
      <c r="E2418">
        <v>1</v>
      </c>
      <c r="I2418" t="str">
        <f t="shared" si="37"/>
        <v/>
      </c>
    </row>
    <row r="2419" spans="1:9" x14ac:dyDescent="0.25">
      <c r="A2419" s="3">
        <v>41626</v>
      </c>
      <c r="B2419" s="2" t="s">
        <v>169</v>
      </c>
      <c r="C2419">
        <v>2</v>
      </c>
      <c r="D2419">
        <v>1</v>
      </c>
      <c r="E2419">
        <v>1</v>
      </c>
      <c r="I2419" t="str">
        <f t="shared" si="37"/>
        <v/>
      </c>
    </row>
    <row r="2420" spans="1:9" x14ac:dyDescent="0.25">
      <c r="A2420" s="3">
        <v>41626</v>
      </c>
      <c r="B2420" s="2" t="s">
        <v>109</v>
      </c>
      <c r="C2420">
        <v>1</v>
      </c>
      <c r="D2420">
        <v>2</v>
      </c>
      <c r="E2420">
        <v>3</v>
      </c>
      <c r="I2420" t="str">
        <f t="shared" si="37"/>
        <v/>
      </c>
    </row>
    <row r="2421" spans="1:9" x14ac:dyDescent="0.25">
      <c r="A2421" s="3">
        <v>41626</v>
      </c>
      <c r="B2421" s="2" t="s">
        <v>123</v>
      </c>
      <c r="C2421">
        <v>1</v>
      </c>
      <c r="D2421">
        <v>2</v>
      </c>
      <c r="E2421">
        <v>1</v>
      </c>
      <c r="I2421" t="str">
        <f t="shared" si="37"/>
        <v/>
      </c>
    </row>
    <row r="2422" spans="1:9" x14ac:dyDescent="0.25">
      <c r="A2422" s="3">
        <v>41626</v>
      </c>
      <c r="B2422" s="2" t="s">
        <v>128</v>
      </c>
      <c r="C2422">
        <v>2</v>
      </c>
      <c r="D2422">
        <v>1</v>
      </c>
      <c r="E2422">
        <v>1</v>
      </c>
      <c r="I2422" t="str">
        <f t="shared" si="37"/>
        <v/>
      </c>
    </row>
    <row r="2423" spans="1:9" x14ac:dyDescent="0.25">
      <c r="A2423" s="3">
        <v>41627</v>
      </c>
      <c r="B2423" s="2" t="s">
        <v>131</v>
      </c>
      <c r="C2423">
        <v>2</v>
      </c>
      <c r="D2423">
        <v>1</v>
      </c>
      <c r="E2423">
        <v>3</v>
      </c>
      <c r="I2423" t="str">
        <f t="shared" si="37"/>
        <v/>
      </c>
    </row>
    <row r="2424" spans="1:9" x14ac:dyDescent="0.25">
      <c r="A2424" s="3">
        <v>41627</v>
      </c>
      <c r="B2424" s="2" t="s">
        <v>106</v>
      </c>
      <c r="C2424">
        <v>1</v>
      </c>
      <c r="D2424">
        <v>2</v>
      </c>
      <c r="E2424">
        <v>1</v>
      </c>
      <c r="I2424" t="str">
        <f t="shared" si="37"/>
        <v/>
      </c>
    </row>
    <row r="2425" spans="1:9" x14ac:dyDescent="0.25">
      <c r="A2425" s="3">
        <v>41627</v>
      </c>
      <c r="B2425" s="2" t="s">
        <v>145</v>
      </c>
      <c r="C2425">
        <v>2</v>
      </c>
      <c r="D2425">
        <v>1</v>
      </c>
      <c r="E2425">
        <v>1</v>
      </c>
      <c r="I2425" t="str">
        <f t="shared" si="37"/>
        <v/>
      </c>
    </row>
    <row r="2426" spans="1:9" x14ac:dyDescent="0.25">
      <c r="A2426" s="3">
        <v>41627</v>
      </c>
      <c r="B2426" s="2" t="s">
        <v>113</v>
      </c>
      <c r="C2426">
        <v>1</v>
      </c>
      <c r="D2426">
        <v>2</v>
      </c>
      <c r="E2426">
        <v>3</v>
      </c>
      <c r="I2426" t="str">
        <f t="shared" si="37"/>
        <v/>
      </c>
    </row>
    <row r="2427" spans="1:9" x14ac:dyDescent="0.25">
      <c r="A2427" s="3">
        <v>41627</v>
      </c>
      <c r="B2427" s="2" t="s">
        <v>123</v>
      </c>
      <c r="C2427">
        <v>1</v>
      </c>
      <c r="D2427">
        <v>2</v>
      </c>
      <c r="E2427">
        <v>1</v>
      </c>
      <c r="I2427" t="str">
        <f t="shared" si="37"/>
        <v/>
      </c>
    </row>
    <row r="2428" spans="1:9" x14ac:dyDescent="0.25">
      <c r="A2428" s="3">
        <v>41627</v>
      </c>
      <c r="B2428" s="2" t="s">
        <v>128</v>
      </c>
      <c r="C2428">
        <v>2</v>
      </c>
      <c r="D2428">
        <v>1</v>
      </c>
      <c r="E2428">
        <v>1</v>
      </c>
      <c r="I2428" t="str">
        <f t="shared" si="37"/>
        <v/>
      </c>
    </row>
    <row r="2429" spans="1:9" x14ac:dyDescent="0.25">
      <c r="A2429" s="3">
        <v>41628</v>
      </c>
      <c r="B2429" s="2" t="s">
        <v>125</v>
      </c>
      <c r="C2429">
        <v>2</v>
      </c>
      <c r="D2429">
        <v>1</v>
      </c>
      <c r="E2429">
        <v>3</v>
      </c>
      <c r="I2429" t="str">
        <f t="shared" si="37"/>
        <v/>
      </c>
    </row>
    <row r="2430" spans="1:9" x14ac:dyDescent="0.25">
      <c r="A2430" s="3">
        <v>41628</v>
      </c>
      <c r="B2430" s="2" t="s">
        <v>106</v>
      </c>
      <c r="C2430">
        <v>1</v>
      </c>
      <c r="D2430">
        <v>2</v>
      </c>
      <c r="E2430">
        <v>1</v>
      </c>
      <c r="I2430" t="str">
        <f t="shared" si="37"/>
        <v/>
      </c>
    </row>
    <row r="2431" spans="1:9" x14ac:dyDescent="0.25">
      <c r="A2431" s="3">
        <v>41628</v>
      </c>
      <c r="B2431" s="2" t="s">
        <v>107</v>
      </c>
      <c r="C2431">
        <v>2</v>
      </c>
      <c r="D2431">
        <v>1</v>
      </c>
      <c r="E2431">
        <v>1</v>
      </c>
      <c r="I2431" t="str">
        <f t="shared" si="37"/>
        <v/>
      </c>
    </row>
    <row r="2432" spans="1:9" x14ac:dyDescent="0.25">
      <c r="A2432" s="3">
        <v>41628</v>
      </c>
      <c r="B2432" s="2" t="s">
        <v>184</v>
      </c>
      <c r="C2432">
        <v>1</v>
      </c>
      <c r="D2432">
        <v>2</v>
      </c>
      <c r="E2432">
        <v>3</v>
      </c>
      <c r="I2432" t="str">
        <f t="shared" si="37"/>
        <v/>
      </c>
    </row>
    <row r="2433" spans="1:9" x14ac:dyDescent="0.25">
      <c r="A2433" s="3">
        <v>41628</v>
      </c>
      <c r="B2433" s="2" t="s">
        <v>123</v>
      </c>
      <c r="C2433">
        <v>1</v>
      </c>
      <c r="D2433">
        <v>2</v>
      </c>
      <c r="E2433">
        <v>1</v>
      </c>
      <c r="I2433" t="str">
        <f t="shared" si="37"/>
        <v/>
      </c>
    </row>
    <row r="2434" spans="1:9" x14ac:dyDescent="0.25">
      <c r="A2434" s="3">
        <v>41628</v>
      </c>
      <c r="B2434" s="2" t="s">
        <v>136</v>
      </c>
      <c r="C2434">
        <v>1</v>
      </c>
      <c r="D2434">
        <v>2</v>
      </c>
      <c r="E2434">
        <v>1</v>
      </c>
      <c r="I2434" t="str">
        <f t="shared" si="37"/>
        <v/>
      </c>
    </row>
    <row r="2435" spans="1:9" x14ac:dyDescent="0.25">
      <c r="A2435" s="3">
        <v>41628</v>
      </c>
      <c r="B2435" s="2" t="s">
        <v>124</v>
      </c>
      <c r="C2435">
        <v>2</v>
      </c>
      <c r="D2435">
        <v>1</v>
      </c>
      <c r="E2435">
        <v>1</v>
      </c>
      <c r="I2435" t="str">
        <f t="shared" si="37"/>
        <v/>
      </c>
    </row>
    <row r="2436" spans="1:9" x14ac:dyDescent="0.25">
      <c r="A2436" s="3">
        <v>41628</v>
      </c>
      <c r="B2436" s="2" t="s">
        <v>135</v>
      </c>
      <c r="C2436">
        <v>2</v>
      </c>
      <c r="D2436">
        <v>1</v>
      </c>
      <c r="E2436">
        <v>1</v>
      </c>
      <c r="I2436" t="str">
        <f t="shared" si="37"/>
        <v/>
      </c>
    </row>
    <row r="2437" spans="1:9" x14ac:dyDescent="0.25">
      <c r="A2437" s="3">
        <v>41629</v>
      </c>
      <c r="B2437" s="2" t="s">
        <v>125</v>
      </c>
      <c r="C2437">
        <v>2</v>
      </c>
      <c r="D2437">
        <v>1</v>
      </c>
      <c r="E2437">
        <v>3</v>
      </c>
      <c r="I2437" t="str">
        <f t="shared" si="37"/>
        <v/>
      </c>
    </row>
    <row r="2438" spans="1:9" x14ac:dyDescent="0.25">
      <c r="A2438" s="3">
        <v>41629</v>
      </c>
      <c r="B2438" s="2" t="s">
        <v>158</v>
      </c>
      <c r="C2438">
        <v>1</v>
      </c>
      <c r="D2438">
        <v>2</v>
      </c>
      <c r="E2438">
        <v>1</v>
      </c>
      <c r="I2438" t="str">
        <f t="shared" si="37"/>
        <v/>
      </c>
    </row>
    <row r="2439" spans="1:9" x14ac:dyDescent="0.25">
      <c r="A2439" s="3">
        <v>41629</v>
      </c>
      <c r="B2439" s="2" t="s">
        <v>132</v>
      </c>
      <c r="C2439">
        <v>1</v>
      </c>
      <c r="D2439">
        <v>2</v>
      </c>
      <c r="E2439">
        <v>1</v>
      </c>
      <c r="I2439" t="str">
        <f t="shared" si="37"/>
        <v/>
      </c>
    </row>
    <row r="2440" spans="1:9" x14ac:dyDescent="0.25">
      <c r="A2440" s="3">
        <v>41629</v>
      </c>
      <c r="B2440" s="2" t="s">
        <v>159</v>
      </c>
      <c r="C2440">
        <v>2</v>
      </c>
      <c r="D2440">
        <v>1</v>
      </c>
      <c r="E2440">
        <v>1</v>
      </c>
      <c r="I2440" t="str">
        <f t="shared" si="37"/>
        <v/>
      </c>
    </row>
    <row r="2441" spans="1:9" x14ac:dyDescent="0.25">
      <c r="A2441" s="3">
        <v>41629</v>
      </c>
      <c r="B2441" s="2" t="s">
        <v>164</v>
      </c>
      <c r="C2441">
        <v>2</v>
      </c>
      <c r="D2441">
        <v>1</v>
      </c>
      <c r="E2441">
        <v>1</v>
      </c>
      <c r="I2441" t="str">
        <f t="shared" si="37"/>
        <v/>
      </c>
    </row>
    <row r="2442" spans="1:9" x14ac:dyDescent="0.25">
      <c r="A2442" s="3">
        <v>41629</v>
      </c>
      <c r="B2442" s="2" t="s">
        <v>123</v>
      </c>
      <c r="C2442">
        <v>1</v>
      </c>
      <c r="D2442">
        <v>2</v>
      </c>
      <c r="E2442">
        <v>1</v>
      </c>
      <c r="I2442" t="str">
        <f t="shared" si="37"/>
        <v/>
      </c>
    </row>
    <row r="2443" spans="1:9" x14ac:dyDescent="0.25">
      <c r="A2443" s="3">
        <v>41629</v>
      </c>
      <c r="B2443" s="2" t="s">
        <v>128</v>
      </c>
      <c r="C2443">
        <v>2</v>
      </c>
      <c r="D2443">
        <v>1</v>
      </c>
      <c r="E2443">
        <v>1</v>
      </c>
      <c r="I2443" t="str">
        <f t="shared" si="37"/>
        <v/>
      </c>
    </row>
    <row r="2444" spans="1:9" x14ac:dyDescent="0.25">
      <c r="A2444" s="3">
        <v>41630</v>
      </c>
      <c r="B2444" s="2" t="s">
        <v>106</v>
      </c>
      <c r="C2444">
        <v>1</v>
      </c>
      <c r="D2444">
        <v>2</v>
      </c>
      <c r="E2444">
        <v>1</v>
      </c>
      <c r="I2444" t="str">
        <f t="shared" si="37"/>
        <v/>
      </c>
    </row>
    <row r="2445" spans="1:9" x14ac:dyDescent="0.25">
      <c r="A2445" s="3">
        <v>41630</v>
      </c>
      <c r="B2445" s="2" t="s">
        <v>107</v>
      </c>
      <c r="C2445">
        <v>2</v>
      </c>
      <c r="D2445">
        <v>1</v>
      </c>
      <c r="E2445">
        <v>1</v>
      </c>
      <c r="I2445" t="str">
        <f t="shared" si="37"/>
        <v/>
      </c>
    </row>
    <row r="2446" spans="1:9" x14ac:dyDescent="0.25">
      <c r="A2446" s="3">
        <v>41630</v>
      </c>
      <c r="B2446" s="2" t="s">
        <v>123</v>
      </c>
      <c r="C2446">
        <v>1</v>
      </c>
      <c r="D2446">
        <v>2</v>
      </c>
      <c r="E2446">
        <v>1</v>
      </c>
      <c r="I2446" t="str">
        <f t="shared" si="37"/>
        <v/>
      </c>
    </row>
    <row r="2447" spans="1:9" x14ac:dyDescent="0.25">
      <c r="A2447" s="3">
        <v>41630</v>
      </c>
      <c r="B2447" s="2" t="s">
        <v>124</v>
      </c>
      <c r="C2447">
        <v>2</v>
      </c>
      <c r="D2447">
        <v>1</v>
      </c>
      <c r="E2447">
        <v>1</v>
      </c>
      <c r="I2447" t="str">
        <f t="shared" si="37"/>
        <v/>
      </c>
    </row>
    <row r="2448" spans="1:9" x14ac:dyDescent="0.25">
      <c r="A2448" s="3">
        <v>41631</v>
      </c>
      <c r="B2448" s="2" t="s">
        <v>129</v>
      </c>
      <c r="C2448">
        <v>1</v>
      </c>
      <c r="D2448">
        <v>2</v>
      </c>
      <c r="E2448">
        <v>3</v>
      </c>
      <c r="I2448" t="str">
        <f t="shared" si="37"/>
        <v/>
      </c>
    </row>
    <row r="2449" spans="1:9" x14ac:dyDescent="0.25">
      <c r="A2449" s="3">
        <v>41631</v>
      </c>
      <c r="B2449" s="2" t="s">
        <v>106</v>
      </c>
      <c r="C2449">
        <v>1</v>
      </c>
      <c r="D2449">
        <v>2</v>
      </c>
      <c r="E2449">
        <v>1</v>
      </c>
      <c r="I2449" t="str">
        <f t="shared" si="37"/>
        <v/>
      </c>
    </row>
    <row r="2450" spans="1:9" x14ac:dyDescent="0.25">
      <c r="A2450" s="3">
        <v>41631</v>
      </c>
      <c r="B2450" s="2" t="s">
        <v>159</v>
      </c>
      <c r="C2450">
        <v>2</v>
      </c>
      <c r="D2450">
        <v>1</v>
      </c>
      <c r="E2450">
        <v>3</v>
      </c>
      <c r="I2450" t="str">
        <f t="shared" si="37"/>
        <v/>
      </c>
    </row>
    <row r="2451" spans="1:9" x14ac:dyDescent="0.25">
      <c r="A2451" s="3">
        <v>41631</v>
      </c>
      <c r="B2451" s="2" t="s">
        <v>107</v>
      </c>
      <c r="C2451">
        <v>2</v>
      </c>
      <c r="D2451">
        <v>1</v>
      </c>
      <c r="E2451">
        <v>1</v>
      </c>
      <c r="I2451" t="str">
        <f t="shared" si="37"/>
        <v/>
      </c>
    </row>
    <row r="2452" spans="1:9" x14ac:dyDescent="0.25">
      <c r="A2452" s="3">
        <v>41631</v>
      </c>
      <c r="B2452" s="2" t="s">
        <v>160</v>
      </c>
      <c r="C2452">
        <v>1</v>
      </c>
      <c r="D2452">
        <v>2</v>
      </c>
      <c r="E2452">
        <v>3</v>
      </c>
      <c r="I2452" t="str">
        <f t="shared" si="37"/>
        <v/>
      </c>
    </row>
    <row r="2453" spans="1:9" x14ac:dyDescent="0.25">
      <c r="A2453" s="3">
        <v>41631</v>
      </c>
      <c r="B2453" s="2" t="s">
        <v>137</v>
      </c>
      <c r="C2453">
        <v>1</v>
      </c>
      <c r="D2453">
        <v>2</v>
      </c>
      <c r="E2453">
        <v>1</v>
      </c>
      <c r="I2453" t="str">
        <f t="shared" si="37"/>
        <v/>
      </c>
    </row>
    <row r="2454" spans="1:9" x14ac:dyDescent="0.25">
      <c r="A2454" s="3">
        <v>41631</v>
      </c>
      <c r="B2454" s="2" t="s">
        <v>161</v>
      </c>
      <c r="C2454">
        <v>2</v>
      </c>
      <c r="D2454">
        <v>1</v>
      </c>
      <c r="E2454">
        <v>1</v>
      </c>
      <c r="I2454" t="str">
        <f t="shared" si="37"/>
        <v/>
      </c>
    </row>
    <row r="2455" spans="1:9" x14ac:dyDescent="0.25">
      <c r="A2455" s="3">
        <v>41632</v>
      </c>
      <c r="B2455" s="2" t="s">
        <v>106</v>
      </c>
      <c r="C2455">
        <v>1</v>
      </c>
      <c r="D2455">
        <v>2</v>
      </c>
      <c r="E2455">
        <v>1</v>
      </c>
      <c r="I2455" t="str">
        <f t="shared" si="37"/>
        <v/>
      </c>
    </row>
    <row r="2456" spans="1:9" x14ac:dyDescent="0.25">
      <c r="A2456" s="3">
        <v>41632</v>
      </c>
      <c r="B2456" s="2" t="s">
        <v>159</v>
      </c>
      <c r="C2456">
        <v>2</v>
      </c>
      <c r="D2456">
        <v>1</v>
      </c>
      <c r="E2456">
        <v>3</v>
      </c>
      <c r="I2456" t="str">
        <f t="shared" si="37"/>
        <v/>
      </c>
    </row>
    <row r="2457" spans="1:9" x14ac:dyDescent="0.25">
      <c r="A2457" s="3">
        <v>41632</v>
      </c>
      <c r="B2457" s="2" t="s">
        <v>107</v>
      </c>
      <c r="C2457">
        <v>2</v>
      </c>
      <c r="D2457">
        <v>1</v>
      </c>
      <c r="E2457">
        <v>1</v>
      </c>
      <c r="I2457" t="str">
        <f t="shared" si="37"/>
        <v/>
      </c>
    </row>
    <row r="2458" spans="1:9" x14ac:dyDescent="0.25">
      <c r="A2458" s="3">
        <v>41632</v>
      </c>
      <c r="B2458" s="2" t="s">
        <v>123</v>
      </c>
      <c r="C2458">
        <v>1</v>
      </c>
      <c r="D2458">
        <v>2</v>
      </c>
      <c r="E2458">
        <v>1</v>
      </c>
      <c r="I2458" t="str">
        <f t="shared" si="37"/>
        <v/>
      </c>
    </row>
    <row r="2459" spans="1:9" x14ac:dyDescent="0.25">
      <c r="A2459" s="3">
        <v>41632</v>
      </c>
      <c r="B2459" s="2" t="s">
        <v>128</v>
      </c>
      <c r="C2459">
        <v>2</v>
      </c>
      <c r="D2459">
        <v>1</v>
      </c>
      <c r="E2459">
        <v>1</v>
      </c>
      <c r="I2459" t="str">
        <f t="shared" si="37"/>
        <v/>
      </c>
    </row>
    <row r="2460" spans="1:9" x14ac:dyDescent="0.25">
      <c r="A2460" s="3">
        <v>41633</v>
      </c>
      <c r="B2460" s="2" t="s">
        <v>106</v>
      </c>
      <c r="C2460">
        <v>1</v>
      </c>
      <c r="D2460">
        <v>2</v>
      </c>
      <c r="E2460">
        <v>1</v>
      </c>
      <c r="I2460" t="str">
        <f t="shared" si="37"/>
        <v/>
      </c>
    </row>
    <row r="2461" spans="1:9" x14ac:dyDescent="0.25">
      <c r="A2461" s="3">
        <v>41633</v>
      </c>
      <c r="B2461" s="2" t="s">
        <v>107</v>
      </c>
      <c r="C2461">
        <v>2</v>
      </c>
      <c r="D2461">
        <v>1</v>
      </c>
      <c r="E2461">
        <v>1</v>
      </c>
      <c r="I2461" t="str">
        <f t="shared" si="37"/>
        <v/>
      </c>
    </row>
    <row r="2462" spans="1:9" x14ac:dyDescent="0.25">
      <c r="A2462" s="3">
        <v>41633</v>
      </c>
      <c r="B2462" s="2" t="s">
        <v>136</v>
      </c>
      <c r="C2462">
        <v>1</v>
      </c>
      <c r="D2462">
        <v>2</v>
      </c>
      <c r="E2462">
        <v>1</v>
      </c>
      <c r="I2462" t="str">
        <f t="shared" si="37"/>
        <v/>
      </c>
    </row>
    <row r="2463" spans="1:9" x14ac:dyDescent="0.25">
      <c r="A2463" s="3">
        <v>41633</v>
      </c>
      <c r="B2463" s="2" t="s">
        <v>135</v>
      </c>
      <c r="C2463">
        <v>2</v>
      </c>
      <c r="D2463">
        <v>1</v>
      </c>
      <c r="E2463">
        <v>1</v>
      </c>
      <c r="I2463" t="str">
        <f t="shared" si="37"/>
        <v/>
      </c>
    </row>
    <row r="2464" spans="1:9" x14ac:dyDescent="0.25">
      <c r="A2464" s="3">
        <v>41634</v>
      </c>
      <c r="B2464" s="2" t="s">
        <v>106</v>
      </c>
      <c r="C2464">
        <v>1</v>
      </c>
      <c r="D2464">
        <v>2</v>
      </c>
      <c r="E2464">
        <v>1</v>
      </c>
      <c r="I2464" t="str">
        <f t="shared" si="37"/>
        <v/>
      </c>
    </row>
    <row r="2465" spans="1:9" x14ac:dyDescent="0.25">
      <c r="A2465" s="3">
        <v>41634</v>
      </c>
      <c r="B2465" s="2" t="s">
        <v>202</v>
      </c>
      <c r="C2465">
        <v>1</v>
      </c>
      <c r="D2465">
        <v>2</v>
      </c>
      <c r="E2465">
        <v>3</v>
      </c>
      <c r="I2465" t="str">
        <f t="shared" si="37"/>
        <v/>
      </c>
    </row>
    <row r="2466" spans="1:9" x14ac:dyDescent="0.25">
      <c r="A2466" s="3">
        <v>41634</v>
      </c>
      <c r="B2466" s="2" t="s">
        <v>107</v>
      </c>
      <c r="C2466">
        <v>2</v>
      </c>
      <c r="D2466">
        <v>1</v>
      </c>
      <c r="E2466">
        <v>1</v>
      </c>
      <c r="I2466" t="str">
        <f t="shared" si="37"/>
        <v/>
      </c>
    </row>
    <row r="2467" spans="1:9" x14ac:dyDescent="0.25">
      <c r="A2467" s="3">
        <v>41634</v>
      </c>
      <c r="B2467" s="2" t="s">
        <v>111</v>
      </c>
      <c r="C2467">
        <v>2</v>
      </c>
      <c r="D2467">
        <v>1</v>
      </c>
      <c r="E2467">
        <v>3</v>
      </c>
      <c r="I2467" t="str">
        <f t="shared" si="37"/>
        <v/>
      </c>
    </row>
    <row r="2468" spans="1:9" x14ac:dyDescent="0.25">
      <c r="A2468" s="3">
        <v>41634</v>
      </c>
      <c r="B2468" s="2" t="s">
        <v>108</v>
      </c>
      <c r="C2468">
        <v>1</v>
      </c>
      <c r="D2468">
        <v>2</v>
      </c>
      <c r="E2468">
        <v>1</v>
      </c>
      <c r="I2468" t="str">
        <f t="shared" si="37"/>
        <v/>
      </c>
    </row>
    <row r="2469" spans="1:9" x14ac:dyDescent="0.25">
      <c r="A2469" s="3">
        <v>41634</v>
      </c>
      <c r="B2469" s="2" t="s">
        <v>109</v>
      </c>
      <c r="C2469">
        <v>2</v>
      </c>
      <c r="D2469">
        <v>1</v>
      </c>
      <c r="E2469">
        <v>1</v>
      </c>
      <c r="I2469" t="str">
        <f t="shared" si="37"/>
        <v/>
      </c>
    </row>
    <row r="2470" spans="1:9" x14ac:dyDescent="0.25">
      <c r="A2470" s="3">
        <v>41634</v>
      </c>
      <c r="B2470" s="2" t="s">
        <v>124</v>
      </c>
      <c r="C2470">
        <v>1</v>
      </c>
      <c r="D2470">
        <v>2</v>
      </c>
      <c r="E2470">
        <v>1</v>
      </c>
      <c r="I2470" t="str">
        <f t="shared" si="37"/>
        <v/>
      </c>
    </row>
    <row r="2471" spans="1:9" x14ac:dyDescent="0.25">
      <c r="A2471" s="3">
        <v>41634</v>
      </c>
      <c r="B2471" s="2" t="s">
        <v>149</v>
      </c>
      <c r="C2471">
        <v>2</v>
      </c>
      <c r="D2471">
        <v>1</v>
      </c>
      <c r="E2471">
        <v>1</v>
      </c>
      <c r="I2471" t="str">
        <f t="shared" si="37"/>
        <v/>
      </c>
    </row>
    <row r="2472" spans="1:9" x14ac:dyDescent="0.25">
      <c r="A2472" s="3">
        <v>41634</v>
      </c>
      <c r="B2472" s="2" t="s">
        <v>176</v>
      </c>
      <c r="C2472">
        <v>1</v>
      </c>
      <c r="D2472">
        <v>2</v>
      </c>
      <c r="E2472">
        <v>3</v>
      </c>
      <c r="I2472" t="str">
        <f t="shared" ref="I2472:I2499" si="38">IF((B2472=B2471),"ERREUR","")</f>
        <v/>
      </c>
    </row>
    <row r="2473" spans="1:9" x14ac:dyDescent="0.25">
      <c r="A2473" s="3">
        <v>41635</v>
      </c>
      <c r="B2473" s="2" t="s">
        <v>106</v>
      </c>
      <c r="C2473">
        <v>1</v>
      </c>
      <c r="D2473">
        <v>2</v>
      </c>
      <c r="E2473">
        <v>1</v>
      </c>
      <c r="I2473" t="str">
        <f t="shared" si="38"/>
        <v/>
      </c>
    </row>
    <row r="2474" spans="1:9" x14ac:dyDescent="0.25">
      <c r="A2474" s="3">
        <v>41635</v>
      </c>
      <c r="B2474" s="2" t="s">
        <v>145</v>
      </c>
      <c r="C2474">
        <v>2</v>
      </c>
      <c r="D2474">
        <v>1</v>
      </c>
      <c r="E2474">
        <v>3</v>
      </c>
      <c r="I2474" t="str">
        <f t="shared" si="38"/>
        <v/>
      </c>
    </row>
    <row r="2475" spans="1:9" x14ac:dyDescent="0.25">
      <c r="A2475" s="3">
        <v>41635</v>
      </c>
      <c r="B2475" s="2" t="s">
        <v>107</v>
      </c>
      <c r="C2475">
        <v>2</v>
      </c>
      <c r="D2475">
        <v>1</v>
      </c>
      <c r="E2475">
        <v>1</v>
      </c>
      <c r="I2475" t="str">
        <f t="shared" si="38"/>
        <v/>
      </c>
    </row>
    <row r="2476" spans="1:9" x14ac:dyDescent="0.25">
      <c r="A2476" s="3">
        <v>41635</v>
      </c>
      <c r="B2476" s="2" t="s">
        <v>173</v>
      </c>
      <c r="C2476">
        <v>1</v>
      </c>
      <c r="D2476">
        <v>2</v>
      </c>
      <c r="E2476">
        <v>3</v>
      </c>
      <c r="I2476" t="str">
        <f t="shared" si="38"/>
        <v/>
      </c>
    </row>
    <row r="2477" spans="1:9" x14ac:dyDescent="0.25">
      <c r="A2477" s="3">
        <v>41635</v>
      </c>
      <c r="B2477" s="2" t="s">
        <v>109</v>
      </c>
      <c r="C2477">
        <v>1</v>
      </c>
      <c r="D2477">
        <v>2</v>
      </c>
      <c r="E2477">
        <v>1</v>
      </c>
      <c r="I2477" t="str">
        <f t="shared" si="38"/>
        <v/>
      </c>
    </row>
    <row r="2478" spans="1:9" x14ac:dyDescent="0.25">
      <c r="A2478" s="3">
        <v>41635</v>
      </c>
      <c r="B2478" s="2" t="s">
        <v>133</v>
      </c>
      <c r="C2478">
        <v>1</v>
      </c>
      <c r="D2478">
        <v>2</v>
      </c>
      <c r="E2478">
        <v>1</v>
      </c>
      <c r="I2478" t="str">
        <f t="shared" si="38"/>
        <v/>
      </c>
    </row>
    <row r="2479" spans="1:9" x14ac:dyDescent="0.25">
      <c r="A2479" s="3">
        <v>41635</v>
      </c>
      <c r="B2479" s="2" t="s">
        <v>110</v>
      </c>
      <c r="C2479">
        <v>2</v>
      </c>
      <c r="D2479">
        <v>1</v>
      </c>
      <c r="E2479">
        <v>1</v>
      </c>
      <c r="I2479" t="str">
        <f t="shared" si="38"/>
        <v/>
      </c>
    </row>
    <row r="2480" spans="1:9" x14ac:dyDescent="0.25">
      <c r="A2480" s="3">
        <v>41635</v>
      </c>
      <c r="B2480" s="2" t="s">
        <v>176</v>
      </c>
      <c r="C2480">
        <v>2</v>
      </c>
      <c r="D2480">
        <v>1</v>
      </c>
      <c r="E2480">
        <v>1</v>
      </c>
      <c r="I2480" t="str">
        <f t="shared" si="38"/>
        <v/>
      </c>
    </row>
    <row r="2481" spans="1:9" x14ac:dyDescent="0.25">
      <c r="A2481" s="3">
        <v>41636</v>
      </c>
      <c r="B2481" s="2" t="s">
        <v>159</v>
      </c>
      <c r="C2481">
        <v>1</v>
      </c>
      <c r="D2481">
        <v>2</v>
      </c>
      <c r="E2481">
        <v>1</v>
      </c>
      <c r="I2481" t="str">
        <f t="shared" si="38"/>
        <v/>
      </c>
    </row>
    <row r="2482" spans="1:9" x14ac:dyDescent="0.25">
      <c r="A2482" s="3">
        <v>41636</v>
      </c>
      <c r="B2482" s="2" t="s">
        <v>140</v>
      </c>
      <c r="C2482">
        <v>2</v>
      </c>
      <c r="D2482">
        <v>1</v>
      </c>
      <c r="E2482">
        <v>1</v>
      </c>
      <c r="I2482" t="str">
        <f t="shared" si="38"/>
        <v/>
      </c>
    </row>
    <row r="2483" spans="1:9" x14ac:dyDescent="0.25">
      <c r="A2483" s="3">
        <v>41636</v>
      </c>
      <c r="B2483" s="2" t="s">
        <v>111</v>
      </c>
      <c r="C2483">
        <v>2</v>
      </c>
      <c r="D2483">
        <v>1</v>
      </c>
      <c r="E2483">
        <v>3</v>
      </c>
      <c r="I2483" t="str">
        <f t="shared" si="38"/>
        <v/>
      </c>
    </row>
    <row r="2484" spans="1:9" x14ac:dyDescent="0.25">
      <c r="A2484" s="3">
        <v>41636</v>
      </c>
      <c r="B2484" s="2" t="s">
        <v>156</v>
      </c>
      <c r="C2484">
        <v>1</v>
      </c>
      <c r="D2484">
        <v>2</v>
      </c>
      <c r="E2484">
        <v>1</v>
      </c>
      <c r="I2484" t="str">
        <f t="shared" si="38"/>
        <v/>
      </c>
    </row>
    <row r="2485" spans="1:9" x14ac:dyDescent="0.25">
      <c r="A2485" s="3">
        <v>41636</v>
      </c>
      <c r="B2485" s="2" t="s">
        <v>157</v>
      </c>
      <c r="C2485">
        <v>2</v>
      </c>
      <c r="D2485">
        <v>1</v>
      </c>
      <c r="E2485">
        <v>1</v>
      </c>
      <c r="I2485" t="str">
        <f t="shared" si="38"/>
        <v/>
      </c>
    </row>
    <row r="2486" spans="1:9" x14ac:dyDescent="0.25">
      <c r="A2486" s="3">
        <v>41636</v>
      </c>
      <c r="B2486" s="2" t="s">
        <v>170</v>
      </c>
      <c r="C2486">
        <v>1</v>
      </c>
      <c r="D2486">
        <v>2</v>
      </c>
      <c r="E2486">
        <v>1</v>
      </c>
      <c r="I2486" t="str">
        <f t="shared" si="38"/>
        <v/>
      </c>
    </row>
    <row r="2487" spans="1:9" x14ac:dyDescent="0.25">
      <c r="A2487" s="3">
        <v>41636</v>
      </c>
      <c r="B2487" s="2" t="s">
        <v>153</v>
      </c>
      <c r="C2487">
        <v>2</v>
      </c>
      <c r="D2487">
        <v>1</v>
      </c>
      <c r="E2487">
        <v>1</v>
      </c>
      <c r="I2487" t="str">
        <f t="shared" si="38"/>
        <v/>
      </c>
    </row>
    <row r="2488" spans="1:9" x14ac:dyDescent="0.25">
      <c r="A2488" s="3">
        <v>41637</v>
      </c>
      <c r="B2488" s="2" t="s">
        <v>164</v>
      </c>
      <c r="C2488">
        <v>1</v>
      </c>
      <c r="D2488">
        <v>2</v>
      </c>
      <c r="E2488">
        <v>1</v>
      </c>
      <c r="I2488" t="str">
        <f t="shared" si="38"/>
        <v/>
      </c>
    </row>
    <row r="2489" spans="1:9" x14ac:dyDescent="0.25">
      <c r="A2489" s="3">
        <v>41637</v>
      </c>
      <c r="B2489" s="2" t="s">
        <v>163</v>
      </c>
      <c r="C2489">
        <v>2</v>
      </c>
      <c r="D2489">
        <v>1</v>
      </c>
      <c r="E2489">
        <v>1</v>
      </c>
      <c r="I2489" t="str">
        <f t="shared" si="38"/>
        <v/>
      </c>
    </row>
    <row r="2490" spans="1:9" x14ac:dyDescent="0.25">
      <c r="A2490" s="3">
        <v>41637</v>
      </c>
      <c r="B2490" s="2" t="s">
        <v>113</v>
      </c>
      <c r="C2490">
        <v>1</v>
      </c>
      <c r="D2490">
        <v>2</v>
      </c>
      <c r="E2490">
        <v>1</v>
      </c>
      <c r="I2490" t="str">
        <f t="shared" si="38"/>
        <v/>
      </c>
    </row>
    <row r="2491" spans="1:9" x14ac:dyDescent="0.25">
      <c r="A2491" s="3">
        <v>41637</v>
      </c>
      <c r="B2491" s="2" t="s">
        <v>203</v>
      </c>
      <c r="C2491">
        <v>1</v>
      </c>
      <c r="D2491">
        <v>2</v>
      </c>
      <c r="E2491">
        <v>3</v>
      </c>
      <c r="I2491" t="str">
        <f t="shared" si="38"/>
        <v/>
      </c>
    </row>
    <row r="2492" spans="1:9" x14ac:dyDescent="0.25">
      <c r="A2492" s="3">
        <v>41637</v>
      </c>
      <c r="B2492" s="2" t="s">
        <v>110</v>
      </c>
      <c r="C2492">
        <v>1</v>
      </c>
      <c r="D2492">
        <v>2</v>
      </c>
      <c r="E2492">
        <v>1</v>
      </c>
      <c r="I2492" t="str">
        <f t="shared" si="38"/>
        <v/>
      </c>
    </row>
    <row r="2493" spans="1:9" x14ac:dyDescent="0.25">
      <c r="A2493" s="3">
        <v>41637</v>
      </c>
      <c r="B2493" s="2" t="s">
        <v>118</v>
      </c>
      <c r="C2493">
        <v>2</v>
      </c>
      <c r="D2493">
        <v>1</v>
      </c>
      <c r="E2493">
        <v>1</v>
      </c>
      <c r="I2493" t="str">
        <f t="shared" si="38"/>
        <v/>
      </c>
    </row>
    <row r="2494" spans="1:9" x14ac:dyDescent="0.25">
      <c r="A2494" s="3">
        <v>41637</v>
      </c>
      <c r="B2494" s="2" t="s">
        <v>123</v>
      </c>
      <c r="C2494">
        <v>2</v>
      </c>
      <c r="D2494">
        <v>1</v>
      </c>
      <c r="E2494">
        <v>1</v>
      </c>
      <c r="I2494" t="str">
        <f t="shared" si="38"/>
        <v/>
      </c>
    </row>
    <row r="2495" spans="1:9" x14ac:dyDescent="0.25">
      <c r="A2495" s="3">
        <v>41638</v>
      </c>
      <c r="B2495" s="2" t="s">
        <v>112</v>
      </c>
      <c r="C2495">
        <v>1</v>
      </c>
      <c r="D2495">
        <v>2</v>
      </c>
      <c r="E2495">
        <v>1</v>
      </c>
      <c r="I2495" t="str">
        <f t="shared" si="38"/>
        <v/>
      </c>
    </row>
    <row r="2496" spans="1:9" x14ac:dyDescent="0.25">
      <c r="A2496" s="3">
        <v>41638</v>
      </c>
      <c r="B2496" s="2" t="s">
        <v>117</v>
      </c>
      <c r="C2496">
        <v>2</v>
      </c>
      <c r="D2496">
        <v>1</v>
      </c>
      <c r="E2496">
        <v>1</v>
      </c>
      <c r="I2496" t="str">
        <f t="shared" si="38"/>
        <v/>
      </c>
    </row>
    <row r="2497" spans="1:9" x14ac:dyDescent="0.25">
      <c r="A2497" s="3">
        <v>41638</v>
      </c>
      <c r="B2497" s="2" t="s">
        <v>204</v>
      </c>
      <c r="C2497">
        <v>2</v>
      </c>
      <c r="D2497">
        <v>1</v>
      </c>
      <c r="E2497">
        <v>3</v>
      </c>
      <c r="I2497" t="str">
        <f t="shared" si="38"/>
        <v/>
      </c>
    </row>
    <row r="2498" spans="1:9" x14ac:dyDescent="0.25">
      <c r="A2498" s="3">
        <v>41638</v>
      </c>
      <c r="B2498" s="2" t="s">
        <v>133</v>
      </c>
      <c r="C2498">
        <v>1</v>
      </c>
      <c r="D2498">
        <v>2</v>
      </c>
      <c r="E2498">
        <v>1</v>
      </c>
      <c r="I2498" t="str">
        <f t="shared" si="38"/>
        <v/>
      </c>
    </row>
    <row r="2499" spans="1:9" x14ac:dyDescent="0.25">
      <c r="A2499" s="3">
        <v>41638</v>
      </c>
      <c r="B2499" s="2" t="s">
        <v>152</v>
      </c>
      <c r="C2499">
        <v>1</v>
      </c>
      <c r="D2499">
        <v>2</v>
      </c>
      <c r="E2499">
        <v>3</v>
      </c>
      <c r="I2499" t="str">
        <f t="shared" si="38"/>
        <v/>
      </c>
    </row>
    <row r="2500" spans="1:9" x14ac:dyDescent="0.25">
      <c r="A2500" s="3">
        <v>41638</v>
      </c>
      <c r="B2500" s="2" t="s">
        <v>118</v>
      </c>
      <c r="C2500">
        <v>1</v>
      </c>
      <c r="D2500">
        <v>2</v>
      </c>
      <c r="E2500">
        <v>1</v>
      </c>
      <c r="I2500" t="str">
        <f t="shared" ref="I2500:I2507" si="39">IF((B2500=B2499),"ERREUR","")</f>
        <v/>
      </c>
    </row>
    <row r="2501" spans="1:9" x14ac:dyDescent="0.25">
      <c r="A2501" s="3">
        <v>41638</v>
      </c>
      <c r="B2501" s="2" t="s">
        <v>114</v>
      </c>
      <c r="C2501">
        <v>2</v>
      </c>
      <c r="D2501">
        <v>1</v>
      </c>
      <c r="E2501">
        <v>1</v>
      </c>
      <c r="I2501" t="str">
        <f t="shared" si="39"/>
        <v/>
      </c>
    </row>
    <row r="2502" spans="1:9" x14ac:dyDescent="0.25">
      <c r="A2502" s="3">
        <v>41638</v>
      </c>
      <c r="B2502" s="2" t="s">
        <v>119</v>
      </c>
      <c r="C2502">
        <v>2</v>
      </c>
      <c r="D2502">
        <v>1</v>
      </c>
      <c r="E2502">
        <v>1</v>
      </c>
      <c r="I2502" t="str">
        <f t="shared" si="39"/>
        <v/>
      </c>
    </row>
    <row r="2503" spans="1:9" x14ac:dyDescent="0.25">
      <c r="A2503" s="3">
        <v>41639</v>
      </c>
      <c r="B2503" s="2" t="s">
        <v>166</v>
      </c>
      <c r="C2503">
        <v>2</v>
      </c>
      <c r="D2503">
        <v>1</v>
      </c>
      <c r="E2503">
        <v>3</v>
      </c>
      <c r="I2503" t="str">
        <f t="shared" si="39"/>
        <v/>
      </c>
    </row>
    <row r="2504" spans="1:9" x14ac:dyDescent="0.25">
      <c r="A2504" s="3">
        <v>41639</v>
      </c>
      <c r="B2504" s="2" t="s">
        <v>121</v>
      </c>
      <c r="C2504">
        <v>1</v>
      </c>
      <c r="D2504">
        <v>2</v>
      </c>
      <c r="E2504">
        <v>1</v>
      </c>
      <c r="I2504" t="str">
        <f t="shared" si="39"/>
        <v/>
      </c>
    </row>
    <row r="2505" spans="1:9" x14ac:dyDescent="0.25">
      <c r="A2505" s="3">
        <v>41639</v>
      </c>
      <c r="B2505" s="2" t="s">
        <v>122</v>
      </c>
      <c r="C2505">
        <v>2</v>
      </c>
      <c r="D2505">
        <v>1</v>
      </c>
      <c r="E2505">
        <v>1</v>
      </c>
      <c r="G2505" t="s">
        <v>146</v>
      </c>
      <c r="H2505">
        <f>COUNTIF(E2324:E2507,1)</f>
        <v>140</v>
      </c>
      <c r="I2505" t="str">
        <f t="shared" si="39"/>
        <v/>
      </c>
    </row>
    <row r="2506" spans="1:9" x14ac:dyDescent="0.25">
      <c r="A2506" s="3">
        <v>41639</v>
      </c>
      <c r="B2506" s="2" t="s">
        <v>123</v>
      </c>
      <c r="C2506">
        <v>1</v>
      </c>
      <c r="D2506">
        <v>2</v>
      </c>
      <c r="E2506">
        <v>1</v>
      </c>
      <c r="G2506" t="s">
        <v>147</v>
      </c>
      <c r="H2506">
        <f>COUNTIF(E2324:E2507,2)</f>
        <v>0</v>
      </c>
      <c r="I2506" t="str">
        <f t="shared" si="39"/>
        <v/>
      </c>
    </row>
    <row r="2507" spans="1:9" x14ac:dyDescent="0.25">
      <c r="A2507" s="3">
        <v>41639</v>
      </c>
      <c r="B2507" s="2" t="s">
        <v>191</v>
      </c>
      <c r="C2507">
        <v>2</v>
      </c>
      <c r="D2507">
        <v>1</v>
      </c>
      <c r="E2507">
        <v>1</v>
      </c>
      <c r="G2507" t="s">
        <v>148</v>
      </c>
      <c r="H2507">
        <f>COUNTIF(E2324:E2507,3)</f>
        <v>44</v>
      </c>
      <c r="I2507" t="str">
        <f t="shared" si="39"/>
        <v/>
      </c>
    </row>
    <row r="2508" spans="1:9" x14ac:dyDescent="0.25">
      <c r="G2508" t="s">
        <v>146</v>
      </c>
      <c r="H2508">
        <f>COUNTIF(E2:E2507,1)</f>
        <v>1522</v>
      </c>
    </row>
    <row r="2509" spans="1:9" x14ac:dyDescent="0.25">
      <c r="G2509" t="s">
        <v>147</v>
      </c>
      <c r="H2509">
        <f>COUNTIF(E2:E2507,2)</f>
        <v>394</v>
      </c>
    </row>
    <row r="2510" spans="1:9" x14ac:dyDescent="0.25">
      <c r="G2510" t="s">
        <v>148</v>
      </c>
      <c r="H2510">
        <f>COUNTIF(E2:E2507,3)</f>
        <v>552</v>
      </c>
    </row>
    <row r="2511" spans="1:9" x14ac:dyDescent="0.25">
      <c r="H2511">
        <f>SUM(H2508:H2510)</f>
        <v>2468</v>
      </c>
    </row>
    <row r="2515" spans="7:8" x14ac:dyDescent="0.25">
      <c r="G2515" t="s">
        <v>146</v>
      </c>
      <c r="H2515">
        <f>H2505+H2321+H2137+H1967+H1777+H1451+H1135+H954+H723+H517+H332+H174</f>
        <v>1522</v>
      </c>
    </row>
    <row r="2516" spans="7:8" x14ac:dyDescent="0.25">
      <c r="G2516" t="s">
        <v>147</v>
      </c>
      <c r="H2516">
        <f>H2506+H2322+H2138+H1968+H1778+H1452+H1136+H955+H724+H518+H333+H175</f>
        <v>394</v>
      </c>
    </row>
    <row r="2517" spans="7:8" x14ac:dyDescent="0.25">
      <c r="G2517" t="s">
        <v>148</v>
      </c>
      <c r="H2517">
        <f>H2507+H2323+H2139+H1969+H1779+H1453+H1137+H956+H725+H519+H334+H176</f>
        <v>552</v>
      </c>
    </row>
  </sheetData>
  <sheetProtection selectLockedCells="1" selectUnlockedCells="1"/>
  <autoFilter ref="A1:E1"/>
  <phoneticPr fontId="2" type="noConversion"/>
  <pageMargins left="0.74791666666666667" right="0.74791666666666667" top="0.98402777777777772" bottom="0.98402777777777772" header="0.49236111111111114" footer="0.49236111111111114"/>
  <pageSetup paperSize="9" firstPageNumber="0" orientation="portrait" r:id="rId1"/>
  <headerFooter>
    <oddHeader>&amp;C&amp;A</oddHeader>
    <oddFooter>&amp;CPage &amp;P</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1"/>
  <sheetViews>
    <sheetView showRuler="0" topLeftCell="B3" zoomScale="105" zoomScaleNormal="105" zoomScalePageLayoutView="105" workbookViewId="0">
      <selection activeCell="B3" sqref="B3"/>
    </sheetView>
  </sheetViews>
  <sheetFormatPr baseColWidth="10" defaultColWidth="11.44140625" defaultRowHeight="13.2" x14ac:dyDescent="0.25"/>
  <cols>
    <col min="1" max="1" width="10.88671875" style="3"/>
    <col min="2" max="3" width="10.88671875" style="2"/>
  </cols>
  <sheetData>
    <row r="3" spans="1:7" x14ac:dyDescent="0.25">
      <c r="A3" t="s">
        <v>146</v>
      </c>
      <c r="B3">
        <f>COUNTIF(Import!E2:E2550,1)</f>
        <v>1522</v>
      </c>
    </row>
    <row r="4" spans="1:7" x14ac:dyDescent="0.25">
      <c r="A4" t="s">
        <v>147</v>
      </c>
      <c r="B4">
        <f>COUNTIF(Import!E2:E2550,2)</f>
        <v>394</v>
      </c>
    </row>
    <row r="5" spans="1:7" x14ac:dyDescent="0.25">
      <c r="A5" t="s">
        <v>148</v>
      </c>
      <c r="B5">
        <f>COUNTIF(Import!E2:E2550,3)</f>
        <v>552</v>
      </c>
    </row>
    <row r="6" spans="1:7" x14ac:dyDescent="0.25">
      <c r="A6"/>
      <c r="B6">
        <f>SUM(B3:B5)</f>
        <v>2468</v>
      </c>
    </row>
    <row r="8" spans="1:7" ht="45.9" customHeight="1" x14ac:dyDescent="0.25">
      <c r="A8" s="208" t="s">
        <v>205</v>
      </c>
      <c r="B8" s="208"/>
      <c r="C8" s="208"/>
      <c r="D8" s="208"/>
      <c r="E8" s="208"/>
      <c r="F8" s="208"/>
      <c r="G8" s="208"/>
    </row>
    <row r="9" spans="1:7" x14ac:dyDescent="0.25">
      <c r="A9" s="3" t="s">
        <v>206</v>
      </c>
    </row>
    <row r="10" spans="1:7" x14ac:dyDescent="0.25">
      <c r="A10" s="3" t="s">
        <v>207</v>
      </c>
    </row>
    <row r="11" spans="1:7" x14ac:dyDescent="0.25">
      <c r="A11" s="3" t="s">
        <v>208</v>
      </c>
    </row>
  </sheetData>
  <sheetProtection selectLockedCells="1" selectUnlockedCells="1"/>
  <mergeCells count="1">
    <mergeCell ref="A8:G8"/>
  </mergeCells>
  <phoneticPr fontId="2" type="noConversion"/>
  <pageMargins left="0.74791666666666667" right="0.74791666666666667" top="0.98402777777777772" bottom="0.98402777777777772" header="0.51180555555555551" footer="0.51180555555555551"/>
  <pageSetup paperSize="9" firstPageNumber="0" orientation="portrait"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A622C8D2AFF66488181409BED9ABFF3" ma:contentTypeVersion="2" ma:contentTypeDescription="Crée un document." ma:contentTypeScope="" ma:versionID="79c3ee4b35662346b8eaa572556b6d5e">
  <xsd:schema xmlns:xsd="http://www.w3.org/2001/XMLSchema" xmlns:xs="http://www.w3.org/2001/XMLSchema" xmlns:p="http://schemas.microsoft.com/office/2006/metadata/properties" xmlns:ns2="d0ed10c6-98aa-482b-a50b-5ef347dec609" targetNamespace="http://schemas.microsoft.com/office/2006/metadata/properties" ma:root="true" ma:fieldsID="17865cbe7faf5e218f14f2683fd80917" ns2:_="">
    <xsd:import namespace="d0ed10c6-98aa-482b-a50b-5ef347dec609"/>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d10c6-98aa-482b-a50b-5ef347dec6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0AAE55C-3396-465C-8CD6-DA04D0813672}">
  <ds:schemaRefs>
    <ds:schemaRef ds:uri="http://schemas.microsoft.com/sharepoint/v3/contenttype/forms"/>
  </ds:schemaRefs>
</ds:datastoreItem>
</file>

<file path=customXml/itemProps2.xml><?xml version="1.0" encoding="utf-8"?>
<ds:datastoreItem xmlns:ds="http://schemas.openxmlformats.org/officeDocument/2006/customXml" ds:itemID="{75F1034B-2106-4BA2-B722-07B2CE6294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d10c6-98aa-482b-a50b-5ef347dec6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EFE4A1-1A23-4CC5-AAD7-A4A968B8BB1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Calque </vt:lpstr>
      <vt:lpstr>Import</vt:lpstr>
      <vt:lpstr>Verif</vt:lpstr>
      <vt:lpstr>'Calque '!Impression_des_titres</vt:lpstr>
      <vt:lpstr>'Calque '!Zone_d_impression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 L'ALEXANDRE</dc:creator>
  <cp:keywords/>
  <dc:description/>
  <cp:lastModifiedBy>Alexis</cp:lastModifiedBy>
  <cp:revision/>
  <dcterms:created xsi:type="dcterms:W3CDTF">2012-10-12T13:06:28Z</dcterms:created>
  <dcterms:modified xsi:type="dcterms:W3CDTF">2020-12-23T08:54:09Z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0x0101002A622C8D2AFF66488181409BED9ABFF3</vt:lpwstr>
  </property>
</Properties>
</file>