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lexis.vanmerris\Downloads\"/>
    </mc:Choice>
  </mc:AlternateContent>
  <bookViews>
    <workbookView xWindow="0" yWindow="0" windowWidth="9576" windowHeight="4944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4" i="1" l="1"/>
  <c r="D15" i="1"/>
  <c r="D16" i="1"/>
  <c r="D13" i="1"/>
</calcChain>
</file>

<file path=xl/sharedStrings.xml><?xml version="1.0" encoding="utf-8"?>
<sst xmlns="http://schemas.openxmlformats.org/spreadsheetml/2006/main" count="68" uniqueCount="43">
  <si>
    <t>DPT du siège de la coll.</t>
  </si>
  <si>
    <t>Nom collectivité</t>
  </si>
  <si>
    <t>Type collectivité</t>
  </si>
  <si>
    <t>Communes adhérentes du service</t>
  </si>
  <si>
    <t>Pop service sans double compte</t>
  </si>
  <si>
    <t>Mode de gestion</t>
  </si>
  <si>
    <t>Statut</t>
  </si>
  <si>
    <t>D101.0</t>
  </si>
  <si>
    <t>P101.1</t>
  </si>
  <si>
    <t>P102.1</t>
  </si>
  <si>
    <t>VP.056</t>
  </si>
  <si>
    <t>VP.178</t>
  </si>
  <si>
    <t>VP.191</t>
  </si>
  <si>
    <t>VP.179</t>
  </si>
  <si>
    <t>DC.184</t>
  </si>
  <si>
    <t>003</t>
  </si>
  <si>
    <t>Commune 1</t>
  </si>
  <si>
    <t>Commune</t>
  </si>
  <si>
    <t>affermage</t>
  </si>
  <si>
    <t>En attente de saisie</t>
  </si>
  <si>
    <t>CA A</t>
  </si>
  <si>
    <t>Communauté d'agglomération</t>
  </si>
  <si>
    <t>régie</t>
  </si>
  <si>
    <t>Confirmé / publié</t>
  </si>
  <si>
    <t>Commune 2</t>
  </si>
  <si>
    <t>Commune 3</t>
  </si>
  <si>
    <t>Commune 4</t>
  </si>
  <si>
    <t>SIAEP</t>
  </si>
  <si>
    <t>Syndicat Intercommunal à Vocation Unique</t>
  </si>
  <si>
    <t>SIVOM X</t>
  </si>
  <si>
    <t>Syndicat Mixte</t>
  </si>
  <si>
    <t>SIVOM Y</t>
  </si>
  <si>
    <t>Syndicat Intercommunal à Vocations Multiples</t>
  </si>
  <si>
    <t>En cours de saisie</t>
  </si>
  <si>
    <t>SIVOM Z</t>
  </si>
  <si>
    <t>Nbre indicateurs descriptifs</t>
  </si>
  <si>
    <t>Nbre indicateurs de performance</t>
  </si>
  <si>
    <t>Nbre variables descriptives</t>
  </si>
  <si>
    <t>nbre variables de performance</t>
  </si>
  <si>
    <t>D1</t>
  </si>
  <si>
    <t>P1</t>
  </si>
  <si>
    <t>DC.</t>
  </si>
  <si>
    <t>VP.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</si>
</sst>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1"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2" displayName="Tableau2" ref="A1:O10" totalsRowShown="0" headerRowDxfId="0">
  <autoFilter ref="A1:O10"/>
  <tableColumns count="15">
    <tableColumn id="1" name="DPT du siège de la coll."/>
    <tableColumn id="2" name="Nom collectivité"/>
    <tableColumn id="3" name="Type collectivité"/>
    <tableColumn id="4" name="Communes adhérentes du service"/>
    <tableColumn id="5" name="Pop service sans double compte"/>
    <tableColumn id="6" name="Mode de gestion"/>
    <tableColumn id="7" name="Statut"/>
    <tableColumn id="8" name="D101.0"/>
    <tableColumn id="9" name="P101.1"/>
    <tableColumn id="10" name="P102.1"/>
    <tableColumn id="11" name="VP.056"/>
    <tableColumn id="12" name="VP.178"/>
    <tableColumn id="13" name="VP.191"/>
    <tableColumn id="14" name="VP.179"/>
    <tableColumn id="15" name="DC.18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"/>
  <sheetViews>
    <sheetView tabSelected="1" workbookViewId="0">
      <selection activeCell="F15" sqref="F15"/>
    </sheetView>
  </sheetViews>
  <sheetFormatPr baseColWidth="10" defaultRowHeight="13.2" x14ac:dyDescent="0.25"/>
  <cols>
    <col min="1" max="1" width="8.6640625" customWidth="1"/>
    <col min="2" max="2" width="51.33203125" bestFit="1" customWidth="1"/>
    <col min="3" max="3" width="18" customWidth="1"/>
    <col min="4" max="4" width="9.5546875" customWidth="1"/>
    <col min="5" max="5" width="10.6640625" customWidth="1"/>
    <col min="6" max="6" width="9.44140625" customWidth="1"/>
    <col min="7" max="7" width="13.44140625" customWidth="1"/>
    <col min="8" max="15" width="9.6640625" customWidth="1"/>
  </cols>
  <sheetData>
    <row r="1" spans="1:15" s="1" customFormat="1" ht="38.2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 x14ac:dyDescent="0.25">
      <c r="A2" t="s">
        <v>15</v>
      </c>
      <c r="B2" t="s">
        <v>16</v>
      </c>
      <c r="C2" t="s">
        <v>17</v>
      </c>
      <c r="D2">
        <v>1</v>
      </c>
      <c r="E2">
        <v>1035</v>
      </c>
      <c r="F2" t="s">
        <v>18</v>
      </c>
      <c r="G2" t="s">
        <v>19</v>
      </c>
    </row>
    <row r="3" spans="1:15" x14ac:dyDescent="0.25">
      <c r="A3" t="s">
        <v>15</v>
      </c>
      <c r="B3" t="s">
        <v>20</v>
      </c>
      <c r="C3" t="s">
        <v>21</v>
      </c>
      <c r="D3">
        <v>2</v>
      </c>
      <c r="E3">
        <v>43627</v>
      </c>
      <c r="F3" t="s">
        <v>22</v>
      </c>
      <c r="G3" t="s">
        <v>23</v>
      </c>
      <c r="H3">
        <v>42482</v>
      </c>
      <c r="I3">
        <v>100</v>
      </c>
      <c r="J3">
        <v>97.196261682242991</v>
      </c>
      <c r="K3">
        <v>22624</v>
      </c>
      <c r="L3">
        <v>232.28199999999998</v>
      </c>
      <c r="M3">
        <v>33.79</v>
      </c>
      <c r="N3">
        <v>65.972830000000002</v>
      </c>
      <c r="O3">
        <v>3824672</v>
      </c>
    </row>
    <row r="4" spans="1:15" x14ac:dyDescent="0.25">
      <c r="A4" t="s">
        <v>15</v>
      </c>
      <c r="B4" t="s">
        <v>24</v>
      </c>
      <c r="C4" t="s">
        <v>17</v>
      </c>
      <c r="D4">
        <v>1</v>
      </c>
      <c r="E4">
        <v>163</v>
      </c>
      <c r="F4" t="s">
        <v>22</v>
      </c>
      <c r="G4" t="s">
        <v>19</v>
      </c>
    </row>
    <row r="5" spans="1:15" x14ac:dyDescent="0.25">
      <c r="A5" t="s">
        <v>15</v>
      </c>
      <c r="B5" t="s">
        <v>25</v>
      </c>
      <c r="C5" t="s">
        <v>17</v>
      </c>
      <c r="D5">
        <v>1</v>
      </c>
      <c r="E5">
        <v>20103</v>
      </c>
      <c r="F5" t="s">
        <v>22</v>
      </c>
      <c r="G5" t="s">
        <v>23</v>
      </c>
      <c r="H5">
        <v>35326</v>
      </c>
      <c r="I5">
        <v>100</v>
      </c>
      <c r="J5">
        <v>100</v>
      </c>
      <c r="K5">
        <v>5527</v>
      </c>
      <c r="L5">
        <v>112.456</v>
      </c>
      <c r="M5">
        <v>39.28</v>
      </c>
      <c r="N5">
        <v>36.657699999999998</v>
      </c>
    </row>
    <row r="6" spans="1:15" x14ac:dyDescent="0.25">
      <c r="A6" t="s">
        <v>15</v>
      </c>
      <c r="B6" t="s">
        <v>26</v>
      </c>
      <c r="C6" t="s">
        <v>17</v>
      </c>
      <c r="D6">
        <v>1</v>
      </c>
      <c r="E6">
        <v>2705</v>
      </c>
      <c r="F6" t="s">
        <v>18</v>
      </c>
      <c r="G6" t="s">
        <v>23</v>
      </c>
      <c r="H6">
        <v>2685</v>
      </c>
      <c r="I6">
        <v>100</v>
      </c>
      <c r="J6">
        <v>100</v>
      </c>
      <c r="K6">
        <v>1467</v>
      </c>
      <c r="L6">
        <v>38.4</v>
      </c>
      <c r="M6">
        <v>0</v>
      </c>
      <c r="N6">
        <v>56.791940000000004</v>
      </c>
    </row>
    <row r="7" spans="1:15" x14ac:dyDescent="0.25">
      <c r="A7" t="s">
        <v>15</v>
      </c>
      <c r="B7" t="s">
        <v>27</v>
      </c>
      <c r="C7" t="s">
        <v>28</v>
      </c>
      <c r="D7">
        <v>6</v>
      </c>
      <c r="E7">
        <v>8590</v>
      </c>
      <c r="F7" t="s">
        <v>22</v>
      </c>
      <c r="G7" t="s">
        <v>23</v>
      </c>
      <c r="H7">
        <v>8350</v>
      </c>
      <c r="I7">
        <v>100</v>
      </c>
      <c r="J7">
        <v>100</v>
      </c>
      <c r="K7">
        <v>4106</v>
      </c>
      <c r="L7">
        <v>252.57999999999998</v>
      </c>
      <c r="M7">
        <v>60.58</v>
      </c>
      <c r="N7">
        <v>59.467899999999993</v>
      </c>
      <c r="O7">
        <v>1199547</v>
      </c>
    </row>
    <row r="8" spans="1:15" x14ac:dyDescent="0.25">
      <c r="A8" t="s">
        <v>15</v>
      </c>
      <c r="B8" t="s">
        <v>29</v>
      </c>
      <c r="C8" t="s">
        <v>30</v>
      </c>
      <c r="D8">
        <v>48</v>
      </c>
      <c r="E8">
        <v>26428</v>
      </c>
      <c r="F8" t="s">
        <v>22</v>
      </c>
      <c r="G8" t="s">
        <v>23</v>
      </c>
      <c r="H8">
        <v>26428</v>
      </c>
      <c r="I8">
        <v>98.795180722891558</v>
      </c>
      <c r="J8">
        <v>98.876404494382015</v>
      </c>
      <c r="K8">
        <v>17617</v>
      </c>
      <c r="L8">
        <v>275</v>
      </c>
      <c r="M8">
        <v>76.400000000000006</v>
      </c>
      <c r="N8">
        <v>62.979799999999997</v>
      </c>
      <c r="O8">
        <v>4881182.0999999996</v>
      </c>
    </row>
    <row r="9" spans="1:15" x14ac:dyDescent="0.25">
      <c r="A9" t="s">
        <v>15</v>
      </c>
      <c r="B9" t="s">
        <v>31</v>
      </c>
      <c r="C9" t="s">
        <v>32</v>
      </c>
      <c r="D9">
        <v>27</v>
      </c>
      <c r="E9">
        <v>15249</v>
      </c>
      <c r="F9" t="s">
        <v>22</v>
      </c>
      <c r="G9" t="s">
        <v>33</v>
      </c>
    </row>
    <row r="10" spans="1:15" x14ac:dyDescent="0.25">
      <c r="A10" t="s">
        <v>15</v>
      </c>
      <c r="B10" t="s">
        <v>34</v>
      </c>
      <c r="C10" t="s">
        <v>32</v>
      </c>
      <c r="D10">
        <v>16</v>
      </c>
      <c r="E10">
        <v>28566</v>
      </c>
      <c r="F10" t="s">
        <v>22</v>
      </c>
      <c r="G10" t="s">
        <v>23</v>
      </c>
      <c r="H10">
        <v>21959</v>
      </c>
      <c r="I10">
        <v>95.726495726495727</v>
      </c>
      <c r="J10">
        <v>97.5</v>
      </c>
      <c r="K10">
        <v>11138</v>
      </c>
      <c r="L10">
        <v>228.48</v>
      </c>
      <c r="M10">
        <v>61.68</v>
      </c>
      <c r="N10">
        <v>60.674399999999991</v>
      </c>
      <c r="O10">
        <v>2975230</v>
      </c>
    </row>
    <row r="13" spans="1:15" x14ac:dyDescent="0.25">
      <c r="B13" t="s">
        <v>35</v>
      </c>
      <c r="C13" t="s">
        <v>39</v>
      </c>
      <c r="D13">
        <f>SUMPRODUCT(ISNUMBER(SEARCH(C13,Tableau2[#Headers]))*(Tableau2[]&lt;&gt;""))</f>
        <v>6</v>
      </c>
    </row>
    <row r="14" spans="1:15" x14ac:dyDescent="0.25">
      <c r="B14" t="s">
        <v>36</v>
      </c>
      <c r="C14" t="s">
        <v>40</v>
      </c>
      <c r="D14">
        <f>SUMPRODUCT(ISNUMBER(SEARCH(C14,Tableau2[#Headers]))*(Tableau2[]&lt;&gt;""))</f>
        <v>12</v>
      </c>
    </row>
    <row r="15" spans="1:15" x14ac:dyDescent="0.25">
      <c r="B15" t="s">
        <v>37</v>
      </c>
      <c r="C15" t="s">
        <v>41</v>
      </c>
      <c r="D15">
        <f>SUMPRODUCT(ISNUMBER(SEARCH(C15,Tableau2[#Headers]))*(Tableau2[]&lt;&gt;""))</f>
        <v>4</v>
      </c>
    </row>
    <row r="16" spans="1:15" x14ac:dyDescent="0.25">
      <c r="B16" t="s">
        <v>38</v>
      </c>
      <c r="C16" t="s">
        <v>42</v>
      </c>
      <c r="D16">
        <f>SUMPRODUCT(ISNUMBER(SEARCH(C16,Tableau2[#Headers]))*(Tableau2[]&lt;&gt;""))</f>
        <v>24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CD03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liponne.f</dc:creator>
  <cp:lastModifiedBy>Alexis</cp:lastModifiedBy>
  <dcterms:created xsi:type="dcterms:W3CDTF">2020-12-17T15:18:42Z</dcterms:created>
  <dcterms:modified xsi:type="dcterms:W3CDTF">2020-12-17T16:18:12Z</dcterms:modified>
</cp:coreProperties>
</file>