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xr:revisionPtr revIDLastSave="0" documentId="13_ncr:1_{C1632330-CD73-4982-ACA5-E6420FBD704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Outillages" sheetId="1" r:id="rId1"/>
    <sheet name="BDD_Listes" sheetId="2" r:id="rId2"/>
  </sheets>
  <definedNames>
    <definedName name="ListeConformite">BDD_Listes!$C$2:$C$4</definedName>
    <definedName name="ListeLocalisation">BDD_Listes!$A$2:$A$12</definedName>
    <definedName name="ListeType">BDD_Listes!$B$2:$B$8</definedName>
    <definedName name="ListeVerification">BDD_Listes!$D$2:$D$4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/>
  <c r="K6" i="1"/>
  <c r="K5" i="1"/>
  <c r="K3" i="1"/>
  <c r="K4" i="1"/>
  <c r="K2" i="1"/>
</calcChain>
</file>

<file path=xl/sharedStrings.xml><?xml version="1.0" encoding="utf-8"?>
<sst xmlns="http://schemas.openxmlformats.org/spreadsheetml/2006/main" count="110" uniqueCount="80">
  <si>
    <t>LOCALISATION</t>
  </si>
  <si>
    <t>DÉSIGNATION</t>
  </si>
  <si>
    <t>TYPE</t>
  </si>
  <si>
    <t>N° SÉRIE</t>
  </si>
  <si>
    <t>SOCIÉTÉ</t>
  </si>
  <si>
    <t>N° CONSTAT</t>
  </si>
  <si>
    <t>DATE CONSTAT</t>
  </si>
  <si>
    <t>BANC</t>
  </si>
  <si>
    <t>Localisation</t>
  </si>
  <si>
    <t>Type</t>
  </si>
  <si>
    <t>Stockage</t>
  </si>
  <si>
    <t>Four</t>
  </si>
  <si>
    <t>PV5</t>
  </si>
  <si>
    <t>SC4</t>
  </si>
  <si>
    <t>SC5</t>
  </si>
  <si>
    <t>DATE DE VALIDITÉ</t>
  </si>
  <si>
    <t>JOURS RESTANTS</t>
  </si>
  <si>
    <t>LIEN PV</t>
  </si>
  <si>
    <t>LIEN PHOTO</t>
  </si>
  <si>
    <t>LIEN DOCS</t>
  </si>
  <si>
    <t>SC6</t>
  </si>
  <si>
    <t>PV6</t>
  </si>
  <si>
    <t>re</t>
  </si>
  <si>
    <t>SC7</t>
  </si>
  <si>
    <t>PV7</t>
  </si>
  <si>
    <t>do</t>
  </si>
  <si>
    <t>fa</t>
  </si>
  <si>
    <t>mi</t>
  </si>
  <si>
    <t>si</t>
  </si>
  <si>
    <t>sol</t>
  </si>
  <si>
    <t>SC3</t>
  </si>
  <si>
    <t>PV8</t>
  </si>
  <si>
    <t>DATE ENTRÉE</t>
  </si>
  <si>
    <t>MESURES</t>
  </si>
  <si>
    <t>Oui</t>
  </si>
  <si>
    <t>Non</t>
  </si>
  <si>
    <t>CONFORMITÉ</t>
  </si>
  <si>
    <t>Conforme</t>
  </si>
  <si>
    <t>Restreint</t>
  </si>
  <si>
    <t>Non-conforme</t>
  </si>
  <si>
    <t>Conformité</t>
  </si>
  <si>
    <t>Interne</t>
  </si>
  <si>
    <t>Externe sur place</t>
  </si>
  <si>
    <t>Externe envoi</t>
  </si>
  <si>
    <t>VÉRIFICATION</t>
  </si>
  <si>
    <t>Vérification</t>
  </si>
  <si>
    <t>COMMENTAIRE</t>
  </si>
  <si>
    <t xml:space="preserve">Commentaire 1 ; Commentaire 1 ; Commentaire 1 ; Commentaire 1 ; Commentaire 1 ; Commentaire 1 ; Commentaire 1 ; Commentaire 1 ; Commentaire 1 ; Commentaire 1 ; Commentaire 1 ; Commentaire 1 ; </t>
  </si>
  <si>
    <t xml:space="preserve">Commentaire 3 ; </t>
  </si>
  <si>
    <t xml:space="preserve">Commentaire 4 ; Commentaire 4 ; Commentaire 4 ; Commentaire 4 ; Commentaire 4 ; Commentaire 4 ; Commentaire 4 ; Commentaire 4 ; Commentaire 4 ; Commentaire 4 ; Commentaire 4 ; Commentaire 4 ; Commentaire 4 ; Commentaire 4 ; Commentaire 4 ; Commentaire 4 ; </t>
  </si>
  <si>
    <t xml:space="preserve">Commentaire 6 ; Commentaire 6 ; Commentaire 6 ; </t>
  </si>
  <si>
    <t xml:space="preserve">Commentaire 2 ; Commentaire 2 ; Commentaire 2 ; Commentaire 2 ; Commentaire 2 </t>
  </si>
  <si>
    <t>Cuisine</t>
  </si>
  <si>
    <t>Cave</t>
  </si>
  <si>
    <t>Chambre 1</t>
  </si>
  <si>
    <t>Chambre 2</t>
  </si>
  <si>
    <t>Grenier</t>
  </si>
  <si>
    <t>Salle d'eau</t>
  </si>
  <si>
    <t>Salon</t>
  </si>
  <si>
    <t>Toilettes</t>
  </si>
  <si>
    <t>Buandrie</t>
  </si>
  <si>
    <t>Atelier</t>
  </si>
  <si>
    <t>Salle de bain</t>
  </si>
  <si>
    <t>Support</t>
  </si>
  <si>
    <t>Confort</t>
  </si>
  <si>
    <t>Outil Cuisine</t>
  </si>
  <si>
    <t>Outil menuiserie</t>
  </si>
  <si>
    <t>x</t>
  </si>
  <si>
    <t>y</t>
  </si>
  <si>
    <t>z</t>
  </si>
  <si>
    <t>v</t>
  </si>
  <si>
    <t>w</t>
  </si>
  <si>
    <t>REF</t>
  </si>
  <si>
    <t>Perceuse</t>
  </si>
  <si>
    <t>Termomix</t>
  </si>
  <si>
    <t>Outil cuisine</t>
  </si>
  <si>
    <t>Canapé</t>
  </si>
  <si>
    <t>Étagère</t>
  </si>
  <si>
    <t>Baignoire</t>
  </si>
  <si>
    <t>PV1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</si>
</sst>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1F497D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6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/>
    <xf numFmtId="1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14" fontId="0" fillId="0" borderId="3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3" xfId="0" applyNumberFormat="1" applyBorder="1"/>
    <xf numFmtId="0" fontId="4" fillId="0" borderId="0" xfId="0" applyFont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5">
    <dxf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Outillages" displayName="Tableau_Outillages" ref="A1:S7" totalsRowShown="0" headerRowDxfId="21" dataDxfId="19" headerRowBorderDxfId="20">
  <autoFilter ref="A1:S7" xr:uid="{00000000-0009-0000-0100-000001000000}"/>
  <tableColumns count="19">
    <tableColumn id="1" xr3:uid="{00000000-0010-0000-0000-000001000000}" name="LOCALISATION" dataDxfId="18"/>
    <tableColumn id="14" xr3:uid="{00000000-0010-0000-0000-00000E000000}" name="BANC" dataDxfId="17"/>
    <tableColumn id="2" xr3:uid="{00000000-0010-0000-0000-000002000000}" name="REF" dataDxfId="16"/>
    <tableColumn id="9" xr3:uid="{00000000-0010-0000-0000-000009000000}" name="N° SÉRIE" dataDxfId="15"/>
    <tableColumn id="3" xr3:uid="{00000000-0010-0000-0000-000003000000}" name="DÉSIGNATION" dataDxfId="14"/>
    <tableColumn id="7" xr3:uid="{00000000-0010-0000-0000-000007000000}" name="SOCIÉTÉ" dataDxfId="13"/>
    <tableColumn id="4" xr3:uid="{00000000-0010-0000-0000-000004000000}" name="TYPE" dataDxfId="12"/>
    <tableColumn id="18" xr3:uid="{00000000-0010-0000-0000-000012000000}" name="VÉRIFICATION" dataDxfId="11"/>
    <tableColumn id="5" xr3:uid="{00000000-0010-0000-0000-000005000000}" name="DATE ENTRÉE" dataDxfId="10"/>
    <tableColumn id="6" xr3:uid="{00000000-0010-0000-0000-000006000000}" name="DATE DE VALIDITÉ" dataDxfId="9"/>
    <tableColumn id="10" xr3:uid="{00000000-0010-0000-0000-00000A000000}" name="JOURS RESTANTS" dataDxfId="8"/>
    <tableColumn id="12" xr3:uid="{00000000-0010-0000-0000-00000C000000}" name="N° CONSTAT" dataDxfId="7"/>
    <tableColumn id="13" xr3:uid="{00000000-0010-0000-0000-00000D000000}" name="DATE CONSTAT" dataDxfId="6"/>
    <tableColumn id="15" xr3:uid="{00000000-0010-0000-0000-00000F000000}" name="MESURES" dataDxfId="5"/>
    <tableColumn id="16" xr3:uid="{00000000-0010-0000-0000-000010000000}" name="CONFORMITÉ" dataDxfId="4"/>
    <tableColumn id="19" xr3:uid="{00000000-0010-0000-0000-000013000000}" name="COMMENTAIRE" dataDxfId="3"/>
    <tableColumn id="17" xr3:uid="{00000000-0010-0000-0000-000011000000}" name="LIEN PV" dataDxfId="2"/>
    <tableColumn id="8" xr3:uid="{00000000-0010-0000-0000-000008000000}" name="LIEN PHOTO" dataDxfId="1"/>
    <tableColumn id="11" xr3:uid="{00000000-0010-0000-0000-00000B000000}" name="LIEN DOCS" dataDxfId="0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1"/>
  <sheetViews>
    <sheetView showGridLines="0" tabSelected="1" topLeftCell="F1" workbookViewId="0">
      <selection activeCell="J13" sqref="J13"/>
    </sheetView>
  </sheetViews>
  <sheetFormatPr baseColWidth="10" defaultRowHeight="14.4" x14ac:dyDescent="0.3"/>
  <cols>
    <col min="1" max="1" width="15.109375" customWidth="1"/>
    <col min="2" max="2" width="10.109375" customWidth="1"/>
    <col min="3" max="3" width="8.88671875" customWidth="1"/>
    <col min="4" max="4" width="9.88671875" customWidth="1"/>
    <col min="5" max="5" width="37.21875" customWidth="1"/>
    <col min="6" max="6" width="11" customWidth="1"/>
    <col min="7" max="7" width="14.21875" bestFit="1" customWidth="1"/>
    <col min="8" max="8" width="14.88671875" bestFit="1" customWidth="1"/>
    <col min="9" max="9" width="14.6640625" customWidth="1"/>
    <col min="10" max="10" width="12.44140625" customWidth="1"/>
    <col min="11" max="11" width="10.77734375" customWidth="1"/>
    <col min="12" max="12" width="18.33203125" bestFit="1" customWidth="1"/>
    <col min="13" max="14" width="10.77734375" customWidth="1"/>
    <col min="15" max="15" width="13.6640625" bestFit="1" customWidth="1"/>
    <col min="16" max="16" width="17.88671875" customWidth="1"/>
    <col min="17" max="17" width="16.88671875" bestFit="1" customWidth="1"/>
    <col min="18" max="18" width="121.44140625" bestFit="1" customWidth="1"/>
    <col min="19" max="19" width="14.109375" customWidth="1"/>
  </cols>
  <sheetData>
    <row r="1" spans="1:19" s="4" customFormat="1" ht="27.6" customHeight="1" x14ac:dyDescent="0.3">
      <c r="A1" s="11" t="s">
        <v>0</v>
      </c>
      <c r="B1" s="11" t="s">
        <v>7</v>
      </c>
      <c r="C1" s="11" t="s">
        <v>72</v>
      </c>
      <c r="D1" s="11" t="s">
        <v>3</v>
      </c>
      <c r="E1" s="11" t="s">
        <v>1</v>
      </c>
      <c r="F1" s="11" t="s">
        <v>4</v>
      </c>
      <c r="G1" s="11" t="s">
        <v>2</v>
      </c>
      <c r="H1" s="11" t="s">
        <v>44</v>
      </c>
      <c r="I1" s="10" t="s">
        <v>32</v>
      </c>
      <c r="J1" s="10" t="s">
        <v>15</v>
      </c>
      <c r="K1" s="11" t="s">
        <v>16</v>
      </c>
      <c r="L1" s="11" t="s">
        <v>5</v>
      </c>
      <c r="M1" s="11" t="s">
        <v>6</v>
      </c>
      <c r="N1" s="11" t="s">
        <v>33</v>
      </c>
      <c r="O1" s="11" t="s">
        <v>36</v>
      </c>
      <c r="P1" s="11" t="s">
        <v>46</v>
      </c>
      <c r="Q1" s="11" t="s">
        <v>17</v>
      </c>
      <c r="R1" s="11" t="s">
        <v>18</v>
      </c>
      <c r="S1" s="11" t="s">
        <v>19</v>
      </c>
    </row>
    <row r="2" spans="1:19" x14ac:dyDescent="0.3">
      <c r="A2" s="3" t="s">
        <v>61</v>
      </c>
      <c r="B2" s="3" t="s">
        <v>67</v>
      </c>
      <c r="C2" s="3">
        <v>1261</v>
      </c>
      <c r="D2" s="3" t="s">
        <v>29</v>
      </c>
      <c r="E2" s="1" t="s">
        <v>73</v>
      </c>
      <c r="F2" s="1" t="s">
        <v>13</v>
      </c>
      <c r="G2" s="3" t="s">
        <v>66</v>
      </c>
      <c r="H2" s="3" t="s">
        <v>41</v>
      </c>
      <c r="I2" s="2">
        <v>44132</v>
      </c>
      <c r="J2" s="2">
        <v>44650</v>
      </c>
      <c r="K2" s="13">
        <f ca="1">Tableau_Outillages[[#This Row],[DATE DE VALIDITÉ]]-TODAY()</f>
        <v>508</v>
      </c>
      <c r="L2" s="3" t="s">
        <v>79</v>
      </c>
      <c r="M2" s="2">
        <v>43301</v>
      </c>
      <c r="N2" s="3" t="s">
        <v>34</v>
      </c>
      <c r="O2" s="3" t="s">
        <v>37</v>
      </c>
      <c r="P2" s="3" t="s">
        <v>47</v>
      </c>
      <c r="Q2" s="3"/>
      <c r="R2" s="1"/>
      <c r="S2" s="3"/>
    </row>
    <row r="3" spans="1:19" x14ac:dyDescent="0.3">
      <c r="A3" s="7" t="s">
        <v>52</v>
      </c>
      <c r="B3" s="7" t="s">
        <v>68</v>
      </c>
      <c r="C3" s="7">
        <v>1271</v>
      </c>
      <c r="D3" s="7" t="s">
        <v>28</v>
      </c>
      <c r="E3" s="8" t="s">
        <v>74</v>
      </c>
      <c r="F3" s="8" t="s">
        <v>14</v>
      </c>
      <c r="G3" s="7" t="s">
        <v>75</v>
      </c>
      <c r="H3" s="7" t="s">
        <v>43</v>
      </c>
      <c r="I3" s="9">
        <v>44132</v>
      </c>
      <c r="J3" s="9">
        <v>44551</v>
      </c>
      <c r="K3" s="13">
        <f ca="1">Tableau_Outillages[[#This Row],[DATE DE VALIDITÉ]]-TODAY()</f>
        <v>409</v>
      </c>
      <c r="L3" s="6" t="s">
        <v>12</v>
      </c>
      <c r="M3" s="14">
        <v>43301</v>
      </c>
      <c r="N3" s="7" t="s">
        <v>35</v>
      </c>
      <c r="O3" s="7" t="s">
        <v>38</v>
      </c>
      <c r="P3" s="7" t="s">
        <v>51</v>
      </c>
      <c r="Q3" s="7"/>
      <c r="R3" s="8"/>
      <c r="S3" s="8"/>
    </row>
    <row r="4" spans="1:19" x14ac:dyDescent="0.3">
      <c r="A4" s="7" t="s">
        <v>52</v>
      </c>
      <c r="B4" s="7" t="s">
        <v>70</v>
      </c>
      <c r="C4" s="7">
        <v>1292</v>
      </c>
      <c r="D4" s="7" t="s">
        <v>27</v>
      </c>
      <c r="E4" s="8" t="s">
        <v>11</v>
      </c>
      <c r="F4" s="8" t="s">
        <v>14</v>
      </c>
      <c r="G4" s="7" t="s">
        <v>75</v>
      </c>
      <c r="H4" s="7" t="s">
        <v>42</v>
      </c>
      <c r="I4" s="9">
        <v>44132</v>
      </c>
      <c r="J4" s="9">
        <v>44551</v>
      </c>
      <c r="K4" s="13">
        <f ca="1">Tableau_Outillages[[#This Row],[DATE DE VALIDITÉ]]-TODAY()</f>
        <v>409</v>
      </c>
      <c r="L4" s="6" t="s">
        <v>12</v>
      </c>
      <c r="M4" s="14">
        <v>43301</v>
      </c>
      <c r="N4" s="7" t="s">
        <v>34</v>
      </c>
      <c r="O4" s="7" t="s">
        <v>39</v>
      </c>
      <c r="P4" s="7" t="s">
        <v>48</v>
      </c>
      <c r="Q4" s="7"/>
      <c r="R4" s="8"/>
      <c r="S4" s="8"/>
    </row>
    <row r="5" spans="1:19" x14ac:dyDescent="0.3">
      <c r="A5" s="7" t="s">
        <v>58</v>
      </c>
      <c r="B5" s="7" t="s">
        <v>69</v>
      </c>
      <c r="C5" s="7">
        <v>1281</v>
      </c>
      <c r="D5" s="7" t="s">
        <v>26</v>
      </c>
      <c r="E5" s="8" t="s">
        <v>76</v>
      </c>
      <c r="F5" s="8" t="s">
        <v>20</v>
      </c>
      <c r="G5" s="7" t="s">
        <v>64</v>
      </c>
      <c r="H5" s="7" t="s">
        <v>41</v>
      </c>
      <c r="I5" s="9">
        <v>44132</v>
      </c>
      <c r="J5" s="9">
        <v>43818</v>
      </c>
      <c r="K5" s="12">
        <f ca="1">Tableau_Outillages[[#This Row],[DATE DE VALIDITÉ]]-TODAY()</f>
        <v>-324</v>
      </c>
      <c r="L5" s="12" t="s">
        <v>21</v>
      </c>
      <c r="M5" s="9">
        <v>43301</v>
      </c>
      <c r="N5" s="7" t="s">
        <v>34</v>
      </c>
      <c r="O5" s="7" t="s">
        <v>39</v>
      </c>
      <c r="P5" s="7" t="s">
        <v>49</v>
      </c>
      <c r="Q5" s="7"/>
      <c r="R5" s="8"/>
      <c r="S5" s="12"/>
    </row>
    <row r="6" spans="1:19" x14ac:dyDescent="0.3">
      <c r="A6" s="7" t="s">
        <v>54</v>
      </c>
      <c r="B6" s="7" t="s">
        <v>68</v>
      </c>
      <c r="C6" s="7">
        <v>1291</v>
      </c>
      <c r="D6" s="7" t="s">
        <v>22</v>
      </c>
      <c r="E6" s="8" t="s">
        <v>77</v>
      </c>
      <c r="F6" s="8" t="s">
        <v>23</v>
      </c>
      <c r="G6" s="7" t="s">
        <v>10</v>
      </c>
      <c r="H6" s="7" t="s">
        <v>43</v>
      </c>
      <c r="I6" s="9">
        <v>44132</v>
      </c>
      <c r="J6" s="9">
        <v>44150</v>
      </c>
      <c r="K6" s="12">
        <f ca="1">Tableau_Outillages[[#This Row],[DATE DE VALIDITÉ]]-TODAY()</f>
        <v>8</v>
      </c>
      <c r="L6" s="12" t="s">
        <v>24</v>
      </c>
      <c r="M6" s="9">
        <v>43301</v>
      </c>
      <c r="N6" s="7" t="s">
        <v>35</v>
      </c>
      <c r="O6" s="7" t="s">
        <v>37</v>
      </c>
      <c r="P6" s="7"/>
      <c r="Q6" s="7"/>
      <c r="R6" s="8"/>
      <c r="S6" s="12"/>
    </row>
    <row r="7" spans="1:19" x14ac:dyDescent="0.3">
      <c r="A7" s="7" t="s">
        <v>62</v>
      </c>
      <c r="B7" s="7" t="s">
        <v>71</v>
      </c>
      <c r="C7" s="7">
        <v>1301</v>
      </c>
      <c r="D7" s="7" t="s">
        <v>25</v>
      </c>
      <c r="E7" s="8" t="s">
        <v>78</v>
      </c>
      <c r="F7" s="8" t="s">
        <v>30</v>
      </c>
      <c r="G7" s="7" t="s">
        <v>64</v>
      </c>
      <c r="H7" s="7" t="s">
        <v>42</v>
      </c>
      <c r="I7" s="9">
        <v>44132</v>
      </c>
      <c r="J7" s="9">
        <v>44190</v>
      </c>
      <c r="K7" s="12">
        <f ca="1">Tableau_Outillages[[#This Row],[DATE DE VALIDITÉ]]-TODAY()</f>
        <v>48</v>
      </c>
      <c r="L7" s="12" t="s">
        <v>31</v>
      </c>
      <c r="M7" s="9">
        <v>43301</v>
      </c>
      <c r="N7" s="7" t="s">
        <v>34</v>
      </c>
      <c r="O7" s="7" t="s">
        <v>38</v>
      </c>
      <c r="P7" s="7" t="s">
        <v>50</v>
      </c>
      <c r="Q7" s="7"/>
      <c r="R7" s="8"/>
      <c r="S7" s="12"/>
    </row>
    <row r="11" spans="1:19" x14ac:dyDescent="0.3">
      <c r="E11" s="15"/>
    </row>
  </sheetData>
  <conditionalFormatting sqref="K2:K7">
    <cfRule type="cellIs" dxfId="24" priority="1" operator="lessThanOrEqual">
      <formula>0</formula>
    </cfRule>
    <cfRule type="cellIs" dxfId="23" priority="2" operator="between">
      <formula>31</formula>
      <formula>61</formula>
    </cfRule>
    <cfRule type="cellIs" dxfId="22" priority="3" operator="between">
      <formula>1</formula>
      <formula>30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D12"/>
  <sheetViews>
    <sheetView workbookViewId="0">
      <selection activeCell="A2" sqref="A2"/>
    </sheetView>
  </sheetViews>
  <sheetFormatPr baseColWidth="10" defaultRowHeight="14.4" x14ac:dyDescent="0.3"/>
  <cols>
    <col min="1" max="1" width="25.44140625" customWidth="1"/>
    <col min="2" max="2" width="14.21875" bestFit="1" customWidth="1"/>
    <col min="3" max="3" width="13.109375" bestFit="1" customWidth="1"/>
    <col min="4" max="4" width="14.88671875" bestFit="1" customWidth="1"/>
  </cols>
  <sheetData>
    <row r="1" spans="1:4" x14ac:dyDescent="0.3">
      <c r="A1" s="5" t="s">
        <v>8</v>
      </c>
      <c r="B1" s="5" t="s">
        <v>9</v>
      </c>
      <c r="C1" s="5" t="s">
        <v>40</v>
      </c>
      <c r="D1" s="5" t="s">
        <v>45</v>
      </c>
    </row>
    <row r="2" spans="1:4" x14ac:dyDescent="0.3">
      <c r="A2" t="s">
        <v>61</v>
      </c>
      <c r="B2" t="s">
        <v>63</v>
      </c>
      <c r="C2" t="s">
        <v>37</v>
      </c>
      <c r="D2" t="s">
        <v>43</v>
      </c>
    </row>
    <row r="3" spans="1:4" x14ac:dyDescent="0.3">
      <c r="A3" t="s">
        <v>60</v>
      </c>
      <c r="B3" t="s">
        <v>64</v>
      </c>
      <c r="C3" t="s">
        <v>39</v>
      </c>
      <c r="D3" t="s">
        <v>42</v>
      </c>
    </row>
    <row r="4" spans="1:4" x14ac:dyDescent="0.3">
      <c r="A4" t="s">
        <v>53</v>
      </c>
      <c r="B4" t="s">
        <v>10</v>
      </c>
      <c r="C4" t="s">
        <v>38</v>
      </c>
      <c r="D4" t="s">
        <v>41</v>
      </c>
    </row>
    <row r="5" spans="1:4" x14ac:dyDescent="0.3">
      <c r="A5" t="s">
        <v>54</v>
      </c>
      <c r="B5" t="s">
        <v>65</v>
      </c>
    </row>
    <row r="6" spans="1:4" x14ac:dyDescent="0.3">
      <c r="A6" t="s">
        <v>55</v>
      </c>
      <c r="B6" t="s">
        <v>66</v>
      </c>
    </row>
    <row r="7" spans="1:4" x14ac:dyDescent="0.3">
      <c r="A7" t="s">
        <v>52</v>
      </c>
    </row>
    <row r="8" spans="1:4" x14ac:dyDescent="0.3">
      <c r="A8" t="s">
        <v>56</v>
      </c>
    </row>
    <row r="9" spans="1:4" x14ac:dyDescent="0.3">
      <c r="A9" t="s">
        <v>62</v>
      </c>
    </row>
    <row r="10" spans="1:4" x14ac:dyDescent="0.3">
      <c r="A10" t="s">
        <v>57</v>
      </c>
    </row>
    <row r="11" spans="1:4" x14ac:dyDescent="0.3">
      <c r="A11" t="s">
        <v>58</v>
      </c>
    </row>
    <row r="12" spans="1:4" x14ac:dyDescent="0.3">
      <c r="A12" t="s">
        <v>59</v>
      </c>
    </row>
  </sheetData>
  <sortState xmlns:xlrd2="http://schemas.microsoft.com/office/spreadsheetml/2017/richdata2" ref="A2:A12">
    <sortCondition ref="A2:A1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Outillages</vt:lpstr>
      <vt:lpstr>BDD_Listes</vt:lpstr>
      <vt:lpstr>ListeConformite</vt:lpstr>
      <vt:lpstr>ListeLocalisation</vt:lpstr>
      <vt:lpstr>ListeType</vt:lpstr>
      <vt:lpstr>ListeVerification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VANMERRIS</dc:creator>
  <cp:lastModifiedBy>Alexis van merris</cp:lastModifiedBy>
  <cp:lastPrinted>2020-10-30T11:27:55Z</cp:lastPrinted>
  <dcterms:created xsi:type="dcterms:W3CDTF">2020-10-21T14:15:17Z</dcterms:created>
  <dcterms:modified xsi:type="dcterms:W3CDTF">2020-11-07T21:00:18Z</dcterms:modified>
</cp:coreProperties>
</file>