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backupFile="1" codeName="ThisWorkbook" defaultThemeVersion="124226"/>
  <bookViews>
    <workbookView xWindow="240" yWindow="105" windowWidth="14805" windowHeight="8010" tabRatio="425" activeTab="1"/>
  </bookViews>
  <sheets>
    <sheet name="Nuit_22_04_2019" sheetId="6" r:id="rId1"/>
    <sheet name="Trame" sheetId="3" r:id="rId2"/>
  </sheets>
  <calcPr calcId="145621"/>
</workbook>
</file>

<file path=xl/calcChain.xml><?xml version="1.0" encoding="utf-8"?>
<calcChain xmlns="http://schemas.openxmlformats.org/spreadsheetml/2006/main">
  <c r="W109" i="6" l="1"/>
  <c r="V109" i="6"/>
  <c r="W108" i="6"/>
  <c r="V108" i="6"/>
  <c r="A106" i="6"/>
  <c r="L103" i="6"/>
  <c r="L101" i="6"/>
  <c r="A101" i="6"/>
  <c r="L100" i="6"/>
  <c r="A100" i="6"/>
  <c r="L99" i="6"/>
  <c r="A99" i="6"/>
  <c r="L98" i="6"/>
  <c r="A98" i="6"/>
  <c r="L97" i="6"/>
  <c r="A97" i="6"/>
  <c r="L96" i="6"/>
  <c r="A96" i="6"/>
  <c r="L95" i="6"/>
  <c r="A95" i="6"/>
  <c r="L94" i="6"/>
  <c r="A94" i="6"/>
  <c r="L93" i="6"/>
  <c r="A93" i="6"/>
  <c r="L92" i="6"/>
  <c r="A92" i="6"/>
  <c r="L91" i="6"/>
  <c r="A91" i="6"/>
  <c r="L90" i="6"/>
  <c r="A90" i="6"/>
  <c r="L89" i="6"/>
  <c r="A89" i="6"/>
  <c r="L88" i="6"/>
  <c r="A88" i="6"/>
  <c r="L87" i="6"/>
  <c r="A87" i="6"/>
  <c r="L86" i="6"/>
  <c r="A86" i="6"/>
  <c r="L85" i="6"/>
  <c r="A85" i="6"/>
  <c r="L84" i="6"/>
  <c r="A84" i="6"/>
  <c r="L83" i="6"/>
  <c r="A83" i="6"/>
  <c r="L82" i="6"/>
  <c r="A82" i="6"/>
  <c r="L81" i="6"/>
  <c r="A81" i="6"/>
  <c r="L80" i="6"/>
  <c r="A80" i="6"/>
  <c r="L79" i="6"/>
  <c r="A79" i="6"/>
  <c r="L78" i="6"/>
  <c r="A78" i="6"/>
  <c r="L77" i="6"/>
  <c r="A77" i="6"/>
  <c r="L76" i="6"/>
  <c r="A76" i="6"/>
  <c r="L75" i="6"/>
  <c r="A75" i="6"/>
  <c r="L74" i="6"/>
  <c r="A74" i="6"/>
  <c r="L73" i="6"/>
  <c r="A73" i="6"/>
  <c r="A72" i="6"/>
  <c r="L71" i="6"/>
  <c r="A71" i="6"/>
  <c r="L70" i="6"/>
  <c r="A70" i="6"/>
  <c r="L69" i="6"/>
  <c r="A69" i="6"/>
  <c r="L68" i="6"/>
  <c r="A68" i="6"/>
  <c r="L67" i="6"/>
  <c r="A67" i="6"/>
  <c r="A66" i="6"/>
  <c r="A65" i="6"/>
  <c r="S64" i="6"/>
  <c r="O64" i="6"/>
  <c r="A64" i="6"/>
  <c r="V63" i="6"/>
  <c r="U63" i="6"/>
  <c r="R63" i="6"/>
  <c r="P63" i="6"/>
  <c r="N63" i="6"/>
  <c r="A63" i="6"/>
  <c r="V62" i="6"/>
  <c r="U62" i="6"/>
  <c r="R62" i="6"/>
  <c r="P62" i="6"/>
  <c r="N62" i="6"/>
  <c r="A62" i="6"/>
  <c r="V61" i="6"/>
  <c r="U61" i="6"/>
  <c r="R61" i="6"/>
  <c r="P61" i="6"/>
  <c r="N61" i="6"/>
  <c r="A61" i="6"/>
  <c r="A60" i="6"/>
  <c r="A59" i="6"/>
  <c r="A58" i="6"/>
  <c r="A57" i="6"/>
  <c r="U55" i="6"/>
  <c r="R55" i="6"/>
  <c r="P55" i="6"/>
  <c r="N55" i="6"/>
  <c r="A55" i="6"/>
  <c r="U54" i="6"/>
  <c r="R54" i="6"/>
  <c r="P54" i="6"/>
  <c r="N54" i="6"/>
  <c r="A54" i="6"/>
  <c r="A53" i="6"/>
  <c r="L52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L16" i="6"/>
  <c r="L15" i="6"/>
  <c r="L14" i="6"/>
  <c r="S9" i="6"/>
  <c r="O9" i="6"/>
  <c r="H9" i="6"/>
  <c r="V8" i="6"/>
  <c r="U8" i="6"/>
  <c r="R8" i="6"/>
  <c r="P8" i="6"/>
  <c r="N8" i="6"/>
  <c r="V7" i="6"/>
  <c r="U7" i="6"/>
  <c r="R7" i="6"/>
  <c r="P7" i="6"/>
  <c r="N7" i="6"/>
  <c r="V6" i="6"/>
  <c r="U6" i="6"/>
  <c r="R6" i="6"/>
  <c r="P6" i="6"/>
  <c r="N6" i="6"/>
  <c r="U58" i="6"/>
  <c r="W109" i="3"/>
  <c r="V109" i="3"/>
  <c r="W108" i="3"/>
  <c r="V108" i="3"/>
  <c r="A106" i="3"/>
  <c r="L103" i="3"/>
  <c r="L101" i="3"/>
  <c r="A101" i="3"/>
  <c r="L100" i="3"/>
  <c r="A100" i="3"/>
  <c r="L99" i="3"/>
  <c r="A99" i="3"/>
  <c r="L98" i="3"/>
  <c r="A98" i="3"/>
  <c r="L97" i="3"/>
  <c r="A97" i="3"/>
  <c r="L96" i="3"/>
  <c r="A96" i="3"/>
  <c r="L95" i="3"/>
  <c r="A95" i="3"/>
  <c r="L94" i="3"/>
  <c r="A94" i="3"/>
  <c r="L93" i="3"/>
  <c r="A93" i="3"/>
  <c r="L92" i="3"/>
  <c r="A92" i="3"/>
  <c r="L91" i="3"/>
  <c r="A91" i="3"/>
  <c r="L90" i="3"/>
  <c r="A90" i="3"/>
  <c r="L89" i="3"/>
  <c r="A89" i="3"/>
  <c r="L88" i="3"/>
  <c r="A88" i="3"/>
  <c r="L87" i="3"/>
  <c r="A87" i="3"/>
  <c r="L86" i="3"/>
  <c r="A86" i="3"/>
  <c r="L85" i="3"/>
  <c r="A85" i="3"/>
  <c r="L84" i="3"/>
  <c r="A84" i="3"/>
  <c r="L83" i="3"/>
  <c r="A83" i="3"/>
  <c r="L82" i="3"/>
  <c r="A82" i="3"/>
  <c r="L81" i="3"/>
  <c r="A81" i="3"/>
  <c r="L80" i="3"/>
  <c r="A80" i="3"/>
  <c r="L79" i="3"/>
  <c r="A79" i="3"/>
  <c r="L78" i="3"/>
  <c r="A78" i="3"/>
  <c r="L77" i="3"/>
  <c r="A77" i="3"/>
  <c r="L76" i="3"/>
  <c r="A76" i="3"/>
  <c r="L75" i="3"/>
  <c r="A75" i="3"/>
  <c r="L74" i="3"/>
  <c r="A74" i="3"/>
  <c r="L73" i="3"/>
  <c r="A73" i="3"/>
  <c r="A72" i="3"/>
  <c r="L71" i="3"/>
  <c r="A71" i="3"/>
  <c r="L70" i="3"/>
  <c r="A70" i="3"/>
  <c r="L69" i="3"/>
  <c r="A69" i="3"/>
  <c r="L68" i="3"/>
  <c r="A68" i="3"/>
  <c r="L67" i="3"/>
  <c r="A67" i="3"/>
  <c r="A66" i="3"/>
  <c r="A65" i="3"/>
  <c r="S64" i="3"/>
  <c r="O64" i="3"/>
  <c r="A64" i="3"/>
  <c r="V63" i="3"/>
  <c r="U63" i="3"/>
  <c r="R63" i="3"/>
  <c r="P63" i="3"/>
  <c r="N63" i="3"/>
  <c r="A63" i="3"/>
  <c r="V62" i="3"/>
  <c r="U62" i="3"/>
  <c r="R62" i="3"/>
  <c r="P62" i="3"/>
  <c r="N62" i="3"/>
  <c r="A62" i="3"/>
  <c r="V61" i="3"/>
  <c r="U61" i="3"/>
  <c r="R61" i="3"/>
  <c r="P61" i="3"/>
  <c r="N61" i="3"/>
  <c r="A61" i="3"/>
  <c r="A60" i="3"/>
  <c r="A59" i="3"/>
  <c r="A58" i="3"/>
  <c r="A57" i="3"/>
  <c r="U55" i="3"/>
  <c r="R55" i="3"/>
  <c r="P55" i="3"/>
  <c r="N55" i="3"/>
  <c r="A55" i="3"/>
  <c r="U54" i="3"/>
  <c r="R54" i="3"/>
  <c r="P54" i="3"/>
  <c r="N54" i="3"/>
  <c r="A54" i="3"/>
  <c r="A53" i="3"/>
  <c r="L52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L16" i="3"/>
  <c r="L15" i="3"/>
  <c r="L14" i="3"/>
  <c r="S9" i="3"/>
  <c r="O9" i="3"/>
  <c r="H9" i="3"/>
  <c r="D9" i="3"/>
  <c r="V8" i="3"/>
  <c r="U8" i="3"/>
  <c r="R8" i="3"/>
  <c r="P8" i="3"/>
  <c r="N8" i="3"/>
  <c r="V7" i="3"/>
  <c r="U7" i="3"/>
  <c r="R7" i="3"/>
  <c r="P7" i="3"/>
  <c r="N7" i="3"/>
  <c r="V6" i="3"/>
  <c r="U6" i="3"/>
  <c r="R6" i="3"/>
  <c r="P6" i="3"/>
  <c r="N6" i="3"/>
  <c r="J3" i="3"/>
  <c r="U58" i="3" s="1"/>
  <c r="U3" i="6" l="1"/>
  <c r="U3" i="3"/>
  <c r="P3" i="6" l="1"/>
  <c r="P58" i="6"/>
  <c r="P3" i="3" l="1"/>
  <c r="E3" i="3"/>
  <c r="P58" i="3"/>
  <c r="W106" i="3"/>
  <c r="W107" i="3"/>
  <c r="V107" i="3"/>
  <c r="V107" i="6"/>
  <c r="V106" i="3"/>
  <c r="W106" i="6"/>
  <c r="V106" i="6"/>
  <c r="W107" i="6"/>
</calcChain>
</file>

<file path=xl/sharedStrings.xml><?xml version="1.0" encoding="utf-8"?>
<sst xmlns="http://schemas.openxmlformats.org/spreadsheetml/2006/main" count="220" uniqueCount="67">
  <si>
    <t>DEBUT DE VACATION</t>
  </si>
  <si>
    <t>FIN DE VACATION</t>
  </si>
  <si>
    <t>NOM ET PRENOM</t>
  </si>
  <si>
    <t>REGISTRE DES CONSIGNES</t>
  </si>
  <si>
    <t>REGISTRE DE CLEFS</t>
  </si>
  <si>
    <t>HEURES</t>
  </si>
  <si>
    <t>RAPPORT DES EVENEMENTS PAR ORDRE CHRONOLOGIQUE</t>
  </si>
  <si>
    <t>PRISE DE SERVICE / FIN DE SERVICE</t>
  </si>
  <si>
    <t>Dernière mise à jour faite le:</t>
  </si>
  <si>
    <t>CLASS SECURITE/FICHES INTERV</t>
  </si>
  <si>
    <t>PLANS D'ACCES POMPIERS</t>
  </si>
  <si>
    <t>BALISAGE &amp; EXTINCTEURS</t>
  </si>
  <si>
    <t>TALKIE WALKIE (8) + LAMPE</t>
  </si>
  <si>
    <t>PRISE EN COMPTE/VERIFICATION</t>
  </si>
  <si>
    <t>CONTR MENS ISSUES SECOURS</t>
  </si>
  <si>
    <t>MATERIEL / SUPPORT</t>
  </si>
  <si>
    <t>MATERIEL/ SUPPORT</t>
  </si>
  <si>
    <t>PRENDRE EN COMPTE LE MATERIEL/SUPPORT - EN VERIFIER L'ETAT ET LE FONCTIONNEMENT</t>
  </si>
  <si>
    <t>VU MAILS/MAINT COURANTE</t>
  </si>
  <si>
    <t>TEL/BADGE/CARTE ENTREPRISES</t>
  </si>
  <si>
    <t>OBSERVATIONS / DYSFONCTIONNEMENTS :</t>
  </si>
  <si>
    <t>ARRIVEE</t>
  </si>
  <si>
    <t>DEPART</t>
  </si>
  <si>
    <t>CADRE RESERVE POUR LES MESSAGES COMPLEMENTAIRES</t>
  </si>
  <si>
    <t>AGENT SUPPL.</t>
  </si>
  <si>
    <t>MAIN COURANTE INFORMATIQUE</t>
  </si>
  <si>
    <t>PROCHAINE EQUIPE EN SERVICE</t>
  </si>
  <si>
    <t xml:space="preserve"> DECT 1435/1515/1691 + 2 ESI</t>
  </si>
  <si>
    <t xml:space="preserve"> POSI/PLAN BLANC/PREVENT</t>
  </si>
  <si>
    <t xml:space="preserve"> PLANS SSI/CMSI/PERMIS FEU</t>
  </si>
  <si>
    <t xml:space="preserve"> CAHIER INTERV ENTREPRISES</t>
  </si>
  <si>
    <t xml:space="preserve"> PLANNINGS JOURNALIERS ESI</t>
  </si>
  <si>
    <t xml:space="preserve"> CLEFS / TROUSSEAU (2)</t>
  </si>
  <si>
    <t xml:space="preserve"> CONTRÔLE PTS NEVRALGIQUES</t>
  </si>
  <si>
    <t xml:space="preserve"> CONTRÔLE ISSUES SECOURS</t>
  </si>
  <si>
    <t xml:space="preserve"> TEST LIGNE POMPIER</t>
  </si>
  <si>
    <t>RAPPORT SYNTHETIQUE DES EVENEMENTS PAR ORDRE CHRONOLOGIQUE</t>
  </si>
  <si>
    <t>L'intégralité des évènements est consultable au PC Sécurité sur la main courante informatique</t>
  </si>
  <si>
    <t>RESPONSABLE :</t>
  </si>
  <si>
    <t>TRANSMISSION DES CONSIGNES PROVISOIRES</t>
  </si>
  <si>
    <t>CONSIGNES</t>
  </si>
  <si>
    <t>REDACT.</t>
  </si>
  <si>
    <t>D.ORDRE</t>
  </si>
  <si>
    <t xml:space="preserve">FIN </t>
  </si>
  <si>
    <t>PRISE EN COMPTE DES CONSIGNES</t>
  </si>
  <si>
    <t>M.C SYNTHETIQUE INFORMATIQUE</t>
  </si>
  <si>
    <t>DATE</t>
  </si>
  <si>
    <t>HEURE</t>
  </si>
  <si>
    <t>VISA</t>
  </si>
  <si>
    <t>NOM DES AGENTS</t>
  </si>
  <si>
    <t>DATE DEBUT :</t>
  </si>
  <si>
    <t>DATE FIN :</t>
  </si>
  <si>
    <t>vous devez impérativement prendre commaissance des</t>
  </si>
  <si>
    <t xml:space="preserve">Lors  de  votre  prise  de service,  il vous est rappelé  que </t>
  </si>
  <si>
    <t xml:space="preserve">Si la date et l'heure de fin de consigne est supérieur à ce </t>
  </si>
  <si>
    <t>jour, vous devez la reporter  sur la prochaine M.C.</t>
  </si>
  <si>
    <t xml:space="preserve">consignes ci-dessus et d'indiquer dans les cases à droite </t>
  </si>
  <si>
    <t>leurs prises en compte.</t>
  </si>
  <si>
    <t>INTEGRALE</t>
  </si>
  <si>
    <t>SYNTHETIQUE</t>
  </si>
  <si>
    <t>CLIENT 1</t>
  </si>
  <si>
    <t>ENTREP 1</t>
  </si>
  <si>
    <t>MARTIN Pascal</t>
  </si>
  <si>
    <t>PAUL Sophie</t>
  </si>
  <si>
    <t>DURAND Laurent</t>
  </si>
  <si>
    <t>FEUILLET Regine</t>
  </si>
  <si>
    <t>OK, VU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</si>
</sst>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$-F800]dddd\,\ mmmm\ dd\,\ yyyy"/>
    <numFmt numFmtId="165" formatCode="[$-F400]h:mm:ss\ AM/PM"/>
    <numFmt numFmtId="166" formatCode="[$-40C]d\ mmmm\ yyyy;@"/>
    <numFmt numFmtId="167" formatCode="00&quot;:&quot;00"/>
    <numFmt numFmtId="168" formatCode="h:mm;@"/>
    <numFmt numFmtId="169" formatCode="[$-40C]d\-mmm\-yy;@"/>
    <numFmt numFmtId="170" formatCode="[$-40C]d\-mmm;@"/>
    <numFmt numFmtId="171" formatCode="dd/mm/yy;@"/>
    <numFmt numFmtId="172" formatCode="0;;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9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1"/>
        <bgColor indexed="64"/>
      </patternFill>
    </fill>
    <fill>
      <patternFill patternType="solid">
        <fgColor rgb="FFE7FFF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thin">
        <color indexed="64"/>
      </bottom>
      <diagonal/>
    </border>
    <border>
      <left/>
      <right style="thin">
        <color indexed="64"/>
      </right>
      <top style="double">
        <color rgb="FF3F3F3F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rgb="FF3F3F3F"/>
      </top>
      <bottom style="thin">
        <color indexed="64"/>
      </bottom>
      <diagonal/>
    </border>
    <border>
      <left/>
      <right style="medium">
        <color indexed="64"/>
      </right>
      <top style="double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dotted">
        <color theme="0" tint="-0.499984740745262"/>
      </bottom>
      <diagonal/>
    </border>
    <border>
      <left/>
      <right/>
      <top style="thin">
        <color indexed="64"/>
      </top>
      <bottom style="dotted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dotted">
        <color theme="0" tint="-0.499984740745262"/>
      </bottom>
      <diagonal/>
    </border>
    <border>
      <left style="thin">
        <color indexed="64"/>
      </left>
      <right style="thin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indexed="64"/>
      </left>
      <right style="thin">
        <color indexed="64"/>
      </right>
      <top style="dotted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dotted">
        <color theme="0" tint="-0.499984740745262"/>
      </top>
      <bottom style="thin">
        <color indexed="64"/>
      </bottom>
      <diagonal/>
    </border>
    <border>
      <left/>
      <right/>
      <top style="dotted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dotted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dotted">
        <color theme="0" tint="-0.499984740745262"/>
      </top>
      <bottom/>
      <diagonal/>
    </border>
    <border>
      <left/>
      <right/>
      <top style="dotted">
        <color theme="0" tint="-0.499984740745262"/>
      </top>
      <bottom/>
      <diagonal/>
    </border>
    <border>
      <left/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3F3F3F"/>
      </right>
      <top style="thin">
        <color indexed="64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thin">
        <color indexed="64"/>
      </top>
      <bottom style="double">
        <color rgb="FF3F3F3F"/>
      </bottom>
      <diagonal/>
    </border>
    <border>
      <left style="thin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0" fontId="6" fillId="4" borderId="14" applyNumberFormat="0" applyAlignment="0" applyProtection="0"/>
  </cellStyleXfs>
  <cellXfs count="329">
    <xf numFmtId="0" fontId="0" fillId="0" borderId="0" xfId="0"/>
    <xf numFmtId="0" fontId="0" fillId="0" borderId="8" xfId="0" applyBorder="1"/>
    <xf numFmtId="0" fontId="0" fillId="0" borderId="0" xfId="0" applyBorder="1"/>
    <xf numFmtId="0" fontId="0" fillId="0" borderId="10" xfId="0" applyBorder="1"/>
    <xf numFmtId="0" fontId="0" fillId="0" borderId="8" xfId="0" applyBorder="1" applyAlignment="1"/>
    <xf numFmtId="0" fontId="1" fillId="0" borderId="0" xfId="0" applyFont="1" applyBorder="1" applyAlignment="1"/>
    <xf numFmtId="0" fontId="0" fillId="0" borderId="3" xfId="0" applyBorder="1" applyAlignment="1"/>
    <xf numFmtId="0" fontId="5" fillId="0" borderId="11" xfId="0" applyFont="1" applyBorder="1" applyAlignment="1"/>
    <xf numFmtId="0" fontId="0" fillId="0" borderId="2" xfId="0" applyBorder="1"/>
    <xf numFmtId="0" fontId="5" fillId="0" borderId="6" xfId="0" applyFont="1" applyBorder="1" applyAlignment="1"/>
    <xf numFmtId="0" fontId="3" fillId="0" borderId="6" xfId="0" applyFont="1" applyBorder="1" applyAlignment="1">
      <alignment horizontal="center"/>
    </xf>
    <xf numFmtId="0" fontId="0" fillId="0" borderId="11" xfId="0" applyBorder="1"/>
    <xf numFmtId="0" fontId="3" fillId="0" borderId="11" xfId="0" applyFont="1" applyBorder="1" applyAlignment="1">
      <alignment horizontal="center"/>
    </xf>
    <xf numFmtId="167" fontId="13" fillId="0" borderId="1" xfId="0" applyNumberFormat="1" applyFont="1" applyBorder="1" applyAlignment="1" applyProtection="1">
      <alignment horizontal="center"/>
      <protection locked="0"/>
    </xf>
    <xf numFmtId="165" fontId="12" fillId="0" borderId="11" xfId="0" applyNumberFormat="1" applyFont="1" applyBorder="1" applyAlignment="1">
      <alignment horizontal="center"/>
    </xf>
    <xf numFmtId="0" fontId="0" fillId="0" borderId="7" xfId="0" applyBorder="1" applyAlignment="1"/>
    <xf numFmtId="0" fontId="5" fillId="0" borderId="11" xfId="0" applyFont="1" applyBorder="1" applyAlignment="1" applyProtection="1"/>
    <xf numFmtId="0" fontId="1" fillId="0" borderId="1" xfId="0" applyFont="1" applyBorder="1" applyAlignment="1" applyProtection="1">
      <alignment horizontal="center"/>
    </xf>
    <xf numFmtId="49" fontId="13" fillId="0" borderId="1" xfId="0" applyNumberFormat="1" applyFont="1" applyBorder="1" applyAlignment="1" applyProtection="1">
      <alignment horizontal="center"/>
      <protection locked="0"/>
    </xf>
    <xf numFmtId="167" fontId="13" fillId="0" borderId="1" xfId="0" applyNumberFormat="1" applyFont="1" applyBorder="1" applyAlignment="1" applyProtection="1">
      <alignment horizontal="center"/>
    </xf>
    <xf numFmtId="168" fontId="13" fillId="0" borderId="1" xfId="0" applyNumberFormat="1" applyFont="1" applyBorder="1" applyAlignment="1" applyProtection="1">
      <alignment horizontal="center"/>
    </xf>
    <xf numFmtId="166" fontId="11" fillId="0" borderId="22" xfId="0" applyNumberFormat="1" applyFont="1" applyBorder="1" applyAlignment="1" applyProtection="1"/>
    <xf numFmtId="0" fontId="1" fillId="0" borderId="22" xfId="0" applyFont="1" applyBorder="1" applyAlignment="1" applyProtection="1"/>
    <xf numFmtId="0" fontId="1" fillId="0" borderId="41" xfId="0" applyFont="1" applyBorder="1" applyAlignment="1" applyProtection="1"/>
    <xf numFmtId="168" fontId="1" fillId="0" borderId="44" xfId="0" applyNumberFormat="1" applyFont="1" applyBorder="1" applyAlignment="1" applyProtection="1">
      <alignment horizontal="center"/>
    </xf>
    <xf numFmtId="168" fontId="0" fillId="0" borderId="45" xfId="0" applyNumberFormat="1" applyFont="1" applyBorder="1" applyAlignment="1" applyProtection="1"/>
    <xf numFmtId="0" fontId="0" fillId="0" borderId="46" xfId="0" applyFont="1" applyBorder="1" applyAlignment="1" applyProtection="1"/>
    <xf numFmtId="0" fontId="0" fillId="0" borderId="47" xfId="0" applyFont="1" applyBorder="1" applyAlignment="1" applyProtection="1"/>
    <xf numFmtId="168" fontId="1" fillId="0" borderId="48" xfId="0" applyNumberFormat="1" applyFont="1" applyBorder="1" applyAlignment="1" applyProtection="1">
      <alignment horizontal="center"/>
    </xf>
    <xf numFmtId="168" fontId="0" fillId="0" borderId="49" xfId="0" applyNumberFormat="1" applyFont="1" applyBorder="1" applyAlignment="1" applyProtection="1">
      <protection locked="0"/>
    </xf>
    <xf numFmtId="168" fontId="0" fillId="0" borderId="50" xfId="0" applyNumberFormat="1" applyFont="1" applyBorder="1" applyAlignment="1" applyProtection="1"/>
    <xf numFmtId="168" fontId="0" fillId="0" borderId="51" xfId="0" applyNumberFormat="1" applyFont="1" applyBorder="1" applyAlignment="1" applyProtection="1"/>
    <xf numFmtId="0" fontId="20" fillId="0" borderId="49" xfId="0" applyFont="1" applyFill="1" applyBorder="1" applyAlignment="1" applyProtection="1">
      <protection locked="0"/>
    </xf>
    <xf numFmtId="0" fontId="4" fillId="0" borderId="50" xfId="0" applyFont="1" applyFill="1" applyBorder="1" applyAlignment="1" applyProtection="1"/>
    <xf numFmtId="0" fontId="4" fillId="0" borderId="51" xfId="0" applyFont="1" applyFill="1" applyBorder="1" applyAlignment="1" applyProtection="1"/>
    <xf numFmtId="0" fontId="21" fillId="0" borderId="49" xfId="0" applyFont="1" applyBorder="1" applyAlignment="1" applyProtection="1">
      <protection locked="0"/>
    </xf>
    <xf numFmtId="0" fontId="15" fillId="0" borderId="50" xfId="0" applyFont="1" applyBorder="1" applyAlignment="1" applyProtection="1"/>
    <xf numFmtId="0" fontId="15" fillId="0" borderId="51" xfId="0" applyFont="1" applyBorder="1" applyAlignment="1" applyProtection="1"/>
    <xf numFmtId="168" fontId="1" fillId="0" borderId="52" xfId="0" applyNumberFormat="1" applyFont="1" applyBorder="1" applyAlignment="1" applyProtection="1">
      <alignment horizontal="center"/>
    </xf>
    <xf numFmtId="0" fontId="21" fillId="0" borderId="53" xfId="0" applyFont="1" applyBorder="1" applyAlignment="1" applyProtection="1">
      <protection locked="0"/>
    </xf>
    <xf numFmtId="0" fontId="15" fillId="0" borderId="54" xfId="0" applyFont="1" applyBorder="1" applyAlignment="1" applyProtection="1"/>
    <xf numFmtId="0" fontId="15" fillId="0" borderId="55" xfId="0" applyFont="1" applyBorder="1" applyAlignment="1" applyProtection="1"/>
    <xf numFmtId="168" fontId="21" fillId="0" borderId="45" xfId="0" applyNumberFormat="1" applyFont="1" applyBorder="1" applyAlignment="1" applyProtection="1">
      <protection locked="0"/>
    </xf>
    <xf numFmtId="168" fontId="0" fillId="0" borderId="46" xfId="0" applyNumberFormat="1" applyFont="1" applyBorder="1" applyAlignment="1" applyProtection="1"/>
    <xf numFmtId="168" fontId="0" fillId="0" borderId="47" xfId="0" applyNumberFormat="1" applyFont="1" applyBorder="1" applyAlignment="1" applyProtection="1"/>
    <xf numFmtId="168" fontId="21" fillId="0" borderId="49" xfId="0" applyNumberFormat="1" applyFont="1" applyBorder="1" applyAlignment="1" applyProtection="1">
      <protection locked="0"/>
    </xf>
    <xf numFmtId="168" fontId="21" fillId="0" borderId="49" xfId="0" applyNumberFormat="1" applyFont="1" applyBorder="1" applyAlignment="1" applyProtection="1">
      <alignment horizontal="center"/>
      <protection locked="0"/>
    </xf>
    <xf numFmtId="168" fontId="21" fillId="0" borderId="53" xfId="0" applyNumberFormat="1" applyFont="1" applyBorder="1" applyAlignment="1" applyProtection="1">
      <protection locked="0"/>
    </xf>
    <xf numFmtId="168" fontId="0" fillId="0" borderId="54" xfId="0" applyNumberFormat="1" applyFont="1" applyBorder="1" applyAlignment="1" applyProtection="1"/>
    <xf numFmtId="168" fontId="0" fillId="0" borderId="55" xfId="0" applyNumberFormat="1" applyFont="1" applyBorder="1" applyAlignment="1" applyProtection="1"/>
    <xf numFmtId="49" fontId="1" fillId="0" borderId="43" xfId="0" applyNumberFormat="1" applyFont="1" applyBorder="1" applyAlignment="1" applyProtection="1">
      <alignment horizontal="center"/>
      <protection locked="0"/>
    </xf>
    <xf numFmtId="168" fontId="0" fillId="0" borderId="0" xfId="0" applyNumberFormat="1" applyFont="1" applyBorder="1" applyAlignment="1" applyProtection="1"/>
    <xf numFmtId="49" fontId="1" fillId="0" borderId="44" xfId="0" applyNumberFormat="1" applyFont="1" applyBorder="1" applyAlignment="1" applyProtection="1">
      <alignment horizontal="center"/>
      <protection locked="0"/>
    </xf>
    <xf numFmtId="49" fontId="0" fillId="0" borderId="45" xfId="0" applyNumberFormat="1" applyFont="1" applyBorder="1" applyAlignment="1" applyProtection="1">
      <protection locked="0"/>
    </xf>
    <xf numFmtId="168" fontId="1" fillId="0" borderId="48" xfId="0" applyNumberFormat="1" applyFont="1" applyBorder="1" applyAlignment="1" applyProtection="1">
      <alignment horizontal="center"/>
      <protection locked="0"/>
    </xf>
    <xf numFmtId="49" fontId="1" fillId="0" borderId="48" xfId="0" applyNumberFormat="1" applyFont="1" applyBorder="1" applyAlignment="1" applyProtection="1">
      <alignment horizontal="center"/>
      <protection locked="0"/>
    </xf>
    <xf numFmtId="49" fontId="0" fillId="0" borderId="49" xfId="0" applyNumberFormat="1" applyFont="1" applyBorder="1" applyAlignment="1" applyProtection="1">
      <protection locked="0"/>
    </xf>
    <xf numFmtId="168" fontId="0" fillId="0" borderId="48" xfId="0" applyNumberFormat="1" applyFont="1" applyBorder="1" applyAlignment="1" applyProtection="1">
      <alignment horizontal="center"/>
      <protection locked="0"/>
    </xf>
    <xf numFmtId="168" fontId="0" fillId="0" borderId="50" xfId="0" applyNumberFormat="1" applyFont="1" applyBorder="1" applyAlignment="1" applyProtection="1">
      <alignment horizontal="left"/>
      <protection locked="0"/>
    </xf>
    <xf numFmtId="0" fontId="0" fillId="0" borderId="48" xfId="0" applyFont="1" applyBorder="1" applyAlignment="1" applyProtection="1">
      <alignment horizontal="center"/>
      <protection locked="0"/>
    </xf>
    <xf numFmtId="170" fontId="7" fillId="0" borderId="48" xfId="0" applyNumberFormat="1" applyFont="1" applyBorder="1" applyAlignment="1" applyProtection="1">
      <alignment horizontal="center"/>
      <protection locked="0"/>
    </xf>
    <xf numFmtId="167" fontId="24" fillId="0" borderId="48" xfId="0" applyNumberFormat="1" applyFont="1" applyBorder="1" applyAlignment="1" applyProtection="1">
      <alignment horizontal="center"/>
      <protection locked="0"/>
    </xf>
    <xf numFmtId="0" fontId="27" fillId="7" borderId="1" xfId="0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168" fontId="0" fillId="0" borderId="49" xfId="0" applyNumberFormat="1" applyFont="1" applyBorder="1" applyAlignment="1" applyProtection="1"/>
    <xf numFmtId="167" fontId="18" fillId="8" borderId="1" xfId="0" applyNumberFormat="1" applyFont="1" applyFill="1" applyBorder="1" applyAlignment="1" applyProtection="1">
      <alignment horizontal="center"/>
      <protection locked="0"/>
    </xf>
    <xf numFmtId="171" fontId="13" fillId="8" borderId="39" xfId="0" applyNumberFormat="1" applyFont="1" applyFill="1" applyBorder="1" applyAlignment="1">
      <alignment horizontal="center"/>
    </xf>
    <xf numFmtId="171" fontId="13" fillId="8" borderId="1" xfId="0" applyNumberFormat="1" applyFont="1" applyFill="1" applyBorder="1" applyAlignment="1">
      <alignment horizontal="center"/>
    </xf>
    <xf numFmtId="49" fontId="1" fillId="8" borderId="16" xfId="0" applyNumberFormat="1" applyFont="1" applyFill="1" applyBorder="1" applyAlignment="1" applyProtection="1"/>
    <xf numFmtId="49" fontId="7" fillId="8" borderId="17" xfId="0" applyNumberFormat="1" applyFont="1" applyFill="1" applyBorder="1" applyAlignment="1" applyProtection="1"/>
    <xf numFmtId="49" fontId="1" fillId="8" borderId="17" xfId="0" applyNumberFormat="1" applyFont="1" applyFill="1" applyBorder="1" applyAlignment="1" applyProtection="1"/>
    <xf numFmtId="49" fontId="1" fillId="8" borderId="57" xfId="0" applyNumberFormat="1" applyFont="1" applyFill="1" applyBorder="1" applyAlignment="1" applyProtection="1"/>
    <xf numFmtId="49" fontId="1" fillId="8" borderId="19" xfId="0" applyNumberFormat="1" applyFont="1" applyFill="1" applyBorder="1" applyAlignment="1" applyProtection="1"/>
    <xf numFmtId="167" fontId="18" fillId="8" borderId="60" xfId="0" applyNumberFormat="1" applyFont="1" applyFill="1" applyBorder="1" applyAlignment="1" applyProtection="1">
      <alignment horizontal="center"/>
      <protection locked="0"/>
    </xf>
    <xf numFmtId="171" fontId="18" fillId="8" borderId="60" xfId="0" applyNumberFormat="1" applyFont="1" applyFill="1" applyBorder="1" applyAlignment="1" applyProtection="1">
      <alignment horizontal="center"/>
    </xf>
    <xf numFmtId="168" fontId="18" fillId="8" borderId="63" xfId="0" applyNumberFormat="1" applyFont="1" applyFill="1" applyBorder="1" applyAlignment="1" applyProtection="1">
      <alignment horizontal="center"/>
    </xf>
    <xf numFmtId="168" fontId="13" fillId="8" borderId="65" xfId="0" applyNumberFormat="1" applyFont="1" applyFill="1" applyBorder="1" applyAlignment="1">
      <alignment horizontal="center"/>
    </xf>
    <xf numFmtId="168" fontId="13" fillId="8" borderId="66" xfId="0" applyNumberFormat="1" applyFont="1" applyFill="1" applyBorder="1" applyAlignment="1">
      <alignment horizontal="center"/>
    </xf>
    <xf numFmtId="171" fontId="13" fillId="8" borderId="60" xfId="0" applyNumberFormat="1" applyFont="1" applyFill="1" applyBorder="1" applyAlignment="1">
      <alignment horizontal="center"/>
    </xf>
    <xf numFmtId="168" fontId="13" fillId="8" borderId="63" xfId="0" applyNumberFormat="1" applyFont="1" applyFill="1" applyBorder="1" applyAlignment="1">
      <alignment horizontal="center"/>
    </xf>
    <xf numFmtId="168" fontId="1" fillId="0" borderId="69" xfId="0" applyNumberFormat="1" applyFont="1" applyBorder="1" applyAlignment="1" applyProtection="1">
      <alignment horizontal="center"/>
    </xf>
    <xf numFmtId="168" fontId="0" fillId="0" borderId="69" xfId="0" applyNumberFormat="1" applyFont="1" applyBorder="1" applyAlignment="1" applyProtection="1">
      <alignment horizontal="center"/>
      <protection locked="0"/>
    </xf>
    <xf numFmtId="168" fontId="0" fillId="0" borderId="70" xfId="0" applyNumberFormat="1" applyFont="1" applyBorder="1" applyAlignment="1" applyProtection="1">
      <alignment horizontal="left"/>
      <protection locked="0"/>
    </xf>
    <xf numFmtId="168" fontId="0" fillId="0" borderId="70" xfId="0" applyNumberFormat="1" applyFont="1" applyBorder="1" applyAlignment="1" applyProtection="1"/>
    <xf numFmtId="49" fontId="7" fillId="8" borderId="56" xfId="0" applyNumberFormat="1" applyFont="1" applyFill="1" applyBorder="1" applyAlignment="1" applyProtection="1"/>
    <xf numFmtId="0" fontId="3" fillId="6" borderId="75" xfId="0" applyFont="1" applyFill="1" applyBorder="1" applyAlignment="1" applyProtection="1">
      <alignment horizontal="center"/>
    </xf>
    <xf numFmtId="167" fontId="18" fillId="6" borderId="75" xfId="0" applyNumberFormat="1" applyFont="1" applyFill="1" applyBorder="1" applyAlignment="1" applyProtection="1">
      <alignment horizontal="center"/>
    </xf>
    <xf numFmtId="0" fontId="14" fillId="3" borderId="12" xfId="0" applyFont="1" applyFill="1" applyBorder="1" applyAlignment="1"/>
    <xf numFmtId="0" fontId="7" fillId="3" borderId="2" xfId="0" applyFont="1" applyFill="1" applyBorder="1" applyAlignment="1"/>
    <xf numFmtId="0" fontId="14" fillId="3" borderId="3" xfId="0" applyFont="1" applyFill="1" applyBorder="1" applyAlignment="1"/>
    <xf numFmtId="0" fontId="14" fillId="3" borderId="13" xfId="0" applyFont="1" applyFill="1" applyBorder="1" applyAlignment="1"/>
    <xf numFmtId="0" fontId="1" fillId="0" borderId="78" xfId="0" applyFont="1" applyBorder="1" applyAlignment="1"/>
    <xf numFmtId="49" fontId="26" fillId="9" borderId="9" xfId="0" applyNumberFormat="1" applyFont="1" applyFill="1" applyBorder="1" applyAlignment="1">
      <alignment horizontal="center" vertical="center"/>
    </xf>
    <xf numFmtId="49" fontId="26" fillId="9" borderId="5" xfId="0" applyNumberFormat="1" applyFont="1" applyFill="1" applyBorder="1" applyAlignment="1">
      <alignment horizontal="center" vertical="center"/>
    </xf>
    <xf numFmtId="0" fontId="0" fillId="0" borderId="49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170" fontId="7" fillId="0" borderId="69" xfId="0" applyNumberFormat="1" applyFont="1" applyBorder="1" applyAlignment="1" applyProtection="1">
      <alignment horizontal="center"/>
      <protection locked="0"/>
    </xf>
    <xf numFmtId="167" fontId="24" fillId="0" borderId="69" xfId="0" applyNumberFormat="1" applyFont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</xf>
    <xf numFmtId="49" fontId="0" fillId="0" borderId="46" xfId="0" applyNumberFormat="1" applyFont="1" applyBorder="1" applyAlignment="1" applyProtection="1"/>
    <xf numFmtId="49" fontId="15" fillId="0" borderId="49" xfId="0" applyNumberFormat="1" applyFont="1" applyBorder="1" applyAlignment="1" applyProtection="1">
      <protection locked="0"/>
    </xf>
    <xf numFmtId="49" fontId="0" fillId="0" borderId="53" xfId="0" applyNumberFormat="1" applyFont="1" applyBorder="1" applyAlignment="1" applyProtection="1">
      <protection locked="0"/>
    </xf>
    <xf numFmtId="49" fontId="0" fillId="0" borderId="47" xfId="0" applyNumberFormat="1" applyFont="1" applyBorder="1" applyAlignment="1" applyProtection="1"/>
    <xf numFmtId="49" fontId="0" fillId="0" borderId="50" xfId="0" applyNumberFormat="1" applyFont="1" applyBorder="1" applyAlignment="1" applyProtection="1"/>
    <xf numFmtId="49" fontId="0" fillId="0" borderId="51" xfId="0" applyNumberFormat="1" applyFont="1" applyBorder="1" applyAlignment="1" applyProtection="1"/>
    <xf numFmtId="49" fontId="15" fillId="0" borderId="50" xfId="0" applyNumberFormat="1" applyFont="1" applyBorder="1" applyAlignment="1" applyProtection="1"/>
    <xf numFmtId="49" fontId="15" fillId="0" borderId="51" xfId="0" applyNumberFormat="1" applyFont="1" applyBorder="1" applyAlignment="1" applyProtection="1"/>
    <xf numFmtId="49" fontId="0" fillId="0" borderId="54" xfId="0" applyNumberFormat="1" applyFont="1" applyBorder="1" applyAlignment="1" applyProtection="1"/>
    <xf numFmtId="49" fontId="0" fillId="0" borderId="55" xfId="0" applyNumberFormat="1" applyFont="1" applyBorder="1" applyAlignment="1" applyProtection="1"/>
    <xf numFmtId="168" fontId="0" fillId="0" borderId="44" xfId="0" applyNumberFormat="1" applyFont="1" applyBorder="1" applyAlignment="1" applyProtection="1">
      <alignment horizontal="center"/>
    </xf>
    <xf numFmtId="168" fontId="0" fillId="0" borderId="46" xfId="0" applyNumberFormat="1" applyFont="1" applyBorder="1" applyAlignment="1" applyProtection="1">
      <alignment horizontal="left"/>
    </xf>
    <xf numFmtId="0" fontId="0" fillId="0" borderId="44" xfId="0" applyFont="1" applyBorder="1" applyAlignment="1" applyProtection="1">
      <alignment horizontal="center"/>
    </xf>
    <xf numFmtId="170" fontId="7" fillId="0" borderId="44" xfId="0" applyNumberFormat="1" applyFont="1" applyBorder="1" applyAlignment="1" applyProtection="1">
      <alignment horizontal="center"/>
    </xf>
    <xf numFmtId="167" fontId="24" fillId="0" borderId="44" xfId="0" applyNumberFormat="1" applyFont="1" applyFill="1" applyBorder="1" applyAlignment="1" applyProtection="1">
      <alignment horizontal="center"/>
    </xf>
    <xf numFmtId="168" fontId="0" fillId="0" borderId="48" xfId="0" applyNumberFormat="1" applyFont="1" applyBorder="1" applyAlignment="1" applyProtection="1">
      <alignment horizontal="center"/>
    </xf>
    <xf numFmtId="168" fontId="0" fillId="0" borderId="50" xfId="0" applyNumberFormat="1" applyFont="1" applyBorder="1" applyAlignment="1" applyProtection="1">
      <alignment horizontal="left"/>
    </xf>
    <xf numFmtId="0" fontId="0" fillId="0" borderId="48" xfId="0" applyFont="1" applyBorder="1" applyAlignment="1" applyProtection="1">
      <alignment horizontal="center"/>
    </xf>
    <xf numFmtId="170" fontId="7" fillId="0" borderId="48" xfId="0" applyNumberFormat="1" applyFont="1" applyBorder="1" applyAlignment="1" applyProtection="1">
      <alignment horizontal="center"/>
    </xf>
    <xf numFmtId="167" fontId="24" fillId="0" borderId="48" xfId="0" applyNumberFormat="1" applyFont="1" applyBorder="1" applyAlignment="1" applyProtection="1">
      <alignment horizontal="center"/>
    </xf>
    <xf numFmtId="49" fontId="7" fillId="8" borderId="12" xfId="0" applyNumberFormat="1" applyFont="1" applyFill="1" applyBorder="1" applyAlignment="1" applyProtection="1">
      <alignment horizontal="left"/>
    </xf>
    <xf numFmtId="49" fontId="7" fillId="8" borderId="0" xfId="0" applyNumberFormat="1" applyFont="1" applyFill="1" applyBorder="1" applyAlignment="1" applyProtection="1">
      <alignment horizontal="left"/>
    </xf>
    <xf numFmtId="0" fontId="3" fillId="0" borderId="1" xfId="0" applyFont="1" applyBorder="1" applyAlignment="1" applyProtection="1">
      <alignment horizontal="center"/>
    </xf>
    <xf numFmtId="168" fontId="1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1" fillId="8" borderId="64" xfId="0" applyFont="1" applyFill="1" applyBorder="1" applyAlignment="1" applyProtection="1">
      <alignment horizontal="center"/>
      <protection locked="0"/>
    </xf>
    <xf numFmtId="0" fontId="1" fillId="8" borderId="1" xfId="0" applyFont="1" applyFill="1" applyBorder="1" applyAlignment="1" applyProtection="1">
      <alignment horizontal="center"/>
      <protection locked="0"/>
    </xf>
    <xf numFmtId="20" fontId="1" fillId="6" borderId="1" xfId="0" applyNumberFormat="1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169" fontId="4" fillId="6" borderId="24" xfId="0" applyNumberFormat="1" applyFont="1" applyFill="1" applyBorder="1" applyAlignment="1">
      <alignment horizontal="center" vertical="center"/>
    </xf>
    <xf numFmtId="169" fontId="4" fillId="6" borderId="25" xfId="0" applyNumberFormat="1" applyFont="1" applyFill="1" applyBorder="1" applyAlignment="1">
      <alignment horizontal="center" vertical="center"/>
    </xf>
    <xf numFmtId="169" fontId="4" fillId="6" borderId="12" xfId="0" applyNumberFormat="1" applyFont="1" applyFill="1" applyBorder="1" applyAlignment="1">
      <alignment horizontal="center" vertical="center"/>
    </xf>
    <xf numFmtId="169" fontId="4" fillId="6" borderId="13" xfId="0" applyNumberFormat="1" applyFont="1" applyFill="1" applyBorder="1" applyAlignment="1">
      <alignment horizontal="center" vertical="center"/>
    </xf>
    <xf numFmtId="169" fontId="4" fillId="6" borderId="4" xfId="0" applyNumberFormat="1" applyFont="1" applyFill="1" applyBorder="1" applyAlignment="1">
      <alignment horizontal="center" vertical="center"/>
    </xf>
    <xf numFmtId="169" fontId="4" fillId="6" borderId="5" xfId="0" applyNumberFormat="1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49" fontId="7" fillId="8" borderId="12" xfId="0" applyNumberFormat="1" applyFont="1" applyFill="1" applyBorder="1" applyAlignment="1" applyProtection="1">
      <alignment horizontal="left"/>
    </xf>
    <xf numFmtId="49" fontId="7" fillId="8" borderId="0" xfId="0" applyNumberFormat="1" applyFont="1" applyFill="1" applyBorder="1" applyAlignment="1" applyProtection="1">
      <alignment horizontal="left"/>
    </xf>
    <xf numFmtId="0" fontId="3" fillId="6" borderId="1" xfId="0" applyFont="1" applyFill="1" applyBorder="1" applyAlignment="1" applyProtection="1">
      <alignment horizontal="center"/>
    </xf>
    <xf numFmtId="0" fontId="3" fillId="3" borderId="42" xfId="0" applyFont="1" applyFill="1" applyBorder="1" applyAlignment="1" applyProtection="1">
      <alignment horizontal="center"/>
    </xf>
    <xf numFmtId="0" fontId="3" fillId="3" borderId="43" xfId="0" applyFont="1" applyFill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3" fillId="3" borderId="42" xfId="0" applyFont="1" applyFill="1" applyBorder="1" applyAlignment="1" applyProtection="1">
      <alignment horizontal="center"/>
      <protection locked="0"/>
    </xf>
    <xf numFmtId="0" fontId="3" fillId="3" borderId="43" xfId="0" applyFont="1" applyFill="1" applyBorder="1" applyAlignment="1" applyProtection="1">
      <alignment horizontal="center"/>
      <protection locked="0"/>
    </xf>
    <xf numFmtId="0" fontId="3" fillId="3" borderId="9" xfId="0" applyFont="1" applyFill="1" applyBorder="1" applyAlignment="1" applyProtection="1">
      <alignment horizontal="center"/>
      <protection locked="0"/>
    </xf>
    <xf numFmtId="0" fontId="15" fillId="0" borderId="28" xfId="0" applyFont="1" applyBorder="1" applyAlignment="1" applyProtection="1">
      <alignment horizontal="left"/>
      <protection locked="0"/>
    </xf>
    <xf numFmtId="0" fontId="15" fillId="0" borderId="29" xfId="0" applyFont="1" applyBorder="1" applyAlignment="1" applyProtection="1">
      <alignment horizontal="left"/>
      <protection locked="0"/>
    </xf>
    <xf numFmtId="0" fontId="15" fillId="0" borderId="82" xfId="0" applyFont="1" applyBorder="1" applyAlignment="1" applyProtection="1">
      <alignment horizontal="left"/>
      <protection locked="0"/>
    </xf>
    <xf numFmtId="0" fontId="15" fillId="0" borderId="83" xfId="0" applyFont="1" applyBorder="1" applyAlignment="1" applyProtection="1">
      <alignment horizontal="left"/>
      <protection locked="0"/>
    </xf>
    <xf numFmtId="49" fontId="7" fillId="8" borderId="24" xfId="0" applyNumberFormat="1" applyFont="1" applyFill="1" applyBorder="1" applyAlignment="1" applyProtection="1">
      <alignment horizontal="left"/>
    </xf>
    <xf numFmtId="49" fontId="7" fillId="8" borderId="59" xfId="0" applyNumberFormat="1" applyFont="1" applyFill="1" applyBorder="1" applyAlignment="1" applyProtection="1">
      <alignment horizontal="left"/>
    </xf>
    <xf numFmtId="168" fontId="23" fillId="8" borderId="61" xfId="0" applyNumberFormat="1" applyFont="1" applyFill="1" applyBorder="1" applyAlignment="1" applyProtection="1">
      <alignment horizontal="center" vertical="center"/>
    </xf>
    <xf numFmtId="168" fontId="23" fillId="8" borderId="62" xfId="0" applyNumberFormat="1" applyFont="1" applyFill="1" applyBorder="1" applyAlignment="1" applyProtection="1">
      <alignment horizontal="center" vertical="center"/>
    </xf>
    <xf numFmtId="168" fontId="23" fillId="8" borderId="57" xfId="0" applyNumberFormat="1" applyFont="1" applyFill="1" applyBorder="1" applyAlignment="1" applyProtection="1">
      <alignment horizontal="center" vertical="center"/>
    </xf>
    <xf numFmtId="168" fontId="23" fillId="8" borderId="19" xfId="0" applyNumberFormat="1" applyFont="1" applyFill="1" applyBorder="1" applyAlignment="1" applyProtection="1">
      <alignment horizontal="center" vertical="center"/>
    </xf>
    <xf numFmtId="0" fontId="15" fillId="0" borderId="12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15" fillId="0" borderId="13" xfId="0" applyFont="1" applyBorder="1" applyAlignment="1" applyProtection="1">
      <alignment horizontal="center"/>
      <protection locked="0"/>
    </xf>
    <xf numFmtId="0" fontId="1" fillId="8" borderId="18" xfId="0" applyFont="1" applyFill="1" applyBorder="1" applyAlignment="1" applyProtection="1">
      <alignment horizontal="center"/>
      <protection locked="0"/>
    </xf>
    <xf numFmtId="0" fontId="1" fillId="8" borderId="57" xfId="0" applyFont="1" applyFill="1" applyBorder="1" applyAlignment="1" applyProtection="1">
      <alignment horizontal="center"/>
      <protection locked="0"/>
    </xf>
    <xf numFmtId="0" fontId="1" fillId="8" borderId="58" xfId="0" applyFont="1" applyFill="1" applyBorder="1" applyAlignment="1" applyProtection="1">
      <alignment horizontal="center"/>
      <protection locked="0"/>
    </xf>
    <xf numFmtId="0" fontId="9" fillId="10" borderId="10" xfId="0" applyFont="1" applyFill="1" applyBorder="1" applyAlignment="1" applyProtection="1">
      <alignment horizontal="center"/>
      <protection locked="0"/>
    </xf>
    <xf numFmtId="0" fontId="9" fillId="10" borderId="11" xfId="0" applyFont="1" applyFill="1" applyBorder="1" applyAlignment="1" applyProtection="1">
      <alignment horizontal="center"/>
      <protection locked="0"/>
    </xf>
    <xf numFmtId="0" fontId="9" fillId="10" borderId="8" xfId="0" applyFont="1" applyFill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170" fontId="7" fillId="0" borderId="73" xfId="0" applyNumberFormat="1" applyFont="1" applyBorder="1" applyAlignment="1" applyProtection="1">
      <alignment horizontal="center"/>
      <protection locked="0"/>
    </xf>
    <xf numFmtId="170" fontId="7" fillId="0" borderId="74" xfId="0" applyNumberFormat="1" applyFont="1" applyBorder="1" applyAlignment="1" applyProtection="1">
      <alignment horizontal="center"/>
      <protection locked="0"/>
    </xf>
    <xf numFmtId="170" fontId="7" fillId="0" borderId="84" xfId="0" applyNumberFormat="1" applyFont="1" applyBorder="1" applyAlignment="1" applyProtection="1">
      <alignment horizontal="center"/>
      <protection locked="0"/>
    </xf>
    <xf numFmtId="170" fontId="7" fillId="0" borderId="85" xfId="0" applyNumberFormat="1" applyFont="1" applyBorder="1" applyAlignment="1" applyProtection="1">
      <alignment horizontal="center"/>
      <protection locked="0"/>
    </xf>
    <xf numFmtId="170" fontId="7" fillId="0" borderId="86" xfId="0" applyNumberFormat="1" applyFont="1" applyBorder="1" applyAlignment="1" applyProtection="1">
      <alignment horizontal="center"/>
      <protection locked="0"/>
    </xf>
    <xf numFmtId="170" fontId="7" fillId="0" borderId="87" xfId="0" applyNumberFormat="1" applyFont="1" applyBorder="1" applyAlignment="1" applyProtection="1">
      <alignment horizontal="center"/>
      <protection locked="0"/>
    </xf>
    <xf numFmtId="0" fontId="4" fillId="7" borderId="12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15" fillId="0" borderId="2" xfId="0" applyFont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3" xfId="0" applyFont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right"/>
    </xf>
    <xf numFmtId="0" fontId="18" fillId="3" borderId="5" xfId="0" applyFont="1" applyFill="1" applyBorder="1" applyAlignment="1">
      <alignment horizontal="right"/>
    </xf>
    <xf numFmtId="168" fontId="1" fillId="0" borderId="1" xfId="0" applyNumberFormat="1" applyFont="1" applyBorder="1" applyAlignment="1" applyProtection="1">
      <alignment horizontal="center"/>
    </xf>
    <xf numFmtId="172" fontId="1" fillId="0" borderId="1" xfId="0" applyNumberFormat="1" applyFont="1" applyBorder="1" applyAlignment="1" applyProtection="1">
      <alignment horizontal="center"/>
    </xf>
    <xf numFmtId="167" fontId="13" fillId="0" borderId="10" xfId="0" applyNumberFormat="1" applyFont="1" applyBorder="1" applyAlignment="1" applyProtection="1">
      <alignment horizontal="center"/>
    </xf>
    <xf numFmtId="167" fontId="13" fillId="0" borderId="8" xfId="0" applyNumberFormat="1" applyFont="1" applyBorder="1" applyAlignment="1" applyProtection="1">
      <alignment horizontal="center"/>
    </xf>
    <xf numFmtId="22" fontId="1" fillId="0" borderId="10" xfId="0" applyNumberFormat="1" applyFont="1" applyBorder="1" applyAlignment="1">
      <alignment horizontal="center"/>
    </xf>
    <xf numFmtId="22" fontId="1" fillId="0" borderId="11" xfId="0" applyNumberFormat="1" applyFont="1" applyBorder="1" applyAlignment="1">
      <alignment horizontal="center"/>
    </xf>
    <xf numFmtId="164" fontId="12" fillId="0" borderId="11" xfId="0" applyNumberFormat="1" applyFont="1" applyBorder="1" applyAlignment="1">
      <alignment horizontal="left"/>
    </xf>
    <xf numFmtId="164" fontId="19" fillId="0" borderId="11" xfId="0" applyNumberFormat="1" applyFont="1" applyBorder="1" applyAlignment="1">
      <alignment horizontal="center"/>
    </xf>
    <xf numFmtId="164" fontId="19" fillId="0" borderId="8" xfId="0" applyNumberFormat="1" applyFont="1" applyBorder="1" applyAlignment="1">
      <alignment horizontal="center"/>
    </xf>
    <xf numFmtId="20" fontId="1" fillId="0" borderId="11" xfId="0" applyNumberFormat="1" applyFont="1" applyBorder="1" applyAlignment="1" applyProtection="1">
      <alignment horizontal="center"/>
    </xf>
    <xf numFmtId="20" fontId="1" fillId="0" borderId="8" xfId="0" applyNumberFormat="1" applyFont="1" applyBorder="1" applyAlignment="1" applyProtection="1">
      <alignment horizontal="center"/>
    </xf>
    <xf numFmtId="20" fontId="1" fillId="0" borderId="10" xfId="0" applyNumberFormat="1" applyFont="1" applyBorder="1" applyAlignment="1" applyProtection="1">
      <alignment horizontal="center"/>
    </xf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10" fillId="0" borderId="22" xfId="0" applyFont="1" applyBorder="1" applyAlignment="1" applyProtection="1">
      <alignment horizontal="center"/>
    </xf>
    <xf numFmtId="0" fontId="10" fillId="0" borderId="40" xfId="0" applyFont="1" applyBorder="1" applyAlignment="1" applyProtection="1">
      <alignment horizontal="center"/>
    </xf>
    <xf numFmtId="166" fontId="25" fillId="0" borderId="22" xfId="0" applyNumberFormat="1" applyFont="1" applyBorder="1" applyAlignment="1" applyProtection="1">
      <alignment horizontal="center"/>
    </xf>
    <xf numFmtId="0" fontId="25" fillId="0" borderId="22" xfId="0" applyFont="1" applyBorder="1" applyAlignment="1" applyProtection="1">
      <alignment horizontal="center"/>
    </xf>
    <xf numFmtId="0" fontId="25" fillId="0" borderId="23" xfId="0" applyFont="1" applyBorder="1" applyAlignment="1" applyProtection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8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20" fontId="23" fillId="6" borderId="10" xfId="0" applyNumberFormat="1" applyFont="1" applyFill="1" applyBorder="1" applyAlignment="1" applyProtection="1">
      <alignment horizontal="center"/>
    </xf>
    <xf numFmtId="20" fontId="23" fillId="6" borderId="8" xfId="0" applyNumberFormat="1" applyFont="1" applyFill="1" applyBorder="1" applyAlignment="1" applyProtection="1">
      <alignment horizontal="center"/>
    </xf>
    <xf numFmtId="0" fontId="23" fillId="6" borderId="10" xfId="0" applyFont="1" applyFill="1" applyBorder="1" applyAlignment="1" applyProtection="1">
      <alignment horizontal="center"/>
    </xf>
    <xf numFmtId="0" fontId="23" fillId="6" borderId="11" xfId="0" applyFont="1" applyFill="1" applyBorder="1" applyAlignment="1" applyProtection="1">
      <alignment horizontal="center"/>
    </xf>
    <xf numFmtId="0" fontId="23" fillId="6" borderId="8" xfId="0" applyFont="1" applyFill="1" applyBorder="1" applyAlignment="1" applyProtection="1">
      <alignment horizontal="center"/>
    </xf>
    <xf numFmtId="0" fontId="4" fillId="7" borderId="10" xfId="0" applyFont="1" applyFill="1" applyBorder="1" applyAlignment="1" applyProtection="1">
      <alignment horizontal="center"/>
      <protection locked="0"/>
    </xf>
    <xf numFmtId="0" fontId="4" fillId="7" borderId="11" xfId="0" applyFont="1" applyFill="1" applyBorder="1" applyAlignment="1" applyProtection="1">
      <alignment horizontal="center"/>
      <protection locked="0"/>
    </xf>
    <xf numFmtId="0" fontId="4" fillId="7" borderId="8" xfId="0" applyFont="1" applyFill="1" applyBorder="1" applyAlignment="1" applyProtection="1">
      <alignment horizontal="center"/>
      <protection locked="0"/>
    </xf>
    <xf numFmtId="0" fontId="22" fillId="10" borderId="79" xfId="1" applyFont="1" applyFill="1" applyBorder="1" applyAlignment="1">
      <alignment horizontal="center"/>
    </xf>
    <xf numFmtId="0" fontId="22" fillId="10" borderId="80" xfId="1" applyFont="1" applyFill="1" applyBorder="1" applyAlignment="1">
      <alignment horizontal="center"/>
    </xf>
    <xf numFmtId="0" fontId="22" fillId="10" borderId="81" xfId="1" applyFont="1" applyFill="1" applyBorder="1" applyAlignment="1">
      <alignment horizontal="center"/>
    </xf>
    <xf numFmtId="0" fontId="22" fillId="10" borderId="14" xfId="1" applyFont="1" applyFill="1" applyBorder="1" applyAlignment="1">
      <alignment horizontal="center"/>
    </xf>
    <xf numFmtId="0" fontId="15" fillId="0" borderId="49" xfId="0" applyFont="1" applyBorder="1" applyAlignment="1" applyProtection="1">
      <alignment horizontal="left"/>
      <protection locked="0"/>
    </xf>
    <xf numFmtId="0" fontId="15" fillId="0" borderId="50" xfId="0" applyFont="1" applyBorder="1" applyAlignment="1" applyProtection="1">
      <alignment horizontal="left"/>
      <protection locked="0"/>
    </xf>
    <xf numFmtId="0" fontId="15" fillId="0" borderId="51" xfId="0" applyFont="1" applyBorder="1" applyAlignment="1" applyProtection="1">
      <alignment horizontal="left"/>
      <protection locked="0"/>
    </xf>
    <xf numFmtId="0" fontId="15" fillId="0" borderId="56" xfId="0" applyFont="1" applyBorder="1" applyAlignment="1" applyProtection="1">
      <alignment horizontal="left"/>
      <protection locked="0"/>
    </xf>
    <xf numFmtId="0" fontId="15" fillId="0" borderId="57" xfId="0" applyFont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alignment horizontal="left"/>
      <protection locked="0"/>
    </xf>
    <xf numFmtId="0" fontId="15" fillId="0" borderId="13" xfId="0" applyFont="1" applyBorder="1" applyAlignment="1" applyProtection="1">
      <alignment horizontal="left"/>
      <protection locked="0"/>
    </xf>
    <xf numFmtId="0" fontId="2" fillId="6" borderId="30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71" xfId="0" applyFont="1" applyFill="1" applyBorder="1" applyAlignment="1">
      <alignment horizontal="center" vertical="center"/>
    </xf>
    <xf numFmtId="0" fontId="26" fillId="9" borderId="67" xfId="0" applyFont="1" applyFill="1" applyBorder="1" applyAlignment="1">
      <alignment horizontal="center"/>
    </xf>
    <xf numFmtId="0" fontId="26" fillId="9" borderId="68" xfId="0" applyFont="1" applyFill="1" applyBorder="1" applyAlignment="1">
      <alignment horizontal="center"/>
    </xf>
    <xf numFmtId="0" fontId="3" fillId="6" borderId="10" xfId="0" applyFont="1" applyFill="1" applyBorder="1" applyAlignment="1" applyProtection="1">
      <alignment horizontal="center"/>
    </xf>
    <xf numFmtId="0" fontId="3" fillId="6" borderId="8" xfId="0" applyFont="1" applyFill="1" applyBorder="1" applyAlignment="1" applyProtection="1">
      <alignment horizontal="center"/>
    </xf>
    <xf numFmtId="0" fontId="3" fillId="6" borderId="11" xfId="0" applyFont="1" applyFill="1" applyBorder="1" applyAlignment="1" applyProtection="1">
      <alignment horizontal="center"/>
    </xf>
    <xf numFmtId="0" fontId="3" fillId="9" borderId="67" xfId="0" applyFont="1" applyFill="1" applyBorder="1" applyAlignment="1" applyProtection="1">
      <alignment horizontal="center"/>
    </xf>
    <xf numFmtId="0" fontId="3" fillId="9" borderId="68" xfId="0" applyFont="1" applyFill="1" applyBorder="1" applyAlignment="1" applyProtection="1">
      <alignment horizontal="center"/>
    </xf>
    <xf numFmtId="0" fontId="3" fillId="9" borderId="73" xfId="0" applyFont="1" applyFill="1" applyBorder="1" applyAlignment="1" applyProtection="1">
      <alignment horizontal="center"/>
    </xf>
    <xf numFmtId="0" fontId="3" fillId="9" borderId="74" xfId="0" applyFont="1" applyFill="1" applyBorder="1" applyAlignment="1" applyProtection="1">
      <alignment horizontal="center"/>
    </xf>
    <xf numFmtId="0" fontId="14" fillId="0" borderId="38" xfId="0" applyFont="1" applyBorder="1" applyAlignment="1" applyProtection="1">
      <alignment horizontal="left"/>
      <protection locked="0"/>
    </xf>
    <xf numFmtId="0" fontId="14" fillId="0" borderId="36" xfId="0" applyFont="1" applyBorder="1" applyAlignment="1" applyProtection="1">
      <alignment horizontal="left"/>
      <protection locked="0"/>
    </xf>
    <xf numFmtId="0" fontId="14" fillId="0" borderId="37" xfId="0" applyFont="1" applyBorder="1" applyAlignment="1" applyProtection="1">
      <alignment horizontal="left"/>
      <protection locked="0"/>
    </xf>
    <xf numFmtId="20" fontId="14" fillId="3" borderId="4" xfId="0" applyNumberFormat="1" applyFont="1" applyFill="1" applyBorder="1" applyAlignment="1" applyProtection="1">
      <alignment horizontal="left"/>
      <protection locked="0"/>
    </xf>
    <xf numFmtId="20" fontId="14" fillId="3" borderId="7" xfId="0" applyNumberFormat="1" applyFont="1" applyFill="1" applyBorder="1" applyAlignment="1" applyProtection="1">
      <alignment horizontal="left"/>
      <protection locked="0"/>
    </xf>
    <xf numFmtId="20" fontId="14" fillId="3" borderId="5" xfId="0" applyNumberFormat="1" applyFont="1" applyFill="1" applyBorder="1" applyAlignment="1" applyProtection="1">
      <alignment horizontal="left"/>
      <protection locked="0"/>
    </xf>
    <xf numFmtId="168" fontId="7" fillId="0" borderId="10" xfId="0" applyNumberFormat="1" applyFont="1" applyBorder="1" applyAlignment="1" applyProtection="1">
      <alignment horizontal="center"/>
    </xf>
    <xf numFmtId="168" fontId="7" fillId="0" borderId="11" xfId="0" applyNumberFormat="1" applyFont="1" applyBorder="1" applyAlignment="1" applyProtection="1">
      <alignment horizontal="center"/>
    </xf>
    <xf numFmtId="168" fontId="7" fillId="0" borderId="8" xfId="0" applyNumberFormat="1" applyFont="1" applyBorder="1" applyAlignment="1" applyProtection="1">
      <alignment horizontal="center"/>
    </xf>
    <xf numFmtId="0" fontId="4" fillId="7" borderId="4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15" fillId="0" borderId="45" xfId="0" applyFont="1" applyBorder="1" applyAlignment="1" applyProtection="1">
      <alignment horizontal="left"/>
      <protection locked="0"/>
    </xf>
    <xf numFmtId="0" fontId="15" fillId="0" borderId="46" xfId="0" applyFont="1" applyBorder="1" applyAlignment="1" applyProtection="1">
      <alignment horizontal="left"/>
      <protection locked="0"/>
    </xf>
    <xf numFmtId="0" fontId="15" fillId="0" borderId="47" xfId="0" applyFont="1" applyBorder="1" applyAlignment="1" applyProtection="1">
      <alignment horizontal="left"/>
      <protection locked="0"/>
    </xf>
    <xf numFmtId="0" fontId="3" fillId="0" borderId="11" xfId="0" applyFont="1" applyBorder="1" applyAlignment="1"/>
    <xf numFmtId="0" fontId="3" fillId="0" borderId="8" xfId="0" applyFont="1" applyBorder="1" applyAlignment="1"/>
    <xf numFmtId="0" fontId="8" fillId="0" borderId="11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23" fillId="0" borderId="10" xfId="0" applyFont="1" applyBorder="1" applyAlignment="1">
      <alignment horizontal="right"/>
    </xf>
    <xf numFmtId="0" fontId="23" fillId="0" borderId="11" xfId="0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4" fillId="0" borderId="26" xfId="0" applyFont="1" applyBorder="1" applyAlignment="1" applyProtection="1">
      <alignment horizontal="left"/>
      <protection locked="0"/>
    </xf>
    <xf numFmtId="0" fontId="14" fillId="0" borderId="27" xfId="0" applyFont="1" applyBorder="1" applyAlignment="1" applyProtection="1">
      <alignment horizontal="left"/>
      <protection locked="0"/>
    </xf>
    <xf numFmtId="0" fontId="3" fillId="0" borderId="1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6" xfId="0" applyFont="1" applyBorder="1" applyAlignment="1"/>
    <xf numFmtId="0" fontId="3" fillId="0" borderId="3" xfId="0" applyFont="1" applyBorder="1" applyAlignment="1"/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7" xfId="0" applyFont="1" applyBorder="1" applyAlignment="1"/>
    <xf numFmtId="0" fontId="3" fillId="0" borderId="5" xfId="0" applyFont="1" applyBorder="1" applyAlignment="1"/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27" fillId="7" borderId="10" xfId="0" applyFont="1" applyFill="1" applyBorder="1" applyAlignment="1" applyProtection="1">
      <alignment horizontal="center"/>
      <protection locked="0"/>
    </xf>
    <xf numFmtId="0" fontId="27" fillId="7" borderId="11" xfId="0" applyFont="1" applyFill="1" applyBorder="1" applyAlignment="1" applyProtection="1">
      <alignment horizontal="center"/>
      <protection locked="0"/>
    </xf>
    <xf numFmtId="0" fontId="27" fillId="7" borderId="8" xfId="0" applyFont="1" applyFill="1" applyBorder="1" applyAlignment="1" applyProtection="1">
      <alignment horizontal="center"/>
      <protection locked="0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13" fillId="0" borderId="10" xfId="0" applyNumberFormat="1" applyFont="1" applyBorder="1" applyAlignment="1" applyProtection="1">
      <alignment horizontal="center"/>
    </xf>
    <xf numFmtId="49" fontId="13" fillId="0" borderId="8" xfId="0" applyNumberFormat="1" applyFont="1" applyBorder="1" applyAlignment="1" applyProtection="1">
      <alignment horizontal="center"/>
    </xf>
    <xf numFmtId="22" fontId="1" fillId="0" borderId="4" xfId="0" applyNumberFormat="1" applyFont="1" applyBorder="1" applyAlignment="1">
      <alignment horizontal="center"/>
    </xf>
    <xf numFmtId="22" fontId="1" fillId="0" borderId="7" xfId="0" applyNumberFormat="1" applyFont="1" applyBorder="1" applyAlignment="1">
      <alignment horizontal="center"/>
    </xf>
    <xf numFmtId="164" fontId="19" fillId="7" borderId="11" xfId="0" applyNumberFormat="1" applyFont="1" applyFill="1" applyBorder="1" applyAlignment="1">
      <alignment horizontal="center"/>
    </xf>
    <xf numFmtId="164" fontId="19" fillId="7" borderId="8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8" fillId="3" borderId="10" xfId="0" applyFont="1" applyFill="1" applyBorder="1" applyAlignment="1">
      <alignment horizontal="right"/>
    </xf>
    <xf numFmtId="0" fontId="18" fillId="3" borderId="8" xfId="0" applyFont="1" applyFill="1" applyBorder="1" applyAlignment="1">
      <alignment horizontal="right"/>
    </xf>
    <xf numFmtId="20" fontId="1" fillId="0" borderId="1" xfId="0" applyNumberFormat="1" applyFont="1" applyBorder="1" applyAlignment="1" applyProtection="1">
      <alignment horizontal="center"/>
      <protection locked="0"/>
    </xf>
    <xf numFmtId="0" fontId="2" fillId="7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7" fillId="5" borderId="15" xfId="1" applyFont="1" applyFill="1" applyBorder="1" applyAlignment="1">
      <alignment horizontal="center"/>
    </xf>
    <xf numFmtId="0" fontId="17" fillId="5" borderId="14" xfId="1" applyFont="1" applyFill="1" applyBorder="1" applyAlignment="1">
      <alignment horizontal="center"/>
    </xf>
    <xf numFmtId="0" fontId="17" fillId="5" borderId="72" xfId="1" applyFont="1" applyFill="1" applyBorder="1" applyAlignment="1">
      <alignment horizontal="center"/>
    </xf>
    <xf numFmtId="0" fontId="17" fillId="5" borderId="33" xfId="1" applyFont="1" applyFill="1" applyBorder="1" applyAlignment="1">
      <alignment horizontal="center"/>
    </xf>
    <xf numFmtId="0" fontId="17" fillId="5" borderId="76" xfId="1" applyFont="1" applyFill="1" applyBorder="1" applyAlignment="1">
      <alignment horizontal="center"/>
    </xf>
    <xf numFmtId="0" fontId="17" fillId="5" borderId="77" xfId="1" applyFont="1" applyFill="1" applyBorder="1" applyAlignment="1">
      <alignment horizontal="center"/>
    </xf>
    <xf numFmtId="0" fontId="17" fillId="5" borderId="32" xfId="1" applyFont="1" applyFill="1" applyBorder="1" applyAlignment="1">
      <alignment horizontal="center"/>
    </xf>
    <xf numFmtId="0" fontId="17" fillId="5" borderId="34" xfId="1" applyFont="1" applyFill="1" applyBorder="1" applyAlignment="1">
      <alignment horizontal="center"/>
    </xf>
    <xf numFmtId="0" fontId="17" fillId="5" borderId="35" xfId="1" applyFont="1" applyFill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166" fontId="25" fillId="0" borderId="11" xfId="0" applyNumberFormat="1" applyFont="1" applyBorder="1" applyAlignment="1" applyProtection="1">
      <alignment horizontal="center"/>
    </xf>
    <xf numFmtId="166" fontId="25" fillId="0" borderId="8" xfId="0" applyNumberFormat="1" applyFont="1" applyBorder="1" applyAlignment="1" applyProtection="1">
      <alignment horizontal="center"/>
    </xf>
    <xf numFmtId="0" fontId="10" fillId="0" borderId="31" xfId="0" applyFont="1" applyBorder="1" applyAlignment="1" applyProtection="1">
      <alignment horizontal="center"/>
    </xf>
    <xf numFmtId="0" fontId="10" fillId="0" borderId="11" xfId="0" applyFont="1" applyBorder="1" applyAlignment="1" applyProtection="1">
      <alignment horizontal="center"/>
    </xf>
    <xf numFmtId="166" fontId="25" fillId="0" borderId="11" xfId="0" applyNumberFormat="1" applyFont="1" applyBorder="1" applyAlignment="1" applyProtection="1">
      <alignment horizontal="center"/>
      <protection locked="0"/>
    </xf>
    <xf numFmtId="166" fontId="25" fillId="0" borderId="8" xfId="0" applyNumberFormat="1" applyFont="1" applyBorder="1" applyAlignment="1" applyProtection="1">
      <alignment horizontal="center"/>
      <protection locked="0"/>
    </xf>
    <xf numFmtId="166" fontId="25" fillId="0" borderId="22" xfId="0" applyNumberFormat="1" applyFont="1" applyBorder="1" applyAlignment="1" applyProtection="1">
      <alignment horizontal="center"/>
      <protection locked="0"/>
    </xf>
    <xf numFmtId="0" fontId="25" fillId="0" borderId="22" xfId="0" applyFont="1" applyBorder="1" applyAlignment="1" applyProtection="1">
      <alignment horizontal="center"/>
      <protection locked="0"/>
    </xf>
    <xf numFmtId="0" fontId="25" fillId="0" borderId="23" xfId="0" applyFont="1" applyBorder="1" applyAlignment="1" applyProtection="1">
      <alignment horizontal="center"/>
      <protection locked="0"/>
    </xf>
  </cellXfs>
  <cellStyles count="2">
    <cellStyle name="Normal" xfId="0" builtinId="0"/>
    <cellStyle name="Vérification" xfId="1" builtinId="23"/>
  </cellStyles>
  <dxfs count="90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patternFill>
          <bgColor rgb="FF00FF00"/>
        </patternFill>
      </fill>
    </dxf>
    <dxf>
      <fill>
        <gradientFill degree="270">
          <stop position="0">
            <color theme="0"/>
          </stop>
          <stop position="1">
            <color rgb="FF00FF0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gradientFill degree="90">
          <stop position="0">
            <color theme="0"/>
          </stop>
          <stop position="1">
            <color rgb="FF00FF00"/>
          </stop>
        </gradientFill>
      </fill>
    </dxf>
    <dxf>
      <fill>
        <patternFill>
          <bgColor rgb="FF00FF00"/>
        </patternFill>
      </fill>
    </dxf>
    <dxf>
      <fill>
        <gradientFill degree="270">
          <stop position="0">
            <color theme="0"/>
          </stop>
          <stop position="1">
            <color rgb="FF00FF0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FF0000"/>
      <color rgb="FFFFFFCC"/>
      <color rgb="FFCCFFFF"/>
      <color rgb="FF000099"/>
      <color rgb="FFE7FFF3"/>
      <color rgb="FFCCFFCC"/>
      <color rgb="FF0000FF"/>
      <color rgb="FF00FF00"/>
      <color rgb="FF99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6.jpeg"/><Relationship Id="rId1" Type="http://schemas.openxmlformats.org/officeDocument/2006/relationships/image" Target="../media/image35.jpeg"/><Relationship Id="rId6" Type="http://schemas.openxmlformats.org/officeDocument/2006/relationships/image" Target="../media/image39.jpg"/><Relationship Id="rId5" Type="http://schemas.openxmlformats.org/officeDocument/2006/relationships/image" Target="../media/image38.png"/><Relationship Id="rId4" Type="http://schemas.openxmlformats.org/officeDocument/2006/relationships/image" Target="../media/image37.jpe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6.jpeg"/><Relationship Id="rId1" Type="http://schemas.openxmlformats.org/officeDocument/2006/relationships/image" Target="../media/image35.jpeg"/><Relationship Id="rId6" Type="http://schemas.openxmlformats.org/officeDocument/2006/relationships/image" Target="../media/image39.jpg"/><Relationship Id="rId5" Type="http://schemas.openxmlformats.org/officeDocument/2006/relationships/image" Target="../media/image38.png"/><Relationship Id="rId4" Type="http://schemas.openxmlformats.org/officeDocument/2006/relationships/image" Target="../media/image37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47.emf"/><Relationship Id="rId13" Type="http://schemas.openxmlformats.org/officeDocument/2006/relationships/image" Target="../media/image52.emf"/><Relationship Id="rId18" Type="http://schemas.openxmlformats.org/officeDocument/2006/relationships/image" Target="../media/image57.emf"/><Relationship Id="rId26" Type="http://schemas.openxmlformats.org/officeDocument/2006/relationships/image" Target="../media/image65.emf"/><Relationship Id="rId3" Type="http://schemas.openxmlformats.org/officeDocument/2006/relationships/image" Target="../media/image42.emf"/><Relationship Id="rId21" Type="http://schemas.openxmlformats.org/officeDocument/2006/relationships/image" Target="../media/image60.emf"/><Relationship Id="rId34" Type="http://schemas.openxmlformats.org/officeDocument/2006/relationships/image" Target="../media/image73.emf"/><Relationship Id="rId7" Type="http://schemas.openxmlformats.org/officeDocument/2006/relationships/image" Target="../media/image46.emf"/><Relationship Id="rId12" Type="http://schemas.openxmlformats.org/officeDocument/2006/relationships/image" Target="../media/image51.emf"/><Relationship Id="rId17" Type="http://schemas.openxmlformats.org/officeDocument/2006/relationships/image" Target="../media/image56.emf"/><Relationship Id="rId25" Type="http://schemas.openxmlformats.org/officeDocument/2006/relationships/image" Target="../media/image64.emf"/><Relationship Id="rId33" Type="http://schemas.openxmlformats.org/officeDocument/2006/relationships/image" Target="../media/image72.emf"/><Relationship Id="rId2" Type="http://schemas.openxmlformats.org/officeDocument/2006/relationships/image" Target="../media/image41.emf"/><Relationship Id="rId16" Type="http://schemas.openxmlformats.org/officeDocument/2006/relationships/image" Target="../media/image55.emf"/><Relationship Id="rId20" Type="http://schemas.openxmlformats.org/officeDocument/2006/relationships/image" Target="../media/image59.emf"/><Relationship Id="rId29" Type="http://schemas.openxmlformats.org/officeDocument/2006/relationships/image" Target="../media/image68.emf"/><Relationship Id="rId1" Type="http://schemas.openxmlformats.org/officeDocument/2006/relationships/image" Target="../media/image40.emf"/><Relationship Id="rId6" Type="http://schemas.openxmlformats.org/officeDocument/2006/relationships/image" Target="../media/image45.emf"/><Relationship Id="rId11" Type="http://schemas.openxmlformats.org/officeDocument/2006/relationships/image" Target="../media/image50.emf"/><Relationship Id="rId24" Type="http://schemas.openxmlformats.org/officeDocument/2006/relationships/image" Target="../media/image63.emf"/><Relationship Id="rId32" Type="http://schemas.openxmlformats.org/officeDocument/2006/relationships/image" Target="../media/image71.emf"/><Relationship Id="rId5" Type="http://schemas.openxmlformats.org/officeDocument/2006/relationships/image" Target="../media/image44.emf"/><Relationship Id="rId15" Type="http://schemas.openxmlformats.org/officeDocument/2006/relationships/image" Target="../media/image54.emf"/><Relationship Id="rId23" Type="http://schemas.openxmlformats.org/officeDocument/2006/relationships/image" Target="../media/image62.emf"/><Relationship Id="rId28" Type="http://schemas.openxmlformats.org/officeDocument/2006/relationships/image" Target="../media/image67.emf"/><Relationship Id="rId10" Type="http://schemas.openxmlformats.org/officeDocument/2006/relationships/image" Target="../media/image49.emf"/><Relationship Id="rId19" Type="http://schemas.openxmlformats.org/officeDocument/2006/relationships/image" Target="../media/image58.emf"/><Relationship Id="rId31" Type="http://schemas.openxmlformats.org/officeDocument/2006/relationships/image" Target="../media/image70.emf"/><Relationship Id="rId4" Type="http://schemas.openxmlformats.org/officeDocument/2006/relationships/image" Target="../media/image43.emf"/><Relationship Id="rId9" Type="http://schemas.openxmlformats.org/officeDocument/2006/relationships/image" Target="../media/image48.emf"/><Relationship Id="rId14" Type="http://schemas.openxmlformats.org/officeDocument/2006/relationships/image" Target="../media/image53.emf"/><Relationship Id="rId22" Type="http://schemas.openxmlformats.org/officeDocument/2006/relationships/image" Target="../media/image61.emf"/><Relationship Id="rId27" Type="http://schemas.openxmlformats.org/officeDocument/2006/relationships/image" Target="../media/image66.emf"/><Relationship Id="rId30" Type="http://schemas.openxmlformats.org/officeDocument/2006/relationships/image" Target="../media/image6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11</xdr:row>
          <xdr:rowOff>9525</xdr:rowOff>
        </xdr:from>
        <xdr:to>
          <xdr:col>0</xdr:col>
          <xdr:colOff>400050</xdr:colOff>
          <xdr:row>12</xdr:row>
          <xdr:rowOff>0</xdr:rowOff>
        </xdr:to>
        <xdr:sp macro="" textlink="">
          <xdr:nvSpPr>
            <xdr:cNvPr id="6145" name="CheckBox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12</xdr:row>
          <xdr:rowOff>9525</xdr:rowOff>
        </xdr:from>
        <xdr:to>
          <xdr:col>0</xdr:col>
          <xdr:colOff>400050</xdr:colOff>
          <xdr:row>13</xdr:row>
          <xdr:rowOff>0</xdr:rowOff>
        </xdr:to>
        <xdr:sp macro="" textlink="">
          <xdr:nvSpPr>
            <xdr:cNvPr id="6146" name="CheckBox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13</xdr:row>
          <xdr:rowOff>9525</xdr:rowOff>
        </xdr:from>
        <xdr:to>
          <xdr:col>0</xdr:col>
          <xdr:colOff>400050</xdr:colOff>
          <xdr:row>14</xdr:row>
          <xdr:rowOff>0</xdr:rowOff>
        </xdr:to>
        <xdr:sp macro="" textlink="">
          <xdr:nvSpPr>
            <xdr:cNvPr id="6147" name="CheckBox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14</xdr:row>
          <xdr:rowOff>114300</xdr:rowOff>
        </xdr:from>
        <xdr:to>
          <xdr:col>0</xdr:col>
          <xdr:colOff>390525</xdr:colOff>
          <xdr:row>15</xdr:row>
          <xdr:rowOff>104775</xdr:rowOff>
        </xdr:to>
        <xdr:sp macro="" textlink="">
          <xdr:nvSpPr>
            <xdr:cNvPr id="6148" name="CheckBox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16</xdr:row>
          <xdr:rowOff>9525</xdr:rowOff>
        </xdr:from>
        <xdr:to>
          <xdr:col>0</xdr:col>
          <xdr:colOff>400050</xdr:colOff>
          <xdr:row>17</xdr:row>
          <xdr:rowOff>0</xdr:rowOff>
        </xdr:to>
        <xdr:sp macro="" textlink="">
          <xdr:nvSpPr>
            <xdr:cNvPr id="6149" name="CheckBox6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17</xdr:row>
          <xdr:rowOff>9525</xdr:rowOff>
        </xdr:from>
        <xdr:to>
          <xdr:col>0</xdr:col>
          <xdr:colOff>400050</xdr:colOff>
          <xdr:row>18</xdr:row>
          <xdr:rowOff>0</xdr:rowOff>
        </xdr:to>
        <xdr:sp macro="" textlink="">
          <xdr:nvSpPr>
            <xdr:cNvPr id="6150" name="CheckBox7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18</xdr:row>
          <xdr:rowOff>9525</xdr:rowOff>
        </xdr:from>
        <xdr:to>
          <xdr:col>0</xdr:col>
          <xdr:colOff>400050</xdr:colOff>
          <xdr:row>19</xdr:row>
          <xdr:rowOff>0</xdr:rowOff>
        </xdr:to>
        <xdr:sp macro="" textlink="">
          <xdr:nvSpPr>
            <xdr:cNvPr id="6151" name="CheckBox8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11</xdr:row>
          <xdr:rowOff>9525</xdr:rowOff>
        </xdr:from>
        <xdr:to>
          <xdr:col>4</xdr:col>
          <xdr:colOff>466725</xdr:colOff>
          <xdr:row>12</xdr:row>
          <xdr:rowOff>0</xdr:rowOff>
        </xdr:to>
        <xdr:sp macro="" textlink="">
          <xdr:nvSpPr>
            <xdr:cNvPr id="6152" name="CheckBox10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12</xdr:row>
          <xdr:rowOff>9525</xdr:rowOff>
        </xdr:from>
        <xdr:to>
          <xdr:col>4</xdr:col>
          <xdr:colOff>466725</xdr:colOff>
          <xdr:row>13</xdr:row>
          <xdr:rowOff>0</xdr:rowOff>
        </xdr:to>
        <xdr:sp macro="" textlink="">
          <xdr:nvSpPr>
            <xdr:cNvPr id="6153" name="CheckBox11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13</xdr:row>
          <xdr:rowOff>9525</xdr:rowOff>
        </xdr:from>
        <xdr:to>
          <xdr:col>4</xdr:col>
          <xdr:colOff>466725</xdr:colOff>
          <xdr:row>14</xdr:row>
          <xdr:rowOff>0</xdr:rowOff>
        </xdr:to>
        <xdr:sp macro="" textlink="">
          <xdr:nvSpPr>
            <xdr:cNvPr id="6154" name="CheckBox12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16</xdr:row>
          <xdr:rowOff>9525</xdr:rowOff>
        </xdr:from>
        <xdr:to>
          <xdr:col>4</xdr:col>
          <xdr:colOff>466725</xdr:colOff>
          <xdr:row>17</xdr:row>
          <xdr:rowOff>0</xdr:rowOff>
        </xdr:to>
        <xdr:sp macro="" textlink="">
          <xdr:nvSpPr>
            <xdr:cNvPr id="6155" name="CheckBox15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17</xdr:row>
          <xdr:rowOff>9525</xdr:rowOff>
        </xdr:from>
        <xdr:to>
          <xdr:col>4</xdr:col>
          <xdr:colOff>466725</xdr:colOff>
          <xdr:row>18</xdr:row>
          <xdr:rowOff>0</xdr:rowOff>
        </xdr:to>
        <xdr:sp macro="" textlink="">
          <xdr:nvSpPr>
            <xdr:cNvPr id="6156" name="CheckBox16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18</xdr:row>
          <xdr:rowOff>9525</xdr:rowOff>
        </xdr:from>
        <xdr:to>
          <xdr:col>4</xdr:col>
          <xdr:colOff>466725</xdr:colOff>
          <xdr:row>19</xdr:row>
          <xdr:rowOff>0</xdr:rowOff>
        </xdr:to>
        <xdr:sp macro="" textlink="">
          <xdr:nvSpPr>
            <xdr:cNvPr id="6157" name="CheckBox17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11</xdr:row>
          <xdr:rowOff>9525</xdr:rowOff>
        </xdr:from>
        <xdr:to>
          <xdr:col>7</xdr:col>
          <xdr:colOff>38100</xdr:colOff>
          <xdr:row>12</xdr:row>
          <xdr:rowOff>0</xdr:rowOff>
        </xdr:to>
        <xdr:sp macro="" textlink="">
          <xdr:nvSpPr>
            <xdr:cNvPr id="6158" name="CheckBox9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12</xdr:row>
          <xdr:rowOff>9525</xdr:rowOff>
        </xdr:from>
        <xdr:to>
          <xdr:col>7</xdr:col>
          <xdr:colOff>38100</xdr:colOff>
          <xdr:row>13</xdr:row>
          <xdr:rowOff>0</xdr:rowOff>
        </xdr:to>
        <xdr:sp macro="" textlink="">
          <xdr:nvSpPr>
            <xdr:cNvPr id="6159" name="CheckBox18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13</xdr:row>
          <xdr:rowOff>9525</xdr:rowOff>
        </xdr:from>
        <xdr:to>
          <xdr:col>7</xdr:col>
          <xdr:colOff>38100</xdr:colOff>
          <xdr:row>14</xdr:row>
          <xdr:rowOff>0</xdr:rowOff>
        </xdr:to>
        <xdr:sp macro="" textlink="">
          <xdr:nvSpPr>
            <xdr:cNvPr id="6160" name="CheckBox19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14</xdr:row>
          <xdr:rowOff>9525</xdr:rowOff>
        </xdr:from>
        <xdr:to>
          <xdr:col>7</xdr:col>
          <xdr:colOff>38100</xdr:colOff>
          <xdr:row>15</xdr:row>
          <xdr:rowOff>0</xdr:rowOff>
        </xdr:to>
        <xdr:sp macro="" textlink="">
          <xdr:nvSpPr>
            <xdr:cNvPr id="6161" name="CheckBox20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15</xdr:row>
          <xdr:rowOff>9525</xdr:rowOff>
        </xdr:from>
        <xdr:to>
          <xdr:col>7</xdr:col>
          <xdr:colOff>38100</xdr:colOff>
          <xdr:row>16</xdr:row>
          <xdr:rowOff>0</xdr:rowOff>
        </xdr:to>
        <xdr:sp macro="" textlink="">
          <xdr:nvSpPr>
            <xdr:cNvPr id="6162" name="CheckBox21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16</xdr:row>
          <xdr:rowOff>9525</xdr:rowOff>
        </xdr:from>
        <xdr:to>
          <xdr:col>7</xdr:col>
          <xdr:colOff>38100</xdr:colOff>
          <xdr:row>17</xdr:row>
          <xdr:rowOff>0</xdr:rowOff>
        </xdr:to>
        <xdr:sp macro="" textlink="">
          <xdr:nvSpPr>
            <xdr:cNvPr id="6163" name="CheckBox22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17</xdr:row>
          <xdr:rowOff>9525</xdr:rowOff>
        </xdr:from>
        <xdr:to>
          <xdr:col>7</xdr:col>
          <xdr:colOff>38100</xdr:colOff>
          <xdr:row>18</xdr:row>
          <xdr:rowOff>0</xdr:rowOff>
        </xdr:to>
        <xdr:sp macro="" textlink="">
          <xdr:nvSpPr>
            <xdr:cNvPr id="6164" name="CheckBox23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18</xdr:row>
          <xdr:rowOff>9525</xdr:rowOff>
        </xdr:from>
        <xdr:to>
          <xdr:col>7</xdr:col>
          <xdr:colOff>38100</xdr:colOff>
          <xdr:row>19</xdr:row>
          <xdr:rowOff>0</xdr:rowOff>
        </xdr:to>
        <xdr:sp macro="" textlink="">
          <xdr:nvSpPr>
            <xdr:cNvPr id="6165" name="CheckBox24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11</xdr:row>
          <xdr:rowOff>9525</xdr:rowOff>
        </xdr:from>
        <xdr:to>
          <xdr:col>10</xdr:col>
          <xdr:colOff>400050</xdr:colOff>
          <xdr:row>12</xdr:row>
          <xdr:rowOff>0</xdr:rowOff>
        </xdr:to>
        <xdr:sp macro="" textlink="">
          <xdr:nvSpPr>
            <xdr:cNvPr id="6166" name="CheckBox25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12</xdr:row>
          <xdr:rowOff>9525</xdr:rowOff>
        </xdr:from>
        <xdr:to>
          <xdr:col>10</xdr:col>
          <xdr:colOff>400050</xdr:colOff>
          <xdr:row>13</xdr:row>
          <xdr:rowOff>0</xdr:rowOff>
        </xdr:to>
        <xdr:sp macro="" textlink="">
          <xdr:nvSpPr>
            <xdr:cNvPr id="6167" name="CheckBox26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13</xdr:row>
          <xdr:rowOff>9525</xdr:rowOff>
        </xdr:from>
        <xdr:to>
          <xdr:col>10</xdr:col>
          <xdr:colOff>400050</xdr:colOff>
          <xdr:row>14</xdr:row>
          <xdr:rowOff>0</xdr:rowOff>
        </xdr:to>
        <xdr:sp macro="" textlink="">
          <xdr:nvSpPr>
            <xdr:cNvPr id="6168" name="CheckBox27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14</xdr:row>
          <xdr:rowOff>9525</xdr:rowOff>
        </xdr:from>
        <xdr:to>
          <xdr:col>10</xdr:col>
          <xdr:colOff>400050</xdr:colOff>
          <xdr:row>15</xdr:row>
          <xdr:rowOff>0</xdr:rowOff>
        </xdr:to>
        <xdr:sp macro="" textlink="">
          <xdr:nvSpPr>
            <xdr:cNvPr id="6169" name="CheckBox28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15</xdr:row>
          <xdr:rowOff>9525</xdr:rowOff>
        </xdr:from>
        <xdr:to>
          <xdr:col>10</xdr:col>
          <xdr:colOff>400050</xdr:colOff>
          <xdr:row>16</xdr:row>
          <xdr:rowOff>0</xdr:rowOff>
        </xdr:to>
        <xdr:sp macro="" textlink="">
          <xdr:nvSpPr>
            <xdr:cNvPr id="6170" name="CheckBox29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16</xdr:row>
          <xdr:rowOff>9525</xdr:rowOff>
        </xdr:from>
        <xdr:to>
          <xdr:col>10</xdr:col>
          <xdr:colOff>400050</xdr:colOff>
          <xdr:row>17</xdr:row>
          <xdr:rowOff>0</xdr:rowOff>
        </xdr:to>
        <xdr:sp macro="" textlink="">
          <xdr:nvSpPr>
            <xdr:cNvPr id="6171" name="CheckBox30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17</xdr:row>
          <xdr:rowOff>9525</xdr:rowOff>
        </xdr:from>
        <xdr:to>
          <xdr:col>10</xdr:col>
          <xdr:colOff>400050</xdr:colOff>
          <xdr:row>18</xdr:row>
          <xdr:rowOff>0</xdr:rowOff>
        </xdr:to>
        <xdr:sp macro="" textlink="">
          <xdr:nvSpPr>
            <xdr:cNvPr id="6172" name="CheckBox31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18</xdr:row>
          <xdr:rowOff>9525</xdr:rowOff>
        </xdr:from>
        <xdr:to>
          <xdr:col>10</xdr:col>
          <xdr:colOff>400050</xdr:colOff>
          <xdr:row>19</xdr:row>
          <xdr:rowOff>0</xdr:rowOff>
        </xdr:to>
        <xdr:sp macro="" textlink="">
          <xdr:nvSpPr>
            <xdr:cNvPr id="6173" name="CheckBox32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19</xdr:row>
          <xdr:rowOff>9525</xdr:rowOff>
        </xdr:from>
        <xdr:to>
          <xdr:col>7</xdr:col>
          <xdr:colOff>38100</xdr:colOff>
          <xdr:row>20</xdr:row>
          <xdr:rowOff>0</xdr:rowOff>
        </xdr:to>
        <xdr:sp macro="" textlink="">
          <xdr:nvSpPr>
            <xdr:cNvPr id="6174" name="CheckBox33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19</xdr:row>
          <xdr:rowOff>9525</xdr:rowOff>
        </xdr:from>
        <xdr:to>
          <xdr:col>10</xdr:col>
          <xdr:colOff>400050</xdr:colOff>
          <xdr:row>20</xdr:row>
          <xdr:rowOff>0</xdr:rowOff>
        </xdr:to>
        <xdr:sp macro="" textlink="">
          <xdr:nvSpPr>
            <xdr:cNvPr id="6175" name="CheckBox34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19</xdr:row>
          <xdr:rowOff>9525</xdr:rowOff>
        </xdr:from>
        <xdr:to>
          <xdr:col>0</xdr:col>
          <xdr:colOff>400050</xdr:colOff>
          <xdr:row>20</xdr:row>
          <xdr:rowOff>0</xdr:rowOff>
        </xdr:to>
        <xdr:sp macro="" textlink="">
          <xdr:nvSpPr>
            <xdr:cNvPr id="6176" name="CheckBox5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14</xdr:row>
          <xdr:rowOff>114300</xdr:rowOff>
        </xdr:from>
        <xdr:to>
          <xdr:col>4</xdr:col>
          <xdr:colOff>466725</xdr:colOff>
          <xdr:row>15</xdr:row>
          <xdr:rowOff>104775</xdr:rowOff>
        </xdr:to>
        <xdr:sp macro="" textlink="">
          <xdr:nvSpPr>
            <xdr:cNvPr id="6177" name="CheckBox1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19</xdr:row>
          <xdr:rowOff>9525</xdr:rowOff>
        </xdr:from>
        <xdr:to>
          <xdr:col>4</xdr:col>
          <xdr:colOff>466725</xdr:colOff>
          <xdr:row>20</xdr:row>
          <xdr:rowOff>0</xdr:rowOff>
        </xdr:to>
        <xdr:sp macro="" textlink="">
          <xdr:nvSpPr>
            <xdr:cNvPr id="6178" name="CheckBox1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21</xdr:col>
      <xdr:colOff>57150</xdr:colOff>
      <xdr:row>52</xdr:row>
      <xdr:rowOff>19051</xdr:rowOff>
    </xdr:from>
    <xdr:to>
      <xdr:col>22</xdr:col>
      <xdr:colOff>304799</xdr:colOff>
      <xdr:row>54</xdr:row>
      <xdr:rowOff>123825</xdr:rowOff>
    </xdr:to>
    <xdr:pic macro="[0]!Macrofindevacation"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49275" y="10077451"/>
          <a:ext cx="819149" cy="485774"/>
        </a:xfrm>
        <a:prstGeom prst="rect">
          <a:avLst/>
        </a:prstGeom>
      </xdr:spPr>
    </xdr:pic>
    <xdr:clientData/>
  </xdr:twoCellAnchor>
  <xdr:twoCellAnchor editAs="oneCell">
    <xdr:from>
      <xdr:col>21</xdr:col>
      <xdr:colOff>171450</xdr:colOff>
      <xdr:row>100</xdr:row>
      <xdr:rowOff>38099</xdr:rowOff>
    </xdr:from>
    <xdr:to>
      <xdr:col>22</xdr:col>
      <xdr:colOff>247650</xdr:colOff>
      <xdr:row>102</xdr:row>
      <xdr:rowOff>180974</xdr:rowOff>
    </xdr:to>
    <xdr:pic macro="[0]!Macrosauvemcintegrale">
      <xdr:nvPicPr>
        <xdr:cNvPr id="37" name="Image 3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100000"/>
                  </a14:imgEffect>
                  <a14:imgEffect>
                    <a14:brightnessContrast bright="32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63575" y="19383374"/>
          <a:ext cx="647700" cy="54292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106</xdr:row>
      <xdr:rowOff>7341</xdr:rowOff>
    </xdr:from>
    <xdr:to>
      <xdr:col>9</xdr:col>
      <xdr:colOff>666750</xdr:colOff>
      <xdr:row>108</xdr:row>
      <xdr:rowOff>171450</xdr:rowOff>
    </xdr:to>
    <xdr:pic macro="[0]!mail"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8325" y="20552766"/>
          <a:ext cx="619125" cy="545109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</xdr:colOff>
      <xdr:row>106</xdr:row>
      <xdr:rowOff>748</xdr:rowOff>
    </xdr:from>
    <xdr:to>
      <xdr:col>10</xdr:col>
      <xdr:colOff>723900</xdr:colOff>
      <xdr:row>109</xdr:row>
      <xdr:rowOff>19049</xdr:rowOff>
    </xdr:to>
    <xdr:pic macro="[0]!Mail_Outlook_fichier_PDF">
      <xdr:nvPicPr>
        <xdr:cNvPr id="39" name="Image 3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650" y="20546173"/>
          <a:ext cx="657225" cy="58980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38101</xdr:rowOff>
    </xdr:from>
    <xdr:to>
      <xdr:col>1</xdr:col>
      <xdr:colOff>581025</xdr:colOff>
      <xdr:row>5</xdr:row>
      <xdr:rowOff>114300</xdr:rowOff>
    </xdr:to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38101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47626</xdr:colOff>
      <xdr:row>0</xdr:row>
      <xdr:rowOff>47625</xdr:rowOff>
    </xdr:from>
    <xdr:to>
      <xdr:col>12</xdr:col>
      <xdr:colOff>533400</xdr:colOff>
      <xdr:row>5</xdr:row>
      <xdr:rowOff>133350</xdr:rowOff>
    </xdr:to>
    <xdr:pic>
      <xdr:nvPicPr>
        <xdr:cNvPr id="41" name="Image 4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1" y="47625"/>
          <a:ext cx="1085849" cy="1143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57151</xdr:colOff>
      <xdr:row>55</xdr:row>
      <xdr:rowOff>76199</xdr:rowOff>
    </xdr:from>
    <xdr:to>
      <xdr:col>12</xdr:col>
      <xdr:colOff>571501</xdr:colOff>
      <xdr:row>60</xdr:row>
      <xdr:rowOff>133349</xdr:rowOff>
    </xdr:to>
    <xdr:pic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6" y="10706099"/>
          <a:ext cx="1114425" cy="1114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11</xdr:row>
          <xdr:rowOff>9525</xdr:rowOff>
        </xdr:from>
        <xdr:to>
          <xdr:col>0</xdr:col>
          <xdr:colOff>400050</xdr:colOff>
          <xdr:row>12</xdr:row>
          <xdr:rowOff>0</xdr:rowOff>
        </xdr:to>
        <xdr:sp macro="" textlink="">
          <xdr:nvSpPr>
            <xdr:cNvPr id="3073" name="Check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12</xdr:row>
          <xdr:rowOff>9525</xdr:rowOff>
        </xdr:from>
        <xdr:to>
          <xdr:col>0</xdr:col>
          <xdr:colOff>400050</xdr:colOff>
          <xdr:row>13</xdr:row>
          <xdr:rowOff>0</xdr:rowOff>
        </xdr:to>
        <xdr:sp macro="" textlink="">
          <xdr:nvSpPr>
            <xdr:cNvPr id="3074" name="CheckBox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13</xdr:row>
          <xdr:rowOff>9525</xdr:rowOff>
        </xdr:from>
        <xdr:to>
          <xdr:col>0</xdr:col>
          <xdr:colOff>400050</xdr:colOff>
          <xdr:row>14</xdr:row>
          <xdr:rowOff>0</xdr:rowOff>
        </xdr:to>
        <xdr:sp macro="" textlink="">
          <xdr:nvSpPr>
            <xdr:cNvPr id="3075" name="CheckBox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14</xdr:row>
          <xdr:rowOff>114300</xdr:rowOff>
        </xdr:from>
        <xdr:to>
          <xdr:col>0</xdr:col>
          <xdr:colOff>390525</xdr:colOff>
          <xdr:row>15</xdr:row>
          <xdr:rowOff>104775</xdr:rowOff>
        </xdr:to>
        <xdr:sp macro="" textlink="">
          <xdr:nvSpPr>
            <xdr:cNvPr id="3076" name="CheckBox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16</xdr:row>
          <xdr:rowOff>9525</xdr:rowOff>
        </xdr:from>
        <xdr:to>
          <xdr:col>0</xdr:col>
          <xdr:colOff>400050</xdr:colOff>
          <xdr:row>17</xdr:row>
          <xdr:rowOff>0</xdr:rowOff>
        </xdr:to>
        <xdr:sp macro="" textlink="">
          <xdr:nvSpPr>
            <xdr:cNvPr id="3077" name="CheckBox6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17</xdr:row>
          <xdr:rowOff>9525</xdr:rowOff>
        </xdr:from>
        <xdr:to>
          <xdr:col>0</xdr:col>
          <xdr:colOff>400050</xdr:colOff>
          <xdr:row>18</xdr:row>
          <xdr:rowOff>0</xdr:rowOff>
        </xdr:to>
        <xdr:sp macro="" textlink="">
          <xdr:nvSpPr>
            <xdr:cNvPr id="3078" name="CheckBox7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18</xdr:row>
          <xdr:rowOff>9525</xdr:rowOff>
        </xdr:from>
        <xdr:to>
          <xdr:col>0</xdr:col>
          <xdr:colOff>400050</xdr:colOff>
          <xdr:row>19</xdr:row>
          <xdr:rowOff>0</xdr:rowOff>
        </xdr:to>
        <xdr:sp macro="" textlink="">
          <xdr:nvSpPr>
            <xdr:cNvPr id="3079" name="CheckBox8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11</xdr:row>
          <xdr:rowOff>9525</xdr:rowOff>
        </xdr:from>
        <xdr:to>
          <xdr:col>4</xdr:col>
          <xdr:colOff>466725</xdr:colOff>
          <xdr:row>12</xdr:row>
          <xdr:rowOff>0</xdr:rowOff>
        </xdr:to>
        <xdr:sp macro="" textlink="">
          <xdr:nvSpPr>
            <xdr:cNvPr id="3080" name="CheckBox10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12</xdr:row>
          <xdr:rowOff>9525</xdr:rowOff>
        </xdr:from>
        <xdr:to>
          <xdr:col>4</xdr:col>
          <xdr:colOff>466725</xdr:colOff>
          <xdr:row>13</xdr:row>
          <xdr:rowOff>0</xdr:rowOff>
        </xdr:to>
        <xdr:sp macro="" textlink="">
          <xdr:nvSpPr>
            <xdr:cNvPr id="3081" name="CheckBox11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13</xdr:row>
          <xdr:rowOff>9525</xdr:rowOff>
        </xdr:from>
        <xdr:to>
          <xdr:col>4</xdr:col>
          <xdr:colOff>466725</xdr:colOff>
          <xdr:row>14</xdr:row>
          <xdr:rowOff>0</xdr:rowOff>
        </xdr:to>
        <xdr:sp macro="" textlink="">
          <xdr:nvSpPr>
            <xdr:cNvPr id="3082" name="CheckBox12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16</xdr:row>
          <xdr:rowOff>9525</xdr:rowOff>
        </xdr:from>
        <xdr:to>
          <xdr:col>4</xdr:col>
          <xdr:colOff>466725</xdr:colOff>
          <xdr:row>17</xdr:row>
          <xdr:rowOff>0</xdr:rowOff>
        </xdr:to>
        <xdr:sp macro="" textlink="">
          <xdr:nvSpPr>
            <xdr:cNvPr id="3083" name="CheckBox15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17</xdr:row>
          <xdr:rowOff>9525</xdr:rowOff>
        </xdr:from>
        <xdr:to>
          <xdr:col>4</xdr:col>
          <xdr:colOff>466725</xdr:colOff>
          <xdr:row>18</xdr:row>
          <xdr:rowOff>0</xdr:rowOff>
        </xdr:to>
        <xdr:sp macro="" textlink="">
          <xdr:nvSpPr>
            <xdr:cNvPr id="3084" name="CheckBox16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18</xdr:row>
          <xdr:rowOff>9525</xdr:rowOff>
        </xdr:from>
        <xdr:to>
          <xdr:col>4</xdr:col>
          <xdr:colOff>466725</xdr:colOff>
          <xdr:row>19</xdr:row>
          <xdr:rowOff>0</xdr:rowOff>
        </xdr:to>
        <xdr:sp macro="" textlink="">
          <xdr:nvSpPr>
            <xdr:cNvPr id="3085" name="CheckBox17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11</xdr:row>
          <xdr:rowOff>9525</xdr:rowOff>
        </xdr:from>
        <xdr:to>
          <xdr:col>7</xdr:col>
          <xdr:colOff>38100</xdr:colOff>
          <xdr:row>12</xdr:row>
          <xdr:rowOff>0</xdr:rowOff>
        </xdr:to>
        <xdr:sp macro="" textlink="">
          <xdr:nvSpPr>
            <xdr:cNvPr id="3086" name="CheckBox9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12</xdr:row>
          <xdr:rowOff>9525</xdr:rowOff>
        </xdr:from>
        <xdr:to>
          <xdr:col>7</xdr:col>
          <xdr:colOff>38100</xdr:colOff>
          <xdr:row>13</xdr:row>
          <xdr:rowOff>0</xdr:rowOff>
        </xdr:to>
        <xdr:sp macro="" textlink="">
          <xdr:nvSpPr>
            <xdr:cNvPr id="3087" name="CheckBox18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13</xdr:row>
          <xdr:rowOff>9525</xdr:rowOff>
        </xdr:from>
        <xdr:to>
          <xdr:col>7</xdr:col>
          <xdr:colOff>38100</xdr:colOff>
          <xdr:row>14</xdr:row>
          <xdr:rowOff>0</xdr:rowOff>
        </xdr:to>
        <xdr:sp macro="" textlink="">
          <xdr:nvSpPr>
            <xdr:cNvPr id="3088" name="CheckBox19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14</xdr:row>
          <xdr:rowOff>9525</xdr:rowOff>
        </xdr:from>
        <xdr:to>
          <xdr:col>7</xdr:col>
          <xdr:colOff>38100</xdr:colOff>
          <xdr:row>15</xdr:row>
          <xdr:rowOff>0</xdr:rowOff>
        </xdr:to>
        <xdr:sp macro="" textlink="">
          <xdr:nvSpPr>
            <xdr:cNvPr id="3089" name="CheckBox20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15</xdr:row>
          <xdr:rowOff>9525</xdr:rowOff>
        </xdr:from>
        <xdr:to>
          <xdr:col>7</xdr:col>
          <xdr:colOff>38100</xdr:colOff>
          <xdr:row>16</xdr:row>
          <xdr:rowOff>0</xdr:rowOff>
        </xdr:to>
        <xdr:sp macro="" textlink="">
          <xdr:nvSpPr>
            <xdr:cNvPr id="3090" name="CheckBox21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16</xdr:row>
          <xdr:rowOff>9525</xdr:rowOff>
        </xdr:from>
        <xdr:to>
          <xdr:col>7</xdr:col>
          <xdr:colOff>38100</xdr:colOff>
          <xdr:row>17</xdr:row>
          <xdr:rowOff>0</xdr:rowOff>
        </xdr:to>
        <xdr:sp macro="" textlink="">
          <xdr:nvSpPr>
            <xdr:cNvPr id="3091" name="CheckBox22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17</xdr:row>
          <xdr:rowOff>9525</xdr:rowOff>
        </xdr:from>
        <xdr:to>
          <xdr:col>7</xdr:col>
          <xdr:colOff>38100</xdr:colOff>
          <xdr:row>18</xdr:row>
          <xdr:rowOff>0</xdr:rowOff>
        </xdr:to>
        <xdr:sp macro="" textlink="">
          <xdr:nvSpPr>
            <xdr:cNvPr id="3092" name="CheckBox23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18</xdr:row>
          <xdr:rowOff>9525</xdr:rowOff>
        </xdr:from>
        <xdr:to>
          <xdr:col>7</xdr:col>
          <xdr:colOff>38100</xdr:colOff>
          <xdr:row>19</xdr:row>
          <xdr:rowOff>0</xdr:rowOff>
        </xdr:to>
        <xdr:sp macro="" textlink="">
          <xdr:nvSpPr>
            <xdr:cNvPr id="3093" name="CheckBox24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11</xdr:row>
          <xdr:rowOff>9525</xdr:rowOff>
        </xdr:from>
        <xdr:to>
          <xdr:col>10</xdr:col>
          <xdr:colOff>400050</xdr:colOff>
          <xdr:row>12</xdr:row>
          <xdr:rowOff>0</xdr:rowOff>
        </xdr:to>
        <xdr:sp macro="" textlink="">
          <xdr:nvSpPr>
            <xdr:cNvPr id="3094" name="CheckBox25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12</xdr:row>
          <xdr:rowOff>9525</xdr:rowOff>
        </xdr:from>
        <xdr:to>
          <xdr:col>10</xdr:col>
          <xdr:colOff>400050</xdr:colOff>
          <xdr:row>13</xdr:row>
          <xdr:rowOff>0</xdr:rowOff>
        </xdr:to>
        <xdr:sp macro="" textlink="">
          <xdr:nvSpPr>
            <xdr:cNvPr id="3095" name="CheckBox26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13</xdr:row>
          <xdr:rowOff>9525</xdr:rowOff>
        </xdr:from>
        <xdr:to>
          <xdr:col>10</xdr:col>
          <xdr:colOff>400050</xdr:colOff>
          <xdr:row>14</xdr:row>
          <xdr:rowOff>0</xdr:rowOff>
        </xdr:to>
        <xdr:sp macro="" textlink="">
          <xdr:nvSpPr>
            <xdr:cNvPr id="3096" name="CheckBox27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14</xdr:row>
          <xdr:rowOff>9525</xdr:rowOff>
        </xdr:from>
        <xdr:to>
          <xdr:col>10</xdr:col>
          <xdr:colOff>400050</xdr:colOff>
          <xdr:row>15</xdr:row>
          <xdr:rowOff>0</xdr:rowOff>
        </xdr:to>
        <xdr:sp macro="" textlink="">
          <xdr:nvSpPr>
            <xdr:cNvPr id="3097" name="CheckBox28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15</xdr:row>
          <xdr:rowOff>9525</xdr:rowOff>
        </xdr:from>
        <xdr:to>
          <xdr:col>10</xdr:col>
          <xdr:colOff>400050</xdr:colOff>
          <xdr:row>16</xdr:row>
          <xdr:rowOff>0</xdr:rowOff>
        </xdr:to>
        <xdr:sp macro="" textlink="">
          <xdr:nvSpPr>
            <xdr:cNvPr id="3098" name="CheckBox29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16</xdr:row>
          <xdr:rowOff>9525</xdr:rowOff>
        </xdr:from>
        <xdr:to>
          <xdr:col>10</xdr:col>
          <xdr:colOff>400050</xdr:colOff>
          <xdr:row>17</xdr:row>
          <xdr:rowOff>0</xdr:rowOff>
        </xdr:to>
        <xdr:sp macro="" textlink="">
          <xdr:nvSpPr>
            <xdr:cNvPr id="3099" name="CheckBox30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17</xdr:row>
          <xdr:rowOff>9525</xdr:rowOff>
        </xdr:from>
        <xdr:to>
          <xdr:col>10</xdr:col>
          <xdr:colOff>400050</xdr:colOff>
          <xdr:row>18</xdr:row>
          <xdr:rowOff>0</xdr:rowOff>
        </xdr:to>
        <xdr:sp macro="" textlink="">
          <xdr:nvSpPr>
            <xdr:cNvPr id="3100" name="CheckBox31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18</xdr:row>
          <xdr:rowOff>9525</xdr:rowOff>
        </xdr:from>
        <xdr:to>
          <xdr:col>10</xdr:col>
          <xdr:colOff>400050</xdr:colOff>
          <xdr:row>19</xdr:row>
          <xdr:rowOff>0</xdr:rowOff>
        </xdr:to>
        <xdr:sp macro="" textlink="">
          <xdr:nvSpPr>
            <xdr:cNvPr id="3101" name="CheckBox32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19</xdr:row>
          <xdr:rowOff>9525</xdr:rowOff>
        </xdr:from>
        <xdr:to>
          <xdr:col>7</xdr:col>
          <xdr:colOff>38100</xdr:colOff>
          <xdr:row>20</xdr:row>
          <xdr:rowOff>0</xdr:rowOff>
        </xdr:to>
        <xdr:sp macro="" textlink="">
          <xdr:nvSpPr>
            <xdr:cNvPr id="3102" name="CheckBox33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19</xdr:row>
          <xdr:rowOff>9525</xdr:rowOff>
        </xdr:from>
        <xdr:to>
          <xdr:col>10</xdr:col>
          <xdr:colOff>400050</xdr:colOff>
          <xdr:row>20</xdr:row>
          <xdr:rowOff>0</xdr:rowOff>
        </xdr:to>
        <xdr:sp macro="" textlink="">
          <xdr:nvSpPr>
            <xdr:cNvPr id="3103" name="CheckBox34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19</xdr:row>
          <xdr:rowOff>9525</xdr:rowOff>
        </xdr:from>
        <xdr:to>
          <xdr:col>0</xdr:col>
          <xdr:colOff>400050</xdr:colOff>
          <xdr:row>20</xdr:row>
          <xdr:rowOff>0</xdr:rowOff>
        </xdr:to>
        <xdr:sp macro="" textlink="">
          <xdr:nvSpPr>
            <xdr:cNvPr id="3104" name="CheckBox5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14</xdr:row>
          <xdr:rowOff>114300</xdr:rowOff>
        </xdr:from>
        <xdr:to>
          <xdr:col>4</xdr:col>
          <xdr:colOff>466725</xdr:colOff>
          <xdr:row>15</xdr:row>
          <xdr:rowOff>104775</xdr:rowOff>
        </xdr:to>
        <xdr:sp macro="" textlink="">
          <xdr:nvSpPr>
            <xdr:cNvPr id="3105" name="CheckBox1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19</xdr:row>
          <xdr:rowOff>9525</xdr:rowOff>
        </xdr:from>
        <xdr:to>
          <xdr:col>4</xdr:col>
          <xdr:colOff>466725</xdr:colOff>
          <xdr:row>20</xdr:row>
          <xdr:rowOff>0</xdr:rowOff>
        </xdr:to>
        <xdr:sp macro="" textlink="">
          <xdr:nvSpPr>
            <xdr:cNvPr id="3106" name="CheckBox1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21</xdr:col>
      <xdr:colOff>57150</xdr:colOff>
      <xdr:row>52</xdr:row>
      <xdr:rowOff>19051</xdr:rowOff>
    </xdr:from>
    <xdr:to>
      <xdr:col>22</xdr:col>
      <xdr:colOff>304799</xdr:colOff>
      <xdr:row>54</xdr:row>
      <xdr:rowOff>123825</xdr:rowOff>
    </xdr:to>
    <xdr:pic macro="[0]!Macrofindevacation"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49275" y="10077451"/>
          <a:ext cx="819149" cy="485774"/>
        </a:xfrm>
        <a:prstGeom prst="rect">
          <a:avLst/>
        </a:prstGeom>
      </xdr:spPr>
    </xdr:pic>
    <xdr:clientData/>
  </xdr:twoCellAnchor>
  <xdr:twoCellAnchor editAs="oneCell">
    <xdr:from>
      <xdr:col>21</xdr:col>
      <xdr:colOff>171450</xdr:colOff>
      <xdr:row>100</xdr:row>
      <xdr:rowOff>38099</xdr:rowOff>
    </xdr:from>
    <xdr:to>
      <xdr:col>22</xdr:col>
      <xdr:colOff>247650</xdr:colOff>
      <xdr:row>102</xdr:row>
      <xdr:rowOff>180974</xdr:rowOff>
    </xdr:to>
    <xdr:pic macro="[0]!Macrosauvemcintegrale">
      <xdr:nvPicPr>
        <xdr:cNvPr id="37" name="Image 3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100000"/>
                  </a14:imgEffect>
                  <a14:imgEffect>
                    <a14:brightnessContrast bright="32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63575" y="19383374"/>
          <a:ext cx="647700" cy="542925"/>
        </a:xfrm>
        <a:prstGeom prst="rect">
          <a:avLst/>
        </a:prstGeom>
      </xdr:spPr>
    </xdr:pic>
    <xdr:clientData/>
  </xdr:twoCellAnchor>
  <xdr:twoCellAnchor editAs="oneCell">
    <xdr:from>
      <xdr:col>9</xdr:col>
      <xdr:colOff>47625</xdr:colOff>
      <xdr:row>106</xdr:row>
      <xdr:rowOff>7341</xdr:rowOff>
    </xdr:from>
    <xdr:to>
      <xdr:col>9</xdr:col>
      <xdr:colOff>666750</xdr:colOff>
      <xdr:row>108</xdr:row>
      <xdr:rowOff>171450</xdr:rowOff>
    </xdr:to>
    <xdr:pic macro="[0]!mail"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8325" y="20552766"/>
          <a:ext cx="619125" cy="545109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</xdr:colOff>
      <xdr:row>106</xdr:row>
      <xdr:rowOff>748</xdr:rowOff>
    </xdr:from>
    <xdr:to>
      <xdr:col>10</xdr:col>
      <xdr:colOff>723900</xdr:colOff>
      <xdr:row>109</xdr:row>
      <xdr:rowOff>19049</xdr:rowOff>
    </xdr:to>
    <xdr:pic macro="[0]!Mail_Outlook_fichier_PDF">
      <xdr:nvPicPr>
        <xdr:cNvPr id="39" name="Image 3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650" y="20546173"/>
          <a:ext cx="657225" cy="58980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0</xdr:row>
      <xdr:rowOff>38101</xdr:rowOff>
    </xdr:from>
    <xdr:to>
      <xdr:col>1</xdr:col>
      <xdr:colOff>581025</xdr:colOff>
      <xdr:row>5</xdr:row>
      <xdr:rowOff>114300</xdr:rowOff>
    </xdr:to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38101"/>
          <a:ext cx="1133474" cy="1133474"/>
        </a:xfrm>
        <a:prstGeom prst="rect">
          <a:avLst/>
        </a:prstGeom>
      </xdr:spPr>
    </xdr:pic>
    <xdr:clientData/>
  </xdr:twoCellAnchor>
  <xdr:twoCellAnchor editAs="oneCell">
    <xdr:from>
      <xdr:col>11</xdr:col>
      <xdr:colOff>47626</xdr:colOff>
      <xdr:row>0</xdr:row>
      <xdr:rowOff>47625</xdr:rowOff>
    </xdr:from>
    <xdr:to>
      <xdr:col>12</xdr:col>
      <xdr:colOff>533400</xdr:colOff>
      <xdr:row>5</xdr:row>
      <xdr:rowOff>133350</xdr:rowOff>
    </xdr:to>
    <xdr:pic>
      <xdr:nvPicPr>
        <xdr:cNvPr id="41" name="Image 4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1" y="47625"/>
          <a:ext cx="1085849" cy="11430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57151</xdr:colOff>
      <xdr:row>55</xdr:row>
      <xdr:rowOff>76199</xdr:rowOff>
    </xdr:from>
    <xdr:to>
      <xdr:col>12</xdr:col>
      <xdr:colOff>571501</xdr:colOff>
      <xdr:row>60</xdr:row>
      <xdr:rowOff>133349</xdr:rowOff>
    </xdr:to>
    <xdr:pic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6" y="10706099"/>
          <a:ext cx="1114425" cy="1114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61" Type="http://schemas.openxmlformats.org/officeDocument/2006/relationships/image" Target="../media/image29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4.emf"/><Relationship Id="rId18" Type="http://schemas.openxmlformats.org/officeDocument/2006/relationships/control" Target="../activeX/activeX42.xml"/><Relationship Id="rId26" Type="http://schemas.openxmlformats.org/officeDocument/2006/relationships/control" Target="../activeX/activeX46.xml"/><Relationship Id="rId39" Type="http://schemas.openxmlformats.org/officeDocument/2006/relationships/image" Target="../media/image57.emf"/><Relationship Id="rId21" Type="http://schemas.openxmlformats.org/officeDocument/2006/relationships/image" Target="../media/image48.emf"/><Relationship Id="rId34" Type="http://schemas.openxmlformats.org/officeDocument/2006/relationships/control" Target="../activeX/activeX50.xml"/><Relationship Id="rId42" Type="http://schemas.openxmlformats.org/officeDocument/2006/relationships/control" Target="../activeX/activeX54.xml"/><Relationship Id="rId47" Type="http://schemas.openxmlformats.org/officeDocument/2006/relationships/image" Target="../media/image61.emf"/><Relationship Id="rId50" Type="http://schemas.openxmlformats.org/officeDocument/2006/relationships/control" Target="../activeX/activeX58.xml"/><Relationship Id="rId55" Type="http://schemas.openxmlformats.org/officeDocument/2006/relationships/image" Target="../media/image65.emf"/><Relationship Id="rId63" Type="http://schemas.openxmlformats.org/officeDocument/2006/relationships/image" Target="../media/image69.emf"/><Relationship Id="rId68" Type="http://schemas.openxmlformats.org/officeDocument/2006/relationships/control" Target="../activeX/activeX67.xml"/><Relationship Id="rId7" Type="http://schemas.openxmlformats.org/officeDocument/2006/relationships/image" Target="../media/image41.emf"/><Relationship Id="rId71" Type="http://schemas.openxmlformats.org/officeDocument/2006/relationships/image" Target="../media/image73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41.xml"/><Relationship Id="rId29" Type="http://schemas.openxmlformats.org/officeDocument/2006/relationships/image" Target="../media/image52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6.xml"/><Relationship Id="rId11" Type="http://schemas.openxmlformats.org/officeDocument/2006/relationships/image" Target="../media/image43.emf"/><Relationship Id="rId24" Type="http://schemas.openxmlformats.org/officeDocument/2006/relationships/control" Target="../activeX/activeX45.xml"/><Relationship Id="rId32" Type="http://schemas.openxmlformats.org/officeDocument/2006/relationships/control" Target="../activeX/activeX49.xml"/><Relationship Id="rId37" Type="http://schemas.openxmlformats.org/officeDocument/2006/relationships/image" Target="../media/image56.emf"/><Relationship Id="rId40" Type="http://schemas.openxmlformats.org/officeDocument/2006/relationships/control" Target="../activeX/activeX53.xml"/><Relationship Id="rId45" Type="http://schemas.openxmlformats.org/officeDocument/2006/relationships/image" Target="../media/image60.emf"/><Relationship Id="rId53" Type="http://schemas.openxmlformats.org/officeDocument/2006/relationships/image" Target="../media/image64.emf"/><Relationship Id="rId58" Type="http://schemas.openxmlformats.org/officeDocument/2006/relationships/control" Target="../activeX/activeX62.xml"/><Relationship Id="rId66" Type="http://schemas.openxmlformats.org/officeDocument/2006/relationships/control" Target="../activeX/activeX66.xml"/><Relationship Id="rId5" Type="http://schemas.openxmlformats.org/officeDocument/2006/relationships/image" Target="../media/image40.emf"/><Relationship Id="rId15" Type="http://schemas.openxmlformats.org/officeDocument/2006/relationships/image" Target="../media/image45.emf"/><Relationship Id="rId23" Type="http://schemas.openxmlformats.org/officeDocument/2006/relationships/image" Target="../media/image49.emf"/><Relationship Id="rId28" Type="http://schemas.openxmlformats.org/officeDocument/2006/relationships/control" Target="../activeX/activeX47.xml"/><Relationship Id="rId36" Type="http://schemas.openxmlformats.org/officeDocument/2006/relationships/control" Target="../activeX/activeX51.xml"/><Relationship Id="rId49" Type="http://schemas.openxmlformats.org/officeDocument/2006/relationships/image" Target="../media/image62.emf"/><Relationship Id="rId57" Type="http://schemas.openxmlformats.org/officeDocument/2006/relationships/image" Target="../media/image66.emf"/><Relationship Id="rId61" Type="http://schemas.openxmlformats.org/officeDocument/2006/relationships/image" Target="../media/image68.emf"/><Relationship Id="rId10" Type="http://schemas.openxmlformats.org/officeDocument/2006/relationships/control" Target="../activeX/activeX38.xml"/><Relationship Id="rId19" Type="http://schemas.openxmlformats.org/officeDocument/2006/relationships/image" Target="../media/image47.emf"/><Relationship Id="rId31" Type="http://schemas.openxmlformats.org/officeDocument/2006/relationships/image" Target="../media/image53.emf"/><Relationship Id="rId44" Type="http://schemas.openxmlformats.org/officeDocument/2006/relationships/control" Target="../activeX/activeX55.xml"/><Relationship Id="rId52" Type="http://schemas.openxmlformats.org/officeDocument/2006/relationships/control" Target="../activeX/activeX59.xml"/><Relationship Id="rId60" Type="http://schemas.openxmlformats.org/officeDocument/2006/relationships/control" Target="../activeX/activeX63.xml"/><Relationship Id="rId65" Type="http://schemas.openxmlformats.org/officeDocument/2006/relationships/image" Target="../media/image70.emf"/><Relationship Id="rId4" Type="http://schemas.openxmlformats.org/officeDocument/2006/relationships/control" Target="../activeX/activeX35.xml"/><Relationship Id="rId9" Type="http://schemas.openxmlformats.org/officeDocument/2006/relationships/image" Target="../media/image42.emf"/><Relationship Id="rId14" Type="http://schemas.openxmlformats.org/officeDocument/2006/relationships/control" Target="../activeX/activeX40.xml"/><Relationship Id="rId22" Type="http://schemas.openxmlformats.org/officeDocument/2006/relationships/control" Target="../activeX/activeX44.xml"/><Relationship Id="rId27" Type="http://schemas.openxmlformats.org/officeDocument/2006/relationships/image" Target="../media/image51.emf"/><Relationship Id="rId30" Type="http://schemas.openxmlformats.org/officeDocument/2006/relationships/control" Target="../activeX/activeX48.xml"/><Relationship Id="rId35" Type="http://schemas.openxmlformats.org/officeDocument/2006/relationships/image" Target="../media/image55.emf"/><Relationship Id="rId43" Type="http://schemas.openxmlformats.org/officeDocument/2006/relationships/image" Target="../media/image59.emf"/><Relationship Id="rId48" Type="http://schemas.openxmlformats.org/officeDocument/2006/relationships/control" Target="../activeX/activeX57.xml"/><Relationship Id="rId56" Type="http://schemas.openxmlformats.org/officeDocument/2006/relationships/control" Target="../activeX/activeX61.xml"/><Relationship Id="rId64" Type="http://schemas.openxmlformats.org/officeDocument/2006/relationships/control" Target="../activeX/activeX65.xml"/><Relationship Id="rId69" Type="http://schemas.openxmlformats.org/officeDocument/2006/relationships/image" Target="../media/image72.emf"/><Relationship Id="rId8" Type="http://schemas.openxmlformats.org/officeDocument/2006/relationships/control" Target="../activeX/activeX37.xml"/><Relationship Id="rId51" Type="http://schemas.openxmlformats.org/officeDocument/2006/relationships/image" Target="../media/image63.emf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39.xml"/><Relationship Id="rId17" Type="http://schemas.openxmlformats.org/officeDocument/2006/relationships/image" Target="../media/image46.emf"/><Relationship Id="rId25" Type="http://schemas.openxmlformats.org/officeDocument/2006/relationships/image" Target="../media/image50.emf"/><Relationship Id="rId33" Type="http://schemas.openxmlformats.org/officeDocument/2006/relationships/image" Target="../media/image54.emf"/><Relationship Id="rId38" Type="http://schemas.openxmlformats.org/officeDocument/2006/relationships/control" Target="../activeX/activeX52.xml"/><Relationship Id="rId46" Type="http://schemas.openxmlformats.org/officeDocument/2006/relationships/control" Target="../activeX/activeX56.xml"/><Relationship Id="rId59" Type="http://schemas.openxmlformats.org/officeDocument/2006/relationships/image" Target="../media/image67.emf"/><Relationship Id="rId67" Type="http://schemas.openxmlformats.org/officeDocument/2006/relationships/image" Target="../media/image71.emf"/><Relationship Id="rId20" Type="http://schemas.openxmlformats.org/officeDocument/2006/relationships/control" Target="../activeX/activeX43.xml"/><Relationship Id="rId41" Type="http://schemas.openxmlformats.org/officeDocument/2006/relationships/image" Target="../media/image58.emf"/><Relationship Id="rId54" Type="http://schemas.openxmlformats.org/officeDocument/2006/relationships/control" Target="../activeX/activeX60.xml"/><Relationship Id="rId62" Type="http://schemas.openxmlformats.org/officeDocument/2006/relationships/control" Target="../activeX/activeX64.xml"/><Relationship Id="rId70" Type="http://schemas.openxmlformats.org/officeDocument/2006/relationships/control" Target="../activeX/activeX6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00FF"/>
  </sheetPr>
  <dimension ref="A1:W109"/>
  <sheetViews>
    <sheetView showWhiteSpace="0" view="pageLayout" topLeftCell="E1" zoomScaleNormal="120" zoomScaleSheetLayoutView="100" workbookViewId="0">
      <selection activeCell="V106" sqref="V106"/>
    </sheetView>
  </sheetViews>
  <sheetFormatPr baseColWidth="10" defaultColWidth="9.140625" defaultRowHeight="15" x14ac:dyDescent="0.25"/>
  <cols>
    <col min="1" max="2" width="8.5703125" customWidth="1"/>
    <col min="3" max="3" width="12.140625" customWidth="1"/>
    <col min="4" max="4" width="6.42578125" customWidth="1"/>
    <col min="5" max="5" width="15.28515625" customWidth="1"/>
    <col min="6" max="6" width="0.85546875" customWidth="1"/>
    <col min="7" max="7" width="5.42578125" customWidth="1"/>
    <col min="9" max="9" width="12" customWidth="1"/>
    <col min="10" max="10" width="9.42578125" customWidth="1"/>
    <col min="11" max="11" width="10.7109375" customWidth="1"/>
    <col min="12" max="13" width="8.42578125" customWidth="1"/>
    <col min="14" max="14" width="10.7109375" customWidth="1"/>
    <col min="15" max="15" width="6.42578125" customWidth="1"/>
    <col min="16" max="16" width="15.28515625" customWidth="1"/>
    <col min="17" max="17" width="0.85546875" customWidth="1"/>
    <col min="18" max="18" width="5.42578125" customWidth="1"/>
    <col min="19" max="19" width="9.140625" customWidth="1"/>
    <col min="20" max="20" width="11.28515625" customWidth="1"/>
    <col min="21" max="21" width="10.140625" customWidth="1"/>
    <col min="22" max="22" width="8" customWidth="1"/>
    <col min="23" max="23" width="5" customWidth="1"/>
  </cols>
  <sheetData>
    <row r="1" spans="1:23" ht="16.5" customHeight="1" thickTop="1" thickBot="1" x14ac:dyDescent="0.3">
      <c r="A1" s="88"/>
      <c r="B1" s="89"/>
      <c r="C1" s="309" t="s">
        <v>60</v>
      </c>
      <c r="D1" s="310"/>
      <c r="E1" s="310"/>
      <c r="F1" s="310"/>
      <c r="G1" s="310"/>
      <c r="H1" s="310"/>
      <c r="I1" s="310"/>
      <c r="J1" s="310"/>
      <c r="K1" s="311"/>
      <c r="L1" s="88"/>
      <c r="M1" s="89"/>
      <c r="N1" s="315" t="s">
        <v>60</v>
      </c>
      <c r="O1" s="315"/>
      <c r="P1" s="315"/>
      <c r="Q1" s="315"/>
      <c r="R1" s="315"/>
      <c r="S1" s="315"/>
      <c r="T1" s="315"/>
      <c r="U1" s="315"/>
      <c r="V1" s="315"/>
      <c r="W1" s="312"/>
    </row>
    <row r="2" spans="1:23" ht="16.5" customHeight="1" thickTop="1" thickBot="1" x14ac:dyDescent="0.3">
      <c r="A2" s="87"/>
      <c r="B2" s="90"/>
      <c r="C2" s="312"/>
      <c r="D2" s="313"/>
      <c r="E2" s="313"/>
      <c r="F2" s="313"/>
      <c r="G2" s="313"/>
      <c r="H2" s="313"/>
      <c r="I2" s="313"/>
      <c r="J2" s="313"/>
      <c r="K2" s="314"/>
      <c r="L2" s="87"/>
      <c r="M2" s="90"/>
      <c r="N2" s="316"/>
      <c r="O2" s="316"/>
      <c r="P2" s="316"/>
      <c r="Q2" s="316"/>
      <c r="R2" s="316"/>
      <c r="S2" s="316"/>
      <c r="T2" s="316"/>
      <c r="U2" s="316"/>
      <c r="V2" s="316"/>
      <c r="W2" s="317"/>
    </row>
    <row r="3" spans="1:23" ht="16.5" thickTop="1" x14ac:dyDescent="0.25">
      <c r="A3" s="87"/>
      <c r="B3" s="90"/>
      <c r="C3" s="318" t="s">
        <v>50</v>
      </c>
      <c r="D3" s="319"/>
      <c r="E3" s="320">
        <v>43576.639490740738</v>
      </c>
      <c r="F3" s="321"/>
      <c r="G3" s="91"/>
      <c r="H3" s="322" t="s">
        <v>51</v>
      </c>
      <c r="I3" s="323"/>
      <c r="J3" s="324">
        <v>43578.568310185183</v>
      </c>
      <c r="K3" s="325"/>
      <c r="L3" s="87"/>
      <c r="M3" s="90"/>
      <c r="N3" s="196" t="s">
        <v>50</v>
      </c>
      <c r="O3" s="196"/>
      <c r="P3" s="21">
        <f>E3</f>
        <v>43576.639490740738</v>
      </c>
      <c r="Q3" s="22"/>
      <c r="R3" s="23"/>
      <c r="S3" s="197" t="s">
        <v>51</v>
      </c>
      <c r="T3" s="196"/>
      <c r="U3" s="326">
        <f>J3</f>
        <v>43578.568310185183</v>
      </c>
      <c r="V3" s="327"/>
      <c r="W3" s="328"/>
    </row>
    <row r="4" spans="1:23" ht="18.75" x14ac:dyDescent="0.3">
      <c r="A4" s="87"/>
      <c r="B4" s="90"/>
      <c r="C4" s="302" t="s">
        <v>7</v>
      </c>
      <c r="D4" s="302"/>
      <c r="E4" s="302"/>
      <c r="F4" s="302"/>
      <c r="G4" s="302"/>
      <c r="H4" s="302"/>
      <c r="I4" s="302"/>
      <c r="J4" s="302"/>
      <c r="K4" s="302"/>
      <c r="L4" s="87"/>
      <c r="M4" s="90"/>
      <c r="N4" s="303" t="s">
        <v>7</v>
      </c>
      <c r="O4" s="303"/>
      <c r="P4" s="303"/>
      <c r="Q4" s="303"/>
      <c r="R4" s="303"/>
      <c r="S4" s="303"/>
      <c r="T4" s="303"/>
      <c r="U4" s="303"/>
      <c r="V4" s="303"/>
      <c r="W4" s="304"/>
    </row>
    <row r="5" spans="1:23" x14ac:dyDescent="0.25">
      <c r="A5" s="87"/>
      <c r="B5" s="90"/>
      <c r="C5" s="205" t="s">
        <v>0</v>
      </c>
      <c r="D5" s="205"/>
      <c r="E5" s="205" t="s">
        <v>1</v>
      </c>
      <c r="F5" s="205"/>
      <c r="G5" s="205" t="s">
        <v>2</v>
      </c>
      <c r="H5" s="205"/>
      <c r="I5" s="205"/>
      <c r="J5" s="121" t="s">
        <v>21</v>
      </c>
      <c r="K5" s="121" t="s">
        <v>22</v>
      </c>
      <c r="L5" s="87"/>
      <c r="M5" s="90"/>
      <c r="N5" s="305" t="s">
        <v>0</v>
      </c>
      <c r="O5" s="306"/>
      <c r="P5" s="307" t="s">
        <v>1</v>
      </c>
      <c r="Q5" s="306"/>
      <c r="R5" s="308" t="s">
        <v>2</v>
      </c>
      <c r="S5" s="308"/>
      <c r="T5" s="308"/>
      <c r="U5" s="123" t="s">
        <v>21</v>
      </c>
      <c r="V5" s="307" t="s">
        <v>22</v>
      </c>
      <c r="W5" s="306"/>
    </row>
    <row r="6" spans="1:23" x14ac:dyDescent="0.25">
      <c r="A6" s="87"/>
      <c r="B6" s="90"/>
      <c r="C6" s="301">
        <v>0.75</v>
      </c>
      <c r="D6" s="298"/>
      <c r="E6" s="301">
        <v>0.25</v>
      </c>
      <c r="F6" s="298"/>
      <c r="G6" s="298" t="s">
        <v>62</v>
      </c>
      <c r="H6" s="298"/>
      <c r="I6" s="298"/>
      <c r="J6" s="13">
        <v>1759</v>
      </c>
      <c r="K6" s="13"/>
      <c r="L6" s="87"/>
      <c r="M6" s="90"/>
      <c r="N6" s="191">
        <f>C6</f>
        <v>0.75</v>
      </c>
      <c r="O6" s="192"/>
      <c r="P6" s="193">
        <f>E6</f>
        <v>0.25</v>
      </c>
      <c r="Q6" s="192"/>
      <c r="R6" s="165" t="str">
        <f>G6</f>
        <v>MARTIN Pascal</v>
      </c>
      <c r="S6" s="166"/>
      <c r="T6" s="167"/>
      <c r="U6" s="19">
        <f t="shared" ref="U6:V8" si="0">J6</f>
        <v>1759</v>
      </c>
      <c r="V6" s="184">
        <f t="shared" si="0"/>
        <v>0</v>
      </c>
      <c r="W6" s="185"/>
    </row>
    <row r="7" spans="1:23" x14ac:dyDescent="0.25">
      <c r="A7" s="194" t="s">
        <v>61</v>
      </c>
      <c r="B7" s="195"/>
      <c r="C7" s="301">
        <v>0.75</v>
      </c>
      <c r="D7" s="298"/>
      <c r="E7" s="301">
        <v>0.25</v>
      </c>
      <c r="F7" s="298"/>
      <c r="G7" s="298" t="s">
        <v>63</v>
      </c>
      <c r="H7" s="298"/>
      <c r="I7" s="298"/>
      <c r="J7" s="13">
        <v>1754</v>
      </c>
      <c r="K7" s="13"/>
      <c r="L7" s="194" t="s">
        <v>61</v>
      </c>
      <c r="M7" s="195"/>
      <c r="N7" s="191">
        <f>C7</f>
        <v>0.75</v>
      </c>
      <c r="O7" s="192"/>
      <c r="P7" s="193">
        <f>E7</f>
        <v>0.25</v>
      </c>
      <c r="Q7" s="192"/>
      <c r="R7" s="165" t="str">
        <f>G7</f>
        <v>PAUL Sophie</v>
      </c>
      <c r="S7" s="166"/>
      <c r="T7" s="167"/>
      <c r="U7" s="19">
        <f t="shared" si="0"/>
        <v>1754</v>
      </c>
      <c r="V7" s="184">
        <f t="shared" si="0"/>
        <v>0</v>
      </c>
      <c r="W7" s="185"/>
    </row>
    <row r="8" spans="1:23" x14ac:dyDescent="0.25">
      <c r="A8" s="180" t="s">
        <v>24</v>
      </c>
      <c r="B8" s="181"/>
      <c r="C8" s="297"/>
      <c r="D8" s="297"/>
      <c r="E8" s="297"/>
      <c r="F8" s="297"/>
      <c r="G8" s="298"/>
      <c r="H8" s="298"/>
      <c r="I8" s="298"/>
      <c r="J8" s="18"/>
      <c r="K8" s="18"/>
      <c r="L8" s="299" t="s">
        <v>24</v>
      </c>
      <c r="M8" s="300"/>
      <c r="N8" s="182">
        <f>C8</f>
        <v>0</v>
      </c>
      <c r="O8" s="182"/>
      <c r="P8" s="182">
        <f>E8</f>
        <v>0</v>
      </c>
      <c r="Q8" s="182"/>
      <c r="R8" s="183">
        <f>G8</f>
        <v>0</v>
      </c>
      <c r="S8" s="183"/>
      <c r="T8" s="183"/>
      <c r="U8" s="20">
        <f t="shared" si="0"/>
        <v>0</v>
      </c>
      <c r="V8" s="291">
        <f t="shared" si="0"/>
        <v>0</v>
      </c>
      <c r="W8" s="292"/>
    </row>
    <row r="9" spans="1:23" x14ac:dyDescent="0.25">
      <c r="A9" s="293" t="s">
        <v>8</v>
      </c>
      <c r="B9" s="294"/>
      <c r="C9" s="294"/>
      <c r="D9" s="188">
        <v>43578.56832175926</v>
      </c>
      <c r="E9" s="188"/>
      <c r="F9" s="188"/>
      <c r="G9" s="188"/>
      <c r="H9" s="14">
        <f ca="1">NOW()</f>
        <v>43579.738642824072</v>
      </c>
      <c r="I9" s="189" t="s">
        <v>25</v>
      </c>
      <c r="J9" s="189"/>
      <c r="K9" s="190"/>
      <c r="L9" s="186" t="s">
        <v>8</v>
      </c>
      <c r="M9" s="187"/>
      <c r="N9" s="187"/>
      <c r="O9" s="188">
        <f ca="1">NOW()</f>
        <v>43579.738642824072</v>
      </c>
      <c r="P9" s="188"/>
      <c r="Q9" s="188"/>
      <c r="R9" s="188"/>
      <c r="S9" s="14">
        <f ca="1">NOW()</f>
        <v>43579.738642824072</v>
      </c>
      <c r="T9" s="295" t="s">
        <v>45</v>
      </c>
      <c r="U9" s="295"/>
      <c r="V9" s="295"/>
      <c r="W9" s="296"/>
    </row>
    <row r="10" spans="1:23" ht="17.25" x14ac:dyDescent="0.3">
      <c r="A10" s="279" t="s">
        <v>17</v>
      </c>
      <c r="B10" s="280"/>
      <c r="C10" s="280"/>
      <c r="D10" s="280"/>
      <c r="E10" s="280"/>
      <c r="F10" s="281"/>
      <c r="G10" s="280"/>
      <c r="H10" s="280"/>
      <c r="I10" s="280"/>
      <c r="J10" s="280"/>
      <c r="K10" s="282"/>
      <c r="L10" s="62" t="s">
        <v>5</v>
      </c>
      <c r="M10" s="283" t="s">
        <v>36</v>
      </c>
      <c r="N10" s="284"/>
      <c r="O10" s="284"/>
      <c r="P10" s="284"/>
      <c r="Q10" s="284"/>
      <c r="R10" s="284"/>
      <c r="S10" s="284"/>
      <c r="T10" s="284"/>
      <c r="U10" s="284"/>
      <c r="V10" s="284"/>
      <c r="W10" s="285"/>
    </row>
    <row r="11" spans="1:23" x14ac:dyDescent="0.25">
      <c r="A11" s="286" t="s">
        <v>15</v>
      </c>
      <c r="B11" s="287"/>
      <c r="C11" s="288"/>
      <c r="D11" s="289" t="s">
        <v>13</v>
      </c>
      <c r="E11" s="290"/>
      <c r="F11" s="5"/>
      <c r="G11" s="286" t="s">
        <v>16</v>
      </c>
      <c r="H11" s="287"/>
      <c r="I11" s="288"/>
      <c r="J11" s="289" t="s">
        <v>13</v>
      </c>
      <c r="K11" s="290"/>
      <c r="L11" s="52"/>
      <c r="M11" s="53"/>
      <c r="N11" s="99"/>
      <c r="O11" s="99"/>
      <c r="P11" s="99"/>
      <c r="Q11" s="99"/>
      <c r="R11" s="99"/>
      <c r="S11" s="99"/>
      <c r="T11" s="99"/>
      <c r="U11" s="99"/>
      <c r="V11" s="99"/>
      <c r="W11" s="102"/>
    </row>
    <row r="12" spans="1:23" x14ac:dyDescent="0.25">
      <c r="A12" s="8"/>
      <c r="B12" s="253" t="s">
        <v>3</v>
      </c>
      <c r="C12" s="254"/>
      <c r="D12" s="16"/>
      <c r="E12" s="4"/>
      <c r="F12" s="2"/>
      <c r="G12" s="8"/>
      <c r="H12" s="267" t="s">
        <v>27</v>
      </c>
      <c r="I12" s="268"/>
      <c r="J12" s="7"/>
      <c r="K12" s="4"/>
      <c r="L12" s="28"/>
      <c r="M12" s="64"/>
      <c r="N12" s="30"/>
      <c r="O12" s="30"/>
      <c r="P12" s="30"/>
      <c r="Q12" s="30"/>
      <c r="R12" s="30"/>
      <c r="S12" s="30"/>
      <c r="T12" s="30"/>
      <c r="U12" s="30"/>
      <c r="V12" s="30"/>
      <c r="W12" s="31"/>
    </row>
    <row r="13" spans="1:23" x14ac:dyDescent="0.25">
      <c r="A13" s="8"/>
      <c r="B13" s="267" t="s">
        <v>18</v>
      </c>
      <c r="C13" s="268"/>
      <c r="D13" s="12"/>
      <c r="E13" s="4"/>
      <c r="F13" s="2"/>
      <c r="G13" s="8"/>
      <c r="H13" s="267" t="s">
        <v>28</v>
      </c>
      <c r="I13" s="268"/>
      <c r="J13" s="10"/>
      <c r="K13" s="4"/>
      <c r="L13" s="54"/>
      <c r="M13" s="29"/>
      <c r="N13" s="30"/>
      <c r="O13" s="30"/>
      <c r="P13" s="30"/>
      <c r="Q13" s="30"/>
      <c r="R13" s="30"/>
      <c r="S13" s="30"/>
      <c r="T13" s="30"/>
      <c r="U13" s="30"/>
      <c r="V13" s="30"/>
      <c r="W13" s="31"/>
    </row>
    <row r="14" spans="1:23" x14ac:dyDescent="0.25">
      <c r="A14" s="8"/>
      <c r="B14" s="253" t="s">
        <v>4</v>
      </c>
      <c r="C14" s="254"/>
      <c r="D14" s="7"/>
      <c r="E14" s="4"/>
      <c r="F14" s="2"/>
      <c r="G14" s="8"/>
      <c r="H14" s="267" t="s">
        <v>29</v>
      </c>
      <c r="I14" s="268"/>
      <c r="J14" s="12"/>
      <c r="K14" s="4"/>
      <c r="L14" s="54" t="str">
        <f t="shared" ref="L14" ca="1" si="1">IF(M14="","",IF(L14&lt;&gt;"",L14,NOW()))</f>
        <v/>
      </c>
      <c r="M14" s="29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x14ac:dyDescent="0.25">
      <c r="A15" s="269"/>
      <c r="B15" s="271" t="s">
        <v>19</v>
      </c>
      <c r="C15" s="272"/>
      <c r="D15" s="273"/>
      <c r="E15" s="275"/>
      <c r="F15" s="2"/>
      <c r="G15" s="8"/>
      <c r="H15" s="267" t="s">
        <v>30</v>
      </c>
      <c r="I15" s="268"/>
      <c r="J15" s="12"/>
      <c r="K15" s="4"/>
      <c r="L15" s="54" t="str">
        <f ca="1">IF(M15="","",IF(L15&lt;&gt;"",L15,NOW()))</f>
        <v/>
      </c>
      <c r="M15" s="29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x14ac:dyDescent="0.25">
      <c r="A16" s="270"/>
      <c r="B16" s="277" t="s">
        <v>14</v>
      </c>
      <c r="C16" s="278"/>
      <c r="D16" s="274"/>
      <c r="E16" s="276"/>
      <c r="F16" s="2"/>
      <c r="G16" s="8"/>
      <c r="H16" s="267" t="s">
        <v>31</v>
      </c>
      <c r="I16" s="268"/>
      <c r="J16" s="12"/>
      <c r="K16" s="4"/>
      <c r="L16" s="54" t="str">
        <f t="shared" ref="L16" ca="1" si="2">IF(M16="","",IF(L16&lt;&gt;"",L16,NOW()))</f>
        <v/>
      </c>
      <c r="M16" s="29"/>
      <c r="N16" s="103"/>
      <c r="O16" s="103"/>
      <c r="P16" s="103"/>
      <c r="Q16" s="103"/>
      <c r="R16" s="103"/>
      <c r="S16" s="103"/>
      <c r="T16" s="103"/>
      <c r="U16" s="103"/>
      <c r="V16" s="103"/>
      <c r="W16" s="104"/>
    </row>
    <row r="17" spans="1:23" x14ac:dyDescent="0.25">
      <c r="A17" s="8"/>
      <c r="B17" s="253" t="s">
        <v>9</v>
      </c>
      <c r="C17" s="254"/>
      <c r="D17" s="7"/>
      <c r="E17" s="4"/>
      <c r="F17" s="2"/>
      <c r="G17" s="8"/>
      <c r="H17" s="267" t="s">
        <v>32</v>
      </c>
      <c r="I17" s="268"/>
      <c r="J17" s="12"/>
      <c r="K17" s="4"/>
      <c r="L17" s="55"/>
      <c r="M17" s="56"/>
      <c r="N17" s="103"/>
      <c r="O17" s="103"/>
      <c r="P17" s="103"/>
      <c r="Q17" s="103"/>
      <c r="R17" s="103"/>
      <c r="S17" s="103"/>
      <c r="T17" s="103"/>
      <c r="U17" s="103"/>
      <c r="V17" s="103"/>
      <c r="W17" s="104"/>
    </row>
    <row r="18" spans="1:23" x14ac:dyDescent="0.25">
      <c r="A18" s="8"/>
      <c r="B18" s="253" t="s">
        <v>10</v>
      </c>
      <c r="C18" s="254"/>
      <c r="D18" s="7"/>
      <c r="E18" s="4"/>
      <c r="F18" s="2"/>
      <c r="G18" s="8"/>
      <c r="H18" s="255" t="s">
        <v>33</v>
      </c>
      <c r="I18" s="256"/>
      <c r="J18" s="10"/>
      <c r="K18" s="6"/>
      <c r="L18" s="55"/>
      <c r="M18" s="56"/>
      <c r="N18" s="103"/>
      <c r="O18" s="103"/>
      <c r="P18" s="103"/>
      <c r="Q18" s="103"/>
      <c r="R18" s="103"/>
      <c r="S18" s="103"/>
      <c r="T18" s="103"/>
      <c r="U18" s="103"/>
      <c r="V18" s="103"/>
      <c r="W18" s="104"/>
    </row>
    <row r="19" spans="1:23" x14ac:dyDescent="0.25">
      <c r="A19" s="8"/>
      <c r="B19" s="253" t="s">
        <v>11</v>
      </c>
      <c r="C19" s="254"/>
      <c r="D19" s="9"/>
      <c r="E19" s="6"/>
      <c r="F19" s="2"/>
      <c r="G19" s="8"/>
      <c r="H19" s="255" t="s">
        <v>34</v>
      </c>
      <c r="I19" s="256"/>
      <c r="J19" s="11"/>
      <c r="K19" s="1"/>
      <c r="L19" s="55"/>
      <c r="M19" s="56"/>
      <c r="N19" s="103"/>
      <c r="O19" s="103"/>
      <c r="P19" s="103"/>
      <c r="Q19" s="103"/>
      <c r="R19" s="103"/>
      <c r="S19" s="103"/>
      <c r="T19" s="103"/>
      <c r="U19" s="103"/>
      <c r="V19" s="103"/>
      <c r="W19" s="104"/>
    </row>
    <row r="20" spans="1:23" x14ac:dyDescent="0.25">
      <c r="A20" s="3"/>
      <c r="B20" s="253" t="s">
        <v>12</v>
      </c>
      <c r="C20" s="254"/>
      <c r="D20" s="12"/>
      <c r="E20" s="1"/>
      <c r="F20" s="2"/>
      <c r="G20" s="3"/>
      <c r="H20" s="255" t="s">
        <v>35</v>
      </c>
      <c r="I20" s="256"/>
      <c r="J20" s="12"/>
      <c r="K20" s="1"/>
      <c r="L20" s="55"/>
      <c r="M20" s="56"/>
      <c r="N20" s="103"/>
      <c r="O20" s="103"/>
      <c r="P20" s="103"/>
      <c r="Q20" s="103"/>
      <c r="R20" s="103"/>
      <c r="S20" s="103"/>
      <c r="T20" s="103"/>
      <c r="U20" s="103"/>
      <c r="V20" s="103"/>
      <c r="W20" s="104"/>
    </row>
    <row r="21" spans="1:23" x14ac:dyDescent="0.25">
      <c r="A21" s="257"/>
      <c r="B21" s="258"/>
      <c r="C21" s="258"/>
      <c r="D21" s="258"/>
      <c r="E21" s="258"/>
      <c r="F21" s="15"/>
      <c r="G21" s="259" t="s">
        <v>38</v>
      </c>
      <c r="H21" s="260"/>
      <c r="I21" s="260"/>
      <c r="J21" s="258"/>
      <c r="K21" s="261"/>
      <c r="L21" s="55"/>
      <c r="M21" s="56"/>
      <c r="N21" s="103"/>
      <c r="O21" s="103"/>
      <c r="P21" s="103"/>
      <c r="Q21" s="103"/>
      <c r="R21" s="103"/>
      <c r="S21" s="103"/>
      <c r="T21" s="103"/>
      <c r="U21" s="103"/>
      <c r="V21" s="103"/>
      <c r="W21" s="104"/>
    </row>
    <row r="22" spans="1:23" x14ac:dyDescent="0.25">
      <c r="A22" s="262" t="s">
        <v>20</v>
      </c>
      <c r="B22" s="263"/>
      <c r="C22" s="263"/>
      <c r="D22" s="264"/>
      <c r="E22" s="265"/>
      <c r="F22" s="265"/>
      <c r="G22" s="265"/>
      <c r="H22" s="265"/>
      <c r="I22" s="265"/>
      <c r="J22" s="265"/>
      <c r="K22" s="266"/>
      <c r="L22" s="55"/>
      <c r="M22" s="56"/>
      <c r="N22" s="103"/>
      <c r="O22" s="103"/>
      <c r="P22" s="103"/>
      <c r="Q22" s="103"/>
      <c r="R22" s="103"/>
      <c r="S22" s="103"/>
      <c r="T22" s="103"/>
      <c r="U22" s="103"/>
      <c r="V22" s="103"/>
      <c r="W22" s="104"/>
    </row>
    <row r="23" spans="1:23" x14ac:dyDescent="0.25">
      <c r="A23" s="238"/>
      <c r="B23" s="239"/>
      <c r="C23" s="239"/>
      <c r="D23" s="239"/>
      <c r="E23" s="239"/>
      <c r="F23" s="239"/>
      <c r="G23" s="239"/>
      <c r="H23" s="239"/>
      <c r="I23" s="239"/>
      <c r="J23" s="239"/>
      <c r="K23" s="240"/>
      <c r="L23" s="55"/>
      <c r="M23" s="56"/>
      <c r="N23" s="103"/>
      <c r="O23" s="103"/>
      <c r="P23" s="103"/>
      <c r="Q23" s="103"/>
      <c r="R23" s="103"/>
      <c r="S23" s="103"/>
      <c r="T23" s="103"/>
      <c r="U23" s="103"/>
      <c r="V23" s="103"/>
      <c r="W23" s="104"/>
    </row>
    <row r="24" spans="1:23" x14ac:dyDescent="0.25">
      <c r="A24" s="241"/>
      <c r="B24" s="242"/>
      <c r="C24" s="242"/>
      <c r="D24" s="242"/>
      <c r="E24" s="242"/>
      <c r="F24" s="242"/>
      <c r="G24" s="242"/>
      <c r="H24" s="242"/>
      <c r="I24" s="242"/>
      <c r="J24" s="242"/>
      <c r="K24" s="243"/>
      <c r="L24" s="55"/>
      <c r="M24" s="56"/>
      <c r="N24" s="103"/>
      <c r="O24" s="103"/>
      <c r="P24" s="103"/>
      <c r="Q24" s="103"/>
      <c r="R24" s="103"/>
      <c r="S24" s="103"/>
      <c r="T24" s="103"/>
      <c r="U24" s="103"/>
      <c r="V24" s="103"/>
      <c r="W24" s="104"/>
    </row>
    <row r="25" spans="1:23" ht="15.75" x14ac:dyDescent="0.25">
      <c r="A25" s="63" t="s">
        <v>5</v>
      </c>
      <c r="B25" s="213" t="s">
        <v>6</v>
      </c>
      <c r="C25" s="213"/>
      <c r="D25" s="213"/>
      <c r="E25" s="213"/>
      <c r="F25" s="213"/>
      <c r="G25" s="213"/>
      <c r="H25" s="213"/>
      <c r="I25" s="213"/>
      <c r="J25" s="213"/>
      <c r="K25" s="214"/>
      <c r="L25" s="55"/>
      <c r="M25" s="56"/>
      <c r="N25" s="103"/>
      <c r="O25" s="103"/>
      <c r="P25" s="103"/>
      <c r="Q25" s="103"/>
      <c r="R25" s="103"/>
      <c r="S25" s="103"/>
      <c r="T25" s="103"/>
      <c r="U25" s="103"/>
      <c r="V25" s="103"/>
      <c r="W25" s="104"/>
    </row>
    <row r="26" spans="1:23" x14ac:dyDescent="0.25">
      <c r="A26" s="24" t="str">
        <f ca="1">IF(B26="","",IF(A26&lt;&gt;"",A26,NOW()))</f>
        <v/>
      </c>
      <c r="B26" s="25"/>
      <c r="C26" s="26"/>
      <c r="D26" s="26"/>
      <c r="E26" s="26"/>
      <c r="F26" s="26"/>
      <c r="G26" s="26"/>
      <c r="H26" s="26"/>
      <c r="I26" s="26"/>
      <c r="J26" s="26"/>
      <c r="K26" s="27"/>
      <c r="L26" s="55"/>
      <c r="M26" s="56"/>
      <c r="N26" s="103"/>
      <c r="O26" s="103"/>
      <c r="P26" s="103"/>
      <c r="Q26" s="103"/>
      <c r="R26" s="103"/>
      <c r="S26" s="103"/>
      <c r="T26" s="103"/>
      <c r="U26" s="103"/>
      <c r="V26" s="103"/>
      <c r="W26" s="104"/>
    </row>
    <row r="27" spans="1:23" x14ac:dyDescent="0.25">
      <c r="A27" s="28" t="str">
        <f ca="1">IF(B27="","",IF(A27&lt;&gt;"",A27,NOW()))</f>
        <v/>
      </c>
      <c r="B27" s="64"/>
      <c r="C27" s="30"/>
      <c r="D27" s="30"/>
      <c r="E27" s="30"/>
      <c r="F27" s="30"/>
      <c r="G27" s="30"/>
      <c r="H27" s="30"/>
      <c r="I27" s="30"/>
      <c r="J27" s="30"/>
      <c r="K27" s="31"/>
      <c r="L27" s="55"/>
      <c r="M27" s="56"/>
      <c r="N27" s="103"/>
      <c r="O27" s="103"/>
      <c r="P27" s="103"/>
      <c r="Q27" s="103"/>
      <c r="R27" s="103"/>
      <c r="S27" s="103"/>
      <c r="T27" s="103"/>
      <c r="U27" s="103"/>
      <c r="V27" s="103"/>
      <c r="W27" s="104"/>
    </row>
    <row r="28" spans="1:23" x14ac:dyDescent="0.25">
      <c r="A28" s="28" t="str">
        <f t="shared" ref="A28:A55" ca="1" si="3">IF(B28="","",IF(A28&lt;&gt;"",A28,NOW()))</f>
        <v/>
      </c>
      <c r="B28" s="64"/>
      <c r="C28" s="30"/>
      <c r="D28" s="30"/>
      <c r="E28" s="30"/>
      <c r="F28" s="30"/>
      <c r="G28" s="30"/>
      <c r="H28" s="30"/>
      <c r="I28" s="30"/>
      <c r="J28" s="30"/>
      <c r="K28" s="31"/>
      <c r="L28" s="55"/>
      <c r="M28" s="56"/>
      <c r="N28" s="103"/>
      <c r="O28" s="103"/>
      <c r="P28" s="103"/>
      <c r="Q28" s="103"/>
      <c r="R28" s="103"/>
      <c r="S28" s="103"/>
      <c r="T28" s="103"/>
      <c r="U28" s="103"/>
      <c r="V28" s="103"/>
      <c r="W28" s="104"/>
    </row>
    <row r="29" spans="1:23" x14ac:dyDescent="0.25">
      <c r="A29" s="28" t="str">
        <f t="shared" ca="1" si="3"/>
        <v/>
      </c>
      <c r="B29" s="64"/>
      <c r="C29" s="30"/>
      <c r="D29" s="30"/>
      <c r="E29" s="30"/>
      <c r="F29" s="30"/>
      <c r="G29" s="30"/>
      <c r="H29" s="30"/>
      <c r="I29" s="30"/>
      <c r="J29" s="30"/>
      <c r="K29" s="31"/>
      <c r="L29" s="55"/>
      <c r="M29" s="56"/>
      <c r="N29" s="103"/>
      <c r="O29" s="103"/>
      <c r="P29" s="103"/>
      <c r="Q29" s="103"/>
      <c r="R29" s="103"/>
      <c r="S29" s="103"/>
      <c r="T29" s="103"/>
      <c r="U29" s="103"/>
      <c r="V29" s="103"/>
      <c r="W29" s="104"/>
    </row>
    <row r="30" spans="1:23" x14ac:dyDescent="0.25">
      <c r="A30" s="28" t="str">
        <f t="shared" ca="1" si="3"/>
        <v/>
      </c>
      <c r="B30" s="29"/>
      <c r="C30" s="30"/>
      <c r="D30" s="30"/>
      <c r="E30" s="30"/>
      <c r="F30" s="30"/>
      <c r="G30" s="30"/>
      <c r="H30" s="30"/>
      <c r="I30" s="30"/>
      <c r="J30" s="30"/>
      <c r="K30" s="31"/>
      <c r="L30" s="55"/>
      <c r="M30" s="56"/>
      <c r="N30" s="103"/>
      <c r="O30" s="103"/>
      <c r="P30" s="103"/>
      <c r="Q30" s="103"/>
      <c r="R30" s="103"/>
      <c r="S30" s="103"/>
      <c r="T30" s="103"/>
      <c r="U30" s="103"/>
      <c r="V30" s="103"/>
      <c r="W30" s="104"/>
    </row>
    <row r="31" spans="1:23" x14ac:dyDescent="0.25">
      <c r="A31" s="28" t="str">
        <f ca="1">IF(B31="","",IF(A31&lt;&gt;"",A31,NOW()))</f>
        <v/>
      </c>
      <c r="B31" s="29"/>
      <c r="C31" s="30"/>
      <c r="D31" s="30"/>
      <c r="E31" s="30"/>
      <c r="F31" s="30"/>
      <c r="G31" s="30"/>
      <c r="H31" s="30"/>
      <c r="I31" s="30"/>
      <c r="J31" s="30"/>
      <c r="K31" s="31"/>
      <c r="L31" s="55"/>
      <c r="M31" s="56"/>
      <c r="N31" s="103"/>
      <c r="O31" s="103"/>
      <c r="P31" s="103"/>
      <c r="Q31" s="103"/>
      <c r="R31" s="103"/>
      <c r="S31" s="103"/>
      <c r="T31" s="103"/>
      <c r="U31" s="103"/>
      <c r="V31" s="103"/>
      <c r="W31" s="104"/>
    </row>
    <row r="32" spans="1:23" x14ac:dyDescent="0.25">
      <c r="A32" s="28" t="str">
        <f t="shared" ca="1" si="3"/>
        <v/>
      </c>
      <c r="B32" s="29"/>
      <c r="C32" s="30"/>
      <c r="D32" s="30"/>
      <c r="E32" s="30"/>
      <c r="F32" s="30"/>
      <c r="G32" s="30"/>
      <c r="H32" s="30"/>
      <c r="I32" s="30"/>
      <c r="J32" s="30"/>
      <c r="K32" s="31"/>
      <c r="L32" s="55"/>
      <c r="M32" s="56"/>
      <c r="N32" s="103"/>
      <c r="O32" s="103"/>
      <c r="P32" s="103"/>
      <c r="Q32" s="103"/>
      <c r="R32" s="103"/>
      <c r="S32" s="103"/>
      <c r="T32" s="103"/>
      <c r="U32" s="103"/>
      <c r="V32" s="103"/>
      <c r="W32" s="104"/>
    </row>
    <row r="33" spans="1:23" x14ac:dyDescent="0.25">
      <c r="A33" s="28" t="str">
        <f t="shared" ca="1" si="3"/>
        <v/>
      </c>
      <c r="B33" s="29"/>
      <c r="C33" s="30"/>
      <c r="D33" s="30"/>
      <c r="E33" s="30"/>
      <c r="F33" s="30"/>
      <c r="G33" s="30"/>
      <c r="H33" s="30"/>
      <c r="I33" s="30"/>
      <c r="J33" s="30"/>
      <c r="K33" s="31"/>
      <c r="L33" s="55"/>
      <c r="M33" s="56"/>
      <c r="N33" s="103"/>
      <c r="O33" s="103"/>
      <c r="P33" s="103"/>
      <c r="Q33" s="103"/>
      <c r="R33" s="103"/>
      <c r="S33" s="103"/>
      <c r="T33" s="103"/>
      <c r="U33" s="103"/>
      <c r="V33" s="103"/>
      <c r="W33" s="104"/>
    </row>
    <row r="34" spans="1:23" x14ac:dyDescent="0.25">
      <c r="A34" s="28" t="str">
        <f t="shared" ca="1" si="3"/>
        <v/>
      </c>
      <c r="B34" s="29"/>
      <c r="C34" s="30"/>
      <c r="D34" s="30"/>
      <c r="E34" s="30"/>
      <c r="F34" s="30"/>
      <c r="G34" s="30"/>
      <c r="H34" s="30"/>
      <c r="I34" s="30"/>
      <c r="J34" s="30"/>
      <c r="K34" s="31"/>
      <c r="L34" s="55"/>
      <c r="M34" s="56"/>
      <c r="N34" s="103"/>
      <c r="O34" s="103"/>
      <c r="P34" s="103"/>
      <c r="Q34" s="103"/>
      <c r="R34" s="103"/>
      <c r="S34" s="103"/>
      <c r="T34" s="103"/>
      <c r="U34" s="103"/>
      <c r="V34" s="103"/>
      <c r="W34" s="104"/>
    </row>
    <row r="35" spans="1:23" x14ac:dyDescent="0.25">
      <c r="A35" s="28" t="str">
        <f t="shared" ca="1" si="3"/>
        <v/>
      </c>
      <c r="B35" s="29"/>
      <c r="C35" s="30"/>
      <c r="D35" s="30"/>
      <c r="E35" s="30"/>
      <c r="F35" s="30"/>
      <c r="G35" s="30"/>
      <c r="H35" s="30"/>
      <c r="I35" s="30"/>
      <c r="J35" s="30"/>
      <c r="K35" s="31"/>
      <c r="L35" s="55"/>
      <c r="M35" s="56"/>
      <c r="N35" s="103"/>
      <c r="O35" s="103"/>
      <c r="P35" s="103"/>
      <c r="Q35" s="103"/>
      <c r="R35" s="103"/>
      <c r="S35" s="103"/>
      <c r="T35" s="103"/>
      <c r="U35" s="103"/>
      <c r="V35" s="103"/>
      <c r="W35" s="104"/>
    </row>
    <row r="36" spans="1:23" x14ac:dyDescent="0.25">
      <c r="A36" s="28" t="str">
        <f t="shared" ca="1" si="3"/>
        <v/>
      </c>
      <c r="B36" s="29"/>
      <c r="C36" s="30"/>
      <c r="D36" s="30"/>
      <c r="E36" s="30"/>
      <c r="F36" s="30"/>
      <c r="G36" s="30"/>
      <c r="H36" s="30"/>
      <c r="I36" s="30"/>
      <c r="J36" s="30"/>
      <c r="K36" s="31"/>
      <c r="L36" s="55"/>
      <c r="M36" s="56"/>
      <c r="N36" s="103"/>
      <c r="O36" s="103"/>
      <c r="P36" s="103"/>
      <c r="Q36" s="103"/>
      <c r="R36" s="103"/>
      <c r="S36" s="103"/>
      <c r="T36" s="103"/>
      <c r="U36" s="103"/>
      <c r="V36" s="103"/>
      <c r="W36" s="104"/>
    </row>
    <row r="37" spans="1:23" x14ac:dyDescent="0.25">
      <c r="A37" s="28" t="str">
        <f t="shared" ca="1" si="3"/>
        <v/>
      </c>
      <c r="B37" s="29"/>
      <c r="C37" s="30"/>
      <c r="D37" s="30"/>
      <c r="E37" s="30"/>
      <c r="F37" s="30"/>
      <c r="G37" s="30"/>
      <c r="H37" s="30"/>
      <c r="I37" s="30"/>
      <c r="J37" s="30"/>
      <c r="K37" s="31"/>
      <c r="L37" s="55"/>
      <c r="M37" s="56"/>
      <c r="N37" s="103"/>
      <c r="O37" s="103"/>
      <c r="P37" s="103"/>
      <c r="Q37" s="103"/>
      <c r="R37" s="103"/>
      <c r="S37" s="103"/>
      <c r="T37" s="103"/>
      <c r="U37" s="103"/>
      <c r="V37" s="103"/>
      <c r="W37" s="104"/>
    </row>
    <row r="38" spans="1:23" x14ac:dyDescent="0.25">
      <c r="A38" s="28" t="str">
        <f t="shared" ca="1" si="3"/>
        <v/>
      </c>
      <c r="B38" s="29"/>
      <c r="C38" s="30"/>
      <c r="D38" s="30"/>
      <c r="E38" s="30"/>
      <c r="F38" s="30"/>
      <c r="G38" s="30"/>
      <c r="H38" s="30"/>
      <c r="I38" s="30"/>
      <c r="J38" s="30"/>
      <c r="K38" s="31"/>
      <c r="L38" s="55"/>
      <c r="M38" s="100"/>
      <c r="N38" s="105"/>
      <c r="O38" s="105"/>
      <c r="P38" s="105"/>
      <c r="Q38" s="105"/>
      <c r="R38" s="105"/>
      <c r="S38" s="105"/>
      <c r="T38" s="105"/>
      <c r="U38" s="105"/>
      <c r="V38" s="105"/>
      <c r="W38" s="106"/>
    </row>
    <row r="39" spans="1:23" x14ac:dyDescent="0.25">
      <c r="A39" s="28" t="str">
        <f t="shared" ca="1" si="3"/>
        <v/>
      </c>
      <c r="B39" s="29"/>
      <c r="C39" s="30"/>
      <c r="D39" s="30"/>
      <c r="E39" s="30"/>
      <c r="F39" s="30"/>
      <c r="G39" s="30"/>
      <c r="H39" s="30"/>
      <c r="I39" s="30"/>
      <c r="J39" s="30"/>
      <c r="K39" s="31"/>
      <c r="L39" s="55"/>
      <c r="M39" s="100"/>
      <c r="N39" s="105"/>
      <c r="O39" s="105"/>
      <c r="P39" s="105"/>
      <c r="Q39" s="105"/>
      <c r="R39" s="105"/>
      <c r="S39" s="105"/>
      <c r="T39" s="105"/>
      <c r="U39" s="105"/>
      <c r="V39" s="105"/>
      <c r="W39" s="106"/>
    </row>
    <row r="40" spans="1:23" x14ac:dyDescent="0.25">
      <c r="A40" s="28" t="str">
        <f t="shared" ca="1" si="3"/>
        <v/>
      </c>
      <c r="B40" s="29"/>
      <c r="C40" s="30"/>
      <c r="D40" s="30"/>
      <c r="E40" s="30"/>
      <c r="F40" s="30"/>
      <c r="G40" s="30"/>
      <c r="H40" s="30"/>
      <c r="I40" s="30"/>
      <c r="J40" s="30"/>
      <c r="K40" s="31"/>
      <c r="L40" s="55"/>
      <c r="M40" s="100"/>
      <c r="N40" s="105"/>
      <c r="O40" s="105"/>
      <c r="P40" s="105"/>
      <c r="Q40" s="105"/>
      <c r="R40" s="105"/>
      <c r="S40" s="105"/>
      <c r="T40" s="105"/>
      <c r="U40" s="105"/>
      <c r="V40" s="105"/>
      <c r="W40" s="106"/>
    </row>
    <row r="41" spans="1:23" x14ac:dyDescent="0.25">
      <c r="A41" s="28" t="str">
        <f t="shared" ca="1" si="3"/>
        <v/>
      </c>
      <c r="B41" s="29"/>
      <c r="C41" s="30"/>
      <c r="D41" s="30"/>
      <c r="E41" s="30"/>
      <c r="F41" s="30"/>
      <c r="G41" s="30"/>
      <c r="H41" s="30"/>
      <c r="I41" s="30"/>
      <c r="J41" s="30"/>
      <c r="K41" s="31"/>
      <c r="L41" s="55"/>
      <c r="M41" s="56"/>
      <c r="N41" s="103"/>
      <c r="O41" s="103"/>
      <c r="P41" s="103"/>
      <c r="Q41" s="103"/>
      <c r="R41" s="103"/>
      <c r="S41" s="103"/>
      <c r="T41" s="103"/>
      <c r="U41" s="103"/>
      <c r="V41" s="103"/>
      <c r="W41" s="104"/>
    </row>
    <row r="42" spans="1:23" x14ac:dyDescent="0.25">
      <c r="A42" s="28" t="str">
        <f t="shared" ca="1" si="3"/>
        <v/>
      </c>
      <c r="B42" s="29"/>
      <c r="C42" s="30"/>
      <c r="D42" s="30"/>
      <c r="E42" s="30"/>
      <c r="F42" s="30"/>
      <c r="G42" s="30"/>
      <c r="H42" s="30"/>
      <c r="I42" s="30"/>
      <c r="J42" s="30"/>
      <c r="K42" s="31"/>
      <c r="L42" s="55"/>
      <c r="M42" s="56"/>
      <c r="N42" s="103"/>
      <c r="O42" s="103"/>
      <c r="P42" s="103"/>
      <c r="Q42" s="103"/>
      <c r="R42" s="103"/>
      <c r="S42" s="103"/>
      <c r="T42" s="103"/>
      <c r="U42" s="103"/>
      <c r="V42" s="103"/>
      <c r="W42" s="104"/>
    </row>
    <row r="43" spans="1:23" x14ac:dyDescent="0.25">
      <c r="A43" s="28" t="str">
        <f t="shared" ca="1" si="3"/>
        <v/>
      </c>
      <c r="B43" s="29"/>
      <c r="C43" s="30"/>
      <c r="D43" s="30"/>
      <c r="E43" s="30"/>
      <c r="F43" s="30"/>
      <c r="G43" s="30"/>
      <c r="H43" s="30"/>
      <c r="I43" s="30"/>
      <c r="J43" s="30"/>
      <c r="K43" s="31"/>
      <c r="L43" s="55"/>
      <c r="M43" s="56"/>
      <c r="N43" s="103"/>
      <c r="O43" s="103"/>
      <c r="P43" s="103"/>
      <c r="Q43" s="103"/>
      <c r="R43" s="103"/>
      <c r="S43" s="103"/>
      <c r="T43" s="103"/>
      <c r="U43" s="103"/>
      <c r="V43" s="103"/>
      <c r="W43" s="104"/>
    </row>
    <row r="44" spans="1:23" x14ac:dyDescent="0.25">
      <c r="A44" s="28" t="str">
        <f t="shared" ca="1" si="3"/>
        <v/>
      </c>
      <c r="B44" s="29"/>
      <c r="C44" s="30"/>
      <c r="D44" s="30"/>
      <c r="E44" s="30"/>
      <c r="F44" s="30"/>
      <c r="G44" s="30"/>
      <c r="H44" s="30"/>
      <c r="I44" s="30"/>
      <c r="J44" s="30"/>
      <c r="K44" s="31"/>
      <c r="L44" s="55"/>
      <c r="M44" s="56"/>
      <c r="N44" s="103"/>
      <c r="O44" s="103"/>
      <c r="P44" s="103"/>
      <c r="Q44" s="103"/>
      <c r="R44" s="103"/>
      <c r="S44" s="103"/>
      <c r="T44" s="103"/>
      <c r="U44" s="103"/>
      <c r="V44" s="103"/>
      <c r="W44" s="104"/>
    </row>
    <row r="45" spans="1:23" x14ac:dyDescent="0.25">
      <c r="A45" s="28" t="str">
        <f t="shared" ca="1" si="3"/>
        <v/>
      </c>
      <c r="B45" s="29"/>
      <c r="C45" s="30"/>
      <c r="D45" s="30"/>
      <c r="E45" s="30"/>
      <c r="F45" s="30"/>
      <c r="G45" s="30"/>
      <c r="H45" s="30"/>
      <c r="I45" s="30"/>
      <c r="J45" s="30"/>
      <c r="K45" s="31"/>
      <c r="L45" s="55"/>
      <c r="M45" s="56"/>
      <c r="N45" s="103"/>
      <c r="O45" s="103"/>
      <c r="P45" s="103"/>
      <c r="Q45" s="103"/>
      <c r="R45" s="103"/>
      <c r="S45" s="103"/>
      <c r="T45" s="103"/>
      <c r="U45" s="103"/>
      <c r="V45" s="103"/>
      <c r="W45" s="104"/>
    </row>
    <row r="46" spans="1:23" x14ac:dyDescent="0.25">
      <c r="A46" s="28" t="str">
        <f t="shared" ca="1" si="3"/>
        <v/>
      </c>
      <c r="B46" s="29"/>
      <c r="C46" s="30"/>
      <c r="D46" s="30"/>
      <c r="E46" s="30"/>
      <c r="F46" s="30"/>
      <c r="G46" s="30"/>
      <c r="H46" s="30"/>
      <c r="I46" s="30"/>
      <c r="J46" s="30"/>
      <c r="K46" s="31"/>
      <c r="L46" s="50"/>
      <c r="M46" s="101"/>
      <c r="N46" s="107"/>
      <c r="O46" s="107"/>
      <c r="P46" s="107"/>
      <c r="Q46" s="107"/>
      <c r="R46" s="107"/>
      <c r="S46" s="107"/>
      <c r="T46" s="107"/>
      <c r="U46" s="107"/>
      <c r="V46" s="107"/>
      <c r="W46" s="108"/>
    </row>
    <row r="47" spans="1:23" x14ac:dyDescent="0.25">
      <c r="A47" s="28" t="str">
        <f t="shared" ca="1" si="3"/>
        <v/>
      </c>
      <c r="B47" s="29"/>
      <c r="C47" s="30"/>
      <c r="D47" s="30"/>
      <c r="E47" s="30"/>
      <c r="F47" s="30"/>
      <c r="G47" s="30"/>
      <c r="H47" s="30"/>
      <c r="I47" s="30"/>
      <c r="J47" s="30"/>
      <c r="K47" s="31"/>
      <c r="L47" s="244" t="s">
        <v>37</v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6"/>
    </row>
    <row r="48" spans="1:23" ht="15.75" x14ac:dyDescent="0.25">
      <c r="A48" s="28" t="str">
        <f t="shared" ca="1" si="3"/>
        <v/>
      </c>
      <c r="B48" s="29"/>
      <c r="C48" s="30"/>
      <c r="D48" s="30"/>
      <c r="E48" s="30"/>
      <c r="F48" s="30"/>
      <c r="G48" s="30"/>
      <c r="H48" s="30"/>
      <c r="I48" s="30"/>
      <c r="J48" s="30"/>
      <c r="K48" s="31"/>
      <c r="L48" s="247" t="s">
        <v>23</v>
      </c>
      <c r="M48" s="248"/>
      <c r="N48" s="248"/>
      <c r="O48" s="248"/>
      <c r="P48" s="248"/>
      <c r="Q48" s="248"/>
      <c r="R48" s="248"/>
      <c r="S48" s="248"/>
      <c r="T48" s="248"/>
      <c r="U48" s="248"/>
      <c r="V48" s="248"/>
      <c r="W48" s="249"/>
    </row>
    <row r="49" spans="1:23" x14ac:dyDescent="0.25">
      <c r="A49" s="28" t="str">
        <f t="shared" ca="1" si="3"/>
        <v/>
      </c>
      <c r="B49" s="29"/>
      <c r="C49" s="30"/>
      <c r="D49" s="30"/>
      <c r="E49" s="30"/>
      <c r="F49" s="30"/>
      <c r="G49" s="30"/>
      <c r="H49" s="30"/>
      <c r="I49" s="30"/>
      <c r="J49" s="30"/>
      <c r="K49" s="31"/>
      <c r="L49" s="250"/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52"/>
    </row>
    <row r="50" spans="1:23" x14ac:dyDescent="0.25">
      <c r="A50" s="28" t="str">
        <f t="shared" ca="1" si="3"/>
        <v/>
      </c>
      <c r="B50" s="29"/>
      <c r="C50" s="30"/>
      <c r="D50" s="30"/>
      <c r="E50" s="30"/>
      <c r="F50" s="30"/>
      <c r="G50" s="30"/>
      <c r="H50" s="30"/>
      <c r="I50" s="30"/>
      <c r="J50" s="30"/>
      <c r="K50" s="31"/>
      <c r="L50" s="219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1"/>
    </row>
    <row r="51" spans="1:23" ht="15.75" thickBot="1" x14ac:dyDescent="0.3">
      <c r="A51" s="28" t="str">
        <f t="shared" ca="1" si="3"/>
        <v/>
      </c>
      <c r="B51" s="29"/>
      <c r="C51" s="30"/>
      <c r="D51" s="30"/>
      <c r="E51" s="30"/>
      <c r="F51" s="30"/>
      <c r="G51" s="30"/>
      <c r="H51" s="30"/>
      <c r="I51" s="30"/>
      <c r="J51" s="30"/>
      <c r="K51" s="31"/>
      <c r="L51" s="222"/>
      <c r="M51" s="223"/>
      <c r="N51" s="223"/>
      <c r="O51" s="223"/>
      <c r="P51" s="223"/>
      <c r="Q51" s="223"/>
      <c r="R51" s="223"/>
      <c r="S51" s="223"/>
      <c r="T51" s="223"/>
      <c r="U51" s="223"/>
      <c r="V51" s="224"/>
      <c r="W51" s="225"/>
    </row>
    <row r="52" spans="1:23" ht="14.25" customHeight="1" thickTop="1" thickBot="1" x14ac:dyDescent="0.3">
      <c r="A52" s="28" t="str">
        <f t="shared" ca="1" si="3"/>
        <v/>
      </c>
      <c r="B52" s="32"/>
      <c r="C52" s="33"/>
      <c r="D52" s="33"/>
      <c r="E52" s="33"/>
      <c r="F52" s="33"/>
      <c r="G52" s="33"/>
      <c r="H52" s="33"/>
      <c r="I52" s="33"/>
      <c r="J52" s="33"/>
      <c r="K52" s="34"/>
      <c r="L52" s="128">
        <f ca="1">NOW()</f>
        <v>43579.738642824072</v>
      </c>
      <c r="M52" s="129"/>
      <c r="N52" s="226" t="s">
        <v>26</v>
      </c>
      <c r="O52" s="227"/>
      <c r="P52" s="227"/>
      <c r="Q52" s="227"/>
      <c r="R52" s="227"/>
      <c r="S52" s="227"/>
      <c r="T52" s="227"/>
      <c r="U52" s="228"/>
      <c r="V52" s="229" t="s">
        <v>1</v>
      </c>
      <c r="W52" s="230"/>
    </row>
    <row r="53" spans="1:23" ht="15" customHeight="1" thickTop="1" thickBot="1" x14ac:dyDescent="0.3">
      <c r="A53" s="28" t="str">
        <f t="shared" ca="1" si="3"/>
        <v/>
      </c>
      <c r="B53" s="35"/>
      <c r="C53" s="36"/>
      <c r="D53" s="36"/>
      <c r="E53" s="36"/>
      <c r="F53" s="36"/>
      <c r="G53" s="36"/>
      <c r="H53" s="36"/>
      <c r="I53" s="36"/>
      <c r="J53" s="36"/>
      <c r="K53" s="37"/>
      <c r="L53" s="130"/>
      <c r="M53" s="131"/>
      <c r="N53" s="231" t="s">
        <v>0</v>
      </c>
      <c r="O53" s="232"/>
      <c r="P53" s="231" t="s">
        <v>1</v>
      </c>
      <c r="Q53" s="232"/>
      <c r="R53" s="231" t="s">
        <v>2</v>
      </c>
      <c r="S53" s="233"/>
      <c r="T53" s="232"/>
      <c r="U53" s="85" t="s">
        <v>21</v>
      </c>
      <c r="V53" s="234"/>
      <c r="W53" s="235"/>
    </row>
    <row r="54" spans="1:23" ht="15" customHeight="1" thickTop="1" thickBot="1" x14ac:dyDescent="0.3">
      <c r="A54" s="28" t="str">
        <f t="shared" ca="1" si="3"/>
        <v/>
      </c>
      <c r="B54" s="35"/>
      <c r="C54" s="36"/>
      <c r="D54" s="36"/>
      <c r="E54" s="36"/>
      <c r="F54" s="36"/>
      <c r="G54" s="36"/>
      <c r="H54" s="36"/>
      <c r="I54" s="36"/>
      <c r="J54" s="36"/>
      <c r="K54" s="37"/>
      <c r="L54" s="130"/>
      <c r="M54" s="131"/>
      <c r="N54" s="207">
        <f>C108</f>
        <v>0.25</v>
      </c>
      <c r="O54" s="208"/>
      <c r="P54" s="207">
        <f>E108</f>
        <v>0.75</v>
      </c>
      <c r="Q54" s="208"/>
      <c r="R54" s="209" t="str">
        <f>G108</f>
        <v>DURAND Laurent</v>
      </c>
      <c r="S54" s="210"/>
      <c r="T54" s="211"/>
      <c r="U54" s="86">
        <f>J108</f>
        <v>0</v>
      </c>
      <c r="V54" s="234"/>
      <c r="W54" s="235"/>
    </row>
    <row r="55" spans="1:23" ht="15" customHeight="1" thickTop="1" x14ac:dyDescent="0.25">
      <c r="A55" s="38" t="str">
        <f t="shared" ca="1" si="3"/>
        <v/>
      </c>
      <c r="B55" s="39"/>
      <c r="C55" s="40"/>
      <c r="D55" s="40"/>
      <c r="E55" s="40"/>
      <c r="F55" s="40"/>
      <c r="G55" s="40"/>
      <c r="H55" s="40"/>
      <c r="I55" s="40"/>
      <c r="J55" s="40"/>
      <c r="K55" s="41"/>
      <c r="L55" s="132"/>
      <c r="M55" s="133"/>
      <c r="N55" s="207">
        <f>C109</f>
        <v>0.25</v>
      </c>
      <c r="O55" s="208"/>
      <c r="P55" s="207">
        <f>E109</f>
        <v>0.75</v>
      </c>
      <c r="Q55" s="208"/>
      <c r="R55" s="209" t="str">
        <f>G109</f>
        <v>FEUILLET Regine</v>
      </c>
      <c r="S55" s="210"/>
      <c r="T55" s="211"/>
      <c r="U55" s="86">
        <f>J109</f>
        <v>0</v>
      </c>
      <c r="V55" s="236"/>
      <c r="W55" s="237"/>
    </row>
    <row r="56" spans="1:23" ht="16.5" thickBot="1" x14ac:dyDescent="0.3">
      <c r="A56" s="98" t="s">
        <v>5</v>
      </c>
      <c r="B56" s="212" t="s">
        <v>6</v>
      </c>
      <c r="C56" s="213"/>
      <c r="D56" s="213"/>
      <c r="E56" s="213"/>
      <c r="F56" s="213"/>
      <c r="G56" s="213"/>
      <c r="H56" s="213"/>
      <c r="I56" s="213"/>
      <c r="J56" s="213"/>
      <c r="K56" s="214"/>
      <c r="L56" s="88"/>
      <c r="M56" s="89"/>
      <c r="N56" s="215" t="s">
        <v>60</v>
      </c>
      <c r="O56" s="216"/>
      <c r="P56" s="216"/>
      <c r="Q56" s="216"/>
      <c r="R56" s="216"/>
      <c r="S56" s="216"/>
      <c r="T56" s="216"/>
      <c r="U56" s="216"/>
      <c r="V56" s="216"/>
      <c r="W56" s="216"/>
    </row>
    <row r="57" spans="1:23" ht="16.5" thickTop="1" thickBot="1" x14ac:dyDescent="0.3">
      <c r="A57" s="24" t="str">
        <f ca="1">IF(B57="","",IF(A57&lt;&gt;"",A57,NOW()))</f>
        <v/>
      </c>
      <c r="B57" s="42"/>
      <c r="C57" s="43"/>
      <c r="D57" s="43"/>
      <c r="E57" s="43"/>
      <c r="F57" s="43"/>
      <c r="G57" s="43"/>
      <c r="H57" s="43"/>
      <c r="I57" s="43"/>
      <c r="J57" s="43"/>
      <c r="K57" s="44"/>
      <c r="L57" s="87"/>
      <c r="M57" s="90"/>
      <c r="N57" s="217"/>
      <c r="O57" s="218"/>
      <c r="P57" s="218"/>
      <c r="Q57" s="218"/>
      <c r="R57" s="218"/>
      <c r="S57" s="218"/>
      <c r="T57" s="218"/>
      <c r="U57" s="218"/>
      <c r="V57" s="218"/>
      <c r="W57" s="218"/>
    </row>
    <row r="58" spans="1:23" ht="16.5" thickTop="1" x14ac:dyDescent="0.25">
      <c r="A58" s="28" t="str">
        <f t="shared" ref="A58:A101" ca="1" si="4">IF(B58="","",IF(A58&lt;&gt;"",A58,NOW()))</f>
        <v/>
      </c>
      <c r="B58" s="45"/>
      <c r="C58" s="30"/>
      <c r="D58" s="30"/>
      <c r="E58" s="30"/>
      <c r="F58" s="30"/>
      <c r="G58" s="30"/>
      <c r="H58" s="30"/>
      <c r="I58" s="30"/>
      <c r="J58" s="30"/>
      <c r="K58" s="31"/>
      <c r="L58" s="87"/>
      <c r="M58" s="90"/>
      <c r="N58" s="196" t="s">
        <v>50</v>
      </c>
      <c r="O58" s="196"/>
      <c r="P58" s="21">
        <f>E3</f>
        <v>43576.639490740738</v>
      </c>
      <c r="Q58" s="22"/>
      <c r="R58" s="23"/>
      <c r="S58" s="197" t="s">
        <v>51</v>
      </c>
      <c r="T58" s="196"/>
      <c r="U58" s="198">
        <f>J3</f>
        <v>43578.568310185183</v>
      </c>
      <c r="V58" s="199"/>
      <c r="W58" s="200"/>
    </row>
    <row r="59" spans="1:23" ht="18.75" x14ac:dyDescent="0.3">
      <c r="A59" s="28" t="str">
        <f t="shared" ca="1" si="4"/>
        <v/>
      </c>
      <c r="B59" s="45"/>
      <c r="C59" s="30"/>
      <c r="D59" s="30"/>
      <c r="E59" s="30"/>
      <c r="F59" s="30"/>
      <c r="G59" s="30"/>
      <c r="H59" s="30"/>
      <c r="I59" s="30"/>
      <c r="J59" s="30"/>
      <c r="K59" s="31"/>
      <c r="L59" s="87"/>
      <c r="M59" s="90"/>
      <c r="N59" s="201" t="s">
        <v>7</v>
      </c>
      <c r="O59" s="202"/>
      <c r="P59" s="202"/>
      <c r="Q59" s="202"/>
      <c r="R59" s="203"/>
      <c r="S59" s="203"/>
      <c r="T59" s="203"/>
      <c r="U59" s="203"/>
      <c r="V59" s="203"/>
      <c r="W59" s="203"/>
    </row>
    <row r="60" spans="1:23" x14ac:dyDescent="0.25">
      <c r="A60" s="28" t="str">
        <f t="shared" ca="1" si="4"/>
        <v/>
      </c>
      <c r="B60" s="45"/>
      <c r="C60" s="30"/>
      <c r="D60" s="30"/>
      <c r="E60" s="30"/>
      <c r="F60" s="30"/>
      <c r="G60" s="30"/>
      <c r="H60" s="30"/>
      <c r="I60" s="30"/>
      <c r="J60" s="30"/>
      <c r="K60" s="31"/>
      <c r="L60" s="87"/>
      <c r="M60" s="90"/>
      <c r="N60" s="204" t="s">
        <v>0</v>
      </c>
      <c r="O60" s="205"/>
      <c r="P60" s="205" t="s">
        <v>1</v>
      </c>
      <c r="Q60" s="205"/>
      <c r="R60" s="205" t="s">
        <v>2</v>
      </c>
      <c r="S60" s="205"/>
      <c r="T60" s="205"/>
      <c r="U60" s="121" t="s">
        <v>21</v>
      </c>
      <c r="V60" s="206" t="s">
        <v>22</v>
      </c>
      <c r="W60" s="204"/>
    </row>
    <row r="61" spans="1:23" x14ac:dyDescent="0.25">
      <c r="A61" s="28" t="str">
        <f t="shared" ca="1" si="4"/>
        <v/>
      </c>
      <c r="B61" s="45"/>
      <c r="C61" s="30"/>
      <c r="D61" s="30"/>
      <c r="E61" s="30"/>
      <c r="F61" s="30"/>
      <c r="G61" s="30"/>
      <c r="H61" s="30"/>
      <c r="I61" s="30"/>
      <c r="J61" s="30"/>
      <c r="K61" s="31"/>
      <c r="L61" s="87"/>
      <c r="M61" s="90"/>
      <c r="N61" s="191">
        <f>C6</f>
        <v>0.75</v>
      </c>
      <c r="O61" s="192"/>
      <c r="P61" s="193">
        <f>E6</f>
        <v>0.25</v>
      </c>
      <c r="Q61" s="192"/>
      <c r="R61" s="165" t="str">
        <f>G6</f>
        <v>MARTIN Pascal</v>
      </c>
      <c r="S61" s="166"/>
      <c r="T61" s="167"/>
      <c r="U61" s="19">
        <f t="shared" ref="U61:V63" si="5">J6</f>
        <v>1759</v>
      </c>
      <c r="V61" s="184">
        <f t="shared" si="5"/>
        <v>0</v>
      </c>
      <c r="W61" s="185"/>
    </row>
    <row r="62" spans="1:23" x14ac:dyDescent="0.25">
      <c r="A62" s="28" t="str">
        <f t="shared" ca="1" si="4"/>
        <v/>
      </c>
      <c r="B62" s="45"/>
      <c r="C62" s="30"/>
      <c r="D62" s="30"/>
      <c r="E62" s="30"/>
      <c r="F62" s="30"/>
      <c r="G62" s="30"/>
      <c r="H62" s="30"/>
      <c r="I62" s="30"/>
      <c r="J62" s="30"/>
      <c r="K62" s="31"/>
      <c r="L62" s="194" t="s">
        <v>61</v>
      </c>
      <c r="M62" s="195"/>
      <c r="N62" s="191">
        <f>C7</f>
        <v>0.75</v>
      </c>
      <c r="O62" s="192"/>
      <c r="P62" s="193">
        <f>E7</f>
        <v>0.25</v>
      </c>
      <c r="Q62" s="192"/>
      <c r="R62" s="165" t="str">
        <f>G7</f>
        <v>PAUL Sophie</v>
      </c>
      <c r="S62" s="166"/>
      <c r="T62" s="167"/>
      <c r="U62" s="19">
        <f t="shared" si="5"/>
        <v>1754</v>
      </c>
      <c r="V62" s="184">
        <f t="shared" si="5"/>
        <v>0</v>
      </c>
      <c r="W62" s="185"/>
    </row>
    <row r="63" spans="1:23" x14ac:dyDescent="0.25">
      <c r="A63" s="28" t="str">
        <f t="shared" ca="1" si="4"/>
        <v/>
      </c>
      <c r="B63" s="45"/>
      <c r="C63" s="30"/>
      <c r="D63" s="30"/>
      <c r="E63" s="30"/>
      <c r="F63" s="30"/>
      <c r="G63" s="30"/>
      <c r="H63" s="30"/>
      <c r="I63" s="30"/>
      <c r="J63" s="30"/>
      <c r="K63" s="31"/>
      <c r="L63" s="180" t="s">
        <v>24</v>
      </c>
      <c r="M63" s="181"/>
      <c r="N63" s="182">
        <f>C8</f>
        <v>0</v>
      </c>
      <c r="O63" s="182"/>
      <c r="P63" s="182">
        <f>E8</f>
        <v>0</v>
      </c>
      <c r="Q63" s="182"/>
      <c r="R63" s="183">
        <f>G8</f>
        <v>0</v>
      </c>
      <c r="S63" s="183"/>
      <c r="T63" s="183"/>
      <c r="U63" s="20">
        <f t="shared" si="5"/>
        <v>0</v>
      </c>
      <c r="V63" s="184">
        <f t="shared" si="5"/>
        <v>0</v>
      </c>
      <c r="W63" s="185"/>
    </row>
    <row r="64" spans="1:23" x14ac:dyDescent="0.25">
      <c r="A64" s="28" t="str">
        <f t="shared" ca="1" si="4"/>
        <v/>
      </c>
      <c r="B64" s="45"/>
      <c r="C64" s="30"/>
      <c r="D64" s="30"/>
      <c r="E64" s="30"/>
      <c r="F64" s="30"/>
      <c r="G64" s="30"/>
      <c r="H64" s="30"/>
      <c r="I64" s="30"/>
      <c r="J64" s="30"/>
      <c r="K64" s="31"/>
      <c r="L64" s="186" t="s">
        <v>8</v>
      </c>
      <c r="M64" s="187"/>
      <c r="N64" s="187"/>
      <c r="O64" s="188">
        <f ca="1">NOW()</f>
        <v>43579.738642824072</v>
      </c>
      <c r="P64" s="188"/>
      <c r="Q64" s="188"/>
      <c r="R64" s="188"/>
      <c r="S64" s="14">
        <f ca="1">NOW()</f>
        <v>43579.738642824072</v>
      </c>
      <c r="T64" s="189" t="s">
        <v>25</v>
      </c>
      <c r="U64" s="189"/>
      <c r="V64" s="189"/>
      <c r="W64" s="190"/>
    </row>
    <row r="65" spans="1:23" ht="17.25" x14ac:dyDescent="0.3">
      <c r="A65" s="28" t="str">
        <f t="shared" ca="1" si="4"/>
        <v/>
      </c>
      <c r="B65" s="45"/>
      <c r="C65" s="30"/>
      <c r="D65" s="30"/>
      <c r="E65" s="30"/>
      <c r="F65" s="30"/>
      <c r="G65" s="30"/>
      <c r="H65" s="30"/>
      <c r="I65" s="30"/>
      <c r="J65" s="30"/>
      <c r="K65" s="31"/>
      <c r="L65" s="162" t="s">
        <v>39</v>
      </c>
      <c r="M65" s="163"/>
      <c r="N65" s="163"/>
      <c r="O65" s="163"/>
      <c r="P65" s="163"/>
      <c r="Q65" s="163"/>
      <c r="R65" s="163"/>
      <c r="S65" s="163"/>
      <c r="T65" s="163"/>
      <c r="U65" s="163"/>
      <c r="V65" s="163"/>
      <c r="W65" s="164"/>
    </row>
    <row r="66" spans="1:23" x14ac:dyDescent="0.25">
      <c r="A66" s="28" t="str">
        <f t="shared" ca="1" si="4"/>
        <v/>
      </c>
      <c r="B66" s="45"/>
      <c r="C66" s="30"/>
      <c r="D66" s="30"/>
      <c r="E66" s="30"/>
      <c r="F66" s="30"/>
      <c r="G66" s="30"/>
      <c r="H66" s="30"/>
      <c r="I66" s="30"/>
      <c r="J66" s="30"/>
      <c r="K66" s="31"/>
      <c r="L66" s="122" t="s">
        <v>5</v>
      </c>
      <c r="M66" s="122" t="s">
        <v>42</v>
      </c>
      <c r="N66" s="165" t="s">
        <v>40</v>
      </c>
      <c r="O66" s="166"/>
      <c r="P66" s="166"/>
      <c r="Q66" s="166"/>
      <c r="R66" s="166"/>
      <c r="S66" s="166"/>
      <c r="T66" s="167"/>
      <c r="U66" s="17" t="s">
        <v>41</v>
      </c>
      <c r="V66" s="165" t="s">
        <v>43</v>
      </c>
      <c r="W66" s="167"/>
    </row>
    <row r="67" spans="1:23" x14ac:dyDescent="0.25">
      <c r="A67" s="28" t="str">
        <f t="shared" ca="1" si="4"/>
        <v/>
      </c>
      <c r="B67" s="45"/>
      <c r="C67" s="30"/>
      <c r="D67" s="30"/>
      <c r="E67" s="30"/>
      <c r="F67" s="30"/>
      <c r="G67" s="30"/>
      <c r="H67" s="30"/>
      <c r="I67" s="30"/>
      <c r="J67" s="30"/>
      <c r="K67" s="31"/>
      <c r="L67" s="24" t="str">
        <f t="shared" ref="L67:L79" ca="1" si="6">IF(M67="","",IF(L67&lt;&gt;"",L67,NOW()))</f>
        <v/>
      </c>
      <c r="M67" s="109"/>
      <c r="N67" s="110"/>
      <c r="O67" s="43"/>
      <c r="P67" s="43"/>
      <c r="Q67" s="43"/>
      <c r="R67" s="43"/>
      <c r="S67" s="43"/>
      <c r="T67" s="43"/>
      <c r="U67" s="111"/>
      <c r="V67" s="112"/>
      <c r="W67" s="113"/>
    </row>
    <row r="68" spans="1:23" x14ac:dyDescent="0.25">
      <c r="A68" s="28" t="str">
        <f t="shared" ca="1" si="4"/>
        <v/>
      </c>
      <c r="B68" s="45"/>
      <c r="C68" s="30"/>
      <c r="D68" s="30"/>
      <c r="E68" s="30"/>
      <c r="F68" s="30"/>
      <c r="G68" s="30"/>
      <c r="H68" s="30"/>
      <c r="I68" s="30"/>
      <c r="J68" s="30"/>
      <c r="K68" s="31"/>
      <c r="L68" s="28" t="str">
        <f t="shared" ca="1" si="6"/>
        <v/>
      </c>
      <c r="M68" s="114"/>
      <c r="N68" s="115"/>
      <c r="O68" s="30"/>
      <c r="P68" s="30"/>
      <c r="Q68" s="30"/>
      <c r="R68" s="30"/>
      <c r="S68" s="30"/>
      <c r="T68" s="30"/>
      <c r="U68" s="116"/>
      <c r="V68" s="117"/>
      <c r="W68" s="118"/>
    </row>
    <row r="69" spans="1:23" x14ac:dyDescent="0.25">
      <c r="A69" s="28" t="str">
        <f t="shared" ca="1" si="4"/>
        <v/>
      </c>
      <c r="B69" s="45"/>
      <c r="C69" s="30"/>
      <c r="D69" s="30"/>
      <c r="E69" s="30"/>
      <c r="F69" s="30"/>
      <c r="G69" s="30"/>
      <c r="H69" s="30"/>
      <c r="I69" s="30"/>
      <c r="J69" s="30"/>
      <c r="K69" s="31"/>
      <c r="L69" s="28" t="str">
        <f t="shared" ca="1" si="6"/>
        <v/>
      </c>
      <c r="M69" s="57"/>
      <c r="N69" s="58"/>
      <c r="O69" s="30"/>
      <c r="P69" s="30"/>
      <c r="Q69" s="30"/>
      <c r="R69" s="30"/>
      <c r="S69" s="30"/>
      <c r="T69" s="30"/>
      <c r="U69" s="59"/>
      <c r="V69" s="60"/>
      <c r="W69" s="61"/>
    </row>
    <row r="70" spans="1:23" x14ac:dyDescent="0.25">
      <c r="A70" s="28" t="str">
        <f t="shared" ca="1" si="4"/>
        <v/>
      </c>
      <c r="B70" s="46"/>
      <c r="C70" s="30"/>
      <c r="D70" s="30"/>
      <c r="E70" s="30"/>
      <c r="F70" s="30"/>
      <c r="G70" s="30"/>
      <c r="H70" s="30"/>
      <c r="I70" s="30"/>
      <c r="J70" s="30"/>
      <c r="K70" s="31"/>
      <c r="L70" s="28" t="str">
        <f t="shared" ca="1" si="6"/>
        <v/>
      </c>
      <c r="M70" s="57"/>
      <c r="N70" s="58"/>
      <c r="O70" s="30"/>
      <c r="P70" s="30"/>
      <c r="Q70" s="30"/>
      <c r="R70" s="30"/>
      <c r="S70" s="30"/>
      <c r="T70" s="30"/>
      <c r="U70" s="59"/>
      <c r="V70" s="60"/>
      <c r="W70" s="61"/>
    </row>
    <row r="71" spans="1:23" x14ac:dyDescent="0.25">
      <c r="A71" s="28" t="str">
        <f t="shared" ca="1" si="4"/>
        <v/>
      </c>
      <c r="B71" s="45"/>
      <c r="C71" s="30"/>
      <c r="D71" s="30"/>
      <c r="E71" s="30"/>
      <c r="F71" s="30"/>
      <c r="G71" s="30"/>
      <c r="H71" s="30"/>
      <c r="I71" s="30"/>
      <c r="J71" s="30"/>
      <c r="K71" s="31"/>
      <c r="L71" s="28" t="str">
        <f t="shared" ca="1" si="6"/>
        <v/>
      </c>
      <c r="M71" s="57"/>
      <c r="N71" s="58"/>
      <c r="O71" s="30"/>
      <c r="P71" s="30"/>
      <c r="Q71" s="30"/>
      <c r="R71" s="30"/>
      <c r="S71" s="30"/>
      <c r="T71" s="30"/>
      <c r="U71" s="59"/>
      <c r="V71" s="60"/>
      <c r="W71" s="61"/>
    </row>
    <row r="72" spans="1:23" x14ac:dyDescent="0.25">
      <c r="A72" s="28" t="str">
        <f t="shared" ca="1" si="4"/>
        <v/>
      </c>
      <c r="B72" s="45"/>
      <c r="C72" s="30"/>
      <c r="D72" s="30"/>
      <c r="E72" s="30"/>
      <c r="F72" s="30"/>
      <c r="G72" s="30"/>
      <c r="H72" s="30"/>
      <c r="I72" s="30"/>
      <c r="J72" s="30"/>
      <c r="K72" s="31"/>
      <c r="L72" s="28"/>
      <c r="M72" s="57"/>
      <c r="N72" s="58"/>
      <c r="O72" s="30"/>
      <c r="P72" s="30"/>
      <c r="Q72" s="30"/>
      <c r="R72" s="30"/>
      <c r="S72" s="30"/>
      <c r="T72" s="30"/>
      <c r="U72" s="59"/>
      <c r="V72" s="60"/>
      <c r="W72" s="61"/>
    </row>
    <row r="73" spans="1:23" x14ac:dyDescent="0.25">
      <c r="A73" s="28" t="str">
        <f t="shared" ca="1" si="4"/>
        <v/>
      </c>
      <c r="B73" s="45"/>
      <c r="C73" s="30"/>
      <c r="D73" s="30"/>
      <c r="E73" s="30"/>
      <c r="F73" s="30"/>
      <c r="G73" s="30"/>
      <c r="H73" s="30"/>
      <c r="I73" s="30"/>
      <c r="J73" s="30"/>
      <c r="K73" s="31"/>
      <c r="L73" s="28" t="str">
        <f t="shared" ca="1" si="6"/>
        <v/>
      </c>
      <c r="M73" s="57"/>
      <c r="N73" s="58"/>
      <c r="O73" s="30"/>
      <c r="P73" s="30"/>
      <c r="Q73" s="30"/>
      <c r="R73" s="30"/>
      <c r="S73" s="30"/>
      <c r="T73" s="30"/>
      <c r="U73" s="59"/>
      <c r="V73" s="60"/>
      <c r="W73" s="61"/>
    </row>
    <row r="74" spans="1:23" x14ac:dyDescent="0.25">
      <c r="A74" s="28" t="str">
        <f t="shared" ca="1" si="4"/>
        <v/>
      </c>
      <c r="B74" s="45"/>
      <c r="C74" s="30"/>
      <c r="D74" s="30"/>
      <c r="E74" s="30"/>
      <c r="F74" s="30"/>
      <c r="G74" s="30"/>
      <c r="H74" s="30"/>
      <c r="I74" s="30"/>
      <c r="J74" s="30"/>
      <c r="K74" s="31"/>
      <c r="L74" s="28" t="str">
        <f t="shared" ca="1" si="6"/>
        <v/>
      </c>
      <c r="M74" s="57"/>
      <c r="N74" s="58"/>
      <c r="O74" s="30"/>
      <c r="P74" s="30"/>
      <c r="Q74" s="30"/>
      <c r="R74" s="30"/>
      <c r="S74" s="30"/>
      <c r="T74" s="30"/>
      <c r="U74" s="59"/>
      <c r="V74" s="60"/>
      <c r="W74" s="61"/>
    </row>
    <row r="75" spans="1:23" x14ac:dyDescent="0.25">
      <c r="A75" s="28" t="str">
        <f t="shared" ca="1" si="4"/>
        <v/>
      </c>
      <c r="B75" s="45"/>
      <c r="C75" s="30"/>
      <c r="D75" s="30"/>
      <c r="E75" s="30"/>
      <c r="F75" s="30"/>
      <c r="G75" s="30"/>
      <c r="H75" s="30"/>
      <c r="I75" s="30"/>
      <c r="J75" s="30"/>
      <c r="K75" s="31"/>
      <c r="L75" s="28" t="str">
        <f t="shared" ca="1" si="6"/>
        <v/>
      </c>
      <c r="M75" s="57"/>
      <c r="N75" s="58"/>
      <c r="O75" s="30"/>
      <c r="P75" s="30"/>
      <c r="Q75" s="30"/>
      <c r="R75" s="30"/>
      <c r="S75" s="30"/>
      <c r="T75" s="30"/>
      <c r="U75" s="59"/>
      <c r="V75" s="60"/>
      <c r="W75" s="61"/>
    </row>
    <row r="76" spans="1:23" x14ac:dyDescent="0.25">
      <c r="A76" s="28" t="str">
        <f t="shared" ca="1" si="4"/>
        <v/>
      </c>
      <c r="B76" s="45"/>
      <c r="C76" s="30"/>
      <c r="D76" s="30"/>
      <c r="E76" s="30"/>
      <c r="F76" s="30"/>
      <c r="G76" s="30"/>
      <c r="H76" s="30"/>
      <c r="I76" s="30"/>
      <c r="J76" s="30"/>
      <c r="K76" s="31"/>
      <c r="L76" s="28" t="str">
        <f t="shared" ca="1" si="6"/>
        <v/>
      </c>
      <c r="M76" s="57"/>
      <c r="N76" s="58"/>
      <c r="O76" s="30"/>
      <c r="P76" s="30"/>
      <c r="Q76" s="30"/>
      <c r="R76" s="30"/>
      <c r="S76" s="30"/>
      <c r="T76" s="30"/>
      <c r="U76" s="59"/>
      <c r="V76" s="60"/>
      <c r="W76" s="61"/>
    </row>
    <row r="77" spans="1:23" x14ac:dyDescent="0.25">
      <c r="A77" s="28" t="str">
        <f t="shared" ca="1" si="4"/>
        <v/>
      </c>
      <c r="B77" s="45"/>
      <c r="C77" s="30"/>
      <c r="D77" s="30"/>
      <c r="E77" s="30"/>
      <c r="F77" s="30"/>
      <c r="G77" s="30"/>
      <c r="H77" s="30"/>
      <c r="I77" s="30"/>
      <c r="J77" s="30"/>
      <c r="K77" s="31"/>
      <c r="L77" s="28" t="str">
        <f t="shared" ca="1" si="6"/>
        <v/>
      </c>
      <c r="M77" s="57"/>
      <c r="N77" s="58"/>
      <c r="O77" s="30"/>
      <c r="P77" s="30"/>
      <c r="Q77" s="30"/>
      <c r="R77" s="30"/>
      <c r="S77" s="30"/>
      <c r="T77" s="30"/>
      <c r="U77" s="59"/>
      <c r="V77" s="60"/>
      <c r="W77" s="61"/>
    </row>
    <row r="78" spans="1:23" x14ac:dyDescent="0.25">
      <c r="A78" s="28" t="str">
        <f t="shared" ca="1" si="4"/>
        <v/>
      </c>
      <c r="B78" s="45"/>
      <c r="C78" s="30"/>
      <c r="D78" s="30"/>
      <c r="E78" s="30"/>
      <c r="F78" s="30"/>
      <c r="G78" s="30"/>
      <c r="H78" s="30"/>
      <c r="I78" s="30"/>
      <c r="J78" s="30"/>
      <c r="K78" s="31"/>
      <c r="L78" s="28" t="str">
        <f t="shared" ca="1" si="6"/>
        <v/>
      </c>
      <c r="M78" s="57"/>
      <c r="N78" s="58"/>
      <c r="O78" s="30"/>
      <c r="P78" s="30"/>
      <c r="Q78" s="30"/>
      <c r="R78" s="30"/>
      <c r="S78" s="30"/>
      <c r="T78" s="30"/>
      <c r="U78" s="59"/>
      <c r="V78" s="60"/>
      <c r="W78" s="61"/>
    </row>
    <row r="79" spans="1:23" x14ac:dyDescent="0.25">
      <c r="A79" s="28" t="str">
        <f t="shared" ca="1" si="4"/>
        <v/>
      </c>
      <c r="B79" s="45"/>
      <c r="C79" s="30"/>
      <c r="D79" s="30"/>
      <c r="E79" s="30"/>
      <c r="F79" s="30"/>
      <c r="G79" s="30"/>
      <c r="H79" s="30"/>
      <c r="I79" s="30"/>
      <c r="J79" s="30"/>
      <c r="K79" s="31"/>
      <c r="L79" s="28" t="str">
        <f t="shared" ca="1" si="6"/>
        <v/>
      </c>
      <c r="M79" s="57"/>
      <c r="N79" s="58"/>
      <c r="O79" s="30"/>
      <c r="P79" s="30"/>
      <c r="Q79" s="30"/>
      <c r="R79" s="30"/>
      <c r="S79" s="30"/>
      <c r="T79" s="30"/>
      <c r="U79" s="59"/>
      <c r="V79" s="60"/>
      <c r="W79" s="61"/>
    </row>
    <row r="80" spans="1:23" x14ac:dyDescent="0.25">
      <c r="A80" s="28" t="str">
        <f t="shared" ca="1" si="4"/>
        <v/>
      </c>
      <c r="B80" s="45"/>
      <c r="C80" s="30"/>
      <c r="D80" s="30"/>
      <c r="E80" s="30"/>
      <c r="F80" s="30"/>
      <c r="G80" s="30"/>
      <c r="H80" s="30"/>
      <c r="I80" s="30"/>
      <c r="J80" s="30"/>
      <c r="K80" s="31"/>
      <c r="L80" s="28" t="str">
        <f ca="1">IF(M80="","",IF(L80&lt;&gt;"",L80,NOW()))</f>
        <v/>
      </c>
      <c r="M80" s="57"/>
      <c r="N80" s="58"/>
      <c r="O80" s="30"/>
      <c r="P80" s="30"/>
      <c r="Q80" s="30"/>
      <c r="R80" s="30"/>
      <c r="S80" s="30"/>
      <c r="T80" s="30"/>
      <c r="U80" s="59"/>
      <c r="V80" s="60"/>
      <c r="W80" s="61"/>
    </row>
    <row r="81" spans="1:23" x14ac:dyDescent="0.25">
      <c r="A81" s="28" t="str">
        <f t="shared" ca="1" si="4"/>
        <v/>
      </c>
      <c r="B81" s="45"/>
      <c r="C81" s="30"/>
      <c r="D81" s="30"/>
      <c r="E81" s="30"/>
      <c r="F81" s="30"/>
      <c r="G81" s="30"/>
      <c r="H81" s="30"/>
      <c r="I81" s="30"/>
      <c r="J81" s="30"/>
      <c r="K81" s="31"/>
      <c r="L81" s="28" t="str">
        <f ca="1">IF(M81="","",IF(L81&lt;&gt;"",L81,NOW()))</f>
        <v/>
      </c>
      <c r="M81" s="57"/>
      <c r="N81" s="58"/>
      <c r="O81" s="30"/>
      <c r="P81" s="30"/>
      <c r="Q81" s="30"/>
      <c r="R81" s="30"/>
      <c r="S81" s="30"/>
      <c r="T81" s="30"/>
      <c r="U81" s="59"/>
      <c r="V81" s="60"/>
      <c r="W81" s="61"/>
    </row>
    <row r="82" spans="1:23" x14ac:dyDescent="0.25">
      <c r="A82" s="28" t="str">
        <f t="shared" ca="1" si="4"/>
        <v/>
      </c>
      <c r="B82" s="45"/>
      <c r="C82" s="30"/>
      <c r="D82" s="30"/>
      <c r="E82" s="30"/>
      <c r="F82" s="30"/>
      <c r="G82" s="30"/>
      <c r="H82" s="30"/>
      <c r="I82" s="30"/>
      <c r="J82" s="30"/>
      <c r="K82" s="31"/>
      <c r="L82" s="28" t="str">
        <f ca="1">IF(M82="","",IF(L82&lt;&gt;"",L82,NOW()))</f>
        <v/>
      </c>
      <c r="M82" s="57"/>
      <c r="N82" s="58"/>
      <c r="O82" s="30"/>
      <c r="P82" s="30"/>
      <c r="Q82" s="30"/>
      <c r="R82" s="30"/>
      <c r="S82" s="30"/>
      <c r="T82" s="30"/>
      <c r="U82" s="59"/>
      <c r="V82" s="60"/>
      <c r="W82" s="61"/>
    </row>
    <row r="83" spans="1:23" x14ac:dyDescent="0.25">
      <c r="A83" s="28" t="str">
        <f t="shared" ca="1" si="4"/>
        <v/>
      </c>
      <c r="B83" s="45"/>
      <c r="C83" s="30"/>
      <c r="D83" s="30"/>
      <c r="E83" s="30"/>
      <c r="F83" s="30"/>
      <c r="G83" s="30"/>
      <c r="H83" s="30"/>
      <c r="I83" s="30"/>
      <c r="J83" s="30"/>
      <c r="K83" s="31"/>
      <c r="L83" s="28" t="str">
        <f t="shared" ref="L83:L103" ca="1" si="7">IF(M83="","",IF(L83&lt;&gt;"",L83,NOW()))</f>
        <v/>
      </c>
      <c r="M83" s="57"/>
      <c r="N83" s="58"/>
      <c r="O83" s="30"/>
      <c r="P83" s="30"/>
      <c r="Q83" s="30"/>
      <c r="R83" s="30"/>
      <c r="S83" s="30"/>
      <c r="T83" s="30"/>
      <c r="U83" s="59"/>
      <c r="V83" s="60"/>
      <c r="W83" s="61"/>
    </row>
    <row r="84" spans="1:23" x14ac:dyDescent="0.25">
      <c r="A84" s="28" t="str">
        <f t="shared" ca="1" si="4"/>
        <v/>
      </c>
      <c r="B84" s="45"/>
      <c r="C84" s="30"/>
      <c r="D84" s="30"/>
      <c r="E84" s="30"/>
      <c r="F84" s="30"/>
      <c r="G84" s="30"/>
      <c r="H84" s="30"/>
      <c r="I84" s="30"/>
      <c r="J84" s="30"/>
      <c r="K84" s="31"/>
      <c r="L84" s="28" t="str">
        <f t="shared" ca="1" si="7"/>
        <v/>
      </c>
      <c r="M84" s="57"/>
      <c r="N84" s="58"/>
      <c r="O84" s="30"/>
      <c r="P84" s="30"/>
      <c r="Q84" s="30"/>
      <c r="R84" s="30"/>
      <c r="S84" s="30"/>
      <c r="T84" s="30"/>
      <c r="U84" s="59"/>
      <c r="V84" s="60"/>
      <c r="W84" s="61"/>
    </row>
    <row r="85" spans="1:23" x14ac:dyDescent="0.25">
      <c r="A85" s="28" t="str">
        <f t="shared" ca="1" si="4"/>
        <v/>
      </c>
      <c r="B85" s="45"/>
      <c r="C85" s="30"/>
      <c r="D85" s="30"/>
      <c r="E85" s="30"/>
      <c r="F85" s="30"/>
      <c r="G85" s="30"/>
      <c r="H85" s="30"/>
      <c r="I85" s="30"/>
      <c r="J85" s="30"/>
      <c r="K85" s="31"/>
      <c r="L85" s="28" t="str">
        <f t="shared" ca="1" si="7"/>
        <v/>
      </c>
      <c r="M85" s="57"/>
      <c r="N85" s="58"/>
      <c r="O85" s="30"/>
      <c r="P85" s="30"/>
      <c r="Q85" s="30"/>
      <c r="R85" s="30"/>
      <c r="S85" s="30"/>
      <c r="T85" s="30"/>
      <c r="U85" s="59"/>
      <c r="V85" s="60"/>
      <c r="W85" s="61"/>
    </row>
    <row r="86" spans="1:23" x14ac:dyDescent="0.25">
      <c r="A86" s="28" t="str">
        <f t="shared" ca="1" si="4"/>
        <v/>
      </c>
      <c r="B86" s="45"/>
      <c r="C86" s="30"/>
      <c r="D86" s="30"/>
      <c r="E86" s="30"/>
      <c r="F86" s="30"/>
      <c r="G86" s="30"/>
      <c r="H86" s="30"/>
      <c r="I86" s="30"/>
      <c r="J86" s="30"/>
      <c r="K86" s="31"/>
      <c r="L86" s="28" t="str">
        <f t="shared" ca="1" si="7"/>
        <v/>
      </c>
      <c r="M86" s="57"/>
      <c r="N86" s="58"/>
      <c r="O86" s="30"/>
      <c r="P86" s="30"/>
      <c r="Q86" s="30"/>
      <c r="R86" s="30"/>
      <c r="S86" s="30"/>
      <c r="T86" s="30"/>
      <c r="U86" s="59"/>
      <c r="V86" s="60"/>
      <c r="W86" s="61"/>
    </row>
    <row r="87" spans="1:23" x14ac:dyDescent="0.25">
      <c r="A87" s="28" t="str">
        <f t="shared" ca="1" si="4"/>
        <v/>
      </c>
      <c r="B87" s="45"/>
      <c r="C87" s="30"/>
      <c r="D87" s="30"/>
      <c r="E87" s="30"/>
      <c r="F87" s="30"/>
      <c r="G87" s="30"/>
      <c r="H87" s="30"/>
      <c r="I87" s="30"/>
      <c r="J87" s="30"/>
      <c r="K87" s="31"/>
      <c r="L87" s="28" t="str">
        <f t="shared" ca="1" si="7"/>
        <v/>
      </c>
      <c r="M87" s="57"/>
      <c r="N87" s="58"/>
      <c r="O87" s="30"/>
      <c r="P87" s="30"/>
      <c r="Q87" s="30"/>
      <c r="R87" s="30"/>
      <c r="S87" s="30"/>
      <c r="T87" s="30"/>
      <c r="U87" s="59"/>
      <c r="V87" s="60"/>
      <c r="W87" s="61"/>
    </row>
    <row r="88" spans="1:23" x14ac:dyDescent="0.25">
      <c r="A88" s="28" t="str">
        <f t="shared" ca="1" si="4"/>
        <v/>
      </c>
      <c r="B88" s="45"/>
      <c r="C88" s="30"/>
      <c r="D88" s="30"/>
      <c r="E88" s="30"/>
      <c r="F88" s="30"/>
      <c r="G88" s="30"/>
      <c r="H88" s="30"/>
      <c r="I88" s="30"/>
      <c r="J88" s="30"/>
      <c r="K88" s="31"/>
      <c r="L88" s="28" t="str">
        <f t="shared" ca="1" si="7"/>
        <v/>
      </c>
      <c r="M88" s="57"/>
      <c r="N88" s="58"/>
      <c r="O88" s="30"/>
      <c r="P88" s="30"/>
      <c r="Q88" s="30"/>
      <c r="R88" s="30"/>
      <c r="S88" s="30"/>
      <c r="T88" s="30"/>
      <c r="U88" s="59"/>
      <c r="V88" s="60"/>
      <c r="W88" s="61"/>
    </row>
    <row r="89" spans="1:23" x14ac:dyDescent="0.25">
      <c r="A89" s="28" t="str">
        <f t="shared" ca="1" si="4"/>
        <v/>
      </c>
      <c r="B89" s="45"/>
      <c r="C89" s="30"/>
      <c r="D89" s="30"/>
      <c r="E89" s="30"/>
      <c r="F89" s="30"/>
      <c r="G89" s="30"/>
      <c r="H89" s="30"/>
      <c r="I89" s="30"/>
      <c r="J89" s="30"/>
      <c r="K89" s="31"/>
      <c r="L89" s="28" t="str">
        <f t="shared" ca="1" si="7"/>
        <v/>
      </c>
      <c r="M89" s="57"/>
      <c r="N89" s="58"/>
      <c r="O89" s="30"/>
      <c r="P89" s="30"/>
      <c r="Q89" s="30"/>
      <c r="R89" s="30"/>
      <c r="S89" s="30"/>
      <c r="T89" s="30"/>
      <c r="U89" s="59"/>
      <c r="V89" s="60"/>
      <c r="W89" s="61"/>
    </row>
    <row r="90" spans="1:23" x14ac:dyDescent="0.25">
      <c r="A90" s="28" t="str">
        <f t="shared" ca="1" si="4"/>
        <v/>
      </c>
      <c r="B90" s="45"/>
      <c r="C90" s="30"/>
      <c r="D90" s="30"/>
      <c r="E90" s="30"/>
      <c r="F90" s="30"/>
      <c r="G90" s="30"/>
      <c r="H90" s="30"/>
      <c r="I90" s="30"/>
      <c r="J90" s="30"/>
      <c r="K90" s="31"/>
      <c r="L90" s="28" t="str">
        <f t="shared" ca="1" si="7"/>
        <v/>
      </c>
      <c r="M90" s="57"/>
      <c r="N90" s="58"/>
      <c r="O90" s="30"/>
      <c r="P90" s="30"/>
      <c r="Q90" s="30"/>
      <c r="R90" s="30"/>
      <c r="S90" s="30"/>
      <c r="T90" s="30"/>
      <c r="U90" s="59"/>
      <c r="V90" s="60"/>
      <c r="W90" s="61"/>
    </row>
    <row r="91" spans="1:23" x14ac:dyDescent="0.25">
      <c r="A91" s="28" t="str">
        <f t="shared" ca="1" si="4"/>
        <v/>
      </c>
      <c r="B91" s="45"/>
      <c r="C91" s="30"/>
      <c r="D91" s="30"/>
      <c r="E91" s="30"/>
      <c r="F91" s="30"/>
      <c r="G91" s="30"/>
      <c r="H91" s="30"/>
      <c r="I91" s="30"/>
      <c r="J91" s="30"/>
      <c r="K91" s="31"/>
      <c r="L91" s="28" t="str">
        <f t="shared" ca="1" si="7"/>
        <v/>
      </c>
      <c r="M91" s="57"/>
      <c r="N91" s="58"/>
      <c r="O91" s="30"/>
      <c r="P91" s="30"/>
      <c r="Q91" s="30"/>
      <c r="R91" s="30"/>
      <c r="S91" s="30"/>
      <c r="T91" s="30"/>
      <c r="U91" s="59"/>
      <c r="V91" s="60"/>
      <c r="W91" s="61"/>
    </row>
    <row r="92" spans="1:23" x14ac:dyDescent="0.25">
      <c r="A92" s="28" t="str">
        <f t="shared" ca="1" si="4"/>
        <v/>
      </c>
      <c r="B92" s="45"/>
      <c r="C92" s="30"/>
      <c r="D92" s="30"/>
      <c r="E92" s="30"/>
      <c r="F92" s="30"/>
      <c r="G92" s="30"/>
      <c r="H92" s="30"/>
      <c r="I92" s="30"/>
      <c r="J92" s="30"/>
      <c r="K92" s="31"/>
      <c r="L92" s="28" t="str">
        <f t="shared" ca="1" si="7"/>
        <v/>
      </c>
      <c r="M92" s="57"/>
      <c r="N92" s="58"/>
      <c r="O92" s="30"/>
      <c r="P92" s="30"/>
      <c r="Q92" s="30"/>
      <c r="R92" s="30"/>
      <c r="S92" s="30"/>
      <c r="T92" s="30"/>
      <c r="U92" s="59"/>
      <c r="V92" s="60"/>
      <c r="W92" s="61"/>
    </row>
    <row r="93" spans="1:23" x14ac:dyDescent="0.25">
      <c r="A93" s="28" t="str">
        <f t="shared" ca="1" si="4"/>
        <v/>
      </c>
      <c r="B93" s="45"/>
      <c r="C93" s="30"/>
      <c r="D93" s="30"/>
      <c r="E93" s="30"/>
      <c r="F93" s="30"/>
      <c r="G93" s="30"/>
      <c r="H93" s="30"/>
      <c r="I93" s="30"/>
      <c r="J93" s="30"/>
      <c r="K93" s="31"/>
      <c r="L93" s="28" t="str">
        <f t="shared" ca="1" si="7"/>
        <v/>
      </c>
      <c r="M93" s="57"/>
      <c r="N93" s="58"/>
      <c r="O93" s="30"/>
      <c r="P93" s="30"/>
      <c r="Q93" s="30"/>
      <c r="R93" s="30"/>
      <c r="S93" s="30"/>
      <c r="T93" s="30"/>
      <c r="U93" s="59"/>
      <c r="V93" s="60"/>
      <c r="W93" s="61"/>
    </row>
    <row r="94" spans="1:23" x14ac:dyDescent="0.25">
      <c r="A94" s="28" t="str">
        <f t="shared" ca="1" si="4"/>
        <v/>
      </c>
      <c r="B94" s="45"/>
      <c r="C94" s="30"/>
      <c r="D94" s="30"/>
      <c r="E94" s="30"/>
      <c r="F94" s="30"/>
      <c r="G94" s="30"/>
      <c r="H94" s="30"/>
      <c r="I94" s="30"/>
      <c r="J94" s="30"/>
      <c r="K94" s="31"/>
      <c r="L94" s="28" t="str">
        <f t="shared" ca="1" si="7"/>
        <v/>
      </c>
      <c r="M94" s="57"/>
      <c r="N94" s="58"/>
      <c r="O94" s="30"/>
      <c r="P94" s="30"/>
      <c r="Q94" s="30"/>
      <c r="R94" s="30"/>
      <c r="S94" s="30"/>
      <c r="T94" s="30"/>
      <c r="U94" s="59"/>
      <c r="V94" s="60"/>
      <c r="W94" s="61"/>
    </row>
    <row r="95" spans="1:23" x14ac:dyDescent="0.25">
      <c r="A95" s="28" t="str">
        <f t="shared" ca="1" si="4"/>
        <v/>
      </c>
      <c r="B95" s="45"/>
      <c r="C95" s="30"/>
      <c r="D95" s="30"/>
      <c r="E95" s="30"/>
      <c r="F95" s="30"/>
      <c r="G95" s="30"/>
      <c r="H95" s="30"/>
      <c r="I95" s="30"/>
      <c r="J95" s="30"/>
      <c r="K95" s="31"/>
      <c r="L95" s="28" t="str">
        <f t="shared" ca="1" si="7"/>
        <v/>
      </c>
      <c r="M95" s="57"/>
      <c r="N95" s="58"/>
      <c r="O95" s="30"/>
      <c r="P95" s="30"/>
      <c r="Q95" s="30"/>
      <c r="R95" s="30"/>
      <c r="S95" s="30"/>
      <c r="T95" s="30"/>
      <c r="U95" s="59"/>
      <c r="V95" s="60"/>
      <c r="W95" s="61"/>
    </row>
    <row r="96" spans="1:23" x14ac:dyDescent="0.25">
      <c r="A96" s="28" t="str">
        <f t="shared" ca="1" si="4"/>
        <v/>
      </c>
      <c r="B96" s="45"/>
      <c r="C96" s="30"/>
      <c r="D96" s="30"/>
      <c r="E96" s="30"/>
      <c r="F96" s="30"/>
      <c r="G96" s="30"/>
      <c r="H96" s="30"/>
      <c r="I96" s="30"/>
      <c r="J96" s="30"/>
      <c r="K96" s="31"/>
      <c r="L96" s="28" t="str">
        <f t="shared" ca="1" si="7"/>
        <v/>
      </c>
      <c r="M96" s="57"/>
      <c r="N96" s="58"/>
      <c r="O96" s="30"/>
      <c r="P96" s="30"/>
      <c r="Q96" s="30"/>
      <c r="R96" s="30"/>
      <c r="S96" s="30"/>
      <c r="T96" s="30"/>
      <c r="U96" s="59"/>
      <c r="V96" s="60"/>
      <c r="W96" s="61"/>
    </row>
    <row r="97" spans="1:23" x14ac:dyDescent="0.25">
      <c r="A97" s="28" t="str">
        <f t="shared" ca="1" si="4"/>
        <v/>
      </c>
      <c r="B97" s="45"/>
      <c r="C97" s="30"/>
      <c r="D97" s="30"/>
      <c r="E97" s="30"/>
      <c r="F97" s="30"/>
      <c r="G97" s="30"/>
      <c r="H97" s="30"/>
      <c r="I97" s="30"/>
      <c r="J97" s="30"/>
      <c r="K97" s="31"/>
      <c r="L97" s="28" t="str">
        <f t="shared" ca="1" si="7"/>
        <v/>
      </c>
      <c r="M97" s="57"/>
      <c r="N97" s="58"/>
      <c r="O97" s="30"/>
      <c r="P97" s="30"/>
      <c r="Q97" s="30"/>
      <c r="R97" s="30"/>
      <c r="S97" s="30"/>
      <c r="T97" s="30"/>
      <c r="U97" s="59"/>
      <c r="V97" s="60"/>
      <c r="W97" s="61"/>
    </row>
    <row r="98" spans="1:23" x14ac:dyDescent="0.25">
      <c r="A98" s="28" t="str">
        <f t="shared" ca="1" si="4"/>
        <v/>
      </c>
      <c r="B98" s="45"/>
      <c r="C98" s="30"/>
      <c r="D98" s="30"/>
      <c r="E98" s="30"/>
      <c r="F98" s="30"/>
      <c r="G98" s="30"/>
      <c r="H98" s="30"/>
      <c r="I98" s="30"/>
      <c r="J98" s="30"/>
      <c r="K98" s="31"/>
      <c r="L98" s="28" t="str">
        <f t="shared" ca="1" si="7"/>
        <v/>
      </c>
      <c r="M98" s="57"/>
      <c r="N98" s="58"/>
      <c r="O98" s="30"/>
      <c r="P98" s="30"/>
      <c r="Q98" s="30"/>
      <c r="R98" s="30"/>
      <c r="S98" s="30"/>
      <c r="T98" s="30"/>
      <c r="U98" s="59"/>
      <c r="V98" s="60"/>
      <c r="W98" s="61"/>
    </row>
    <row r="99" spans="1:23" x14ac:dyDescent="0.25">
      <c r="A99" s="28" t="str">
        <f t="shared" ca="1" si="4"/>
        <v/>
      </c>
      <c r="B99" s="45"/>
      <c r="C99" s="30"/>
      <c r="D99" s="30"/>
      <c r="E99" s="30"/>
      <c r="F99" s="30"/>
      <c r="G99" s="30"/>
      <c r="H99" s="30"/>
      <c r="I99" s="30"/>
      <c r="J99" s="30"/>
      <c r="K99" s="31"/>
      <c r="L99" s="28" t="str">
        <f t="shared" ca="1" si="7"/>
        <v/>
      </c>
      <c r="M99" s="57"/>
      <c r="N99" s="58"/>
      <c r="O99" s="30"/>
      <c r="P99" s="30"/>
      <c r="Q99" s="30"/>
      <c r="R99" s="30"/>
      <c r="S99" s="30"/>
      <c r="T99" s="30"/>
      <c r="U99" s="59"/>
      <c r="V99" s="60"/>
      <c r="W99" s="61"/>
    </row>
    <row r="100" spans="1:23" ht="15.75" thickBot="1" x14ac:dyDescent="0.3">
      <c r="A100" s="28" t="str">
        <f t="shared" ca="1" si="4"/>
        <v/>
      </c>
      <c r="B100" s="45"/>
      <c r="C100" s="30"/>
      <c r="D100" s="30"/>
      <c r="E100" s="30"/>
      <c r="F100" s="30"/>
      <c r="G100" s="30"/>
      <c r="H100" s="30"/>
      <c r="I100" s="30"/>
      <c r="J100" s="30"/>
      <c r="K100" s="31"/>
      <c r="L100" s="28" t="str">
        <f t="shared" ca="1" si="7"/>
        <v/>
      </c>
      <c r="M100" s="57"/>
      <c r="N100" s="58"/>
      <c r="O100" s="30"/>
      <c r="P100" s="30"/>
      <c r="Q100" s="30"/>
      <c r="R100" s="30"/>
      <c r="S100" s="30"/>
      <c r="T100" s="30"/>
      <c r="U100" s="59"/>
      <c r="V100" s="96"/>
      <c r="W100" s="97"/>
    </row>
    <row r="101" spans="1:23" ht="15.75" thickTop="1" x14ac:dyDescent="0.25">
      <c r="A101" s="38" t="str">
        <f t="shared" ca="1" si="4"/>
        <v/>
      </c>
      <c r="B101" s="47"/>
      <c r="C101" s="48"/>
      <c r="D101" s="48"/>
      <c r="E101" s="48"/>
      <c r="F101" s="48"/>
      <c r="G101" s="48"/>
      <c r="H101" s="48"/>
      <c r="I101" s="48"/>
      <c r="J101" s="48"/>
      <c r="K101" s="49"/>
      <c r="L101" s="28" t="str">
        <f t="shared" ca="1" si="7"/>
        <v/>
      </c>
      <c r="M101" s="57"/>
      <c r="N101" s="58"/>
      <c r="O101" s="30"/>
      <c r="P101" s="30"/>
      <c r="Q101" s="30"/>
      <c r="R101" s="30"/>
      <c r="S101" s="30"/>
      <c r="T101" s="30"/>
      <c r="U101" s="94"/>
      <c r="V101" s="168"/>
      <c r="W101" s="169"/>
    </row>
    <row r="102" spans="1:23" ht="15.75" x14ac:dyDescent="0.25">
      <c r="A102" s="174" t="s">
        <v>23</v>
      </c>
      <c r="B102" s="175"/>
      <c r="C102" s="175"/>
      <c r="D102" s="175"/>
      <c r="E102" s="175"/>
      <c r="F102" s="175"/>
      <c r="G102" s="175"/>
      <c r="H102" s="175"/>
      <c r="I102" s="175"/>
      <c r="J102" s="175"/>
      <c r="K102" s="176"/>
      <c r="L102" s="28"/>
      <c r="M102" s="57"/>
      <c r="N102" s="58"/>
      <c r="O102" s="30"/>
      <c r="P102" s="30"/>
      <c r="Q102" s="30"/>
      <c r="R102" s="30"/>
      <c r="S102" s="30"/>
      <c r="T102" s="30"/>
      <c r="U102" s="94"/>
      <c r="V102" s="170"/>
      <c r="W102" s="171"/>
    </row>
    <row r="103" spans="1:23" ht="15.75" thickBot="1" x14ac:dyDescent="0.3">
      <c r="A103" s="177"/>
      <c r="B103" s="178"/>
      <c r="C103" s="178"/>
      <c r="D103" s="178"/>
      <c r="E103" s="178"/>
      <c r="F103" s="178"/>
      <c r="G103" s="178"/>
      <c r="H103" s="178"/>
      <c r="I103" s="178"/>
      <c r="J103" s="178"/>
      <c r="K103" s="179"/>
      <c r="L103" s="80" t="str">
        <f t="shared" ca="1" si="7"/>
        <v/>
      </c>
      <c r="M103" s="81"/>
      <c r="N103" s="82"/>
      <c r="O103" s="83"/>
      <c r="P103" s="83"/>
      <c r="Q103" s="51"/>
      <c r="R103" s="51"/>
      <c r="S103" s="51"/>
      <c r="T103" s="51"/>
      <c r="U103" s="95"/>
      <c r="V103" s="172"/>
      <c r="W103" s="173"/>
    </row>
    <row r="104" spans="1:23" ht="16.5" thickTop="1" thickBot="1" x14ac:dyDescent="0.3">
      <c r="A104" s="146"/>
      <c r="B104" s="147"/>
      <c r="C104" s="147"/>
      <c r="D104" s="147"/>
      <c r="E104" s="147"/>
      <c r="F104" s="147"/>
      <c r="G104" s="147"/>
      <c r="H104" s="147"/>
      <c r="I104" s="147"/>
      <c r="J104" s="148"/>
      <c r="K104" s="149"/>
      <c r="L104" s="150" t="s">
        <v>53</v>
      </c>
      <c r="M104" s="151"/>
      <c r="N104" s="151"/>
      <c r="O104" s="151"/>
      <c r="P104" s="151"/>
      <c r="Q104" s="68"/>
      <c r="R104" s="152" t="s">
        <v>44</v>
      </c>
      <c r="S104" s="153"/>
      <c r="T104" s="153"/>
      <c r="U104" s="153"/>
      <c r="V104" s="154"/>
      <c r="W104" s="155"/>
    </row>
    <row r="105" spans="1:23" ht="15.75" customHeight="1" thickBot="1" x14ac:dyDescent="0.3">
      <c r="A105" s="156"/>
      <c r="B105" s="157"/>
      <c r="C105" s="157"/>
      <c r="D105" s="157"/>
      <c r="E105" s="157"/>
      <c r="F105" s="157"/>
      <c r="G105" s="157"/>
      <c r="H105" s="157"/>
      <c r="I105" s="157"/>
      <c r="J105" s="157"/>
      <c r="K105" s="158"/>
      <c r="L105" s="137" t="s">
        <v>52</v>
      </c>
      <c r="M105" s="138"/>
      <c r="N105" s="138"/>
      <c r="O105" s="138"/>
      <c r="P105" s="138"/>
      <c r="Q105" s="69"/>
      <c r="R105" s="159" t="s">
        <v>49</v>
      </c>
      <c r="S105" s="160"/>
      <c r="T105" s="161"/>
      <c r="U105" s="73" t="s">
        <v>48</v>
      </c>
      <c r="V105" s="74" t="s">
        <v>46</v>
      </c>
      <c r="W105" s="75" t="s">
        <v>47</v>
      </c>
    </row>
    <row r="106" spans="1:23" ht="15" customHeight="1" x14ac:dyDescent="0.25">
      <c r="A106" s="128">
        <f ca="1">NOW()</f>
        <v>43579.738642824072</v>
      </c>
      <c r="B106" s="129"/>
      <c r="C106" s="134" t="s">
        <v>26</v>
      </c>
      <c r="D106" s="135"/>
      <c r="E106" s="135"/>
      <c r="F106" s="135"/>
      <c r="G106" s="135"/>
      <c r="H106" s="135"/>
      <c r="I106" s="136"/>
      <c r="J106" s="92" t="s">
        <v>58</v>
      </c>
      <c r="K106" s="93" t="s">
        <v>59</v>
      </c>
      <c r="L106" s="137" t="s">
        <v>56</v>
      </c>
      <c r="M106" s="138"/>
      <c r="N106" s="138"/>
      <c r="O106" s="138"/>
      <c r="P106" s="138"/>
      <c r="Q106" s="70"/>
      <c r="R106" s="124" t="s">
        <v>64</v>
      </c>
      <c r="S106" s="125"/>
      <c r="T106" s="125"/>
      <c r="U106" s="65" t="s">
        <v>66</v>
      </c>
      <c r="V106" s="66">
        <f ca="1">IF(U106="","",IF(V106&lt;&gt;"",V106,NOW()))</f>
        <v>43576.642451157408</v>
      </c>
      <c r="W106" s="76">
        <f ca="1">IF(U106="","",IF(W106&lt;&gt;"",W106,NOW()))</f>
        <v>43576.642451157408</v>
      </c>
    </row>
    <row r="107" spans="1:23" ht="15" customHeight="1" x14ac:dyDescent="0.25">
      <c r="A107" s="130"/>
      <c r="B107" s="131"/>
      <c r="C107" s="139" t="s">
        <v>0</v>
      </c>
      <c r="D107" s="139"/>
      <c r="E107" s="139" t="s">
        <v>1</v>
      </c>
      <c r="F107" s="139"/>
      <c r="G107" s="139" t="s">
        <v>2</v>
      </c>
      <c r="H107" s="139"/>
      <c r="I107" s="139"/>
      <c r="J107" s="140"/>
      <c r="K107" s="143"/>
      <c r="L107" s="137" t="s">
        <v>57</v>
      </c>
      <c r="M107" s="138"/>
      <c r="N107" s="138"/>
      <c r="O107" s="138"/>
      <c r="P107" s="138"/>
      <c r="Q107" s="70"/>
      <c r="R107" s="124" t="s">
        <v>65</v>
      </c>
      <c r="S107" s="125"/>
      <c r="T107" s="125"/>
      <c r="U107" s="65" t="s">
        <v>66</v>
      </c>
      <c r="V107" s="67">
        <f ca="1">IF(U107="","",IF(V107&lt;&gt;"",V107,NOW()))</f>
        <v>43576.642514699073</v>
      </c>
      <c r="W107" s="77">
        <f ca="1">IF(U107="","",IF(W107&lt;&gt;"",W107,NOW()))</f>
        <v>43576.642514699073</v>
      </c>
    </row>
    <row r="108" spans="1:23" ht="15" customHeight="1" x14ac:dyDescent="0.25">
      <c r="A108" s="130"/>
      <c r="B108" s="131"/>
      <c r="C108" s="126">
        <v>0.25</v>
      </c>
      <c r="D108" s="127"/>
      <c r="E108" s="126">
        <v>0.75</v>
      </c>
      <c r="F108" s="127"/>
      <c r="G108" s="127" t="s">
        <v>64</v>
      </c>
      <c r="H108" s="127"/>
      <c r="I108" s="127"/>
      <c r="J108" s="141"/>
      <c r="K108" s="144"/>
      <c r="L108" s="119" t="s">
        <v>54</v>
      </c>
      <c r="M108" s="120"/>
      <c r="N108" s="120"/>
      <c r="O108" s="120"/>
      <c r="P108" s="120"/>
      <c r="Q108" s="70"/>
      <c r="R108" s="124"/>
      <c r="S108" s="125"/>
      <c r="T108" s="125"/>
      <c r="U108" s="65"/>
      <c r="V108" s="67" t="str">
        <f ca="1">IF(U108="","",IF(V108&lt;&gt;"",V108,NOW()))</f>
        <v/>
      </c>
      <c r="W108" s="77" t="str">
        <f ca="1">IF(U108="","",IF(W108&lt;&gt;"",W108,NOW()))</f>
        <v/>
      </c>
    </row>
    <row r="109" spans="1:23" ht="15" customHeight="1" thickBot="1" x14ac:dyDescent="0.3">
      <c r="A109" s="132"/>
      <c r="B109" s="133"/>
      <c r="C109" s="126">
        <v>0.25</v>
      </c>
      <c r="D109" s="127"/>
      <c r="E109" s="126">
        <v>0.75</v>
      </c>
      <c r="F109" s="127"/>
      <c r="G109" s="127" t="s">
        <v>65</v>
      </c>
      <c r="H109" s="127"/>
      <c r="I109" s="127"/>
      <c r="J109" s="142"/>
      <c r="K109" s="145"/>
      <c r="L109" s="84" t="s">
        <v>55</v>
      </c>
      <c r="M109" s="71"/>
      <c r="N109" s="71"/>
      <c r="O109" s="71"/>
      <c r="P109" s="71"/>
      <c r="Q109" s="72"/>
      <c r="R109" s="124"/>
      <c r="S109" s="125"/>
      <c r="T109" s="125"/>
      <c r="U109" s="73"/>
      <c r="V109" s="78" t="str">
        <f ca="1">IF(U109="","",IF(V109&lt;&gt;"",V109,NOW()))</f>
        <v/>
      </c>
      <c r="W109" s="79" t="str">
        <f ca="1">IF(U109="","",IF(W109&lt;&gt;"",W109,NOW()))</f>
        <v/>
      </c>
    </row>
  </sheetData>
  <sheetProtection sheet="1" objects="1" scenarios="1" selectLockedCells="1" selectUnlockedCells="1"/>
  <mergeCells count="160">
    <mergeCell ref="C1:K2"/>
    <mergeCell ref="N1:W2"/>
    <mergeCell ref="C3:D3"/>
    <mergeCell ref="E3:F3"/>
    <mergeCell ref="H3:I3"/>
    <mergeCell ref="J3:K3"/>
    <mergeCell ref="N3:O3"/>
    <mergeCell ref="S3:T3"/>
    <mergeCell ref="U3:W3"/>
    <mergeCell ref="C4:K4"/>
    <mergeCell ref="N4:W4"/>
    <mergeCell ref="C5:D5"/>
    <mergeCell ref="E5:F5"/>
    <mergeCell ref="G5:I5"/>
    <mergeCell ref="N5:O5"/>
    <mergeCell ref="P5:Q5"/>
    <mergeCell ref="R5:T5"/>
    <mergeCell ref="V5:W5"/>
    <mergeCell ref="V6:W6"/>
    <mergeCell ref="A7:B7"/>
    <mergeCell ref="C7:D7"/>
    <mergeCell ref="E7:F7"/>
    <mergeCell ref="G7:I7"/>
    <mergeCell ref="L7:M7"/>
    <mergeCell ref="N7:O7"/>
    <mergeCell ref="P7:Q7"/>
    <mergeCell ref="R7:T7"/>
    <mergeCell ref="V7:W7"/>
    <mergeCell ref="C6:D6"/>
    <mergeCell ref="E6:F6"/>
    <mergeCell ref="G6:I6"/>
    <mergeCell ref="N6:O6"/>
    <mergeCell ref="P6:Q6"/>
    <mergeCell ref="R6:T6"/>
    <mergeCell ref="P8:Q8"/>
    <mergeCell ref="R8:T8"/>
    <mergeCell ref="V8:W8"/>
    <mergeCell ref="A9:C9"/>
    <mergeCell ref="D9:G9"/>
    <mergeCell ref="I9:K9"/>
    <mergeCell ref="L9:N9"/>
    <mergeCell ref="O9:R9"/>
    <mergeCell ref="T9:W9"/>
    <mergeCell ref="A8:B8"/>
    <mergeCell ref="C8:D8"/>
    <mergeCell ref="E8:F8"/>
    <mergeCell ref="G8:I8"/>
    <mergeCell ref="L8:M8"/>
    <mergeCell ref="N8:O8"/>
    <mergeCell ref="B12:C12"/>
    <mergeCell ref="H12:I12"/>
    <mergeCell ref="B13:C13"/>
    <mergeCell ref="H13:I13"/>
    <mergeCell ref="B14:C14"/>
    <mergeCell ref="H14:I14"/>
    <mergeCell ref="A10:K10"/>
    <mergeCell ref="M10:W10"/>
    <mergeCell ref="A11:C11"/>
    <mergeCell ref="D11:E11"/>
    <mergeCell ref="G11:I11"/>
    <mergeCell ref="J11:K11"/>
    <mergeCell ref="B17:C17"/>
    <mergeCell ref="H17:I17"/>
    <mergeCell ref="B18:C18"/>
    <mergeCell ref="H18:I18"/>
    <mergeCell ref="B19:C19"/>
    <mergeCell ref="H19:I19"/>
    <mergeCell ref="A15:A16"/>
    <mergeCell ref="B15:C15"/>
    <mergeCell ref="D15:D16"/>
    <mergeCell ref="E15:E16"/>
    <mergeCell ref="H15:I15"/>
    <mergeCell ref="B16:C16"/>
    <mergeCell ref="H16:I16"/>
    <mergeCell ref="A23:K23"/>
    <mergeCell ref="A24:K24"/>
    <mergeCell ref="B25:K25"/>
    <mergeCell ref="L47:W47"/>
    <mergeCell ref="L48:W48"/>
    <mergeCell ref="L49:W49"/>
    <mergeCell ref="B20:C20"/>
    <mergeCell ref="H20:I20"/>
    <mergeCell ref="A21:E21"/>
    <mergeCell ref="G21:I21"/>
    <mergeCell ref="J21:K21"/>
    <mergeCell ref="A22:D22"/>
    <mergeCell ref="E22:K22"/>
    <mergeCell ref="B56:K56"/>
    <mergeCell ref="N56:W57"/>
    <mergeCell ref="L50:W50"/>
    <mergeCell ref="L51:W51"/>
    <mergeCell ref="L52:M55"/>
    <mergeCell ref="N52:U52"/>
    <mergeCell ref="V52:W52"/>
    <mergeCell ref="N53:O53"/>
    <mergeCell ref="P53:Q53"/>
    <mergeCell ref="R53:T53"/>
    <mergeCell ref="V53:W55"/>
    <mergeCell ref="N54:O54"/>
    <mergeCell ref="N58:O58"/>
    <mergeCell ref="S58:T58"/>
    <mergeCell ref="U58:W58"/>
    <mergeCell ref="N59:W59"/>
    <mergeCell ref="N60:O60"/>
    <mergeCell ref="P60:Q60"/>
    <mergeCell ref="R60:T60"/>
    <mergeCell ref="V60:W60"/>
    <mergeCell ref="P54:Q54"/>
    <mergeCell ref="R54:T54"/>
    <mergeCell ref="N55:O55"/>
    <mergeCell ref="P55:Q55"/>
    <mergeCell ref="R55:T55"/>
    <mergeCell ref="L63:M63"/>
    <mergeCell ref="N63:O63"/>
    <mergeCell ref="P63:Q63"/>
    <mergeCell ref="R63:T63"/>
    <mergeCell ref="V63:W63"/>
    <mergeCell ref="L64:N64"/>
    <mergeCell ref="O64:R64"/>
    <mergeCell ref="T64:W64"/>
    <mergeCell ref="N61:O61"/>
    <mergeCell ref="P61:Q61"/>
    <mergeCell ref="R61:T61"/>
    <mergeCell ref="V61:W61"/>
    <mergeCell ref="L62:M62"/>
    <mergeCell ref="N62:O62"/>
    <mergeCell ref="P62:Q62"/>
    <mergeCell ref="R62:T62"/>
    <mergeCell ref="V62:W62"/>
    <mergeCell ref="A104:K104"/>
    <mergeCell ref="L104:P104"/>
    <mergeCell ref="R104:W104"/>
    <mergeCell ref="A105:K105"/>
    <mergeCell ref="L105:P105"/>
    <mergeCell ref="R105:T105"/>
    <mergeCell ref="L65:W65"/>
    <mergeCell ref="N66:T66"/>
    <mergeCell ref="V66:W66"/>
    <mergeCell ref="V101:W103"/>
    <mergeCell ref="A102:K102"/>
    <mergeCell ref="A103:K103"/>
    <mergeCell ref="A106:B109"/>
    <mergeCell ref="C106:I106"/>
    <mergeCell ref="L106:P106"/>
    <mergeCell ref="R106:T106"/>
    <mergeCell ref="C107:D107"/>
    <mergeCell ref="E107:F107"/>
    <mergeCell ref="G107:I107"/>
    <mergeCell ref="J107:J109"/>
    <mergeCell ref="K107:K109"/>
    <mergeCell ref="L107:P107"/>
    <mergeCell ref="R107:T107"/>
    <mergeCell ref="C108:D108"/>
    <mergeCell ref="E108:F108"/>
    <mergeCell ref="G108:I108"/>
    <mergeCell ref="R108:T108"/>
    <mergeCell ref="C109:D109"/>
    <mergeCell ref="E109:F109"/>
    <mergeCell ref="G109:I109"/>
    <mergeCell ref="R109:T109"/>
  </mergeCells>
  <conditionalFormatting sqref="A24">
    <cfRule type="containsText" dxfId="89" priority="45" operator="containsText" text="0">
      <formula>NOT(ISERROR(SEARCH("0",A24)))</formula>
    </cfRule>
  </conditionalFormatting>
  <conditionalFormatting sqref="A106">
    <cfRule type="containsText" dxfId="88" priority="44" operator="containsText" text="Alarme, défaut, cadre d'astrenite, maintenance d'astrente, intrusion">
      <formula>NOT(ISERROR(SEARCH("Alarme, défaut, cadre d'astrenite, maintenance d'astrente, intrusion",A106)))</formula>
    </cfRule>
  </conditionalFormatting>
  <conditionalFormatting sqref="A102">
    <cfRule type="containsText" dxfId="87" priority="43" operator="containsText" text="Alarme, défaut, cadre d'astrenite, maintenance d'astrente, intrusion">
      <formula>NOT(ISERROR(SEARCH("Alarme, défaut, cadre d'astrenite, maintenance d'astrente, intrusion",A102)))</formula>
    </cfRule>
  </conditionalFormatting>
  <conditionalFormatting sqref="L24">
    <cfRule type="containsText" dxfId="86" priority="42" operator="containsText" text="0">
      <formula>NOT(ISERROR(SEARCH("0",L24)))</formula>
    </cfRule>
  </conditionalFormatting>
  <conditionalFormatting sqref="L52">
    <cfRule type="containsText" dxfId="85" priority="41" operator="containsText" text="Alarme, défaut, cadre d'astrenite, maintenance d'astrente, intrusion">
      <formula>NOT(ISERROR(SEARCH("Alarme, défaut, cadre d'astrenite, maintenance d'astrente, intrusion",L52)))</formula>
    </cfRule>
  </conditionalFormatting>
  <conditionalFormatting sqref="L48">
    <cfRule type="containsText" dxfId="84" priority="40" operator="containsText" text="Alarme, défaut, cadre d'astrenite, maintenance d'astrente, intrusion">
      <formula>NOT(ISERROR(SEARCH("Alarme, défaut, cadre d'astrenite, maintenance d'astrente, intrusion",L48)))</formula>
    </cfRule>
  </conditionalFormatting>
  <conditionalFormatting sqref="N8:Q8">
    <cfRule type="cellIs" dxfId="83" priority="39" operator="equal">
      <formula>0</formula>
    </cfRule>
  </conditionalFormatting>
  <conditionalFormatting sqref="U8">
    <cfRule type="cellIs" dxfId="82" priority="38" operator="equal">
      <formula>0</formula>
    </cfRule>
  </conditionalFormatting>
  <conditionalFormatting sqref="N63:Q63">
    <cfRule type="cellIs" dxfId="81" priority="37" operator="equal">
      <formula>0</formula>
    </cfRule>
  </conditionalFormatting>
  <conditionalFormatting sqref="U63">
    <cfRule type="cellIs" dxfId="80" priority="36" operator="equal">
      <formula>0</formula>
    </cfRule>
  </conditionalFormatting>
  <conditionalFormatting sqref="V8:W8">
    <cfRule type="cellIs" dxfId="79" priority="35" operator="equal">
      <formula>0</formula>
    </cfRule>
  </conditionalFormatting>
  <conditionalFormatting sqref="V63:W63">
    <cfRule type="cellIs" dxfId="78" priority="34" operator="equal">
      <formula>0</formula>
    </cfRule>
  </conditionalFormatting>
  <conditionalFormatting sqref="V105:W105">
    <cfRule type="containsText" dxfId="77" priority="31" operator="containsText" text="DRIJI Imad ; VU ">
      <formula>NOT(ISERROR(SEARCH("DRIJI Imad ; VU ",V105)))</formula>
    </cfRule>
    <cfRule type="containsText" dxfId="76" priority="32" operator="containsText" text="DRIJI Imad, VU">
      <formula>NOT(ISERROR(SEARCH("DRIJI Imad, VU",V105)))</formula>
    </cfRule>
    <cfRule type="containsText" dxfId="75" priority="33" operator="containsText" text="VU">
      <formula>NOT(ISERROR(SEARCH("VU",V105)))</formula>
    </cfRule>
  </conditionalFormatting>
  <conditionalFormatting sqref="U105:U109">
    <cfRule type="containsText" dxfId="74" priority="29" operator="containsText" text="VU ">
      <formula>NOT(ISERROR(SEARCH("VU ",U105)))</formula>
    </cfRule>
    <cfRule type="containsText" dxfId="73" priority="30" operator="containsText" text="VU ">
      <formula>NOT(ISERROR(SEARCH("VU ",U105)))</formula>
    </cfRule>
  </conditionalFormatting>
  <conditionalFormatting sqref="J6">
    <cfRule type="cellIs" dxfId="72" priority="23" operator="greaterThan">
      <formula>0.270833333333333</formula>
    </cfRule>
    <cfRule type="cellIs" dxfId="71" priority="28" operator="greaterThan">
      <formula>0</formula>
    </cfRule>
  </conditionalFormatting>
  <conditionalFormatting sqref="J6:J7">
    <cfRule type="cellIs" dxfId="70" priority="27" operator="greaterThan">
      <formula>0</formula>
    </cfRule>
  </conditionalFormatting>
  <conditionalFormatting sqref="J8">
    <cfRule type="containsText" dxfId="69" priority="26" operator="containsText" text="0">
      <formula>NOT(ISERROR(SEARCH("0",J8)))</formula>
    </cfRule>
  </conditionalFormatting>
  <conditionalFormatting sqref="K6:K7">
    <cfRule type="cellIs" dxfId="68" priority="25" operator="greaterThan">
      <formula>0</formula>
    </cfRule>
  </conditionalFormatting>
  <conditionalFormatting sqref="K8">
    <cfRule type="containsText" dxfId="67" priority="24" operator="containsText" text="0">
      <formula>NOT(ISERROR(SEARCH("0",K8)))</formula>
    </cfRule>
  </conditionalFormatting>
  <conditionalFormatting sqref="B26:B55 B57:B101">
    <cfRule type="containsText" dxfId="66" priority="22" operator="containsText" text="ALARME ; Alarme ; alarme">
      <formula>NOT(ISERROR(SEARCH("ALARME ; Alarme ; alarme",B26)))</formula>
    </cfRule>
  </conditionalFormatting>
  <conditionalFormatting sqref="B38">
    <cfRule type="containsText" dxfId="65" priority="21" operator="containsText" text="ALARME">
      <formula>NOT(ISERROR(SEARCH("ALARME",B38)))</formula>
    </cfRule>
  </conditionalFormatting>
  <conditionalFormatting sqref="B26:B55">
    <cfRule type="containsText" dxfId="64" priority="20" operator="containsText" text="ALARME">
      <formula>NOT(ISERROR(SEARCH("ALARME",B26)))</formula>
    </cfRule>
  </conditionalFormatting>
  <conditionalFormatting sqref="B57:B101">
    <cfRule type="containsText" dxfId="63" priority="19" operator="containsText" text="alarme">
      <formula>NOT(ISERROR(SEARCH("alarme",B57)))</formula>
    </cfRule>
  </conditionalFormatting>
  <conditionalFormatting sqref="V67:V72">
    <cfRule type="timePeriod" dxfId="62" priority="18" timePeriod="yesterday">
      <formula>FLOOR(V67,1)=TODAY()-1</formula>
    </cfRule>
  </conditionalFormatting>
  <conditionalFormatting sqref="V67">
    <cfRule type="timePeriod" dxfId="61" priority="17" timePeriod="last7Days">
      <formula>AND(TODAY()-FLOOR(V67,1)&lt;=6,FLOOR(V67,1)&lt;=TODAY())</formula>
    </cfRule>
  </conditionalFormatting>
  <conditionalFormatting sqref="V67:V101">
    <cfRule type="timePeriod" dxfId="60" priority="16" timePeriod="last7Days">
      <formula>AND(TODAY()-FLOOR(V67,1)&lt;=6,FLOOR(V67,1)&lt;=TODAY())</formula>
    </cfRule>
  </conditionalFormatting>
  <conditionalFormatting sqref="V6:W7">
    <cfRule type="cellIs" dxfId="59" priority="15" operator="equal">
      <formula>0</formula>
    </cfRule>
  </conditionalFormatting>
  <conditionalFormatting sqref="N6:Q7 U6:U7">
    <cfRule type="cellIs" dxfId="58" priority="14" operator="equal">
      <formula>0</formula>
    </cfRule>
  </conditionalFormatting>
  <conditionalFormatting sqref="R6:T7">
    <cfRule type="cellIs" dxfId="57" priority="13" operator="equal">
      <formula>0</formula>
    </cfRule>
  </conditionalFormatting>
  <conditionalFormatting sqref="N61:Q62 U61:W62">
    <cfRule type="cellIs" dxfId="56" priority="12" operator="equal">
      <formula>0</formula>
    </cfRule>
  </conditionalFormatting>
  <conditionalFormatting sqref="R61:T62">
    <cfRule type="cellIs" dxfId="55" priority="11" operator="equal">
      <formula>0</formula>
    </cfRule>
  </conditionalFormatting>
  <conditionalFormatting sqref="M13">
    <cfRule type="containsText" dxfId="54" priority="10" operator="containsText" text="ALARME ; Alarme ; alarme">
      <formula>NOT(ISERROR(SEARCH("ALARME ; Alarme ; alarme",M13)))</formula>
    </cfRule>
  </conditionalFormatting>
  <conditionalFormatting sqref="M13">
    <cfRule type="containsText" dxfId="53" priority="9" operator="containsText" text="ALARME">
      <formula>NOT(ISERROR(SEARCH("ALARME",M13)))</formula>
    </cfRule>
  </conditionalFormatting>
  <conditionalFormatting sqref="M14">
    <cfRule type="containsText" dxfId="52" priority="8" operator="containsText" text="ALARME ; Alarme ; alarme">
      <formula>NOT(ISERROR(SEARCH("ALARME ; Alarme ; alarme",M14)))</formula>
    </cfRule>
  </conditionalFormatting>
  <conditionalFormatting sqref="M14">
    <cfRule type="containsText" dxfId="51" priority="7" operator="containsText" text="ALARME">
      <formula>NOT(ISERROR(SEARCH("ALARME",M14)))</formula>
    </cfRule>
  </conditionalFormatting>
  <conditionalFormatting sqref="M15">
    <cfRule type="containsText" dxfId="50" priority="6" operator="containsText" text="ALARME ; Alarme ; alarme">
      <formula>NOT(ISERROR(SEARCH("ALARME ; Alarme ; alarme",M15)))</formula>
    </cfRule>
  </conditionalFormatting>
  <conditionalFormatting sqref="M15">
    <cfRule type="containsText" dxfId="49" priority="5" operator="containsText" text="ALARME">
      <formula>NOT(ISERROR(SEARCH("ALARME",M15)))</formula>
    </cfRule>
  </conditionalFormatting>
  <conditionalFormatting sqref="M16">
    <cfRule type="containsText" dxfId="48" priority="4" operator="containsText" text="ALARME ; Alarme ; alarme">
      <formula>NOT(ISERROR(SEARCH("ALARME ; Alarme ; alarme",M16)))</formula>
    </cfRule>
  </conditionalFormatting>
  <conditionalFormatting sqref="M16">
    <cfRule type="containsText" dxfId="47" priority="3" operator="containsText" text="ALARME">
      <formula>NOT(ISERROR(SEARCH("ALARME",M16)))</formula>
    </cfRule>
  </conditionalFormatting>
  <conditionalFormatting sqref="M12">
    <cfRule type="containsText" dxfId="46" priority="2" operator="containsText" text="ALARME ; Alarme ; alarme">
      <formula>NOT(ISERROR(SEARCH("ALARME ; Alarme ; alarme",M12)))</formula>
    </cfRule>
  </conditionalFormatting>
  <conditionalFormatting sqref="M12">
    <cfRule type="containsText" dxfId="45" priority="1" operator="containsText" text="ALARME">
      <formula>NOT(ISERROR(SEARCH("ALARME",M12)))</formula>
    </cfRule>
  </conditionalFormatting>
  <dataValidations count="45">
    <dataValidation type="list" allowBlank="1" showInputMessage="1" showErrorMessage="1" sqref="M10:W10">
      <formula1>"RAPPORT SYNTHETIQUE DES EVENEMENTS PAR ORDRE CHRONOLOGIQUE"</formula1>
    </dataValidation>
    <dataValidation type="list" allowBlank="1" showInputMessage="1" showErrorMessage="1" sqref="A102 L48">
      <formula1>"CADRE RESERVE POUR LES MESSAGES COMPLEMENTAIRES"</formula1>
    </dataValidation>
    <dataValidation type="list" allowBlank="1" showInputMessage="1" showErrorMessage="1" sqref="A11:C11">
      <formula1>"MATERIEL / SUPPORT"</formula1>
    </dataValidation>
    <dataValidation type="list" allowBlank="1" showInputMessage="1" showErrorMessage="1" sqref="A9:C9 L9:N9 L64:N64">
      <formula1>"Dernière mise à jour faite le:"</formula1>
    </dataValidation>
    <dataValidation type="list" allowBlank="1" showInputMessage="1" showErrorMessage="1" sqref="H20:I20">
      <formula1>"TEST LIGNE POMPIER"</formula1>
    </dataValidation>
    <dataValidation type="list" allowBlank="1" showInputMessage="1" showErrorMessage="1" sqref="H19:I19">
      <formula1>"CONTRÔLE ISSUES SECOURS"</formula1>
    </dataValidation>
    <dataValidation type="list" allowBlank="1" showInputMessage="1" showErrorMessage="1" sqref="H18:I18">
      <formula1>"CONTRÔLE PTS NEVRALGIQUES"</formula1>
    </dataValidation>
    <dataValidation type="list" allowBlank="1" showInputMessage="1" showErrorMessage="1" sqref="H17:I17">
      <formula1>"CLEFS / TROUSSEAU (2)"</formula1>
    </dataValidation>
    <dataValidation type="list" allowBlank="1" showInputMessage="1" showErrorMessage="1" sqref="H16:I16">
      <formula1>"PLANNINGS JOURNALIERS ESI"</formula1>
    </dataValidation>
    <dataValidation type="list" allowBlank="1" showInputMessage="1" showErrorMessage="1" sqref="H15:I15">
      <formula1>"CAHIER INTERV ENTREPRISES"</formula1>
    </dataValidation>
    <dataValidation type="list" allowBlank="1" showInputMessage="1" showErrorMessage="1" sqref="H14:I14">
      <formula1>"PLANS SSI/CMSI/PERMIS FEU"</formula1>
    </dataValidation>
    <dataValidation type="list" allowBlank="1" showInputMessage="1" showErrorMessage="1" sqref="H13:I13">
      <formula1>"POSI/PLAN BLANC/PREVENT"</formula1>
    </dataValidation>
    <dataValidation type="list" allowBlank="1" showInputMessage="1" showErrorMessage="1" sqref="H12:I12">
      <formula1>"DECT 1435/1515/1691 + 2 ESI"</formula1>
    </dataValidation>
    <dataValidation type="list" allowBlank="1" showInputMessage="1" showErrorMessage="1" sqref="B20:C20">
      <formula1>"TALKIE WALKIE (8) + LAMPE"</formula1>
    </dataValidation>
    <dataValidation type="list" allowBlank="1" showInputMessage="1" showErrorMessage="1" sqref="B19:C19">
      <formula1>"BALISAGE &amp; EXTINCTEURS"</formula1>
    </dataValidation>
    <dataValidation type="list" allowBlank="1" showInputMessage="1" showErrorMessage="1" sqref="B18:C18">
      <formula1>"PLANS D'ACCES POMPIERS"</formula1>
    </dataValidation>
    <dataValidation type="list" allowBlank="1" showInputMessage="1" showErrorMessage="1" sqref="B17:C17">
      <formula1>"CLASS SECURITE/FICHES INTERV"</formula1>
    </dataValidation>
    <dataValidation type="list" allowBlank="1" showInputMessage="1" showErrorMessage="1" sqref="B16:C16">
      <formula1>"CONTR MENS ISSUES SECOURS"</formula1>
    </dataValidation>
    <dataValidation type="list" allowBlank="1" showInputMessage="1" showErrorMessage="1" sqref="B15:C15">
      <formula1>"TEL/BADGE/CARTE ENTREPRISES"</formula1>
    </dataValidation>
    <dataValidation type="list" allowBlank="1" showInputMessage="1" showErrorMessage="1" sqref="B14:C14">
      <formula1>"REGISTRE DE CLEFS"</formula1>
    </dataValidation>
    <dataValidation type="list" allowBlank="1" showInputMessage="1" showErrorMessage="1" sqref="B13:C13">
      <formula1>"VU MAILS/MAINT COURANTE"</formula1>
    </dataValidation>
    <dataValidation type="list" allowBlank="1" showInputMessage="1" showErrorMessage="1" sqref="B12:C12">
      <formula1>"REGISTRE DES CONSIGNES"</formula1>
    </dataValidation>
    <dataValidation type="list" allowBlank="1" showInputMessage="1" showErrorMessage="1" sqref="A22">
      <formula1>"OBSERVATIONS / DYSFONCTIONNEMENTS :"</formula1>
    </dataValidation>
    <dataValidation type="list" allowBlank="1" showInputMessage="1" showErrorMessage="1" sqref="L10 A56">
      <formula1>"HEURES"</formula1>
    </dataValidation>
    <dataValidation type="list" allowBlank="1" showInputMessage="1" showErrorMessage="1" sqref="B56">
      <formula1>"RAPPORT DES EVENEMENTS PAR ORDRE CHRONOLOGIQUE"</formula1>
    </dataValidation>
    <dataValidation type="list" allowBlank="1" showInputMessage="1" showErrorMessage="1" sqref="D11:E11 J11:K11">
      <formula1>"PRISE EN COMPTE/VERIFICATION"</formula1>
    </dataValidation>
    <dataValidation type="list" allowBlank="1" showInputMessage="1" showErrorMessage="1" sqref="G11:I11">
      <formula1>"MATERIEL/ SUPPORT"</formula1>
    </dataValidation>
    <dataValidation type="list" allowBlank="1" showInputMessage="1" showErrorMessage="1" sqref="J14 J16">
      <formula1>"En fonction (1), Hors Service"</formula1>
    </dataValidation>
    <dataValidation type="list" allowBlank="1" showInputMessage="1" showErrorMessage="1" sqref="A10:K10">
      <formula1>"PRENDRE EN COMPTE LE MATERIEL/SUPPORT - EN VERIFIER L'ETAT ET LE FONCTIONNEMENT"</formula1>
    </dataValidation>
    <dataValidation type="list" allowBlank="1" showInputMessage="1" showErrorMessage="1" sqref="C4:K4 N4:W4 N59:W59">
      <formula1>"PRISE DE SERVICE / FIN DE SERVICE"</formula1>
    </dataValidation>
    <dataValidation type="list" allowBlank="1" showInputMessage="1" showErrorMessage="1" sqref="J20">
      <formula1>"Complète, A compléter"</formula1>
    </dataValidation>
    <dataValidation type="list" allowBlank="1" showInputMessage="1" showErrorMessage="1" sqref="J15">
      <formula1>"En fonction, Hors Service"</formula1>
    </dataValidation>
    <dataValidation type="list" allowBlank="1" showInputMessage="1" showErrorMessage="1" sqref="J17">
      <formula1>"1, 2, 3, 4, 5, 6, 7, 8, 9, 10, 11, 12, 13, 14, 15, 16, 17, 18, 19, 20, 21, 22, 23, 24, 25"</formula1>
    </dataValidation>
    <dataValidation type="list" allowBlank="1" showInputMessage="1" showErrorMessage="1" sqref="J13 J18 D20">
      <formula1>"0, 1, 2"</formula1>
    </dataValidation>
    <dataValidation type="list" allowBlank="1" showInputMessage="1" showErrorMessage="1" sqref="C107:D107">
      <formula1>"DEBUT DE VACATION"</formula1>
    </dataValidation>
    <dataValidation type="list" allowBlank="1" showInputMessage="1" showErrorMessage="1" sqref="E107:F107">
      <formula1>"FIN DE VACATION"</formula1>
    </dataValidation>
    <dataValidation type="list" allowBlank="1" showInputMessage="1" showErrorMessage="1" sqref="G107:I107">
      <formula1>"NOM ET PRENOM"</formula1>
    </dataValidation>
    <dataValidation type="list" allowBlank="1" showInputMessage="1" showErrorMessage="1" sqref="U67:U103">
      <formula1>"ALIB Jerem, GLASS Sop, AIT Micka, AKAN Ilyes, DRI Imad, CANT Yoa, ROND Pasc, CORN Wes, LOR Van, "</formula1>
    </dataValidation>
    <dataValidation type="list" errorStyle="warning" allowBlank="1" showInputMessage="1" showErrorMessage="1" promptTitle="PRISE EN COMPTE DES CONSIGNES" prompt="Veuillez Valider..." sqref="U106:U109">
      <mc:AlternateContent xmlns:x12ac="http://schemas.microsoft.com/office/spreadsheetml/2011/1/ac" xmlns:mc="http://schemas.openxmlformats.org/markup-compatibility/2006">
        <mc:Choice Requires="x12ac">
          <x12ac:list>"OK, VU !"</x12ac:list>
        </mc:Choice>
        <mc:Fallback>
          <formula1>"OK, VU !"</formula1>
        </mc:Fallback>
      </mc:AlternateContent>
    </dataValidation>
    <dataValidation type="list" allowBlank="1" showInputMessage="1" showErrorMessage="1" sqref="E6:F7">
      <formula1>"05:00, 06:00, 07:00, 08:00, 12:00, 17:00, 18:00, 19:00,"</formula1>
    </dataValidation>
    <dataValidation type="list" allowBlank="1" showInputMessage="1" showErrorMessage="1" sqref="C108:F109">
      <formula1>"23:59, 05:00, 06:00, 07:00, 08:00,12:00, 17:00, 18:00, 19:00,"</formula1>
    </dataValidation>
    <dataValidation type="list" allowBlank="1" showInputMessage="1" showErrorMessage="1" sqref="C6:D7">
      <formula1>"23:59, 05:00, 06:00, 07:00,12:00, 17:00, 18:00, 19:00,"</formula1>
    </dataValidation>
    <dataValidation type="list" errorStyle="warning" allowBlank="1" showInputMessage="1" showErrorMessage="1" errorTitle="JE NE CONNAIS PAS CETTE PERSONNE" error="Allez un peu de sérieux..." promptTitle="VEUILLEZ ENTRER VOTRE NOM" prompt="Merci" sqref="G6:I8">
      <formula1>"MARTIN Pascal, PAUL Sophie"</formula1>
    </dataValidation>
    <dataValidation type="list" allowBlank="1" showInputMessage="1" showErrorMessage="1" sqref="G108:I109">
      <formula1>"DURAND Laurent, FEUILLET Regine"</formula1>
    </dataValidation>
    <dataValidation type="list" errorStyle="warning" allowBlank="1" showInputMessage="1" showErrorMessage="1" errorTitle="JE NE CONNAIS PAS CETTE PERSONNE" error="Allez un peu de sérieux..." promptTitle="VEUILLEZ ENTRER VOTRE NOM" prompt="Merci" sqref="R106:T109">
      <formula1>"DURAND Laurent, FEUILLET Regine"</formula1>
    </dataValidation>
  </dataValidations>
  <pageMargins left="0.19685039370078741" right="0.19685039370078741" top="0.19685039370078741" bottom="0" header="0.11811023622047245" footer="0.1181102362204724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heckBox1">
          <controlPr defaultSize="0" autoLine="0" r:id="rId5">
            <anchor moveWithCells="1">
              <from>
                <xdr:col>0</xdr:col>
                <xdr:colOff>219075</xdr:colOff>
                <xdr:row>11</xdr:row>
                <xdr:rowOff>9525</xdr:rowOff>
              </from>
              <to>
                <xdr:col>0</xdr:col>
                <xdr:colOff>400050</xdr:colOff>
                <xdr:row>12</xdr:row>
                <xdr:rowOff>0</xdr:rowOff>
              </to>
            </anchor>
          </controlPr>
        </control>
      </mc:Choice>
      <mc:Fallback>
        <control shapeId="6145" r:id="rId4" name="CheckBox1"/>
      </mc:Fallback>
    </mc:AlternateContent>
    <mc:AlternateContent xmlns:mc="http://schemas.openxmlformats.org/markup-compatibility/2006">
      <mc:Choice Requires="x14">
        <control shapeId="6146" r:id="rId6" name="CheckBox2">
          <controlPr defaultSize="0" autoLine="0" r:id="rId7">
            <anchor moveWithCells="1">
              <from>
                <xdr:col>0</xdr:col>
                <xdr:colOff>219075</xdr:colOff>
                <xdr:row>12</xdr:row>
                <xdr:rowOff>9525</xdr:rowOff>
              </from>
              <to>
                <xdr:col>0</xdr:col>
                <xdr:colOff>400050</xdr:colOff>
                <xdr:row>13</xdr:row>
                <xdr:rowOff>0</xdr:rowOff>
              </to>
            </anchor>
          </controlPr>
        </control>
      </mc:Choice>
      <mc:Fallback>
        <control shapeId="6146" r:id="rId6" name="CheckBox2"/>
      </mc:Fallback>
    </mc:AlternateContent>
    <mc:AlternateContent xmlns:mc="http://schemas.openxmlformats.org/markup-compatibility/2006">
      <mc:Choice Requires="x14">
        <control shapeId="6147" r:id="rId8" name="CheckBox3">
          <controlPr defaultSize="0" autoLine="0" r:id="rId9">
            <anchor moveWithCells="1">
              <from>
                <xdr:col>0</xdr:col>
                <xdr:colOff>219075</xdr:colOff>
                <xdr:row>13</xdr:row>
                <xdr:rowOff>9525</xdr:rowOff>
              </from>
              <to>
                <xdr:col>0</xdr:col>
                <xdr:colOff>400050</xdr:colOff>
                <xdr:row>14</xdr:row>
                <xdr:rowOff>0</xdr:rowOff>
              </to>
            </anchor>
          </controlPr>
        </control>
      </mc:Choice>
      <mc:Fallback>
        <control shapeId="6147" r:id="rId8" name="CheckBox3"/>
      </mc:Fallback>
    </mc:AlternateContent>
    <mc:AlternateContent xmlns:mc="http://schemas.openxmlformats.org/markup-compatibility/2006">
      <mc:Choice Requires="x14">
        <control shapeId="6148" r:id="rId10" name="CheckBox4">
          <controlPr defaultSize="0" autoLine="0" r:id="rId11">
            <anchor moveWithCells="1">
              <from>
                <xdr:col>0</xdr:col>
                <xdr:colOff>209550</xdr:colOff>
                <xdr:row>14</xdr:row>
                <xdr:rowOff>114300</xdr:rowOff>
              </from>
              <to>
                <xdr:col>0</xdr:col>
                <xdr:colOff>390525</xdr:colOff>
                <xdr:row>15</xdr:row>
                <xdr:rowOff>104775</xdr:rowOff>
              </to>
            </anchor>
          </controlPr>
        </control>
      </mc:Choice>
      <mc:Fallback>
        <control shapeId="6148" r:id="rId10" name="CheckBox4"/>
      </mc:Fallback>
    </mc:AlternateContent>
    <mc:AlternateContent xmlns:mc="http://schemas.openxmlformats.org/markup-compatibility/2006">
      <mc:Choice Requires="x14">
        <control shapeId="6149" r:id="rId12" name="CheckBox6">
          <controlPr defaultSize="0" autoLine="0" r:id="rId13">
            <anchor moveWithCells="1">
              <from>
                <xdr:col>0</xdr:col>
                <xdr:colOff>219075</xdr:colOff>
                <xdr:row>16</xdr:row>
                <xdr:rowOff>9525</xdr:rowOff>
              </from>
              <to>
                <xdr:col>0</xdr:col>
                <xdr:colOff>400050</xdr:colOff>
                <xdr:row>17</xdr:row>
                <xdr:rowOff>0</xdr:rowOff>
              </to>
            </anchor>
          </controlPr>
        </control>
      </mc:Choice>
      <mc:Fallback>
        <control shapeId="6149" r:id="rId12" name="CheckBox6"/>
      </mc:Fallback>
    </mc:AlternateContent>
    <mc:AlternateContent xmlns:mc="http://schemas.openxmlformats.org/markup-compatibility/2006">
      <mc:Choice Requires="x14">
        <control shapeId="6150" r:id="rId14" name="CheckBox7">
          <controlPr defaultSize="0" autoLine="0" r:id="rId15">
            <anchor moveWithCells="1">
              <from>
                <xdr:col>0</xdr:col>
                <xdr:colOff>219075</xdr:colOff>
                <xdr:row>17</xdr:row>
                <xdr:rowOff>9525</xdr:rowOff>
              </from>
              <to>
                <xdr:col>0</xdr:col>
                <xdr:colOff>400050</xdr:colOff>
                <xdr:row>18</xdr:row>
                <xdr:rowOff>0</xdr:rowOff>
              </to>
            </anchor>
          </controlPr>
        </control>
      </mc:Choice>
      <mc:Fallback>
        <control shapeId="6150" r:id="rId14" name="CheckBox7"/>
      </mc:Fallback>
    </mc:AlternateContent>
    <mc:AlternateContent xmlns:mc="http://schemas.openxmlformats.org/markup-compatibility/2006">
      <mc:Choice Requires="x14">
        <control shapeId="6151" r:id="rId16" name="CheckBox8">
          <controlPr defaultSize="0" autoLine="0" r:id="rId17">
            <anchor moveWithCells="1">
              <from>
                <xdr:col>0</xdr:col>
                <xdr:colOff>219075</xdr:colOff>
                <xdr:row>18</xdr:row>
                <xdr:rowOff>9525</xdr:rowOff>
              </from>
              <to>
                <xdr:col>0</xdr:col>
                <xdr:colOff>400050</xdr:colOff>
                <xdr:row>19</xdr:row>
                <xdr:rowOff>0</xdr:rowOff>
              </to>
            </anchor>
          </controlPr>
        </control>
      </mc:Choice>
      <mc:Fallback>
        <control shapeId="6151" r:id="rId16" name="CheckBox8"/>
      </mc:Fallback>
    </mc:AlternateContent>
    <mc:AlternateContent xmlns:mc="http://schemas.openxmlformats.org/markup-compatibility/2006">
      <mc:Choice Requires="x14">
        <control shapeId="6152" r:id="rId18" name="CheckBox10">
          <controlPr defaultSize="0" autoLine="0" r:id="rId19">
            <anchor moveWithCells="1">
              <from>
                <xdr:col>4</xdr:col>
                <xdr:colOff>285750</xdr:colOff>
                <xdr:row>11</xdr:row>
                <xdr:rowOff>9525</xdr:rowOff>
              </from>
              <to>
                <xdr:col>4</xdr:col>
                <xdr:colOff>466725</xdr:colOff>
                <xdr:row>12</xdr:row>
                <xdr:rowOff>0</xdr:rowOff>
              </to>
            </anchor>
          </controlPr>
        </control>
      </mc:Choice>
      <mc:Fallback>
        <control shapeId="6152" r:id="rId18" name="CheckBox10"/>
      </mc:Fallback>
    </mc:AlternateContent>
    <mc:AlternateContent xmlns:mc="http://schemas.openxmlformats.org/markup-compatibility/2006">
      <mc:Choice Requires="x14">
        <control shapeId="6153" r:id="rId20" name="CheckBox11">
          <controlPr defaultSize="0" autoLine="0" r:id="rId21">
            <anchor moveWithCells="1">
              <from>
                <xdr:col>4</xdr:col>
                <xdr:colOff>285750</xdr:colOff>
                <xdr:row>12</xdr:row>
                <xdr:rowOff>9525</xdr:rowOff>
              </from>
              <to>
                <xdr:col>4</xdr:col>
                <xdr:colOff>466725</xdr:colOff>
                <xdr:row>13</xdr:row>
                <xdr:rowOff>0</xdr:rowOff>
              </to>
            </anchor>
          </controlPr>
        </control>
      </mc:Choice>
      <mc:Fallback>
        <control shapeId="6153" r:id="rId20" name="CheckBox11"/>
      </mc:Fallback>
    </mc:AlternateContent>
    <mc:AlternateContent xmlns:mc="http://schemas.openxmlformats.org/markup-compatibility/2006">
      <mc:Choice Requires="x14">
        <control shapeId="6154" r:id="rId22" name="CheckBox12">
          <controlPr defaultSize="0" autoLine="0" r:id="rId23">
            <anchor moveWithCells="1">
              <from>
                <xdr:col>4</xdr:col>
                <xdr:colOff>285750</xdr:colOff>
                <xdr:row>13</xdr:row>
                <xdr:rowOff>9525</xdr:rowOff>
              </from>
              <to>
                <xdr:col>4</xdr:col>
                <xdr:colOff>466725</xdr:colOff>
                <xdr:row>14</xdr:row>
                <xdr:rowOff>0</xdr:rowOff>
              </to>
            </anchor>
          </controlPr>
        </control>
      </mc:Choice>
      <mc:Fallback>
        <control shapeId="6154" r:id="rId22" name="CheckBox12"/>
      </mc:Fallback>
    </mc:AlternateContent>
    <mc:AlternateContent xmlns:mc="http://schemas.openxmlformats.org/markup-compatibility/2006">
      <mc:Choice Requires="x14">
        <control shapeId="6155" r:id="rId24" name="CheckBox15">
          <controlPr defaultSize="0" autoLine="0" r:id="rId25">
            <anchor moveWithCells="1">
              <from>
                <xdr:col>4</xdr:col>
                <xdr:colOff>285750</xdr:colOff>
                <xdr:row>16</xdr:row>
                <xdr:rowOff>9525</xdr:rowOff>
              </from>
              <to>
                <xdr:col>4</xdr:col>
                <xdr:colOff>466725</xdr:colOff>
                <xdr:row>17</xdr:row>
                <xdr:rowOff>0</xdr:rowOff>
              </to>
            </anchor>
          </controlPr>
        </control>
      </mc:Choice>
      <mc:Fallback>
        <control shapeId="6155" r:id="rId24" name="CheckBox15"/>
      </mc:Fallback>
    </mc:AlternateContent>
    <mc:AlternateContent xmlns:mc="http://schemas.openxmlformats.org/markup-compatibility/2006">
      <mc:Choice Requires="x14">
        <control shapeId="6156" r:id="rId26" name="CheckBox16">
          <controlPr defaultSize="0" autoLine="0" r:id="rId27">
            <anchor moveWithCells="1">
              <from>
                <xdr:col>4</xdr:col>
                <xdr:colOff>285750</xdr:colOff>
                <xdr:row>17</xdr:row>
                <xdr:rowOff>9525</xdr:rowOff>
              </from>
              <to>
                <xdr:col>4</xdr:col>
                <xdr:colOff>466725</xdr:colOff>
                <xdr:row>18</xdr:row>
                <xdr:rowOff>0</xdr:rowOff>
              </to>
            </anchor>
          </controlPr>
        </control>
      </mc:Choice>
      <mc:Fallback>
        <control shapeId="6156" r:id="rId26" name="CheckBox16"/>
      </mc:Fallback>
    </mc:AlternateContent>
    <mc:AlternateContent xmlns:mc="http://schemas.openxmlformats.org/markup-compatibility/2006">
      <mc:Choice Requires="x14">
        <control shapeId="6157" r:id="rId28" name="CheckBox17">
          <controlPr defaultSize="0" autoLine="0" r:id="rId29">
            <anchor moveWithCells="1">
              <from>
                <xdr:col>4</xdr:col>
                <xdr:colOff>285750</xdr:colOff>
                <xdr:row>18</xdr:row>
                <xdr:rowOff>9525</xdr:rowOff>
              </from>
              <to>
                <xdr:col>4</xdr:col>
                <xdr:colOff>466725</xdr:colOff>
                <xdr:row>19</xdr:row>
                <xdr:rowOff>0</xdr:rowOff>
              </to>
            </anchor>
          </controlPr>
        </control>
      </mc:Choice>
      <mc:Fallback>
        <control shapeId="6157" r:id="rId28" name="CheckBox17"/>
      </mc:Fallback>
    </mc:AlternateContent>
    <mc:AlternateContent xmlns:mc="http://schemas.openxmlformats.org/markup-compatibility/2006">
      <mc:Choice Requires="x14">
        <control shapeId="6158" r:id="rId30" name="CheckBox9">
          <controlPr defaultSize="0" autoLine="0" r:id="rId31">
            <anchor moveWithCells="1">
              <from>
                <xdr:col>6</xdr:col>
                <xdr:colOff>219075</xdr:colOff>
                <xdr:row>11</xdr:row>
                <xdr:rowOff>9525</xdr:rowOff>
              </from>
              <to>
                <xdr:col>7</xdr:col>
                <xdr:colOff>38100</xdr:colOff>
                <xdr:row>12</xdr:row>
                <xdr:rowOff>0</xdr:rowOff>
              </to>
            </anchor>
          </controlPr>
        </control>
      </mc:Choice>
      <mc:Fallback>
        <control shapeId="6158" r:id="rId30" name="CheckBox9"/>
      </mc:Fallback>
    </mc:AlternateContent>
    <mc:AlternateContent xmlns:mc="http://schemas.openxmlformats.org/markup-compatibility/2006">
      <mc:Choice Requires="x14">
        <control shapeId="6159" r:id="rId32" name="CheckBox18">
          <controlPr defaultSize="0" autoLine="0" r:id="rId33">
            <anchor moveWithCells="1">
              <from>
                <xdr:col>6</xdr:col>
                <xdr:colOff>219075</xdr:colOff>
                <xdr:row>12</xdr:row>
                <xdr:rowOff>9525</xdr:rowOff>
              </from>
              <to>
                <xdr:col>7</xdr:col>
                <xdr:colOff>38100</xdr:colOff>
                <xdr:row>13</xdr:row>
                <xdr:rowOff>0</xdr:rowOff>
              </to>
            </anchor>
          </controlPr>
        </control>
      </mc:Choice>
      <mc:Fallback>
        <control shapeId="6159" r:id="rId32" name="CheckBox18"/>
      </mc:Fallback>
    </mc:AlternateContent>
    <mc:AlternateContent xmlns:mc="http://schemas.openxmlformats.org/markup-compatibility/2006">
      <mc:Choice Requires="x14">
        <control shapeId="6160" r:id="rId34" name="CheckBox19">
          <controlPr defaultSize="0" autoLine="0" r:id="rId35">
            <anchor moveWithCells="1">
              <from>
                <xdr:col>6</xdr:col>
                <xdr:colOff>219075</xdr:colOff>
                <xdr:row>13</xdr:row>
                <xdr:rowOff>9525</xdr:rowOff>
              </from>
              <to>
                <xdr:col>7</xdr:col>
                <xdr:colOff>38100</xdr:colOff>
                <xdr:row>14</xdr:row>
                <xdr:rowOff>0</xdr:rowOff>
              </to>
            </anchor>
          </controlPr>
        </control>
      </mc:Choice>
      <mc:Fallback>
        <control shapeId="6160" r:id="rId34" name="CheckBox19"/>
      </mc:Fallback>
    </mc:AlternateContent>
    <mc:AlternateContent xmlns:mc="http://schemas.openxmlformats.org/markup-compatibility/2006">
      <mc:Choice Requires="x14">
        <control shapeId="6161" r:id="rId36" name="CheckBox20">
          <controlPr defaultSize="0" autoLine="0" r:id="rId37">
            <anchor moveWithCells="1">
              <from>
                <xdr:col>6</xdr:col>
                <xdr:colOff>219075</xdr:colOff>
                <xdr:row>14</xdr:row>
                <xdr:rowOff>9525</xdr:rowOff>
              </from>
              <to>
                <xdr:col>7</xdr:col>
                <xdr:colOff>38100</xdr:colOff>
                <xdr:row>15</xdr:row>
                <xdr:rowOff>0</xdr:rowOff>
              </to>
            </anchor>
          </controlPr>
        </control>
      </mc:Choice>
      <mc:Fallback>
        <control shapeId="6161" r:id="rId36" name="CheckBox20"/>
      </mc:Fallback>
    </mc:AlternateContent>
    <mc:AlternateContent xmlns:mc="http://schemas.openxmlformats.org/markup-compatibility/2006">
      <mc:Choice Requires="x14">
        <control shapeId="6162" r:id="rId38" name="CheckBox21">
          <controlPr defaultSize="0" autoLine="0" r:id="rId39">
            <anchor moveWithCells="1">
              <from>
                <xdr:col>6</xdr:col>
                <xdr:colOff>219075</xdr:colOff>
                <xdr:row>15</xdr:row>
                <xdr:rowOff>9525</xdr:rowOff>
              </from>
              <to>
                <xdr:col>7</xdr:col>
                <xdr:colOff>38100</xdr:colOff>
                <xdr:row>16</xdr:row>
                <xdr:rowOff>0</xdr:rowOff>
              </to>
            </anchor>
          </controlPr>
        </control>
      </mc:Choice>
      <mc:Fallback>
        <control shapeId="6162" r:id="rId38" name="CheckBox21"/>
      </mc:Fallback>
    </mc:AlternateContent>
    <mc:AlternateContent xmlns:mc="http://schemas.openxmlformats.org/markup-compatibility/2006">
      <mc:Choice Requires="x14">
        <control shapeId="6163" r:id="rId40" name="CheckBox22">
          <controlPr defaultSize="0" autoLine="0" r:id="rId41">
            <anchor moveWithCells="1">
              <from>
                <xdr:col>6</xdr:col>
                <xdr:colOff>219075</xdr:colOff>
                <xdr:row>16</xdr:row>
                <xdr:rowOff>9525</xdr:rowOff>
              </from>
              <to>
                <xdr:col>7</xdr:col>
                <xdr:colOff>38100</xdr:colOff>
                <xdr:row>17</xdr:row>
                <xdr:rowOff>0</xdr:rowOff>
              </to>
            </anchor>
          </controlPr>
        </control>
      </mc:Choice>
      <mc:Fallback>
        <control shapeId="6163" r:id="rId40" name="CheckBox22"/>
      </mc:Fallback>
    </mc:AlternateContent>
    <mc:AlternateContent xmlns:mc="http://schemas.openxmlformats.org/markup-compatibility/2006">
      <mc:Choice Requires="x14">
        <control shapeId="6164" r:id="rId42" name="CheckBox23">
          <controlPr defaultSize="0" autoLine="0" r:id="rId43">
            <anchor moveWithCells="1">
              <from>
                <xdr:col>6</xdr:col>
                <xdr:colOff>219075</xdr:colOff>
                <xdr:row>17</xdr:row>
                <xdr:rowOff>9525</xdr:rowOff>
              </from>
              <to>
                <xdr:col>7</xdr:col>
                <xdr:colOff>38100</xdr:colOff>
                <xdr:row>18</xdr:row>
                <xdr:rowOff>0</xdr:rowOff>
              </to>
            </anchor>
          </controlPr>
        </control>
      </mc:Choice>
      <mc:Fallback>
        <control shapeId="6164" r:id="rId42" name="CheckBox23"/>
      </mc:Fallback>
    </mc:AlternateContent>
    <mc:AlternateContent xmlns:mc="http://schemas.openxmlformats.org/markup-compatibility/2006">
      <mc:Choice Requires="x14">
        <control shapeId="6165" r:id="rId44" name="CheckBox24">
          <controlPr defaultSize="0" autoLine="0" r:id="rId45">
            <anchor moveWithCells="1">
              <from>
                <xdr:col>6</xdr:col>
                <xdr:colOff>219075</xdr:colOff>
                <xdr:row>18</xdr:row>
                <xdr:rowOff>9525</xdr:rowOff>
              </from>
              <to>
                <xdr:col>7</xdr:col>
                <xdr:colOff>38100</xdr:colOff>
                <xdr:row>19</xdr:row>
                <xdr:rowOff>0</xdr:rowOff>
              </to>
            </anchor>
          </controlPr>
        </control>
      </mc:Choice>
      <mc:Fallback>
        <control shapeId="6165" r:id="rId44" name="CheckBox24"/>
      </mc:Fallback>
    </mc:AlternateContent>
    <mc:AlternateContent xmlns:mc="http://schemas.openxmlformats.org/markup-compatibility/2006">
      <mc:Choice Requires="x14">
        <control shapeId="6166" r:id="rId46" name="CheckBox25">
          <controlPr defaultSize="0" autoLine="0" r:id="rId47">
            <anchor moveWithCells="1">
              <from>
                <xdr:col>10</xdr:col>
                <xdr:colOff>219075</xdr:colOff>
                <xdr:row>11</xdr:row>
                <xdr:rowOff>9525</xdr:rowOff>
              </from>
              <to>
                <xdr:col>10</xdr:col>
                <xdr:colOff>400050</xdr:colOff>
                <xdr:row>12</xdr:row>
                <xdr:rowOff>0</xdr:rowOff>
              </to>
            </anchor>
          </controlPr>
        </control>
      </mc:Choice>
      <mc:Fallback>
        <control shapeId="6166" r:id="rId46" name="CheckBox25"/>
      </mc:Fallback>
    </mc:AlternateContent>
    <mc:AlternateContent xmlns:mc="http://schemas.openxmlformats.org/markup-compatibility/2006">
      <mc:Choice Requires="x14">
        <control shapeId="6167" r:id="rId48" name="CheckBox26">
          <controlPr defaultSize="0" autoLine="0" r:id="rId49">
            <anchor moveWithCells="1">
              <from>
                <xdr:col>10</xdr:col>
                <xdr:colOff>219075</xdr:colOff>
                <xdr:row>12</xdr:row>
                <xdr:rowOff>9525</xdr:rowOff>
              </from>
              <to>
                <xdr:col>10</xdr:col>
                <xdr:colOff>400050</xdr:colOff>
                <xdr:row>13</xdr:row>
                <xdr:rowOff>0</xdr:rowOff>
              </to>
            </anchor>
          </controlPr>
        </control>
      </mc:Choice>
      <mc:Fallback>
        <control shapeId="6167" r:id="rId48" name="CheckBox26"/>
      </mc:Fallback>
    </mc:AlternateContent>
    <mc:AlternateContent xmlns:mc="http://schemas.openxmlformats.org/markup-compatibility/2006">
      <mc:Choice Requires="x14">
        <control shapeId="6168" r:id="rId50" name="CheckBox27">
          <controlPr defaultSize="0" autoLine="0" r:id="rId51">
            <anchor moveWithCells="1">
              <from>
                <xdr:col>10</xdr:col>
                <xdr:colOff>219075</xdr:colOff>
                <xdr:row>13</xdr:row>
                <xdr:rowOff>9525</xdr:rowOff>
              </from>
              <to>
                <xdr:col>10</xdr:col>
                <xdr:colOff>400050</xdr:colOff>
                <xdr:row>14</xdr:row>
                <xdr:rowOff>0</xdr:rowOff>
              </to>
            </anchor>
          </controlPr>
        </control>
      </mc:Choice>
      <mc:Fallback>
        <control shapeId="6168" r:id="rId50" name="CheckBox27"/>
      </mc:Fallback>
    </mc:AlternateContent>
    <mc:AlternateContent xmlns:mc="http://schemas.openxmlformats.org/markup-compatibility/2006">
      <mc:Choice Requires="x14">
        <control shapeId="6169" r:id="rId52" name="CheckBox28">
          <controlPr defaultSize="0" autoLine="0" r:id="rId53">
            <anchor moveWithCells="1">
              <from>
                <xdr:col>10</xdr:col>
                <xdr:colOff>219075</xdr:colOff>
                <xdr:row>14</xdr:row>
                <xdr:rowOff>9525</xdr:rowOff>
              </from>
              <to>
                <xdr:col>10</xdr:col>
                <xdr:colOff>400050</xdr:colOff>
                <xdr:row>15</xdr:row>
                <xdr:rowOff>0</xdr:rowOff>
              </to>
            </anchor>
          </controlPr>
        </control>
      </mc:Choice>
      <mc:Fallback>
        <control shapeId="6169" r:id="rId52" name="CheckBox28"/>
      </mc:Fallback>
    </mc:AlternateContent>
    <mc:AlternateContent xmlns:mc="http://schemas.openxmlformats.org/markup-compatibility/2006">
      <mc:Choice Requires="x14">
        <control shapeId="6170" r:id="rId54" name="CheckBox29">
          <controlPr defaultSize="0" autoLine="0" r:id="rId55">
            <anchor moveWithCells="1">
              <from>
                <xdr:col>10</xdr:col>
                <xdr:colOff>219075</xdr:colOff>
                <xdr:row>15</xdr:row>
                <xdr:rowOff>9525</xdr:rowOff>
              </from>
              <to>
                <xdr:col>10</xdr:col>
                <xdr:colOff>400050</xdr:colOff>
                <xdr:row>16</xdr:row>
                <xdr:rowOff>0</xdr:rowOff>
              </to>
            </anchor>
          </controlPr>
        </control>
      </mc:Choice>
      <mc:Fallback>
        <control shapeId="6170" r:id="rId54" name="CheckBox29"/>
      </mc:Fallback>
    </mc:AlternateContent>
    <mc:AlternateContent xmlns:mc="http://schemas.openxmlformats.org/markup-compatibility/2006">
      <mc:Choice Requires="x14">
        <control shapeId="6171" r:id="rId56" name="CheckBox30">
          <controlPr defaultSize="0" autoLine="0" r:id="rId57">
            <anchor moveWithCells="1">
              <from>
                <xdr:col>10</xdr:col>
                <xdr:colOff>219075</xdr:colOff>
                <xdr:row>16</xdr:row>
                <xdr:rowOff>9525</xdr:rowOff>
              </from>
              <to>
                <xdr:col>10</xdr:col>
                <xdr:colOff>400050</xdr:colOff>
                <xdr:row>17</xdr:row>
                <xdr:rowOff>0</xdr:rowOff>
              </to>
            </anchor>
          </controlPr>
        </control>
      </mc:Choice>
      <mc:Fallback>
        <control shapeId="6171" r:id="rId56" name="CheckBox30"/>
      </mc:Fallback>
    </mc:AlternateContent>
    <mc:AlternateContent xmlns:mc="http://schemas.openxmlformats.org/markup-compatibility/2006">
      <mc:Choice Requires="x14">
        <control shapeId="6172" r:id="rId58" name="CheckBox31">
          <controlPr defaultSize="0" autoLine="0" r:id="rId59">
            <anchor moveWithCells="1">
              <from>
                <xdr:col>10</xdr:col>
                <xdr:colOff>219075</xdr:colOff>
                <xdr:row>17</xdr:row>
                <xdr:rowOff>9525</xdr:rowOff>
              </from>
              <to>
                <xdr:col>10</xdr:col>
                <xdr:colOff>400050</xdr:colOff>
                <xdr:row>18</xdr:row>
                <xdr:rowOff>0</xdr:rowOff>
              </to>
            </anchor>
          </controlPr>
        </control>
      </mc:Choice>
      <mc:Fallback>
        <control shapeId="6172" r:id="rId58" name="CheckBox31"/>
      </mc:Fallback>
    </mc:AlternateContent>
    <mc:AlternateContent xmlns:mc="http://schemas.openxmlformats.org/markup-compatibility/2006">
      <mc:Choice Requires="x14">
        <control shapeId="6173" r:id="rId60" name="CheckBox32">
          <controlPr defaultSize="0" autoLine="0" r:id="rId61">
            <anchor moveWithCells="1">
              <from>
                <xdr:col>10</xdr:col>
                <xdr:colOff>219075</xdr:colOff>
                <xdr:row>18</xdr:row>
                <xdr:rowOff>9525</xdr:rowOff>
              </from>
              <to>
                <xdr:col>10</xdr:col>
                <xdr:colOff>400050</xdr:colOff>
                <xdr:row>19</xdr:row>
                <xdr:rowOff>0</xdr:rowOff>
              </to>
            </anchor>
          </controlPr>
        </control>
      </mc:Choice>
      <mc:Fallback>
        <control shapeId="6173" r:id="rId60" name="CheckBox32"/>
      </mc:Fallback>
    </mc:AlternateContent>
    <mc:AlternateContent xmlns:mc="http://schemas.openxmlformats.org/markup-compatibility/2006">
      <mc:Choice Requires="x14">
        <control shapeId="6174" r:id="rId62" name="CheckBox33">
          <controlPr defaultSize="0" autoLine="0" r:id="rId63">
            <anchor moveWithCells="1">
              <from>
                <xdr:col>6</xdr:col>
                <xdr:colOff>219075</xdr:colOff>
                <xdr:row>19</xdr:row>
                <xdr:rowOff>9525</xdr:rowOff>
              </from>
              <to>
                <xdr:col>7</xdr:col>
                <xdr:colOff>38100</xdr:colOff>
                <xdr:row>20</xdr:row>
                <xdr:rowOff>0</xdr:rowOff>
              </to>
            </anchor>
          </controlPr>
        </control>
      </mc:Choice>
      <mc:Fallback>
        <control shapeId="6174" r:id="rId62" name="CheckBox33"/>
      </mc:Fallback>
    </mc:AlternateContent>
    <mc:AlternateContent xmlns:mc="http://schemas.openxmlformats.org/markup-compatibility/2006">
      <mc:Choice Requires="x14">
        <control shapeId="6175" r:id="rId64" name="CheckBox34">
          <controlPr defaultSize="0" autoLine="0" r:id="rId65">
            <anchor moveWithCells="1">
              <from>
                <xdr:col>10</xdr:col>
                <xdr:colOff>219075</xdr:colOff>
                <xdr:row>19</xdr:row>
                <xdr:rowOff>9525</xdr:rowOff>
              </from>
              <to>
                <xdr:col>10</xdr:col>
                <xdr:colOff>400050</xdr:colOff>
                <xdr:row>20</xdr:row>
                <xdr:rowOff>0</xdr:rowOff>
              </to>
            </anchor>
          </controlPr>
        </control>
      </mc:Choice>
      <mc:Fallback>
        <control shapeId="6175" r:id="rId64" name="CheckBox34"/>
      </mc:Fallback>
    </mc:AlternateContent>
    <mc:AlternateContent xmlns:mc="http://schemas.openxmlformats.org/markup-compatibility/2006">
      <mc:Choice Requires="x14">
        <control shapeId="6176" r:id="rId66" name="CheckBox5">
          <controlPr defaultSize="0" autoLine="0" r:id="rId67">
            <anchor moveWithCells="1">
              <from>
                <xdr:col>0</xdr:col>
                <xdr:colOff>219075</xdr:colOff>
                <xdr:row>19</xdr:row>
                <xdr:rowOff>9525</xdr:rowOff>
              </from>
              <to>
                <xdr:col>0</xdr:col>
                <xdr:colOff>400050</xdr:colOff>
                <xdr:row>20</xdr:row>
                <xdr:rowOff>0</xdr:rowOff>
              </to>
            </anchor>
          </controlPr>
        </control>
      </mc:Choice>
      <mc:Fallback>
        <control shapeId="6176" r:id="rId66" name="CheckBox5"/>
      </mc:Fallback>
    </mc:AlternateContent>
    <mc:AlternateContent xmlns:mc="http://schemas.openxmlformats.org/markup-compatibility/2006">
      <mc:Choice Requires="x14">
        <control shapeId="6177" r:id="rId68" name="CheckBox13">
          <controlPr defaultSize="0" autoLine="0" r:id="rId69">
            <anchor moveWithCells="1">
              <from>
                <xdr:col>4</xdr:col>
                <xdr:colOff>285750</xdr:colOff>
                <xdr:row>14</xdr:row>
                <xdr:rowOff>114300</xdr:rowOff>
              </from>
              <to>
                <xdr:col>4</xdr:col>
                <xdr:colOff>466725</xdr:colOff>
                <xdr:row>15</xdr:row>
                <xdr:rowOff>104775</xdr:rowOff>
              </to>
            </anchor>
          </controlPr>
        </control>
      </mc:Choice>
      <mc:Fallback>
        <control shapeId="6177" r:id="rId68" name="CheckBox13"/>
      </mc:Fallback>
    </mc:AlternateContent>
    <mc:AlternateContent xmlns:mc="http://schemas.openxmlformats.org/markup-compatibility/2006">
      <mc:Choice Requires="x14">
        <control shapeId="6178" r:id="rId70" name="CheckBox14">
          <controlPr defaultSize="0" autoLine="0" r:id="rId71">
            <anchor moveWithCells="1">
              <from>
                <xdr:col>4</xdr:col>
                <xdr:colOff>285750</xdr:colOff>
                <xdr:row>19</xdr:row>
                <xdr:rowOff>9525</xdr:rowOff>
              </from>
              <to>
                <xdr:col>4</xdr:col>
                <xdr:colOff>466725</xdr:colOff>
                <xdr:row>20</xdr:row>
                <xdr:rowOff>0</xdr:rowOff>
              </to>
            </anchor>
          </controlPr>
        </control>
      </mc:Choice>
      <mc:Fallback>
        <control shapeId="6178" r:id="rId70" name="CheckBox1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00FF"/>
  </sheetPr>
  <dimension ref="A1:W109"/>
  <sheetViews>
    <sheetView tabSelected="1" showWhiteSpace="0" view="pageLayout" topLeftCell="C28" zoomScaleNormal="120" zoomScaleSheetLayoutView="100" workbookViewId="0">
      <selection activeCell="J3" sqref="J3:K3"/>
    </sheetView>
  </sheetViews>
  <sheetFormatPr baseColWidth="10" defaultColWidth="9.140625" defaultRowHeight="15" x14ac:dyDescent="0.25"/>
  <cols>
    <col min="1" max="2" width="8.5703125" customWidth="1"/>
    <col min="3" max="3" width="12.140625" customWidth="1"/>
    <col min="4" max="4" width="6.42578125" customWidth="1"/>
    <col min="5" max="5" width="15.28515625" customWidth="1"/>
    <col min="6" max="6" width="0.85546875" customWidth="1"/>
    <col min="7" max="7" width="5.42578125" customWidth="1"/>
    <col min="9" max="9" width="12" customWidth="1"/>
    <col min="10" max="10" width="9.42578125" customWidth="1"/>
    <col min="11" max="11" width="10.7109375" customWidth="1"/>
    <col min="12" max="13" width="8.42578125" customWidth="1"/>
    <col min="14" max="14" width="10.7109375" customWidth="1"/>
    <col min="15" max="15" width="6.42578125" customWidth="1"/>
    <col min="16" max="16" width="15.28515625" customWidth="1"/>
    <col min="17" max="17" width="0.85546875" customWidth="1"/>
    <col min="18" max="18" width="5.42578125" customWidth="1"/>
    <col min="19" max="19" width="9.140625" customWidth="1"/>
    <col min="20" max="20" width="11.28515625" customWidth="1"/>
    <col min="21" max="21" width="10.140625" customWidth="1"/>
    <col min="22" max="22" width="8" customWidth="1"/>
    <col min="23" max="23" width="5" customWidth="1"/>
  </cols>
  <sheetData>
    <row r="1" spans="1:23" ht="16.5" customHeight="1" thickTop="1" thickBot="1" x14ac:dyDescent="0.3">
      <c r="A1" s="88"/>
      <c r="B1" s="89"/>
      <c r="C1" s="309" t="s">
        <v>60</v>
      </c>
      <c r="D1" s="310"/>
      <c r="E1" s="310"/>
      <c r="F1" s="310"/>
      <c r="G1" s="310"/>
      <c r="H1" s="310"/>
      <c r="I1" s="310"/>
      <c r="J1" s="310"/>
      <c r="K1" s="311"/>
      <c r="L1" s="88"/>
      <c r="M1" s="89"/>
      <c r="N1" s="315" t="s">
        <v>60</v>
      </c>
      <c r="O1" s="315"/>
      <c r="P1" s="315"/>
      <c r="Q1" s="315"/>
      <c r="R1" s="315"/>
      <c r="S1" s="315"/>
      <c r="T1" s="315"/>
      <c r="U1" s="315"/>
      <c r="V1" s="315"/>
      <c r="W1" s="312"/>
    </row>
    <row r="2" spans="1:23" ht="16.5" customHeight="1" thickTop="1" thickBot="1" x14ac:dyDescent="0.3">
      <c r="A2" s="87"/>
      <c r="B2" s="90"/>
      <c r="C2" s="312"/>
      <c r="D2" s="313"/>
      <c r="E2" s="313"/>
      <c r="F2" s="313"/>
      <c r="G2" s="313"/>
      <c r="H2" s="313"/>
      <c r="I2" s="313"/>
      <c r="J2" s="313"/>
      <c r="K2" s="314"/>
      <c r="L2" s="87"/>
      <c r="M2" s="90"/>
      <c r="N2" s="316"/>
      <c r="O2" s="316"/>
      <c r="P2" s="316"/>
      <c r="Q2" s="316"/>
      <c r="R2" s="316"/>
      <c r="S2" s="316"/>
      <c r="T2" s="316"/>
      <c r="U2" s="316"/>
      <c r="V2" s="316"/>
      <c r="W2" s="317"/>
    </row>
    <row r="3" spans="1:23" ht="16.5" thickTop="1" x14ac:dyDescent="0.25">
      <c r="A3" s="87"/>
      <c r="B3" s="90"/>
      <c r="C3" s="318" t="s">
        <v>50</v>
      </c>
      <c r="D3" s="319"/>
      <c r="E3" s="320">
        <f ca="1">IF(C6="","",IF(E3&lt;&gt;"",E3,NOW()))</f>
        <v>43576.63948784722</v>
      </c>
      <c r="F3" s="321"/>
      <c r="G3" s="91"/>
      <c r="H3" s="322" t="s">
        <v>51</v>
      </c>
      <c r="I3" s="323"/>
      <c r="J3" s="324">
        <f ca="1">NOW()</f>
        <v>43579.738642824072</v>
      </c>
      <c r="K3" s="325"/>
      <c r="L3" s="87"/>
      <c r="M3" s="90"/>
      <c r="N3" s="196" t="s">
        <v>50</v>
      </c>
      <c r="O3" s="196"/>
      <c r="P3" s="21">
        <f ca="1">E3</f>
        <v>43576.63948784722</v>
      </c>
      <c r="Q3" s="22"/>
      <c r="R3" s="23"/>
      <c r="S3" s="197" t="s">
        <v>51</v>
      </c>
      <c r="T3" s="196"/>
      <c r="U3" s="326">
        <f ca="1">J3</f>
        <v>43579.738642824072</v>
      </c>
      <c r="V3" s="327"/>
      <c r="W3" s="328"/>
    </row>
    <row r="4" spans="1:23" ht="18.75" x14ac:dyDescent="0.3">
      <c r="A4" s="87"/>
      <c r="B4" s="90"/>
      <c r="C4" s="302" t="s">
        <v>7</v>
      </c>
      <c r="D4" s="302"/>
      <c r="E4" s="302"/>
      <c r="F4" s="302"/>
      <c r="G4" s="302"/>
      <c r="H4" s="302"/>
      <c r="I4" s="302"/>
      <c r="J4" s="302"/>
      <c r="K4" s="302"/>
      <c r="L4" s="87"/>
      <c r="M4" s="90"/>
      <c r="N4" s="303" t="s">
        <v>7</v>
      </c>
      <c r="O4" s="303"/>
      <c r="P4" s="303"/>
      <c r="Q4" s="303"/>
      <c r="R4" s="303"/>
      <c r="S4" s="303"/>
      <c r="T4" s="303"/>
      <c r="U4" s="303"/>
      <c r="V4" s="303"/>
      <c r="W4" s="304"/>
    </row>
    <row r="5" spans="1:23" x14ac:dyDescent="0.25">
      <c r="A5" s="87"/>
      <c r="B5" s="90"/>
      <c r="C5" s="205" t="s">
        <v>0</v>
      </c>
      <c r="D5" s="205"/>
      <c r="E5" s="205" t="s">
        <v>1</v>
      </c>
      <c r="F5" s="205"/>
      <c r="G5" s="205" t="s">
        <v>2</v>
      </c>
      <c r="H5" s="205"/>
      <c r="I5" s="205"/>
      <c r="J5" s="121" t="s">
        <v>21</v>
      </c>
      <c r="K5" s="121" t="s">
        <v>22</v>
      </c>
      <c r="L5" s="87"/>
      <c r="M5" s="90"/>
      <c r="N5" s="305" t="s">
        <v>0</v>
      </c>
      <c r="O5" s="306"/>
      <c r="P5" s="307" t="s">
        <v>1</v>
      </c>
      <c r="Q5" s="306"/>
      <c r="R5" s="308" t="s">
        <v>2</v>
      </c>
      <c r="S5" s="308"/>
      <c r="T5" s="308"/>
      <c r="U5" s="123" t="s">
        <v>21</v>
      </c>
      <c r="V5" s="307" t="s">
        <v>22</v>
      </c>
      <c r="W5" s="306"/>
    </row>
    <row r="6" spans="1:23" x14ac:dyDescent="0.25">
      <c r="A6" s="87"/>
      <c r="B6" s="90"/>
      <c r="C6" s="301">
        <v>0.75</v>
      </c>
      <c r="D6" s="298"/>
      <c r="E6" s="301">
        <v>0.25</v>
      </c>
      <c r="F6" s="298"/>
      <c r="G6" s="298" t="s">
        <v>62</v>
      </c>
      <c r="H6" s="298"/>
      <c r="I6" s="298"/>
      <c r="J6" s="13">
        <v>1759</v>
      </c>
      <c r="K6" s="13"/>
      <c r="L6" s="87"/>
      <c r="M6" s="90"/>
      <c r="N6" s="191">
        <f>C6</f>
        <v>0.75</v>
      </c>
      <c r="O6" s="192"/>
      <c r="P6" s="193">
        <f>E6</f>
        <v>0.25</v>
      </c>
      <c r="Q6" s="192"/>
      <c r="R6" s="165" t="str">
        <f>G6</f>
        <v>MARTIN Pascal</v>
      </c>
      <c r="S6" s="166"/>
      <c r="T6" s="167"/>
      <c r="U6" s="19">
        <f t="shared" ref="U6:V8" si="0">J6</f>
        <v>1759</v>
      </c>
      <c r="V6" s="184">
        <f t="shared" si="0"/>
        <v>0</v>
      </c>
      <c r="W6" s="185"/>
    </row>
    <row r="7" spans="1:23" x14ac:dyDescent="0.25">
      <c r="A7" s="194" t="s">
        <v>61</v>
      </c>
      <c r="B7" s="195"/>
      <c r="C7" s="301">
        <v>0.75</v>
      </c>
      <c r="D7" s="298"/>
      <c r="E7" s="301">
        <v>0.25</v>
      </c>
      <c r="F7" s="298"/>
      <c r="G7" s="298" t="s">
        <v>63</v>
      </c>
      <c r="H7" s="298"/>
      <c r="I7" s="298"/>
      <c r="J7" s="13">
        <v>1754</v>
      </c>
      <c r="K7" s="13"/>
      <c r="L7" s="194" t="s">
        <v>61</v>
      </c>
      <c r="M7" s="195"/>
      <c r="N7" s="191">
        <f>C7</f>
        <v>0.75</v>
      </c>
      <c r="O7" s="192"/>
      <c r="P7" s="193">
        <f>E7</f>
        <v>0.25</v>
      </c>
      <c r="Q7" s="192"/>
      <c r="R7" s="165" t="str">
        <f>G7</f>
        <v>PAUL Sophie</v>
      </c>
      <c r="S7" s="166"/>
      <c r="T7" s="167"/>
      <c r="U7" s="19">
        <f t="shared" si="0"/>
        <v>1754</v>
      </c>
      <c r="V7" s="184">
        <f t="shared" si="0"/>
        <v>0</v>
      </c>
      <c r="W7" s="185"/>
    </row>
    <row r="8" spans="1:23" x14ac:dyDescent="0.25">
      <c r="A8" s="180" t="s">
        <v>24</v>
      </c>
      <c r="B8" s="181"/>
      <c r="C8" s="297"/>
      <c r="D8" s="297"/>
      <c r="E8" s="297"/>
      <c r="F8" s="297"/>
      <c r="G8" s="298"/>
      <c r="H8" s="298"/>
      <c r="I8" s="298"/>
      <c r="J8" s="18"/>
      <c r="K8" s="18"/>
      <c r="L8" s="299" t="s">
        <v>24</v>
      </c>
      <c r="M8" s="300"/>
      <c r="N8" s="182">
        <f>C8</f>
        <v>0</v>
      </c>
      <c r="O8" s="182"/>
      <c r="P8" s="182">
        <f>E8</f>
        <v>0</v>
      </c>
      <c r="Q8" s="182"/>
      <c r="R8" s="183">
        <f>G8</f>
        <v>0</v>
      </c>
      <c r="S8" s="183"/>
      <c r="T8" s="183"/>
      <c r="U8" s="20">
        <f t="shared" si="0"/>
        <v>0</v>
      </c>
      <c r="V8" s="291">
        <f t="shared" si="0"/>
        <v>0</v>
      </c>
      <c r="W8" s="292"/>
    </row>
    <row r="9" spans="1:23" x14ac:dyDescent="0.25">
      <c r="A9" s="293" t="s">
        <v>8</v>
      </c>
      <c r="B9" s="294"/>
      <c r="C9" s="294"/>
      <c r="D9" s="188">
        <f ca="1">NOW()</f>
        <v>43579.738642824072</v>
      </c>
      <c r="E9" s="188"/>
      <c r="F9" s="188"/>
      <c r="G9" s="188"/>
      <c r="H9" s="14">
        <f ca="1">NOW()</f>
        <v>43579.738642824072</v>
      </c>
      <c r="I9" s="189" t="s">
        <v>25</v>
      </c>
      <c r="J9" s="189"/>
      <c r="K9" s="190"/>
      <c r="L9" s="186" t="s">
        <v>8</v>
      </c>
      <c r="M9" s="187"/>
      <c r="N9" s="187"/>
      <c r="O9" s="188">
        <f ca="1">NOW()</f>
        <v>43579.738642824072</v>
      </c>
      <c r="P9" s="188"/>
      <c r="Q9" s="188"/>
      <c r="R9" s="188"/>
      <c r="S9" s="14">
        <f ca="1">NOW()</f>
        <v>43579.738642824072</v>
      </c>
      <c r="T9" s="295" t="s">
        <v>45</v>
      </c>
      <c r="U9" s="295"/>
      <c r="V9" s="295"/>
      <c r="W9" s="296"/>
    </row>
    <row r="10" spans="1:23" ht="17.25" x14ac:dyDescent="0.3">
      <c r="A10" s="279" t="s">
        <v>17</v>
      </c>
      <c r="B10" s="280"/>
      <c r="C10" s="280"/>
      <c r="D10" s="280"/>
      <c r="E10" s="280"/>
      <c r="F10" s="281"/>
      <c r="G10" s="280"/>
      <c r="H10" s="280"/>
      <c r="I10" s="280"/>
      <c r="J10" s="280"/>
      <c r="K10" s="282"/>
      <c r="L10" s="62" t="s">
        <v>5</v>
      </c>
      <c r="M10" s="283" t="s">
        <v>36</v>
      </c>
      <c r="N10" s="284"/>
      <c r="O10" s="284"/>
      <c r="P10" s="284"/>
      <c r="Q10" s="284"/>
      <c r="R10" s="284"/>
      <c r="S10" s="284"/>
      <c r="T10" s="284"/>
      <c r="U10" s="284"/>
      <c r="V10" s="284"/>
      <c r="W10" s="285"/>
    </row>
    <row r="11" spans="1:23" x14ac:dyDescent="0.25">
      <c r="A11" s="286" t="s">
        <v>15</v>
      </c>
      <c r="B11" s="287"/>
      <c r="C11" s="288"/>
      <c r="D11" s="289" t="s">
        <v>13</v>
      </c>
      <c r="E11" s="290"/>
      <c r="F11" s="5"/>
      <c r="G11" s="286" t="s">
        <v>16</v>
      </c>
      <c r="H11" s="287"/>
      <c r="I11" s="288"/>
      <c r="J11" s="289" t="s">
        <v>13</v>
      </c>
      <c r="K11" s="290"/>
      <c r="L11" s="52"/>
      <c r="M11" s="53"/>
      <c r="N11" s="99"/>
      <c r="O11" s="99"/>
      <c r="P11" s="99"/>
      <c r="Q11" s="99"/>
      <c r="R11" s="99"/>
      <c r="S11" s="99"/>
      <c r="T11" s="99"/>
      <c r="U11" s="99"/>
      <c r="V11" s="99"/>
      <c r="W11" s="102"/>
    </row>
    <row r="12" spans="1:23" x14ac:dyDescent="0.25">
      <c r="A12" s="8"/>
      <c r="B12" s="253" t="s">
        <v>3</v>
      </c>
      <c r="C12" s="254"/>
      <c r="D12" s="16"/>
      <c r="E12" s="4"/>
      <c r="F12" s="2"/>
      <c r="G12" s="8"/>
      <c r="H12" s="267" t="s">
        <v>27</v>
      </c>
      <c r="I12" s="268"/>
      <c r="J12" s="7"/>
      <c r="K12" s="4"/>
      <c r="L12" s="28"/>
      <c r="M12" s="64"/>
      <c r="N12" s="30"/>
      <c r="O12" s="30"/>
      <c r="P12" s="30"/>
      <c r="Q12" s="30"/>
      <c r="R12" s="30"/>
      <c r="S12" s="30"/>
      <c r="T12" s="30"/>
      <c r="U12" s="30"/>
      <c r="V12" s="30"/>
      <c r="W12" s="31"/>
    </row>
    <row r="13" spans="1:23" x14ac:dyDescent="0.25">
      <c r="A13" s="8"/>
      <c r="B13" s="267" t="s">
        <v>18</v>
      </c>
      <c r="C13" s="268"/>
      <c r="D13" s="12"/>
      <c r="E13" s="4"/>
      <c r="F13" s="2"/>
      <c r="G13" s="8"/>
      <c r="H13" s="267" t="s">
        <v>28</v>
      </c>
      <c r="I13" s="268"/>
      <c r="J13" s="10"/>
      <c r="K13" s="4"/>
      <c r="L13" s="54"/>
      <c r="M13" s="29"/>
      <c r="N13" s="30"/>
      <c r="O13" s="30"/>
      <c r="P13" s="30"/>
      <c r="Q13" s="30"/>
      <c r="R13" s="30"/>
      <c r="S13" s="30"/>
      <c r="T13" s="30"/>
      <c r="U13" s="30"/>
      <c r="V13" s="30"/>
      <c r="W13" s="31"/>
    </row>
    <row r="14" spans="1:23" x14ac:dyDescent="0.25">
      <c r="A14" s="8"/>
      <c r="B14" s="253" t="s">
        <v>4</v>
      </c>
      <c r="C14" s="254"/>
      <c r="D14" s="7"/>
      <c r="E14" s="4"/>
      <c r="F14" s="2"/>
      <c r="G14" s="8"/>
      <c r="H14" s="267" t="s">
        <v>29</v>
      </c>
      <c r="I14" s="268"/>
      <c r="J14" s="12"/>
      <c r="K14" s="4"/>
      <c r="L14" s="54" t="str">
        <f t="shared" ref="L14" ca="1" si="1">IF(M14="","",IF(L14&lt;&gt;"",L14,NOW()))</f>
        <v/>
      </c>
      <c r="M14" s="29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x14ac:dyDescent="0.25">
      <c r="A15" s="269"/>
      <c r="B15" s="271" t="s">
        <v>19</v>
      </c>
      <c r="C15" s="272"/>
      <c r="D15" s="273"/>
      <c r="E15" s="275"/>
      <c r="F15" s="2"/>
      <c r="G15" s="8"/>
      <c r="H15" s="267" t="s">
        <v>30</v>
      </c>
      <c r="I15" s="268"/>
      <c r="J15" s="12"/>
      <c r="K15" s="4"/>
      <c r="L15" s="54" t="str">
        <f ca="1">IF(M15="","",IF(L15&lt;&gt;"",L15,NOW()))</f>
        <v/>
      </c>
      <c r="M15" s="29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x14ac:dyDescent="0.25">
      <c r="A16" s="270"/>
      <c r="B16" s="277" t="s">
        <v>14</v>
      </c>
      <c r="C16" s="278"/>
      <c r="D16" s="274"/>
      <c r="E16" s="276"/>
      <c r="F16" s="2"/>
      <c r="G16" s="8"/>
      <c r="H16" s="267" t="s">
        <v>31</v>
      </c>
      <c r="I16" s="268"/>
      <c r="J16" s="12"/>
      <c r="K16" s="4"/>
      <c r="L16" s="54" t="str">
        <f t="shared" ref="L16" ca="1" si="2">IF(M16="","",IF(L16&lt;&gt;"",L16,NOW()))</f>
        <v/>
      </c>
      <c r="M16" s="29"/>
      <c r="N16" s="103"/>
      <c r="O16" s="103"/>
      <c r="P16" s="103"/>
      <c r="Q16" s="103"/>
      <c r="R16" s="103"/>
      <c r="S16" s="103"/>
      <c r="T16" s="103"/>
      <c r="U16" s="103"/>
      <c r="V16" s="103"/>
      <c r="W16" s="104"/>
    </row>
    <row r="17" spans="1:23" x14ac:dyDescent="0.25">
      <c r="A17" s="8"/>
      <c r="B17" s="253" t="s">
        <v>9</v>
      </c>
      <c r="C17" s="254"/>
      <c r="D17" s="7"/>
      <c r="E17" s="4"/>
      <c r="F17" s="2"/>
      <c r="G17" s="8"/>
      <c r="H17" s="267" t="s">
        <v>32</v>
      </c>
      <c r="I17" s="268"/>
      <c r="J17" s="12"/>
      <c r="K17" s="4"/>
      <c r="L17" s="55"/>
      <c r="M17" s="56"/>
      <c r="N17" s="103"/>
      <c r="O17" s="103"/>
      <c r="P17" s="103"/>
      <c r="Q17" s="103"/>
      <c r="R17" s="103"/>
      <c r="S17" s="103"/>
      <c r="T17" s="103"/>
      <c r="U17" s="103"/>
      <c r="V17" s="103"/>
      <c r="W17" s="104"/>
    </row>
    <row r="18" spans="1:23" x14ac:dyDescent="0.25">
      <c r="A18" s="8"/>
      <c r="B18" s="253" t="s">
        <v>10</v>
      </c>
      <c r="C18" s="254"/>
      <c r="D18" s="7"/>
      <c r="E18" s="4"/>
      <c r="F18" s="2"/>
      <c r="G18" s="8"/>
      <c r="H18" s="255" t="s">
        <v>33</v>
      </c>
      <c r="I18" s="256"/>
      <c r="J18" s="10"/>
      <c r="K18" s="6"/>
      <c r="L18" s="55"/>
      <c r="M18" s="56"/>
      <c r="N18" s="103"/>
      <c r="O18" s="103"/>
      <c r="P18" s="103"/>
      <c r="Q18" s="103"/>
      <c r="R18" s="103"/>
      <c r="S18" s="103"/>
      <c r="T18" s="103"/>
      <c r="U18" s="103"/>
      <c r="V18" s="103"/>
      <c r="W18" s="104"/>
    </row>
    <row r="19" spans="1:23" x14ac:dyDescent="0.25">
      <c r="A19" s="8"/>
      <c r="B19" s="253" t="s">
        <v>11</v>
      </c>
      <c r="C19" s="254"/>
      <c r="D19" s="9"/>
      <c r="E19" s="6"/>
      <c r="F19" s="2"/>
      <c r="G19" s="8"/>
      <c r="H19" s="255" t="s">
        <v>34</v>
      </c>
      <c r="I19" s="256"/>
      <c r="J19" s="11"/>
      <c r="K19" s="1"/>
      <c r="L19" s="55"/>
      <c r="M19" s="56"/>
      <c r="N19" s="103"/>
      <c r="O19" s="103"/>
      <c r="P19" s="103"/>
      <c r="Q19" s="103"/>
      <c r="R19" s="103"/>
      <c r="S19" s="103"/>
      <c r="T19" s="103"/>
      <c r="U19" s="103"/>
      <c r="V19" s="103"/>
      <c r="W19" s="104"/>
    </row>
    <row r="20" spans="1:23" x14ac:dyDescent="0.25">
      <c r="A20" s="3"/>
      <c r="B20" s="253" t="s">
        <v>12</v>
      </c>
      <c r="C20" s="254"/>
      <c r="D20" s="12"/>
      <c r="E20" s="1"/>
      <c r="F20" s="2"/>
      <c r="G20" s="3"/>
      <c r="H20" s="255" t="s">
        <v>35</v>
      </c>
      <c r="I20" s="256"/>
      <c r="J20" s="12"/>
      <c r="K20" s="1"/>
      <c r="L20" s="55"/>
      <c r="M20" s="56"/>
      <c r="N20" s="103"/>
      <c r="O20" s="103"/>
      <c r="P20" s="103"/>
      <c r="Q20" s="103"/>
      <c r="R20" s="103"/>
      <c r="S20" s="103"/>
      <c r="T20" s="103"/>
      <c r="U20" s="103"/>
      <c r="V20" s="103"/>
      <c r="W20" s="104"/>
    </row>
    <row r="21" spans="1:23" x14ac:dyDescent="0.25">
      <c r="A21" s="257"/>
      <c r="B21" s="258"/>
      <c r="C21" s="258"/>
      <c r="D21" s="258"/>
      <c r="E21" s="258"/>
      <c r="F21" s="15"/>
      <c r="G21" s="259" t="s">
        <v>38</v>
      </c>
      <c r="H21" s="260"/>
      <c r="I21" s="260"/>
      <c r="J21" s="258"/>
      <c r="K21" s="261"/>
      <c r="L21" s="55"/>
      <c r="M21" s="56"/>
      <c r="N21" s="103"/>
      <c r="O21" s="103"/>
      <c r="P21" s="103"/>
      <c r="Q21" s="103"/>
      <c r="R21" s="103"/>
      <c r="S21" s="103"/>
      <c r="T21" s="103"/>
      <c r="U21" s="103"/>
      <c r="V21" s="103"/>
      <c r="W21" s="104"/>
    </row>
    <row r="22" spans="1:23" x14ac:dyDescent="0.25">
      <c r="A22" s="262" t="s">
        <v>20</v>
      </c>
      <c r="B22" s="263"/>
      <c r="C22" s="263"/>
      <c r="D22" s="264"/>
      <c r="E22" s="265"/>
      <c r="F22" s="265"/>
      <c r="G22" s="265"/>
      <c r="H22" s="265"/>
      <c r="I22" s="265"/>
      <c r="J22" s="265"/>
      <c r="K22" s="266"/>
      <c r="L22" s="55"/>
      <c r="M22" s="56"/>
      <c r="N22" s="103"/>
      <c r="O22" s="103"/>
      <c r="P22" s="103"/>
      <c r="Q22" s="103"/>
      <c r="R22" s="103"/>
      <c r="S22" s="103"/>
      <c r="T22" s="103"/>
      <c r="U22" s="103"/>
      <c r="V22" s="103"/>
      <c r="W22" s="104"/>
    </row>
    <row r="23" spans="1:23" x14ac:dyDescent="0.25">
      <c r="A23" s="238"/>
      <c r="B23" s="239"/>
      <c r="C23" s="239"/>
      <c r="D23" s="239"/>
      <c r="E23" s="239"/>
      <c r="F23" s="239"/>
      <c r="G23" s="239"/>
      <c r="H23" s="239"/>
      <c r="I23" s="239"/>
      <c r="J23" s="239"/>
      <c r="K23" s="240"/>
      <c r="L23" s="55"/>
      <c r="M23" s="56"/>
      <c r="N23" s="103"/>
      <c r="O23" s="103"/>
      <c r="P23" s="103"/>
      <c r="Q23" s="103"/>
      <c r="R23" s="103"/>
      <c r="S23" s="103"/>
      <c r="T23" s="103"/>
      <c r="U23" s="103"/>
      <c r="V23" s="103"/>
      <c r="W23" s="104"/>
    </row>
    <row r="24" spans="1:23" x14ac:dyDescent="0.25">
      <c r="A24" s="241"/>
      <c r="B24" s="242"/>
      <c r="C24" s="242"/>
      <c r="D24" s="242"/>
      <c r="E24" s="242"/>
      <c r="F24" s="242"/>
      <c r="G24" s="242"/>
      <c r="H24" s="242"/>
      <c r="I24" s="242"/>
      <c r="J24" s="242"/>
      <c r="K24" s="243"/>
      <c r="L24" s="55"/>
      <c r="M24" s="56"/>
      <c r="N24" s="103"/>
      <c r="O24" s="103"/>
      <c r="P24" s="103"/>
      <c r="Q24" s="103"/>
      <c r="R24" s="103"/>
      <c r="S24" s="103"/>
      <c r="T24" s="103"/>
      <c r="U24" s="103"/>
      <c r="V24" s="103"/>
      <c r="W24" s="104"/>
    </row>
    <row r="25" spans="1:23" ht="15.75" x14ac:dyDescent="0.25">
      <c r="A25" s="63" t="s">
        <v>5</v>
      </c>
      <c r="B25" s="213" t="s">
        <v>6</v>
      </c>
      <c r="C25" s="213"/>
      <c r="D25" s="213"/>
      <c r="E25" s="213"/>
      <c r="F25" s="213"/>
      <c r="G25" s="213"/>
      <c r="H25" s="213"/>
      <c r="I25" s="213"/>
      <c r="J25" s="213"/>
      <c r="K25" s="214"/>
      <c r="L25" s="55"/>
      <c r="M25" s="56"/>
      <c r="N25" s="103"/>
      <c r="O25" s="103"/>
      <c r="P25" s="103"/>
      <c r="Q25" s="103"/>
      <c r="R25" s="103"/>
      <c r="S25" s="103"/>
      <c r="T25" s="103"/>
      <c r="U25" s="103"/>
      <c r="V25" s="103"/>
      <c r="W25" s="104"/>
    </row>
    <row r="26" spans="1:23" x14ac:dyDescent="0.25">
      <c r="A26" s="24" t="str">
        <f ca="1">IF(B26="","",IF(A26&lt;&gt;"",A26,NOW()))</f>
        <v/>
      </c>
      <c r="B26" s="25"/>
      <c r="C26" s="26"/>
      <c r="D26" s="26"/>
      <c r="E26" s="26"/>
      <c r="F26" s="26"/>
      <c r="G26" s="26"/>
      <c r="H26" s="26"/>
      <c r="I26" s="26"/>
      <c r="J26" s="26"/>
      <c r="K26" s="27"/>
      <c r="L26" s="55"/>
      <c r="M26" s="56"/>
      <c r="N26" s="103"/>
      <c r="O26" s="103"/>
      <c r="P26" s="103"/>
      <c r="Q26" s="103"/>
      <c r="R26" s="103"/>
      <c r="S26" s="103"/>
      <c r="T26" s="103"/>
      <c r="U26" s="103"/>
      <c r="V26" s="103"/>
      <c r="W26" s="104"/>
    </row>
    <row r="27" spans="1:23" x14ac:dyDescent="0.25">
      <c r="A27" s="28" t="str">
        <f ca="1">IF(B27="","",IF(A27&lt;&gt;"",A27,NOW()))</f>
        <v/>
      </c>
      <c r="B27" s="64"/>
      <c r="C27" s="30"/>
      <c r="D27" s="30"/>
      <c r="E27" s="30"/>
      <c r="F27" s="30"/>
      <c r="G27" s="30"/>
      <c r="H27" s="30"/>
      <c r="I27" s="30"/>
      <c r="J27" s="30"/>
      <c r="K27" s="31"/>
      <c r="L27" s="55"/>
      <c r="M27" s="56"/>
      <c r="N27" s="103"/>
      <c r="O27" s="103"/>
      <c r="P27" s="103"/>
      <c r="Q27" s="103"/>
      <c r="R27" s="103"/>
      <c r="S27" s="103"/>
      <c r="T27" s="103"/>
      <c r="U27" s="103"/>
      <c r="V27" s="103"/>
      <c r="W27" s="104"/>
    </row>
    <row r="28" spans="1:23" x14ac:dyDescent="0.25">
      <c r="A28" s="28" t="str">
        <f t="shared" ref="A28:A55" ca="1" si="3">IF(B28="","",IF(A28&lt;&gt;"",A28,NOW()))</f>
        <v/>
      </c>
      <c r="B28" s="64"/>
      <c r="C28" s="30"/>
      <c r="D28" s="30"/>
      <c r="E28" s="30"/>
      <c r="F28" s="30"/>
      <c r="G28" s="30"/>
      <c r="H28" s="30"/>
      <c r="I28" s="30"/>
      <c r="J28" s="30"/>
      <c r="K28" s="31"/>
      <c r="L28" s="55"/>
      <c r="M28" s="56"/>
      <c r="N28" s="103"/>
      <c r="O28" s="103"/>
      <c r="P28" s="103"/>
      <c r="Q28" s="103"/>
      <c r="R28" s="103"/>
      <c r="S28" s="103"/>
      <c r="T28" s="103"/>
      <c r="U28" s="103"/>
      <c r="V28" s="103"/>
      <c r="W28" s="104"/>
    </row>
    <row r="29" spans="1:23" x14ac:dyDescent="0.25">
      <c r="A29" s="28" t="str">
        <f t="shared" ca="1" si="3"/>
        <v/>
      </c>
      <c r="B29" s="64"/>
      <c r="C29" s="30"/>
      <c r="D29" s="30"/>
      <c r="E29" s="30"/>
      <c r="F29" s="30"/>
      <c r="G29" s="30"/>
      <c r="H29" s="30"/>
      <c r="I29" s="30"/>
      <c r="J29" s="30"/>
      <c r="K29" s="31"/>
      <c r="L29" s="55"/>
      <c r="M29" s="56"/>
      <c r="N29" s="103"/>
      <c r="O29" s="103"/>
      <c r="P29" s="103"/>
      <c r="Q29" s="103"/>
      <c r="R29" s="103"/>
      <c r="S29" s="103"/>
      <c r="T29" s="103"/>
      <c r="U29" s="103"/>
      <c r="V29" s="103"/>
      <c r="W29" s="104"/>
    </row>
    <row r="30" spans="1:23" x14ac:dyDescent="0.25">
      <c r="A30" s="28" t="str">
        <f t="shared" ca="1" si="3"/>
        <v/>
      </c>
      <c r="B30" s="29"/>
      <c r="C30" s="30"/>
      <c r="D30" s="30"/>
      <c r="E30" s="30"/>
      <c r="F30" s="30"/>
      <c r="G30" s="30"/>
      <c r="H30" s="30"/>
      <c r="I30" s="30"/>
      <c r="J30" s="30"/>
      <c r="K30" s="31"/>
      <c r="L30" s="55"/>
      <c r="M30" s="56"/>
      <c r="N30" s="103"/>
      <c r="O30" s="103"/>
      <c r="P30" s="103"/>
      <c r="Q30" s="103"/>
      <c r="R30" s="103"/>
      <c r="S30" s="103"/>
      <c r="T30" s="103"/>
      <c r="U30" s="103"/>
      <c r="V30" s="103"/>
      <c r="W30" s="104"/>
    </row>
    <row r="31" spans="1:23" x14ac:dyDescent="0.25">
      <c r="A31" s="28" t="str">
        <f ca="1">IF(B31="","",IF(A31&lt;&gt;"",A31,NOW()))</f>
        <v/>
      </c>
      <c r="B31" s="29"/>
      <c r="C31" s="30"/>
      <c r="D31" s="30"/>
      <c r="E31" s="30"/>
      <c r="F31" s="30"/>
      <c r="G31" s="30"/>
      <c r="H31" s="30"/>
      <c r="I31" s="30"/>
      <c r="J31" s="30"/>
      <c r="K31" s="31"/>
      <c r="L31" s="55"/>
      <c r="M31" s="56"/>
      <c r="N31" s="103"/>
      <c r="O31" s="103"/>
      <c r="P31" s="103"/>
      <c r="Q31" s="103"/>
      <c r="R31" s="103"/>
      <c r="S31" s="103"/>
      <c r="T31" s="103"/>
      <c r="U31" s="103"/>
      <c r="V31" s="103"/>
      <c r="W31" s="104"/>
    </row>
    <row r="32" spans="1:23" x14ac:dyDescent="0.25">
      <c r="A32" s="28" t="str">
        <f t="shared" ca="1" si="3"/>
        <v/>
      </c>
      <c r="B32" s="29"/>
      <c r="C32" s="30"/>
      <c r="D32" s="30"/>
      <c r="E32" s="30"/>
      <c r="F32" s="30"/>
      <c r="G32" s="30"/>
      <c r="H32" s="30"/>
      <c r="I32" s="30"/>
      <c r="J32" s="30"/>
      <c r="K32" s="31"/>
      <c r="L32" s="55"/>
      <c r="M32" s="56"/>
      <c r="N32" s="103"/>
      <c r="O32" s="103"/>
      <c r="P32" s="103"/>
      <c r="Q32" s="103"/>
      <c r="R32" s="103"/>
      <c r="S32" s="103"/>
      <c r="T32" s="103"/>
      <c r="U32" s="103"/>
      <c r="V32" s="103"/>
      <c r="W32" s="104"/>
    </row>
    <row r="33" spans="1:23" x14ac:dyDescent="0.25">
      <c r="A33" s="28" t="str">
        <f t="shared" ca="1" si="3"/>
        <v/>
      </c>
      <c r="B33" s="29"/>
      <c r="C33" s="30"/>
      <c r="D33" s="30"/>
      <c r="E33" s="30"/>
      <c r="F33" s="30"/>
      <c r="G33" s="30"/>
      <c r="H33" s="30"/>
      <c r="I33" s="30"/>
      <c r="J33" s="30"/>
      <c r="K33" s="31"/>
      <c r="L33" s="55"/>
      <c r="M33" s="56"/>
      <c r="N33" s="103"/>
      <c r="O33" s="103"/>
      <c r="P33" s="103"/>
      <c r="Q33" s="103"/>
      <c r="R33" s="103"/>
      <c r="S33" s="103"/>
      <c r="T33" s="103"/>
      <c r="U33" s="103"/>
      <c r="V33" s="103"/>
      <c r="W33" s="104"/>
    </row>
    <row r="34" spans="1:23" x14ac:dyDescent="0.25">
      <c r="A34" s="28" t="str">
        <f t="shared" ca="1" si="3"/>
        <v/>
      </c>
      <c r="B34" s="29"/>
      <c r="C34" s="30"/>
      <c r="D34" s="30"/>
      <c r="E34" s="30"/>
      <c r="F34" s="30"/>
      <c r="G34" s="30"/>
      <c r="H34" s="30"/>
      <c r="I34" s="30"/>
      <c r="J34" s="30"/>
      <c r="K34" s="31"/>
      <c r="L34" s="55"/>
      <c r="M34" s="56"/>
      <c r="N34" s="103"/>
      <c r="O34" s="103"/>
      <c r="P34" s="103"/>
      <c r="Q34" s="103"/>
      <c r="R34" s="103"/>
      <c r="S34" s="103"/>
      <c r="T34" s="103"/>
      <c r="U34" s="103"/>
      <c r="V34" s="103"/>
      <c r="W34" s="104"/>
    </row>
    <row r="35" spans="1:23" x14ac:dyDescent="0.25">
      <c r="A35" s="28" t="str">
        <f t="shared" ca="1" si="3"/>
        <v/>
      </c>
      <c r="B35" s="29"/>
      <c r="C35" s="30"/>
      <c r="D35" s="30"/>
      <c r="E35" s="30"/>
      <c r="F35" s="30"/>
      <c r="G35" s="30"/>
      <c r="H35" s="30"/>
      <c r="I35" s="30"/>
      <c r="J35" s="30"/>
      <c r="K35" s="31"/>
      <c r="L35" s="55"/>
      <c r="M35" s="56"/>
      <c r="N35" s="103"/>
      <c r="O35" s="103"/>
      <c r="P35" s="103"/>
      <c r="Q35" s="103"/>
      <c r="R35" s="103"/>
      <c r="S35" s="103"/>
      <c r="T35" s="103"/>
      <c r="U35" s="103"/>
      <c r="V35" s="103"/>
      <c r="W35" s="104"/>
    </row>
    <row r="36" spans="1:23" x14ac:dyDescent="0.25">
      <c r="A36" s="28" t="str">
        <f t="shared" ca="1" si="3"/>
        <v/>
      </c>
      <c r="B36" s="29"/>
      <c r="C36" s="30"/>
      <c r="D36" s="30"/>
      <c r="E36" s="30"/>
      <c r="F36" s="30"/>
      <c r="G36" s="30"/>
      <c r="H36" s="30"/>
      <c r="I36" s="30"/>
      <c r="J36" s="30"/>
      <c r="K36" s="31"/>
      <c r="L36" s="55"/>
      <c r="M36" s="56"/>
      <c r="N36" s="103"/>
      <c r="O36" s="103"/>
      <c r="P36" s="103"/>
      <c r="Q36" s="103"/>
      <c r="R36" s="103"/>
      <c r="S36" s="103"/>
      <c r="T36" s="103"/>
      <c r="U36" s="103"/>
      <c r="V36" s="103"/>
      <c r="W36" s="104"/>
    </row>
    <row r="37" spans="1:23" x14ac:dyDescent="0.25">
      <c r="A37" s="28" t="str">
        <f t="shared" ca="1" si="3"/>
        <v/>
      </c>
      <c r="B37" s="29"/>
      <c r="C37" s="30"/>
      <c r="D37" s="30"/>
      <c r="E37" s="30"/>
      <c r="F37" s="30"/>
      <c r="G37" s="30"/>
      <c r="H37" s="30"/>
      <c r="I37" s="30"/>
      <c r="J37" s="30"/>
      <c r="K37" s="31"/>
      <c r="L37" s="55"/>
      <c r="M37" s="56"/>
      <c r="N37" s="103"/>
      <c r="O37" s="103"/>
      <c r="P37" s="103"/>
      <c r="Q37" s="103"/>
      <c r="R37" s="103"/>
      <c r="S37" s="103"/>
      <c r="T37" s="103"/>
      <c r="U37" s="103"/>
      <c r="V37" s="103"/>
      <c r="W37" s="104"/>
    </row>
    <row r="38" spans="1:23" x14ac:dyDescent="0.25">
      <c r="A38" s="28" t="str">
        <f t="shared" ca="1" si="3"/>
        <v/>
      </c>
      <c r="B38" s="29"/>
      <c r="C38" s="30"/>
      <c r="D38" s="30"/>
      <c r="E38" s="30"/>
      <c r="F38" s="30"/>
      <c r="G38" s="30"/>
      <c r="H38" s="30"/>
      <c r="I38" s="30"/>
      <c r="J38" s="30"/>
      <c r="K38" s="31"/>
      <c r="L38" s="55"/>
      <c r="M38" s="100"/>
      <c r="N38" s="105"/>
      <c r="O38" s="105"/>
      <c r="P38" s="105"/>
      <c r="Q38" s="105"/>
      <c r="R38" s="105"/>
      <c r="S38" s="105"/>
      <c r="T38" s="105"/>
      <c r="U38" s="105"/>
      <c r="V38" s="105"/>
      <c r="W38" s="106"/>
    </row>
    <row r="39" spans="1:23" x14ac:dyDescent="0.25">
      <c r="A39" s="28" t="str">
        <f t="shared" ca="1" si="3"/>
        <v/>
      </c>
      <c r="B39" s="29"/>
      <c r="C39" s="30"/>
      <c r="D39" s="30"/>
      <c r="E39" s="30"/>
      <c r="F39" s="30"/>
      <c r="G39" s="30"/>
      <c r="H39" s="30"/>
      <c r="I39" s="30"/>
      <c r="J39" s="30"/>
      <c r="K39" s="31"/>
      <c r="L39" s="55"/>
      <c r="M39" s="100"/>
      <c r="N39" s="105"/>
      <c r="O39" s="105"/>
      <c r="P39" s="105"/>
      <c r="Q39" s="105"/>
      <c r="R39" s="105"/>
      <c r="S39" s="105"/>
      <c r="T39" s="105"/>
      <c r="U39" s="105"/>
      <c r="V39" s="105"/>
      <c r="W39" s="106"/>
    </row>
    <row r="40" spans="1:23" x14ac:dyDescent="0.25">
      <c r="A40" s="28" t="str">
        <f t="shared" ca="1" si="3"/>
        <v/>
      </c>
      <c r="B40" s="29"/>
      <c r="C40" s="30"/>
      <c r="D40" s="30"/>
      <c r="E40" s="30"/>
      <c r="F40" s="30"/>
      <c r="G40" s="30"/>
      <c r="H40" s="30"/>
      <c r="I40" s="30"/>
      <c r="J40" s="30"/>
      <c r="K40" s="31"/>
      <c r="L40" s="55"/>
      <c r="M40" s="100"/>
      <c r="N40" s="105"/>
      <c r="O40" s="105"/>
      <c r="P40" s="105"/>
      <c r="Q40" s="105"/>
      <c r="R40" s="105"/>
      <c r="S40" s="105"/>
      <c r="T40" s="105"/>
      <c r="U40" s="105"/>
      <c r="V40" s="105"/>
      <c r="W40" s="106"/>
    </row>
    <row r="41" spans="1:23" x14ac:dyDescent="0.25">
      <c r="A41" s="28" t="str">
        <f t="shared" ca="1" si="3"/>
        <v/>
      </c>
      <c r="B41" s="29"/>
      <c r="C41" s="30"/>
      <c r="D41" s="30"/>
      <c r="E41" s="30"/>
      <c r="F41" s="30"/>
      <c r="G41" s="30"/>
      <c r="H41" s="30"/>
      <c r="I41" s="30"/>
      <c r="J41" s="30"/>
      <c r="K41" s="31"/>
      <c r="L41" s="55"/>
      <c r="M41" s="56"/>
      <c r="N41" s="103"/>
      <c r="O41" s="103"/>
      <c r="P41" s="103"/>
      <c r="Q41" s="103"/>
      <c r="R41" s="103"/>
      <c r="S41" s="103"/>
      <c r="T41" s="103"/>
      <c r="U41" s="103"/>
      <c r="V41" s="103"/>
      <c r="W41" s="104"/>
    </row>
    <row r="42" spans="1:23" x14ac:dyDescent="0.25">
      <c r="A42" s="28" t="str">
        <f t="shared" ca="1" si="3"/>
        <v/>
      </c>
      <c r="B42" s="29"/>
      <c r="C42" s="30"/>
      <c r="D42" s="30"/>
      <c r="E42" s="30"/>
      <c r="F42" s="30"/>
      <c r="G42" s="30"/>
      <c r="H42" s="30"/>
      <c r="I42" s="30"/>
      <c r="J42" s="30"/>
      <c r="K42" s="31"/>
      <c r="L42" s="55"/>
      <c r="M42" s="56"/>
      <c r="N42" s="103"/>
      <c r="O42" s="103"/>
      <c r="P42" s="103"/>
      <c r="Q42" s="103"/>
      <c r="R42" s="103"/>
      <c r="S42" s="103"/>
      <c r="T42" s="103"/>
      <c r="U42" s="103"/>
      <c r="V42" s="103"/>
      <c r="W42" s="104"/>
    </row>
    <row r="43" spans="1:23" x14ac:dyDescent="0.25">
      <c r="A43" s="28" t="str">
        <f t="shared" ca="1" si="3"/>
        <v/>
      </c>
      <c r="B43" s="29"/>
      <c r="C43" s="30"/>
      <c r="D43" s="30"/>
      <c r="E43" s="30"/>
      <c r="F43" s="30"/>
      <c r="G43" s="30"/>
      <c r="H43" s="30"/>
      <c r="I43" s="30"/>
      <c r="J43" s="30"/>
      <c r="K43" s="31"/>
      <c r="L43" s="55"/>
      <c r="M43" s="56"/>
      <c r="N43" s="103"/>
      <c r="O43" s="103"/>
      <c r="P43" s="103"/>
      <c r="Q43" s="103"/>
      <c r="R43" s="103"/>
      <c r="S43" s="103"/>
      <c r="T43" s="103"/>
      <c r="U43" s="103"/>
      <c r="V43" s="103"/>
      <c r="W43" s="104"/>
    </row>
    <row r="44" spans="1:23" x14ac:dyDescent="0.25">
      <c r="A44" s="28" t="str">
        <f t="shared" ca="1" si="3"/>
        <v/>
      </c>
      <c r="B44" s="29"/>
      <c r="C44" s="30"/>
      <c r="D44" s="30"/>
      <c r="E44" s="30"/>
      <c r="F44" s="30"/>
      <c r="G44" s="30"/>
      <c r="H44" s="30"/>
      <c r="I44" s="30"/>
      <c r="J44" s="30"/>
      <c r="K44" s="31"/>
      <c r="L44" s="55"/>
      <c r="M44" s="56"/>
      <c r="N44" s="103"/>
      <c r="O44" s="103"/>
      <c r="P44" s="103"/>
      <c r="Q44" s="103"/>
      <c r="R44" s="103"/>
      <c r="S44" s="103"/>
      <c r="T44" s="103"/>
      <c r="U44" s="103"/>
      <c r="V44" s="103"/>
      <c r="W44" s="104"/>
    </row>
    <row r="45" spans="1:23" x14ac:dyDescent="0.25">
      <c r="A45" s="28" t="str">
        <f t="shared" ca="1" si="3"/>
        <v/>
      </c>
      <c r="B45" s="29"/>
      <c r="C45" s="30"/>
      <c r="D45" s="30"/>
      <c r="E45" s="30"/>
      <c r="F45" s="30"/>
      <c r="G45" s="30"/>
      <c r="H45" s="30"/>
      <c r="I45" s="30"/>
      <c r="J45" s="30"/>
      <c r="K45" s="31"/>
      <c r="L45" s="55"/>
      <c r="M45" s="56"/>
      <c r="N45" s="103"/>
      <c r="O45" s="103"/>
      <c r="P45" s="103"/>
      <c r="Q45" s="103"/>
      <c r="R45" s="103"/>
      <c r="S45" s="103"/>
      <c r="T45" s="103"/>
      <c r="U45" s="103"/>
      <c r="V45" s="103"/>
      <c r="W45" s="104"/>
    </row>
    <row r="46" spans="1:23" x14ac:dyDescent="0.25">
      <c r="A46" s="28" t="str">
        <f t="shared" ca="1" si="3"/>
        <v/>
      </c>
      <c r="B46" s="29"/>
      <c r="C46" s="30"/>
      <c r="D46" s="30"/>
      <c r="E46" s="30"/>
      <c r="F46" s="30"/>
      <c r="G46" s="30"/>
      <c r="H46" s="30"/>
      <c r="I46" s="30"/>
      <c r="J46" s="30"/>
      <c r="K46" s="31"/>
      <c r="L46" s="50"/>
      <c r="M46" s="101"/>
      <c r="N46" s="107"/>
      <c r="O46" s="107"/>
      <c r="P46" s="107"/>
      <c r="Q46" s="107"/>
      <c r="R46" s="107"/>
      <c r="S46" s="107"/>
      <c r="T46" s="107"/>
      <c r="U46" s="107"/>
      <c r="V46" s="107"/>
      <c r="W46" s="108"/>
    </row>
    <row r="47" spans="1:23" x14ac:dyDescent="0.25">
      <c r="A47" s="28" t="str">
        <f t="shared" ca="1" si="3"/>
        <v/>
      </c>
      <c r="B47" s="29"/>
      <c r="C47" s="30"/>
      <c r="D47" s="30"/>
      <c r="E47" s="30"/>
      <c r="F47" s="30"/>
      <c r="G47" s="30"/>
      <c r="H47" s="30"/>
      <c r="I47" s="30"/>
      <c r="J47" s="30"/>
      <c r="K47" s="31"/>
      <c r="L47" s="244" t="s">
        <v>37</v>
      </c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6"/>
    </row>
    <row r="48" spans="1:23" ht="15.75" x14ac:dyDescent="0.25">
      <c r="A48" s="28" t="str">
        <f t="shared" ca="1" si="3"/>
        <v/>
      </c>
      <c r="B48" s="29"/>
      <c r="C48" s="30"/>
      <c r="D48" s="30"/>
      <c r="E48" s="30"/>
      <c r="F48" s="30"/>
      <c r="G48" s="30"/>
      <c r="H48" s="30"/>
      <c r="I48" s="30"/>
      <c r="J48" s="30"/>
      <c r="K48" s="31"/>
      <c r="L48" s="247" t="s">
        <v>23</v>
      </c>
      <c r="M48" s="248"/>
      <c r="N48" s="248"/>
      <c r="O48" s="248"/>
      <c r="P48" s="248"/>
      <c r="Q48" s="248"/>
      <c r="R48" s="248"/>
      <c r="S48" s="248"/>
      <c r="T48" s="248"/>
      <c r="U48" s="248"/>
      <c r="V48" s="248"/>
      <c r="W48" s="249"/>
    </row>
    <row r="49" spans="1:23" x14ac:dyDescent="0.25">
      <c r="A49" s="28" t="str">
        <f t="shared" ca="1" si="3"/>
        <v/>
      </c>
      <c r="B49" s="29"/>
      <c r="C49" s="30"/>
      <c r="D49" s="30"/>
      <c r="E49" s="30"/>
      <c r="F49" s="30"/>
      <c r="G49" s="30"/>
      <c r="H49" s="30"/>
      <c r="I49" s="30"/>
      <c r="J49" s="30"/>
      <c r="K49" s="31"/>
      <c r="L49" s="250"/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52"/>
    </row>
    <row r="50" spans="1:23" x14ac:dyDescent="0.25">
      <c r="A50" s="28" t="str">
        <f t="shared" ca="1" si="3"/>
        <v/>
      </c>
      <c r="B50" s="29"/>
      <c r="C50" s="30"/>
      <c r="D50" s="30"/>
      <c r="E50" s="30"/>
      <c r="F50" s="30"/>
      <c r="G50" s="30"/>
      <c r="H50" s="30"/>
      <c r="I50" s="30"/>
      <c r="J50" s="30"/>
      <c r="K50" s="31"/>
      <c r="L50" s="219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1"/>
    </row>
    <row r="51" spans="1:23" ht="15.75" thickBot="1" x14ac:dyDescent="0.3">
      <c r="A51" s="28" t="str">
        <f t="shared" ca="1" si="3"/>
        <v/>
      </c>
      <c r="B51" s="29"/>
      <c r="C51" s="30"/>
      <c r="D51" s="30"/>
      <c r="E51" s="30"/>
      <c r="F51" s="30"/>
      <c r="G51" s="30"/>
      <c r="H51" s="30"/>
      <c r="I51" s="30"/>
      <c r="J51" s="30"/>
      <c r="K51" s="31"/>
      <c r="L51" s="222"/>
      <c r="M51" s="223"/>
      <c r="N51" s="223"/>
      <c r="O51" s="223"/>
      <c r="P51" s="223"/>
      <c r="Q51" s="223"/>
      <c r="R51" s="223"/>
      <c r="S51" s="223"/>
      <c r="T51" s="223"/>
      <c r="U51" s="223"/>
      <c r="V51" s="224"/>
      <c r="W51" s="225"/>
    </row>
    <row r="52" spans="1:23" ht="14.25" customHeight="1" thickTop="1" thickBot="1" x14ac:dyDescent="0.3">
      <c r="A52" s="28" t="str">
        <f t="shared" ca="1" si="3"/>
        <v/>
      </c>
      <c r="B52" s="32"/>
      <c r="C52" s="33"/>
      <c r="D52" s="33"/>
      <c r="E52" s="33"/>
      <c r="F52" s="33"/>
      <c r="G52" s="33"/>
      <c r="H52" s="33"/>
      <c r="I52" s="33"/>
      <c r="J52" s="33"/>
      <c r="K52" s="34"/>
      <c r="L52" s="128">
        <f ca="1">NOW()</f>
        <v>43579.738642824072</v>
      </c>
      <c r="M52" s="129"/>
      <c r="N52" s="226" t="s">
        <v>26</v>
      </c>
      <c r="O52" s="227"/>
      <c r="P52" s="227"/>
      <c r="Q52" s="227"/>
      <c r="R52" s="227"/>
      <c r="S52" s="227"/>
      <c r="T52" s="227"/>
      <c r="U52" s="228"/>
      <c r="V52" s="229" t="s">
        <v>1</v>
      </c>
      <c r="W52" s="230"/>
    </row>
    <row r="53" spans="1:23" ht="15" customHeight="1" thickTop="1" thickBot="1" x14ac:dyDescent="0.3">
      <c r="A53" s="28" t="str">
        <f t="shared" ca="1" si="3"/>
        <v/>
      </c>
      <c r="B53" s="35"/>
      <c r="C53" s="36"/>
      <c r="D53" s="36"/>
      <c r="E53" s="36"/>
      <c r="F53" s="36"/>
      <c r="G53" s="36"/>
      <c r="H53" s="36"/>
      <c r="I53" s="36"/>
      <c r="J53" s="36"/>
      <c r="K53" s="37"/>
      <c r="L53" s="130"/>
      <c r="M53" s="131"/>
      <c r="N53" s="231" t="s">
        <v>0</v>
      </c>
      <c r="O53" s="232"/>
      <c r="P53" s="231" t="s">
        <v>1</v>
      </c>
      <c r="Q53" s="232"/>
      <c r="R53" s="231" t="s">
        <v>2</v>
      </c>
      <c r="S53" s="233"/>
      <c r="T53" s="232"/>
      <c r="U53" s="85" t="s">
        <v>21</v>
      </c>
      <c r="V53" s="234"/>
      <c r="W53" s="235"/>
    </row>
    <row r="54" spans="1:23" ht="15" customHeight="1" thickTop="1" thickBot="1" x14ac:dyDescent="0.3">
      <c r="A54" s="28" t="str">
        <f t="shared" ca="1" si="3"/>
        <v/>
      </c>
      <c r="B54" s="35"/>
      <c r="C54" s="36"/>
      <c r="D54" s="36"/>
      <c r="E54" s="36"/>
      <c r="F54" s="36"/>
      <c r="G54" s="36"/>
      <c r="H54" s="36"/>
      <c r="I54" s="36"/>
      <c r="J54" s="36"/>
      <c r="K54" s="37"/>
      <c r="L54" s="130"/>
      <c r="M54" s="131"/>
      <c r="N54" s="207">
        <f>C108</f>
        <v>0.25</v>
      </c>
      <c r="O54" s="208"/>
      <c r="P54" s="207">
        <f>E108</f>
        <v>0.75</v>
      </c>
      <c r="Q54" s="208"/>
      <c r="R54" s="209" t="str">
        <f>G108</f>
        <v>DURAND Laurent</v>
      </c>
      <c r="S54" s="210"/>
      <c r="T54" s="211"/>
      <c r="U54" s="86">
        <f>J108</f>
        <v>0</v>
      </c>
      <c r="V54" s="234"/>
      <c r="W54" s="235"/>
    </row>
    <row r="55" spans="1:23" ht="15" customHeight="1" thickTop="1" x14ac:dyDescent="0.25">
      <c r="A55" s="38" t="str">
        <f t="shared" ca="1" si="3"/>
        <v/>
      </c>
      <c r="B55" s="39"/>
      <c r="C55" s="40"/>
      <c r="D55" s="40"/>
      <c r="E55" s="40"/>
      <c r="F55" s="40"/>
      <c r="G55" s="40"/>
      <c r="H55" s="40"/>
      <c r="I55" s="40"/>
      <c r="J55" s="40"/>
      <c r="K55" s="41"/>
      <c r="L55" s="132"/>
      <c r="M55" s="133"/>
      <c r="N55" s="207">
        <f>C109</f>
        <v>0.25</v>
      </c>
      <c r="O55" s="208"/>
      <c r="P55" s="207">
        <f>E109</f>
        <v>0.75</v>
      </c>
      <c r="Q55" s="208"/>
      <c r="R55" s="209" t="str">
        <f>G109</f>
        <v>FEUILLET Regine</v>
      </c>
      <c r="S55" s="210"/>
      <c r="T55" s="211"/>
      <c r="U55" s="86">
        <f>J109</f>
        <v>0</v>
      </c>
      <c r="V55" s="236"/>
      <c r="W55" s="237"/>
    </row>
    <row r="56" spans="1:23" ht="16.5" thickBot="1" x14ac:dyDescent="0.3">
      <c r="A56" s="98" t="s">
        <v>5</v>
      </c>
      <c r="B56" s="212" t="s">
        <v>6</v>
      </c>
      <c r="C56" s="213"/>
      <c r="D56" s="213"/>
      <c r="E56" s="213"/>
      <c r="F56" s="213"/>
      <c r="G56" s="213"/>
      <c r="H56" s="213"/>
      <c r="I56" s="213"/>
      <c r="J56" s="213"/>
      <c r="K56" s="214"/>
      <c r="L56" s="88"/>
      <c r="M56" s="89"/>
      <c r="N56" s="215" t="s">
        <v>60</v>
      </c>
      <c r="O56" s="216"/>
      <c r="P56" s="216"/>
      <c r="Q56" s="216"/>
      <c r="R56" s="216"/>
      <c r="S56" s="216"/>
      <c r="T56" s="216"/>
      <c r="U56" s="216"/>
      <c r="V56" s="216"/>
      <c r="W56" s="216"/>
    </row>
    <row r="57" spans="1:23" ht="16.5" thickTop="1" thickBot="1" x14ac:dyDescent="0.3">
      <c r="A57" s="24" t="str">
        <f ca="1">IF(B57="","",IF(A57&lt;&gt;"",A57,NOW()))</f>
        <v/>
      </c>
      <c r="B57" s="42"/>
      <c r="C57" s="43"/>
      <c r="D57" s="43"/>
      <c r="E57" s="43"/>
      <c r="F57" s="43"/>
      <c r="G57" s="43"/>
      <c r="H57" s="43"/>
      <c r="I57" s="43"/>
      <c r="J57" s="43"/>
      <c r="K57" s="44"/>
      <c r="L57" s="87"/>
      <c r="M57" s="90"/>
      <c r="N57" s="217"/>
      <c r="O57" s="218"/>
      <c r="P57" s="218"/>
      <c r="Q57" s="218"/>
      <c r="R57" s="218"/>
      <c r="S57" s="218"/>
      <c r="T57" s="218"/>
      <c r="U57" s="218"/>
      <c r="V57" s="218"/>
      <c r="W57" s="218"/>
    </row>
    <row r="58" spans="1:23" ht="16.5" thickTop="1" x14ac:dyDescent="0.25">
      <c r="A58" s="28" t="str">
        <f t="shared" ref="A58:A101" ca="1" si="4">IF(B58="","",IF(A58&lt;&gt;"",A58,NOW()))</f>
        <v/>
      </c>
      <c r="B58" s="45"/>
      <c r="C58" s="30"/>
      <c r="D58" s="30"/>
      <c r="E58" s="30"/>
      <c r="F58" s="30"/>
      <c r="G58" s="30"/>
      <c r="H58" s="30"/>
      <c r="I58" s="30"/>
      <c r="J58" s="30"/>
      <c r="K58" s="31"/>
      <c r="L58" s="87"/>
      <c r="M58" s="90"/>
      <c r="N58" s="196" t="s">
        <v>50</v>
      </c>
      <c r="O58" s="196"/>
      <c r="P58" s="21">
        <f ca="1">E3</f>
        <v>43576.63948784722</v>
      </c>
      <c r="Q58" s="22"/>
      <c r="R58" s="23"/>
      <c r="S58" s="197" t="s">
        <v>51</v>
      </c>
      <c r="T58" s="196"/>
      <c r="U58" s="198">
        <f ca="1">J3</f>
        <v>43579.738642824072</v>
      </c>
      <c r="V58" s="199"/>
      <c r="W58" s="200"/>
    </row>
    <row r="59" spans="1:23" ht="18.75" x14ac:dyDescent="0.3">
      <c r="A59" s="28" t="str">
        <f t="shared" ca="1" si="4"/>
        <v/>
      </c>
      <c r="B59" s="45"/>
      <c r="C59" s="30"/>
      <c r="D59" s="30"/>
      <c r="E59" s="30"/>
      <c r="F59" s="30"/>
      <c r="G59" s="30"/>
      <c r="H59" s="30"/>
      <c r="I59" s="30"/>
      <c r="J59" s="30"/>
      <c r="K59" s="31"/>
      <c r="L59" s="87"/>
      <c r="M59" s="90"/>
      <c r="N59" s="201" t="s">
        <v>7</v>
      </c>
      <c r="O59" s="202"/>
      <c r="P59" s="202"/>
      <c r="Q59" s="202"/>
      <c r="R59" s="203"/>
      <c r="S59" s="203"/>
      <c r="T59" s="203"/>
      <c r="U59" s="203"/>
      <c r="V59" s="203"/>
      <c r="W59" s="203"/>
    </row>
    <row r="60" spans="1:23" x14ac:dyDescent="0.25">
      <c r="A60" s="28" t="str">
        <f t="shared" ca="1" si="4"/>
        <v/>
      </c>
      <c r="B60" s="45"/>
      <c r="C60" s="30"/>
      <c r="D60" s="30"/>
      <c r="E60" s="30"/>
      <c r="F60" s="30"/>
      <c r="G60" s="30"/>
      <c r="H60" s="30"/>
      <c r="I60" s="30"/>
      <c r="J60" s="30"/>
      <c r="K60" s="31"/>
      <c r="L60" s="87"/>
      <c r="M60" s="90"/>
      <c r="N60" s="204" t="s">
        <v>0</v>
      </c>
      <c r="O60" s="205"/>
      <c r="P60" s="205" t="s">
        <v>1</v>
      </c>
      <c r="Q60" s="205"/>
      <c r="R60" s="205" t="s">
        <v>2</v>
      </c>
      <c r="S60" s="205"/>
      <c r="T60" s="205"/>
      <c r="U60" s="121" t="s">
        <v>21</v>
      </c>
      <c r="V60" s="206" t="s">
        <v>22</v>
      </c>
      <c r="W60" s="204"/>
    </row>
    <row r="61" spans="1:23" x14ac:dyDescent="0.25">
      <c r="A61" s="28" t="str">
        <f t="shared" ca="1" si="4"/>
        <v/>
      </c>
      <c r="B61" s="45"/>
      <c r="C61" s="30"/>
      <c r="D61" s="30"/>
      <c r="E61" s="30"/>
      <c r="F61" s="30"/>
      <c r="G61" s="30"/>
      <c r="H61" s="30"/>
      <c r="I61" s="30"/>
      <c r="J61" s="30"/>
      <c r="K61" s="31"/>
      <c r="L61" s="87"/>
      <c r="M61" s="90"/>
      <c r="N61" s="191">
        <f>C6</f>
        <v>0.75</v>
      </c>
      <c r="O61" s="192"/>
      <c r="P61" s="193">
        <f>E6</f>
        <v>0.25</v>
      </c>
      <c r="Q61" s="192"/>
      <c r="R61" s="165" t="str">
        <f>G6</f>
        <v>MARTIN Pascal</v>
      </c>
      <c r="S61" s="166"/>
      <c r="T61" s="167"/>
      <c r="U61" s="19">
        <f t="shared" ref="U61:V63" si="5">J6</f>
        <v>1759</v>
      </c>
      <c r="V61" s="184">
        <f t="shared" si="5"/>
        <v>0</v>
      </c>
      <c r="W61" s="185"/>
    </row>
    <row r="62" spans="1:23" x14ac:dyDescent="0.25">
      <c r="A62" s="28" t="str">
        <f t="shared" ca="1" si="4"/>
        <v/>
      </c>
      <c r="B62" s="45"/>
      <c r="C62" s="30"/>
      <c r="D62" s="30"/>
      <c r="E62" s="30"/>
      <c r="F62" s="30"/>
      <c r="G62" s="30"/>
      <c r="H62" s="30"/>
      <c r="I62" s="30"/>
      <c r="J62" s="30"/>
      <c r="K62" s="31"/>
      <c r="L62" s="194" t="s">
        <v>61</v>
      </c>
      <c r="M62" s="195"/>
      <c r="N62" s="191">
        <f>C7</f>
        <v>0.75</v>
      </c>
      <c r="O62" s="192"/>
      <c r="P62" s="193">
        <f>E7</f>
        <v>0.25</v>
      </c>
      <c r="Q62" s="192"/>
      <c r="R62" s="165" t="str">
        <f>G7</f>
        <v>PAUL Sophie</v>
      </c>
      <c r="S62" s="166"/>
      <c r="T62" s="167"/>
      <c r="U62" s="19">
        <f t="shared" si="5"/>
        <v>1754</v>
      </c>
      <c r="V62" s="184">
        <f t="shared" si="5"/>
        <v>0</v>
      </c>
      <c r="W62" s="185"/>
    </row>
    <row r="63" spans="1:23" x14ac:dyDescent="0.25">
      <c r="A63" s="28" t="str">
        <f t="shared" ca="1" si="4"/>
        <v/>
      </c>
      <c r="B63" s="45"/>
      <c r="C63" s="30"/>
      <c r="D63" s="30"/>
      <c r="E63" s="30"/>
      <c r="F63" s="30"/>
      <c r="G63" s="30"/>
      <c r="H63" s="30"/>
      <c r="I63" s="30"/>
      <c r="J63" s="30"/>
      <c r="K63" s="31"/>
      <c r="L63" s="180" t="s">
        <v>24</v>
      </c>
      <c r="M63" s="181"/>
      <c r="N63" s="182">
        <f>C8</f>
        <v>0</v>
      </c>
      <c r="O63" s="182"/>
      <c r="P63" s="182">
        <f>E8</f>
        <v>0</v>
      </c>
      <c r="Q63" s="182"/>
      <c r="R63" s="183">
        <f>G8</f>
        <v>0</v>
      </c>
      <c r="S63" s="183"/>
      <c r="T63" s="183"/>
      <c r="U63" s="20">
        <f t="shared" si="5"/>
        <v>0</v>
      </c>
      <c r="V63" s="184">
        <f t="shared" si="5"/>
        <v>0</v>
      </c>
      <c r="W63" s="185"/>
    </row>
    <row r="64" spans="1:23" x14ac:dyDescent="0.25">
      <c r="A64" s="28" t="str">
        <f t="shared" ca="1" si="4"/>
        <v/>
      </c>
      <c r="B64" s="45"/>
      <c r="C64" s="30"/>
      <c r="D64" s="30"/>
      <c r="E64" s="30"/>
      <c r="F64" s="30"/>
      <c r="G64" s="30"/>
      <c r="H64" s="30"/>
      <c r="I64" s="30"/>
      <c r="J64" s="30"/>
      <c r="K64" s="31"/>
      <c r="L64" s="186" t="s">
        <v>8</v>
      </c>
      <c r="M64" s="187"/>
      <c r="N64" s="187"/>
      <c r="O64" s="188">
        <f ca="1">NOW()</f>
        <v>43579.738642824072</v>
      </c>
      <c r="P64" s="188"/>
      <c r="Q64" s="188"/>
      <c r="R64" s="188"/>
      <c r="S64" s="14">
        <f ca="1">NOW()</f>
        <v>43579.738642824072</v>
      </c>
      <c r="T64" s="189" t="s">
        <v>25</v>
      </c>
      <c r="U64" s="189"/>
      <c r="V64" s="189"/>
      <c r="W64" s="190"/>
    </row>
    <row r="65" spans="1:23" ht="17.25" x14ac:dyDescent="0.3">
      <c r="A65" s="28" t="str">
        <f t="shared" ca="1" si="4"/>
        <v/>
      </c>
      <c r="B65" s="45"/>
      <c r="C65" s="30"/>
      <c r="D65" s="30"/>
      <c r="E65" s="30"/>
      <c r="F65" s="30"/>
      <c r="G65" s="30"/>
      <c r="H65" s="30"/>
      <c r="I65" s="30"/>
      <c r="J65" s="30"/>
      <c r="K65" s="31"/>
      <c r="L65" s="162" t="s">
        <v>39</v>
      </c>
      <c r="M65" s="163"/>
      <c r="N65" s="163"/>
      <c r="O65" s="163"/>
      <c r="P65" s="163"/>
      <c r="Q65" s="163"/>
      <c r="R65" s="163"/>
      <c r="S65" s="163"/>
      <c r="T65" s="163"/>
      <c r="U65" s="163"/>
      <c r="V65" s="163"/>
      <c r="W65" s="164"/>
    </row>
    <row r="66" spans="1:23" x14ac:dyDescent="0.25">
      <c r="A66" s="28" t="str">
        <f t="shared" ca="1" si="4"/>
        <v/>
      </c>
      <c r="B66" s="45"/>
      <c r="C66" s="30"/>
      <c r="D66" s="30"/>
      <c r="E66" s="30"/>
      <c r="F66" s="30"/>
      <c r="G66" s="30"/>
      <c r="H66" s="30"/>
      <c r="I66" s="30"/>
      <c r="J66" s="30"/>
      <c r="K66" s="31"/>
      <c r="L66" s="122" t="s">
        <v>5</v>
      </c>
      <c r="M66" s="122" t="s">
        <v>42</v>
      </c>
      <c r="N66" s="165" t="s">
        <v>40</v>
      </c>
      <c r="O66" s="166"/>
      <c r="P66" s="166"/>
      <c r="Q66" s="166"/>
      <c r="R66" s="166"/>
      <c r="S66" s="166"/>
      <c r="T66" s="167"/>
      <c r="U66" s="17" t="s">
        <v>41</v>
      </c>
      <c r="V66" s="165" t="s">
        <v>43</v>
      </c>
      <c r="W66" s="167"/>
    </row>
    <row r="67" spans="1:23" x14ac:dyDescent="0.25">
      <c r="A67" s="28" t="str">
        <f t="shared" ca="1" si="4"/>
        <v/>
      </c>
      <c r="B67" s="45"/>
      <c r="C67" s="30"/>
      <c r="D67" s="30"/>
      <c r="E67" s="30"/>
      <c r="F67" s="30"/>
      <c r="G67" s="30"/>
      <c r="H67" s="30"/>
      <c r="I67" s="30"/>
      <c r="J67" s="30"/>
      <c r="K67" s="31"/>
      <c r="L67" s="24" t="str">
        <f t="shared" ref="L67:L79" ca="1" si="6">IF(M67="","",IF(L67&lt;&gt;"",L67,NOW()))</f>
        <v/>
      </c>
      <c r="M67" s="109"/>
      <c r="N67" s="110"/>
      <c r="O67" s="43"/>
      <c r="P67" s="43"/>
      <c r="Q67" s="43"/>
      <c r="R67" s="43"/>
      <c r="S67" s="43"/>
      <c r="T67" s="43"/>
      <c r="U67" s="111"/>
      <c r="V67" s="112"/>
      <c r="W67" s="113"/>
    </row>
    <row r="68" spans="1:23" x14ac:dyDescent="0.25">
      <c r="A68" s="28" t="str">
        <f t="shared" ca="1" si="4"/>
        <v/>
      </c>
      <c r="B68" s="45"/>
      <c r="C68" s="30"/>
      <c r="D68" s="30"/>
      <c r="E68" s="30"/>
      <c r="F68" s="30"/>
      <c r="G68" s="30"/>
      <c r="H68" s="30"/>
      <c r="I68" s="30"/>
      <c r="J68" s="30"/>
      <c r="K68" s="31"/>
      <c r="L68" s="28" t="str">
        <f t="shared" ca="1" si="6"/>
        <v/>
      </c>
      <c r="M68" s="114"/>
      <c r="N68" s="115"/>
      <c r="O68" s="30"/>
      <c r="P68" s="30"/>
      <c r="Q68" s="30"/>
      <c r="R68" s="30"/>
      <c r="S68" s="30"/>
      <c r="T68" s="30"/>
      <c r="U68" s="116"/>
      <c r="V68" s="117"/>
      <c r="W68" s="118"/>
    </row>
    <row r="69" spans="1:23" x14ac:dyDescent="0.25">
      <c r="A69" s="28" t="str">
        <f t="shared" ca="1" si="4"/>
        <v/>
      </c>
      <c r="B69" s="45"/>
      <c r="C69" s="30"/>
      <c r="D69" s="30"/>
      <c r="E69" s="30"/>
      <c r="F69" s="30"/>
      <c r="G69" s="30"/>
      <c r="H69" s="30"/>
      <c r="I69" s="30"/>
      <c r="J69" s="30"/>
      <c r="K69" s="31"/>
      <c r="L69" s="28" t="str">
        <f t="shared" ca="1" si="6"/>
        <v/>
      </c>
      <c r="M69" s="57"/>
      <c r="N69" s="58"/>
      <c r="O69" s="30"/>
      <c r="P69" s="30"/>
      <c r="Q69" s="30"/>
      <c r="R69" s="30"/>
      <c r="S69" s="30"/>
      <c r="T69" s="30"/>
      <c r="U69" s="59"/>
      <c r="V69" s="60"/>
      <c r="W69" s="61"/>
    </row>
    <row r="70" spans="1:23" x14ac:dyDescent="0.25">
      <c r="A70" s="28" t="str">
        <f t="shared" ca="1" si="4"/>
        <v/>
      </c>
      <c r="B70" s="46"/>
      <c r="C70" s="30"/>
      <c r="D70" s="30"/>
      <c r="E70" s="30"/>
      <c r="F70" s="30"/>
      <c r="G70" s="30"/>
      <c r="H70" s="30"/>
      <c r="I70" s="30"/>
      <c r="J70" s="30"/>
      <c r="K70" s="31"/>
      <c r="L70" s="28" t="str">
        <f t="shared" ca="1" si="6"/>
        <v/>
      </c>
      <c r="M70" s="57"/>
      <c r="N70" s="58"/>
      <c r="O70" s="30"/>
      <c r="P70" s="30"/>
      <c r="Q70" s="30"/>
      <c r="R70" s="30"/>
      <c r="S70" s="30"/>
      <c r="T70" s="30"/>
      <c r="U70" s="59"/>
      <c r="V70" s="60"/>
      <c r="W70" s="61"/>
    </row>
    <row r="71" spans="1:23" x14ac:dyDescent="0.25">
      <c r="A71" s="28" t="str">
        <f t="shared" ca="1" si="4"/>
        <v/>
      </c>
      <c r="B71" s="45"/>
      <c r="C71" s="30"/>
      <c r="D71" s="30"/>
      <c r="E71" s="30"/>
      <c r="F71" s="30"/>
      <c r="G71" s="30"/>
      <c r="H71" s="30"/>
      <c r="I71" s="30"/>
      <c r="J71" s="30"/>
      <c r="K71" s="31"/>
      <c r="L71" s="28" t="str">
        <f t="shared" ca="1" si="6"/>
        <v/>
      </c>
      <c r="M71" s="57"/>
      <c r="N71" s="58"/>
      <c r="O71" s="30"/>
      <c r="P71" s="30"/>
      <c r="Q71" s="30"/>
      <c r="R71" s="30"/>
      <c r="S71" s="30"/>
      <c r="T71" s="30"/>
      <c r="U71" s="59"/>
      <c r="V71" s="60"/>
      <c r="W71" s="61"/>
    </row>
    <row r="72" spans="1:23" x14ac:dyDescent="0.25">
      <c r="A72" s="28" t="str">
        <f t="shared" ca="1" si="4"/>
        <v/>
      </c>
      <c r="B72" s="45"/>
      <c r="C72" s="30"/>
      <c r="D72" s="30"/>
      <c r="E72" s="30"/>
      <c r="F72" s="30"/>
      <c r="G72" s="30"/>
      <c r="H72" s="30"/>
      <c r="I72" s="30"/>
      <c r="J72" s="30"/>
      <c r="K72" s="31"/>
      <c r="L72" s="28"/>
      <c r="M72" s="57"/>
      <c r="N72" s="58"/>
      <c r="O72" s="30"/>
      <c r="P72" s="30"/>
      <c r="Q72" s="30"/>
      <c r="R72" s="30"/>
      <c r="S72" s="30"/>
      <c r="T72" s="30"/>
      <c r="U72" s="59"/>
      <c r="V72" s="60"/>
      <c r="W72" s="61"/>
    </row>
    <row r="73" spans="1:23" x14ac:dyDescent="0.25">
      <c r="A73" s="28" t="str">
        <f t="shared" ca="1" si="4"/>
        <v/>
      </c>
      <c r="B73" s="45"/>
      <c r="C73" s="30"/>
      <c r="D73" s="30"/>
      <c r="E73" s="30"/>
      <c r="F73" s="30"/>
      <c r="G73" s="30"/>
      <c r="H73" s="30"/>
      <c r="I73" s="30"/>
      <c r="J73" s="30"/>
      <c r="K73" s="31"/>
      <c r="L73" s="28" t="str">
        <f t="shared" ca="1" si="6"/>
        <v/>
      </c>
      <c r="M73" s="57"/>
      <c r="N73" s="58"/>
      <c r="O73" s="30"/>
      <c r="P73" s="30"/>
      <c r="Q73" s="30"/>
      <c r="R73" s="30"/>
      <c r="S73" s="30"/>
      <c r="T73" s="30"/>
      <c r="U73" s="59"/>
      <c r="V73" s="60"/>
      <c r="W73" s="61"/>
    </row>
    <row r="74" spans="1:23" x14ac:dyDescent="0.25">
      <c r="A74" s="28" t="str">
        <f t="shared" ca="1" si="4"/>
        <v/>
      </c>
      <c r="B74" s="45"/>
      <c r="C74" s="30"/>
      <c r="D74" s="30"/>
      <c r="E74" s="30"/>
      <c r="F74" s="30"/>
      <c r="G74" s="30"/>
      <c r="H74" s="30"/>
      <c r="I74" s="30"/>
      <c r="J74" s="30"/>
      <c r="K74" s="31"/>
      <c r="L74" s="28" t="str">
        <f t="shared" ca="1" si="6"/>
        <v/>
      </c>
      <c r="M74" s="57"/>
      <c r="N74" s="58"/>
      <c r="O74" s="30"/>
      <c r="P74" s="30"/>
      <c r="Q74" s="30"/>
      <c r="R74" s="30"/>
      <c r="S74" s="30"/>
      <c r="T74" s="30"/>
      <c r="U74" s="59"/>
      <c r="V74" s="60"/>
      <c r="W74" s="61"/>
    </row>
    <row r="75" spans="1:23" x14ac:dyDescent="0.25">
      <c r="A75" s="28" t="str">
        <f t="shared" ca="1" si="4"/>
        <v/>
      </c>
      <c r="B75" s="45"/>
      <c r="C75" s="30"/>
      <c r="D75" s="30"/>
      <c r="E75" s="30"/>
      <c r="F75" s="30"/>
      <c r="G75" s="30"/>
      <c r="H75" s="30"/>
      <c r="I75" s="30"/>
      <c r="J75" s="30"/>
      <c r="K75" s="31"/>
      <c r="L75" s="28" t="str">
        <f t="shared" ca="1" si="6"/>
        <v/>
      </c>
      <c r="M75" s="57"/>
      <c r="N75" s="58"/>
      <c r="O75" s="30"/>
      <c r="P75" s="30"/>
      <c r="Q75" s="30"/>
      <c r="R75" s="30"/>
      <c r="S75" s="30"/>
      <c r="T75" s="30"/>
      <c r="U75" s="59"/>
      <c r="V75" s="60"/>
      <c r="W75" s="61"/>
    </row>
    <row r="76" spans="1:23" x14ac:dyDescent="0.25">
      <c r="A76" s="28" t="str">
        <f t="shared" ca="1" si="4"/>
        <v/>
      </c>
      <c r="B76" s="45"/>
      <c r="C76" s="30"/>
      <c r="D76" s="30"/>
      <c r="E76" s="30"/>
      <c r="F76" s="30"/>
      <c r="G76" s="30"/>
      <c r="H76" s="30"/>
      <c r="I76" s="30"/>
      <c r="J76" s="30"/>
      <c r="K76" s="31"/>
      <c r="L76" s="28" t="str">
        <f t="shared" ca="1" si="6"/>
        <v/>
      </c>
      <c r="M76" s="57"/>
      <c r="N76" s="58"/>
      <c r="O76" s="30"/>
      <c r="P76" s="30"/>
      <c r="Q76" s="30"/>
      <c r="R76" s="30"/>
      <c r="S76" s="30"/>
      <c r="T76" s="30"/>
      <c r="U76" s="59"/>
      <c r="V76" s="60"/>
      <c r="W76" s="61"/>
    </row>
    <row r="77" spans="1:23" x14ac:dyDescent="0.25">
      <c r="A77" s="28" t="str">
        <f t="shared" ca="1" si="4"/>
        <v/>
      </c>
      <c r="B77" s="45"/>
      <c r="C77" s="30"/>
      <c r="D77" s="30"/>
      <c r="E77" s="30"/>
      <c r="F77" s="30"/>
      <c r="G77" s="30"/>
      <c r="H77" s="30"/>
      <c r="I77" s="30"/>
      <c r="J77" s="30"/>
      <c r="K77" s="31"/>
      <c r="L77" s="28" t="str">
        <f t="shared" ca="1" si="6"/>
        <v/>
      </c>
      <c r="M77" s="57"/>
      <c r="N77" s="58"/>
      <c r="O77" s="30"/>
      <c r="P77" s="30"/>
      <c r="Q77" s="30"/>
      <c r="R77" s="30"/>
      <c r="S77" s="30"/>
      <c r="T77" s="30"/>
      <c r="U77" s="59"/>
      <c r="V77" s="60"/>
      <c r="W77" s="61"/>
    </row>
    <row r="78" spans="1:23" x14ac:dyDescent="0.25">
      <c r="A78" s="28" t="str">
        <f t="shared" ca="1" si="4"/>
        <v/>
      </c>
      <c r="B78" s="45"/>
      <c r="C78" s="30"/>
      <c r="D78" s="30"/>
      <c r="E78" s="30"/>
      <c r="F78" s="30"/>
      <c r="G78" s="30"/>
      <c r="H78" s="30"/>
      <c r="I78" s="30"/>
      <c r="J78" s="30"/>
      <c r="K78" s="31"/>
      <c r="L78" s="28" t="str">
        <f t="shared" ca="1" si="6"/>
        <v/>
      </c>
      <c r="M78" s="57"/>
      <c r="N78" s="58"/>
      <c r="O78" s="30"/>
      <c r="P78" s="30"/>
      <c r="Q78" s="30"/>
      <c r="R78" s="30"/>
      <c r="S78" s="30"/>
      <c r="T78" s="30"/>
      <c r="U78" s="59"/>
      <c r="V78" s="60"/>
      <c r="W78" s="61"/>
    </row>
    <row r="79" spans="1:23" x14ac:dyDescent="0.25">
      <c r="A79" s="28" t="str">
        <f t="shared" ca="1" si="4"/>
        <v/>
      </c>
      <c r="B79" s="45"/>
      <c r="C79" s="30"/>
      <c r="D79" s="30"/>
      <c r="E79" s="30"/>
      <c r="F79" s="30"/>
      <c r="G79" s="30"/>
      <c r="H79" s="30"/>
      <c r="I79" s="30"/>
      <c r="J79" s="30"/>
      <c r="K79" s="31"/>
      <c r="L79" s="28" t="str">
        <f t="shared" ca="1" si="6"/>
        <v/>
      </c>
      <c r="M79" s="57"/>
      <c r="N79" s="58"/>
      <c r="O79" s="30"/>
      <c r="P79" s="30"/>
      <c r="Q79" s="30"/>
      <c r="R79" s="30"/>
      <c r="S79" s="30"/>
      <c r="T79" s="30"/>
      <c r="U79" s="59"/>
      <c r="V79" s="60"/>
      <c r="W79" s="61"/>
    </row>
    <row r="80" spans="1:23" x14ac:dyDescent="0.25">
      <c r="A80" s="28" t="str">
        <f t="shared" ca="1" si="4"/>
        <v/>
      </c>
      <c r="B80" s="45"/>
      <c r="C80" s="30"/>
      <c r="D80" s="30"/>
      <c r="E80" s="30"/>
      <c r="F80" s="30"/>
      <c r="G80" s="30"/>
      <c r="H80" s="30"/>
      <c r="I80" s="30"/>
      <c r="J80" s="30"/>
      <c r="K80" s="31"/>
      <c r="L80" s="28" t="str">
        <f ca="1">IF(M80="","",IF(L80&lt;&gt;"",L80,NOW()))</f>
        <v/>
      </c>
      <c r="M80" s="57"/>
      <c r="N80" s="58"/>
      <c r="O80" s="30"/>
      <c r="P80" s="30"/>
      <c r="Q80" s="30"/>
      <c r="R80" s="30"/>
      <c r="S80" s="30"/>
      <c r="T80" s="30"/>
      <c r="U80" s="59"/>
      <c r="V80" s="60"/>
      <c r="W80" s="61"/>
    </row>
    <row r="81" spans="1:23" x14ac:dyDescent="0.25">
      <c r="A81" s="28" t="str">
        <f t="shared" ca="1" si="4"/>
        <v/>
      </c>
      <c r="B81" s="45"/>
      <c r="C81" s="30"/>
      <c r="D81" s="30"/>
      <c r="E81" s="30"/>
      <c r="F81" s="30"/>
      <c r="G81" s="30"/>
      <c r="H81" s="30"/>
      <c r="I81" s="30"/>
      <c r="J81" s="30"/>
      <c r="K81" s="31"/>
      <c r="L81" s="28" t="str">
        <f ca="1">IF(M81="","",IF(L81&lt;&gt;"",L81,NOW()))</f>
        <v/>
      </c>
      <c r="M81" s="57"/>
      <c r="N81" s="58"/>
      <c r="O81" s="30"/>
      <c r="P81" s="30"/>
      <c r="Q81" s="30"/>
      <c r="R81" s="30"/>
      <c r="S81" s="30"/>
      <c r="T81" s="30"/>
      <c r="U81" s="59"/>
      <c r="V81" s="60"/>
      <c r="W81" s="61"/>
    </row>
    <row r="82" spans="1:23" x14ac:dyDescent="0.25">
      <c r="A82" s="28" t="str">
        <f t="shared" ca="1" si="4"/>
        <v/>
      </c>
      <c r="B82" s="45"/>
      <c r="C82" s="30"/>
      <c r="D82" s="30"/>
      <c r="E82" s="30"/>
      <c r="F82" s="30"/>
      <c r="G82" s="30"/>
      <c r="H82" s="30"/>
      <c r="I82" s="30"/>
      <c r="J82" s="30"/>
      <c r="K82" s="31"/>
      <c r="L82" s="28" t="str">
        <f ca="1">IF(M82="","",IF(L82&lt;&gt;"",L82,NOW()))</f>
        <v/>
      </c>
      <c r="M82" s="57"/>
      <c r="N82" s="58"/>
      <c r="O82" s="30"/>
      <c r="P82" s="30"/>
      <c r="Q82" s="30"/>
      <c r="R82" s="30"/>
      <c r="S82" s="30"/>
      <c r="T82" s="30"/>
      <c r="U82" s="59"/>
      <c r="V82" s="60"/>
      <c r="W82" s="61"/>
    </row>
    <row r="83" spans="1:23" x14ac:dyDescent="0.25">
      <c r="A83" s="28" t="str">
        <f t="shared" ca="1" si="4"/>
        <v/>
      </c>
      <c r="B83" s="45"/>
      <c r="C83" s="30"/>
      <c r="D83" s="30"/>
      <c r="E83" s="30"/>
      <c r="F83" s="30"/>
      <c r="G83" s="30"/>
      <c r="H83" s="30"/>
      <c r="I83" s="30"/>
      <c r="J83" s="30"/>
      <c r="K83" s="31"/>
      <c r="L83" s="28" t="str">
        <f t="shared" ref="L83:L103" ca="1" si="7">IF(M83="","",IF(L83&lt;&gt;"",L83,NOW()))</f>
        <v/>
      </c>
      <c r="M83" s="57"/>
      <c r="N83" s="58"/>
      <c r="O83" s="30"/>
      <c r="P83" s="30"/>
      <c r="Q83" s="30"/>
      <c r="R83" s="30"/>
      <c r="S83" s="30"/>
      <c r="T83" s="30"/>
      <c r="U83" s="59"/>
      <c r="V83" s="60"/>
      <c r="W83" s="61"/>
    </row>
    <row r="84" spans="1:23" x14ac:dyDescent="0.25">
      <c r="A84" s="28" t="str">
        <f t="shared" ca="1" si="4"/>
        <v/>
      </c>
      <c r="B84" s="45"/>
      <c r="C84" s="30"/>
      <c r="D84" s="30"/>
      <c r="E84" s="30"/>
      <c r="F84" s="30"/>
      <c r="G84" s="30"/>
      <c r="H84" s="30"/>
      <c r="I84" s="30"/>
      <c r="J84" s="30"/>
      <c r="K84" s="31"/>
      <c r="L84" s="28" t="str">
        <f t="shared" ca="1" si="7"/>
        <v/>
      </c>
      <c r="M84" s="57"/>
      <c r="N84" s="58"/>
      <c r="O84" s="30"/>
      <c r="P84" s="30"/>
      <c r="Q84" s="30"/>
      <c r="R84" s="30"/>
      <c r="S84" s="30"/>
      <c r="T84" s="30"/>
      <c r="U84" s="59"/>
      <c r="V84" s="60"/>
      <c r="W84" s="61"/>
    </row>
    <row r="85" spans="1:23" x14ac:dyDescent="0.25">
      <c r="A85" s="28" t="str">
        <f t="shared" ca="1" si="4"/>
        <v/>
      </c>
      <c r="B85" s="45"/>
      <c r="C85" s="30"/>
      <c r="D85" s="30"/>
      <c r="E85" s="30"/>
      <c r="F85" s="30"/>
      <c r="G85" s="30"/>
      <c r="H85" s="30"/>
      <c r="I85" s="30"/>
      <c r="J85" s="30"/>
      <c r="K85" s="31"/>
      <c r="L85" s="28" t="str">
        <f t="shared" ca="1" si="7"/>
        <v/>
      </c>
      <c r="M85" s="57"/>
      <c r="N85" s="58"/>
      <c r="O85" s="30"/>
      <c r="P85" s="30"/>
      <c r="Q85" s="30"/>
      <c r="R85" s="30"/>
      <c r="S85" s="30"/>
      <c r="T85" s="30"/>
      <c r="U85" s="59"/>
      <c r="V85" s="60"/>
      <c r="W85" s="61"/>
    </row>
    <row r="86" spans="1:23" x14ac:dyDescent="0.25">
      <c r="A86" s="28" t="str">
        <f t="shared" ca="1" si="4"/>
        <v/>
      </c>
      <c r="B86" s="45"/>
      <c r="C86" s="30"/>
      <c r="D86" s="30"/>
      <c r="E86" s="30"/>
      <c r="F86" s="30"/>
      <c r="G86" s="30"/>
      <c r="H86" s="30"/>
      <c r="I86" s="30"/>
      <c r="J86" s="30"/>
      <c r="K86" s="31"/>
      <c r="L86" s="28" t="str">
        <f t="shared" ca="1" si="7"/>
        <v/>
      </c>
      <c r="M86" s="57"/>
      <c r="N86" s="58"/>
      <c r="O86" s="30"/>
      <c r="P86" s="30"/>
      <c r="Q86" s="30"/>
      <c r="R86" s="30"/>
      <c r="S86" s="30"/>
      <c r="T86" s="30"/>
      <c r="U86" s="59"/>
      <c r="V86" s="60"/>
      <c r="W86" s="61"/>
    </row>
    <row r="87" spans="1:23" x14ac:dyDescent="0.25">
      <c r="A87" s="28" t="str">
        <f t="shared" ca="1" si="4"/>
        <v/>
      </c>
      <c r="B87" s="45"/>
      <c r="C87" s="30"/>
      <c r="D87" s="30"/>
      <c r="E87" s="30"/>
      <c r="F87" s="30"/>
      <c r="G87" s="30"/>
      <c r="H87" s="30"/>
      <c r="I87" s="30"/>
      <c r="J87" s="30"/>
      <c r="K87" s="31"/>
      <c r="L87" s="28" t="str">
        <f t="shared" ca="1" si="7"/>
        <v/>
      </c>
      <c r="M87" s="57"/>
      <c r="N87" s="58"/>
      <c r="O87" s="30"/>
      <c r="P87" s="30"/>
      <c r="Q87" s="30"/>
      <c r="R87" s="30"/>
      <c r="S87" s="30"/>
      <c r="T87" s="30"/>
      <c r="U87" s="59"/>
      <c r="V87" s="60"/>
      <c r="W87" s="61"/>
    </row>
    <row r="88" spans="1:23" x14ac:dyDescent="0.25">
      <c r="A88" s="28" t="str">
        <f t="shared" ca="1" si="4"/>
        <v/>
      </c>
      <c r="B88" s="45"/>
      <c r="C88" s="30"/>
      <c r="D88" s="30"/>
      <c r="E88" s="30"/>
      <c r="F88" s="30"/>
      <c r="G88" s="30"/>
      <c r="H88" s="30"/>
      <c r="I88" s="30"/>
      <c r="J88" s="30"/>
      <c r="K88" s="31"/>
      <c r="L88" s="28" t="str">
        <f t="shared" ca="1" si="7"/>
        <v/>
      </c>
      <c r="M88" s="57"/>
      <c r="N88" s="58"/>
      <c r="O88" s="30"/>
      <c r="P88" s="30"/>
      <c r="Q88" s="30"/>
      <c r="R88" s="30"/>
      <c r="S88" s="30"/>
      <c r="T88" s="30"/>
      <c r="U88" s="59"/>
      <c r="V88" s="60"/>
      <c r="W88" s="61"/>
    </row>
    <row r="89" spans="1:23" x14ac:dyDescent="0.25">
      <c r="A89" s="28" t="str">
        <f t="shared" ca="1" si="4"/>
        <v/>
      </c>
      <c r="B89" s="45"/>
      <c r="C89" s="30"/>
      <c r="D89" s="30"/>
      <c r="E89" s="30"/>
      <c r="F89" s="30"/>
      <c r="G89" s="30"/>
      <c r="H89" s="30"/>
      <c r="I89" s="30"/>
      <c r="J89" s="30"/>
      <c r="K89" s="31"/>
      <c r="L89" s="28" t="str">
        <f t="shared" ca="1" si="7"/>
        <v/>
      </c>
      <c r="M89" s="57"/>
      <c r="N89" s="58"/>
      <c r="O89" s="30"/>
      <c r="P89" s="30"/>
      <c r="Q89" s="30"/>
      <c r="R89" s="30"/>
      <c r="S89" s="30"/>
      <c r="T89" s="30"/>
      <c r="U89" s="59"/>
      <c r="V89" s="60"/>
      <c r="W89" s="61"/>
    </row>
    <row r="90" spans="1:23" x14ac:dyDescent="0.25">
      <c r="A90" s="28" t="str">
        <f t="shared" ca="1" si="4"/>
        <v/>
      </c>
      <c r="B90" s="45"/>
      <c r="C90" s="30"/>
      <c r="D90" s="30"/>
      <c r="E90" s="30"/>
      <c r="F90" s="30"/>
      <c r="G90" s="30"/>
      <c r="H90" s="30"/>
      <c r="I90" s="30"/>
      <c r="J90" s="30"/>
      <c r="K90" s="31"/>
      <c r="L90" s="28" t="str">
        <f t="shared" ca="1" si="7"/>
        <v/>
      </c>
      <c r="M90" s="57"/>
      <c r="N90" s="58"/>
      <c r="O90" s="30"/>
      <c r="P90" s="30"/>
      <c r="Q90" s="30"/>
      <c r="R90" s="30"/>
      <c r="S90" s="30"/>
      <c r="T90" s="30"/>
      <c r="U90" s="59"/>
      <c r="V90" s="60"/>
      <c r="W90" s="61"/>
    </row>
    <row r="91" spans="1:23" x14ac:dyDescent="0.25">
      <c r="A91" s="28" t="str">
        <f t="shared" ca="1" si="4"/>
        <v/>
      </c>
      <c r="B91" s="45"/>
      <c r="C91" s="30"/>
      <c r="D91" s="30"/>
      <c r="E91" s="30"/>
      <c r="F91" s="30"/>
      <c r="G91" s="30"/>
      <c r="H91" s="30"/>
      <c r="I91" s="30"/>
      <c r="J91" s="30"/>
      <c r="K91" s="31"/>
      <c r="L91" s="28" t="str">
        <f t="shared" ca="1" si="7"/>
        <v/>
      </c>
      <c r="M91" s="57"/>
      <c r="N91" s="58"/>
      <c r="O91" s="30"/>
      <c r="P91" s="30"/>
      <c r="Q91" s="30"/>
      <c r="R91" s="30"/>
      <c r="S91" s="30"/>
      <c r="T91" s="30"/>
      <c r="U91" s="59"/>
      <c r="V91" s="60"/>
      <c r="W91" s="61"/>
    </row>
    <row r="92" spans="1:23" x14ac:dyDescent="0.25">
      <c r="A92" s="28" t="str">
        <f t="shared" ca="1" si="4"/>
        <v/>
      </c>
      <c r="B92" s="45"/>
      <c r="C92" s="30"/>
      <c r="D92" s="30"/>
      <c r="E92" s="30"/>
      <c r="F92" s="30"/>
      <c r="G92" s="30"/>
      <c r="H92" s="30"/>
      <c r="I92" s="30"/>
      <c r="J92" s="30"/>
      <c r="K92" s="31"/>
      <c r="L92" s="28" t="str">
        <f t="shared" ca="1" si="7"/>
        <v/>
      </c>
      <c r="M92" s="57"/>
      <c r="N92" s="58"/>
      <c r="O92" s="30"/>
      <c r="P92" s="30"/>
      <c r="Q92" s="30"/>
      <c r="R92" s="30"/>
      <c r="S92" s="30"/>
      <c r="T92" s="30"/>
      <c r="U92" s="59"/>
      <c r="V92" s="60"/>
      <c r="W92" s="61"/>
    </row>
    <row r="93" spans="1:23" x14ac:dyDescent="0.25">
      <c r="A93" s="28" t="str">
        <f t="shared" ca="1" si="4"/>
        <v/>
      </c>
      <c r="B93" s="45"/>
      <c r="C93" s="30"/>
      <c r="D93" s="30"/>
      <c r="E93" s="30"/>
      <c r="F93" s="30"/>
      <c r="G93" s="30"/>
      <c r="H93" s="30"/>
      <c r="I93" s="30"/>
      <c r="J93" s="30"/>
      <c r="K93" s="31"/>
      <c r="L93" s="28" t="str">
        <f t="shared" ca="1" si="7"/>
        <v/>
      </c>
      <c r="M93" s="57"/>
      <c r="N93" s="58"/>
      <c r="O93" s="30"/>
      <c r="P93" s="30"/>
      <c r="Q93" s="30"/>
      <c r="R93" s="30"/>
      <c r="S93" s="30"/>
      <c r="T93" s="30"/>
      <c r="U93" s="59"/>
      <c r="V93" s="60"/>
      <c r="W93" s="61"/>
    </row>
    <row r="94" spans="1:23" x14ac:dyDescent="0.25">
      <c r="A94" s="28" t="str">
        <f t="shared" ca="1" si="4"/>
        <v/>
      </c>
      <c r="B94" s="45"/>
      <c r="C94" s="30"/>
      <c r="D94" s="30"/>
      <c r="E94" s="30"/>
      <c r="F94" s="30"/>
      <c r="G94" s="30"/>
      <c r="H94" s="30"/>
      <c r="I94" s="30"/>
      <c r="J94" s="30"/>
      <c r="K94" s="31"/>
      <c r="L94" s="28" t="str">
        <f t="shared" ca="1" si="7"/>
        <v/>
      </c>
      <c r="M94" s="57"/>
      <c r="N94" s="58"/>
      <c r="O94" s="30"/>
      <c r="P94" s="30"/>
      <c r="Q94" s="30"/>
      <c r="R94" s="30"/>
      <c r="S94" s="30"/>
      <c r="T94" s="30"/>
      <c r="U94" s="59"/>
      <c r="V94" s="60"/>
      <c r="W94" s="61"/>
    </row>
    <row r="95" spans="1:23" x14ac:dyDescent="0.25">
      <c r="A95" s="28" t="str">
        <f t="shared" ca="1" si="4"/>
        <v/>
      </c>
      <c r="B95" s="45"/>
      <c r="C95" s="30"/>
      <c r="D95" s="30"/>
      <c r="E95" s="30"/>
      <c r="F95" s="30"/>
      <c r="G95" s="30"/>
      <c r="H95" s="30"/>
      <c r="I95" s="30"/>
      <c r="J95" s="30"/>
      <c r="K95" s="31"/>
      <c r="L95" s="28" t="str">
        <f t="shared" ca="1" si="7"/>
        <v/>
      </c>
      <c r="M95" s="57"/>
      <c r="N95" s="58"/>
      <c r="O95" s="30"/>
      <c r="P95" s="30"/>
      <c r="Q95" s="30"/>
      <c r="R95" s="30"/>
      <c r="S95" s="30"/>
      <c r="T95" s="30"/>
      <c r="U95" s="59"/>
      <c r="V95" s="60"/>
      <c r="W95" s="61"/>
    </row>
    <row r="96" spans="1:23" x14ac:dyDescent="0.25">
      <c r="A96" s="28" t="str">
        <f t="shared" ca="1" si="4"/>
        <v/>
      </c>
      <c r="B96" s="45"/>
      <c r="C96" s="30"/>
      <c r="D96" s="30"/>
      <c r="E96" s="30"/>
      <c r="F96" s="30"/>
      <c r="G96" s="30"/>
      <c r="H96" s="30"/>
      <c r="I96" s="30"/>
      <c r="J96" s="30"/>
      <c r="K96" s="31"/>
      <c r="L96" s="28" t="str">
        <f t="shared" ca="1" si="7"/>
        <v/>
      </c>
      <c r="M96" s="57"/>
      <c r="N96" s="58"/>
      <c r="O96" s="30"/>
      <c r="P96" s="30"/>
      <c r="Q96" s="30"/>
      <c r="R96" s="30"/>
      <c r="S96" s="30"/>
      <c r="T96" s="30"/>
      <c r="U96" s="59"/>
      <c r="V96" s="60"/>
      <c r="W96" s="61"/>
    </row>
    <row r="97" spans="1:23" x14ac:dyDescent="0.25">
      <c r="A97" s="28" t="str">
        <f t="shared" ca="1" si="4"/>
        <v/>
      </c>
      <c r="B97" s="45"/>
      <c r="C97" s="30"/>
      <c r="D97" s="30"/>
      <c r="E97" s="30"/>
      <c r="F97" s="30"/>
      <c r="G97" s="30"/>
      <c r="H97" s="30"/>
      <c r="I97" s="30"/>
      <c r="J97" s="30"/>
      <c r="K97" s="31"/>
      <c r="L97" s="28" t="str">
        <f t="shared" ca="1" si="7"/>
        <v/>
      </c>
      <c r="M97" s="57"/>
      <c r="N97" s="58"/>
      <c r="O97" s="30"/>
      <c r="P97" s="30"/>
      <c r="Q97" s="30"/>
      <c r="R97" s="30"/>
      <c r="S97" s="30"/>
      <c r="T97" s="30"/>
      <c r="U97" s="59"/>
      <c r="V97" s="60"/>
      <c r="W97" s="61"/>
    </row>
    <row r="98" spans="1:23" x14ac:dyDescent="0.25">
      <c r="A98" s="28" t="str">
        <f t="shared" ca="1" si="4"/>
        <v/>
      </c>
      <c r="B98" s="45"/>
      <c r="C98" s="30"/>
      <c r="D98" s="30"/>
      <c r="E98" s="30"/>
      <c r="F98" s="30"/>
      <c r="G98" s="30"/>
      <c r="H98" s="30"/>
      <c r="I98" s="30"/>
      <c r="J98" s="30"/>
      <c r="K98" s="31"/>
      <c r="L98" s="28" t="str">
        <f t="shared" ca="1" si="7"/>
        <v/>
      </c>
      <c r="M98" s="57"/>
      <c r="N98" s="58"/>
      <c r="O98" s="30"/>
      <c r="P98" s="30"/>
      <c r="Q98" s="30"/>
      <c r="R98" s="30"/>
      <c r="S98" s="30"/>
      <c r="T98" s="30"/>
      <c r="U98" s="59"/>
      <c r="V98" s="60"/>
      <c r="W98" s="61"/>
    </row>
    <row r="99" spans="1:23" x14ac:dyDescent="0.25">
      <c r="A99" s="28" t="str">
        <f t="shared" ca="1" si="4"/>
        <v/>
      </c>
      <c r="B99" s="45"/>
      <c r="C99" s="30"/>
      <c r="D99" s="30"/>
      <c r="E99" s="30"/>
      <c r="F99" s="30"/>
      <c r="G99" s="30"/>
      <c r="H99" s="30"/>
      <c r="I99" s="30"/>
      <c r="J99" s="30"/>
      <c r="K99" s="31"/>
      <c r="L99" s="28" t="str">
        <f t="shared" ca="1" si="7"/>
        <v/>
      </c>
      <c r="M99" s="57"/>
      <c r="N99" s="58"/>
      <c r="O99" s="30"/>
      <c r="P99" s="30"/>
      <c r="Q99" s="30"/>
      <c r="R99" s="30"/>
      <c r="S99" s="30"/>
      <c r="T99" s="30"/>
      <c r="U99" s="59"/>
      <c r="V99" s="60"/>
      <c r="W99" s="61"/>
    </row>
    <row r="100" spans="1:23" ht="15.75" thickBot="1" x14ac:dyDescent="0.3">
      <c r="A100" s="28" t="str">
        <f t="shared" ca="1" si="4"/>
        <v/>
      </c>
      <c r="B100" s="45"/>
      <c r="C100" s="30"/>
      <c r="D100" s="30"/>
      <c r="E100" s="30"/>
      <c r="F100" s="30"/>
      <c r="G100" s="30"/>
      <c r="H100" s="30"/>
      <c r="I100" s="30"/>
      <c r="J100" s="30"/>
      <c r="K100" s="31"/>
      <c r="L100" s="28" t="str">
        <f t="shared" ca="1" si="7"/>
        <v/>
      </c>
      <c r="M100" s="57"/>
      <c r="N100" s="58"/>
      <c r="O100" s="30"/>
      <c r="P100" s="30"/>
      <c r="Q100" s="30"/>
      <c r="R100" s="30"/>
      <c r="S100" s="30"/>
      <c r="T100" s="30"/>
      <c r="U100" s="59"/>
      <c r="V100" s="96"/>
      <c r="W100" s="97"/>
    </row>
    <row r="101" spans="1:23" ht="15.75" thickTop="1" x14ac:dyDescent="0.25">
      <c r="A101" s="38" t="str">
        <f t="shared" ca="1" si="4"/>
        <v/>
      </c>
      <c r="B101" s="47"/>
      <c r="C101" s="48"/>
      <c r="D101" s="48"/>
      <c r="E101" s="48"/>
      <c r="F101" s="48"/>
      <c r="G101" s="48"/>
      <c r="H101" s="48"/>
      <c r="I101" s="48"/>
      <c r="J101" s="48"/>
      <c r="K101" s="49"/>
      <c r="L101" s="28" t="str">
        <f t="shared" ca="1" si="7"/>
        <v/>
      </c>
      <c r="M101" s="57"/>
      <c r="N101" s="58"/>
      <c r="O101" s="30"/>
      <c r="P101" s="30"/>
      <c r="Q101" s="30"/>
      <c r="R101" s="30"/>
      <c r="S101" s="30"/>
      <c r="T101" s="30"/>
      <c r="U101" s="94"/>
      <c r="V101" s="168"/>
      <c r="W101" s="169"/>
    </row>
    <row r="102" spans="1:23" ht="15.75" x14ac:dyDescent="0.25">
      <c r="A102" s="174" t="s">
        <v>23</v>
      </c>
      <c r="B102" s="175"/>
      <c r="C102" s="175"/>
      <c r="D102" s="175"/>
      <c r="E102" s="175"/>
      <c r="F102" s="175"/>
      <c r="G102" s="175"/>
      <c r="H102" s="175"/>
      <c r="I102" s="175"/>
      <c r="J102" s="175"/>
      <c r="K102" s="176"/>
      <c r="L102" s="28"/>
      <c r="M102" s="57"/>
      <c r="N102" s="58"/>
      <c r="O102" s="30"/>
      <c r="P102" s="30"/>
      <c r="Q102" s="30"/>
      <c r="R102" s="30"/>
      <c r="S102" s="30"/>
      <c r="T102" s="30"/>
      <c r="U102" s="94"/>
      <c r="V102" s="170"/>
      <c r="W102" s="171"/>
    </row>
    <row r="103" spans="1:23" ht="15.75" thickBot="1" x14ac:dyDescent="0.3">
      <c r="A103" s="177"/>
      <c r="B103" s="178"/>
      <c r="C103" s="178"/>
      <c r="D103" s="178"/>
      <c r="E103" s="178"/>
      <c r="F103" s="178"/>
      <c r="G103" s="178"/>
      <c r="H103" s="178"/>
      <c r="I103" s="178"/>
      <c r="J103" s="178"/>
      <c r="K103" s="179"/>
      <c r="L103" s="80" t="str">
        <f t="shared" ca="1" si="7"/>
        <v/>
      </c>
      <c r="M103" s="81"/>
      <c r="N103" s="82"/>
      <c r="O103" s="83"/>
      <c r="P103" s="83"/>
      <c r="Q103" s="51"/>
      <c r="R103" s="51"/>
      <c r="S103" s="51"/>
      <c r="T103" s="51"/>
      <c r="U103" s="95"/>
      <c r="V103" s="172"/>
      <c r="W103" s="173"/>
    </row>
    <row r="104" spans="1:23" ht="16.5" thickTop="1" thickBot="1" x14ac:dyDescent="0.3">
      <c r="A104" s="146"/>
      <c r="B104" s="147"/>
      <c r="C104" s="147"/>
      <c r="D104" s="147"/>
      <c r="E104" s="147"/>
      <c r="F104" s="147"/>
      <c r="G104" s="147"/>
      <c r="H104" s="147"/>
      <c r="I104" s="147"/>
      <c r="J104" s="148"/>
      <c r="K104" s="149"/>
      <c r="L104" s="150" t="s">
        <v>53</v>
      </c>
      <c r="M104" s="151"/>
      <c r="N104" s="151"/>
      <c r="O104" s="151"/>
      <c r="P104" s="151"/>
      <c r="Q104" s="68"/>
      <c r="R104" s="152" t="s">
        <v>44</v>
      </c>
      <c r="S104" s="153"/>
      <c r="T104" s="153"/>
      <c r="U104" s="153"/>
      <c r="V104" s="154"/>
      <c r="W104" s="155"/>
    </row>
    <row r="105" spans="1:23" ht="15.75" customHeight="1" thickBot="1" x14ac:dyDescent="0.3">
      <c r="A105" s="156"/>
      <c r="B105" s="157"/>
      <c r="C105" s="157"/>
      <c r="D105" s="157"/>
      <c r="E105" s="157"/>
      <c r="F105" s="157"/>
      <c r="G105" s="157"/>
      <c r="H105" s="157"/>
      <c r="I105" s="157"/>
      <c r="J105" s="157"/>
      <c r="K105" s="158"/>
      <c r="L105" s="137" t="s">
        <v>52</v>
      </c>
      <c r="M105" s="138"/>
      <c r="N105" s="138"/>
      <c r="O105" s="138"/>
      <c r="P105" s="138"/>
      <c r="Q105" s="69"/>
      <c r="R105" s="159" t="s">
        <v>49</v>
      </c>
      <c r="S105" s="160"/>
      <c r="T105" s="161"/>
      <c r="U105" s="73" t="s">
        <v>48</v>
      </c>
      <c r="V105" s="74" t="s">
        <v>46</v>
      </c>
      <c r="W105" s="75" t="s">
        <v>47</v>
      </c>
    </row>
    <row r="106" spans="1:23" ht="15" customHeight="1" x14ac:dyDescent="0.25">
      <c r="A106" s="128">
        <f ca="1">NOW()</f>
        <v>43579.738642824072</v>
      </c>
      <c r="B106" s="129"/>
      <c r="C106" s="134" t="s">
        <v>26</v>
      </c>
      <c r="D106" s="135"/>
      <c r="E106" s="135"/>
      <c r="F106" s="135"/>
      <c r="G106" s="135"/>
      <c r="H106" s="135"/>
      <c r="I106" s="136"/>
      <c r="J106" s="92" t="s">
        <v>58</v>
      </c>
      <c r="K106" s="93" t="s">
        <v>59</v>
      </c>
      <c r="L106" s="137" t="s">
        <v>56</v>
      </c>
      <c r="M106" s="138"/>
      <c r="N106" s="138"/>
      <c r="O106" s="138"/>
      <c r="P106" s="138"/>
      <c r="Q106" s="70"/>
      <c r="R106" s="124" t="s">
        <v>64</v>
      </c>
      <c r="S106" s="125"/>
      <c r="T106" s="125"/>
      <c r="U106" s="65" t="s">
        <v>66</v>
      </c>
      <c r="V106" s="66">
        <f ca="1">IF(U106="","",IF(V106&lt;&gt;"",V106,NOW()))</f>
        <v>43576.642451157408</v>
      </c>
      <c r="W106" s="76">
        <f ca="1">IF(U106="","",IF(W106&lt;&gt;"",W106,NOW()))</f>
        <v>43576.642451157408</v>
      </c>
    </row>
    <row r="107" spans="1:23" ht="15" customHeight="1" x14ac:dyDescent="0.25">
      <c r="A107" s="130"/>
      <c r="B107" s="131"/>
      <c r="C107" s="139" t="s">
        <v>0</v>
      </c>
      <c r="D107" s="139"/>
      <c r="E107" s="139" t="s">
        <v>1</v>
      </c>
      <c r="F107" s="139"/>
      <c r="G107" s="139" t="s">
        <v>2</v>
      </c>
      <c r="H107" s="139"/>
      <c r="I107" s="139"/>
      <c r="J107" s="140"/>
      <c r="K107" s="143"/>
      <c r="L107" s="137" t="s">
        <v>57</v>
      </c>
      <c r="M107" s="138"/>
      <c r="N107" s="138"/>
      <c r="O107" s="138"/>
      <c r="P107" s="138"/>
      <c r="Q107" s="70"/>
      <c r="R107" s="124" t="s">
        <v>65</v>
      </c>
      <c r="S107" s="125"/>
      <c r="T107" s="125"/>
      <c r="U107" s="65" t="s">
        <v>66</v>
      </c>
      <c r="V107" s="67">
        <f ca="1">IF(U107="","",IF(V107&lt;&gt;"",V107,NOW()))</f>
        <v>43576.642514699073</v>
      </c>
      <c r="W107" s="77">
        <f ca="1">IF(U107="","",IF(W107&lt;&gt;"",W107,NOW()))</f>
        <v>43576.642514699073</v>
      </c>
    </row>
    <row r="108" spans="1:23" ht="15" customHeight="1" x14ac:dyDescent="0.25">
      <c r="A108" s="130"/>
      <c r="B108" s="131"/>
      <c r="C108" s="126">
        <v>0.25</v>
      </c>
      <c r="D108" s="127"/>
      <c r="E108" s="126">
        <v>0.75</v>
      </c>
      <c r="F108" s="127"/>
      <c r="G108" s="127" t="s">
        <v>64</v>
      </c>
      <c r="H108" s="127"/>
      <c r="I108" s="127"/>
      <c r="J108" s="141"/>
      <c r="K108" s="144"/>
      <c r="L108" s="119" t="s">
        <v>54</v>
      </c>
      <c r="M108" s="120"/>
      <c r="N108" s="120"/>
      <c r="O108" s="120"/>
      <c r="P108" s="120"/>
      <c r="Q108" s="70"/>
      <c r="R108" s="124"/>
      <c r="S108" s="125"/>
      <c r="T108" s="125"/>
      <c r="U108" s="65"/>
      <c r="V108" s="67" t="str">
        <f ca="1">IF(U108="","",IF(V108&lt;&gt;"",V108,NOW()))</f>
        <v/>
      </c>
      <c r="W108" s="77" t="str">
        <f ca="1">IF(U108="","",IF(W108&lt;&gt;"",W108,NOW()))</f>
        <v/>
      </c>
    </row>
    <row r="109" spans="1:23" ht="15" customHeight="1" thickBot="1" x14ac:dyDescent="0.3">
      <c r="A109" s="132"/>
      <c r="B109" s="133"/>
      <c r="C109" s="126">
        <v>0.25</v>
      </c>
      <c r="D109" s="127"/>
      <c r="E109" s="126">
        <v>0.75</v>
      </c>
      <c r="F109" s="127"/>
      <c r="G109" s="127" t="s">
        <v>65</v>
      </c>
      <c r="H109" s="127"/>
      <c r="I109" s="127"/>
      <c r="J109" s="142"/>
      <c r="K109" s="145"/>
      <c r="L109" s="84" t="s">
        <v>55</v>
      </c>
      <c r="M109" s="71"/>
      <c r="N109" s="71"/>
      <c r="O109" s="71"/>
      <c r="P109" s="71"/>
      <c r="Q109" s="72"/>
      <c r="R109" s="124"/>
      <c r="S109" s="125"/>
      <c r="T109" s="125"/>
      <c r="U109" s="73"/>
      <c r="V109" s="78" t="str">
        <f ca="1">IF(U109="","",IF(V109&lt;&gt;"",V109,NOW()))</f>
        <v/>
      </c>
      <c r="W109" s="79" t="str">
        <f ca="1">IF(U109="","",IF(W109&lt;&gt;"",W109,NOW()))</f>
        <v/>
      </c>
    </row>
  </sheetData>
  <sheetProtection selectLockedCells="1" selectUnlockedCells="1"/>
  <mergeCells count="160">
    <mergeCell ref="C1:K2"/>
    <mergeCell ref="N1:W2"/>
    <mergeCell ref="C3:D3"/>
    <mergeCell ref="E3:F3"/>
    <mergeCell ref="H3:I3"/>
    <mergeCell ref="J3:K3"/>
    <mergeCell ref="N3:O3"/>
    <mergeCell ref="S3:T3"/>
    <mergeCell ref="U3:W3"/>
    <mergeCell ref="C4:K4"/>
    <mergeCell ref="N4:W4"/>
    <mergeCell ref="C5:D5"/>
    <mergeCell ref="E5:F5"/>
    <mergeCell ref="G5:I5"/>
    <mergeCell ref="N5:O5"/>
    <mergeCell ref="P5:Q5"/>
    <mergeCell ref="R5:T5"/>
    <mergeCell ref="V5:W5"/>
    <mergeCell ref="V6:W6"/>
    <mergeCell ref="A7:B7"/>
    <mergeCell ref="C7:D7"/>
    <mergeCell ref="E7:F7"/>
    <mergeCell ref="G7:I7"/>
    <mergeCell ref="L7:M7"/>
    <mergeCell ref="N7:O7"/>
    <mergeCell ref="P7:Q7"/>
    <mergeCell ref="R7:T7"/>
    <mergeCell ref="V7:W7"/>
    <mergeCell ref="C6:D6"/>
    <mergeCell ref="E6:F6"/>
    <mergeCell ref="G6:I6"/>
    <mergeCell ref="N6:O6"/>
    <mergeCell ref="P6:Q6"/>
    <mergeCell ref="R6:T6"/>
    <mergeCell ref="P8:Q8"/>
    <mergeCell ref="R8:T8"/>
    <mergeCell ref="V8:W8"/>
    <mergeCell ref="A9:C9"/>
    <mergeCell ref="D9:G9"/>
    <mergeCell ref="I9:K9"/>
    <mergeCell ref="L9:N9"/>
    <mergeCell ref="O9:R9"/>
    <mergeCell ref="T9:W9"/>
    <mergeCell ref="A8:B8"/>
    <mergeCell ref="C8:D8"/>
    <mergeCell ref="E8:F8"/>
    <mergeCell ref="G8:I8"/>
    <mergeCell ref="L8:M8"/>
    <mergeCell ref="N8:O8"/>
    <mergeCell ref="B12:C12"/>
    <mergeCell ref="H12:I12"/>
    <mergeCell ref="B13:C13"/>
    <mergeCell ref="H13:I13"/>
    <mergeCell ref="B14:C14"/>
    <mergeCell ref="H14:I14"/>
    <mergeCell ref="A10:K10"/>
    <mergeCell ref="M10:W10"/>
    <mergeCell ref="A11:C11"/>
    <mergeCell ref="D11:E11"/>
    <mergeCell ref="G11:I11"/>
    <mergeCell ref="J11:K11"/>
    <mergeCell ref="B17:C17"/>
    <mergeCell ref="H17:I17"/>
    <mergeCell ref="B18:C18"/>
    <mergeCell ref="H18:I18"/>
    <mergeCell ref="B19:C19"/>
    <mergeCell ref="H19:I19"/>
    <mergeCell ref="A15:A16"/>
    <mergeCell ref="B15:C15"/>
    <mergeCell ref="D15:D16"/>
    <mergeCell ref="E15:E16"/>
    <mergeCell ref="H15:I15"/>
    <mergeCell ref="B16:C16"/>
    <mergeCell ref="H16:I16"/>
    <mergeCell ref="A23:K23"/>
    <mergeCell ref="A24:K24"/>
    <mergeCell ref="B25:K25"/>
    <mergeCell ref="L47:W47"/>
    <mergeCell ref="L48:W48"/>
    <mergeCell ref="L49:W49"/>
    <mergeCell ref="B20:C20"/>
    <mergeCell ref="H20:I20"/>
    <mergeCell ref="A21:E21"/>
    <mergeCell ref="G21:I21"/>
    <mergeCell ref="J21:K21"/>
    <mergeCell ref="A22:D22"/>
    <mergeCell ref="E22:K22"/>
    <mergeCell ref="B56:K56"/>
    <mergeCell ref="N56:W57"/>
    <mergeCell ref="L50:W50"/>
    <mergeCell ref="L51:W51"/>
    <mergeCell ref="L52:M55"/>
    <mergeCell ref="N52:U52"/>
    <mergeCell ref="V52:W52"/>
    <mergeCell ref="N53:O53"/>
    <mergeCell ref="P53:Q53"/>
    <mergeCell ref="R53:T53"/>
    <mergeCell ref="V53:W55"/>
    <mergeCell ref="N54:O54"/>
    <mergeCell ref="N58:O58"/>
    <mergeCell ref="S58:T58"/>
    <mergeCell ref="U58:W58"/>
    <mergeCell ref="N59:W59"/>
    <mergeCell ref="N60:O60"/>
    <mergeCell ref="P60:Q60"/>
    <mergeCell ref="R60:T60"/>
    <mergeCell ref="V60:W60"/>
    <mergeCell ref="P54:Q54"/>
    <mergeCell ref="R54:T54"/>
    <mergeCell ref="N55:O55"/>
    <mergeCell ref="P55:Q55"/>
    <mergeCell ref="R55:T55"/>
    <mergeCell ref="L63:M63"/>
    <mergeCell ref="N63:O63"/>
    <mergeCell ref="P63:Q63"/>
    <mergeCell ref="R63:T63"/>
    <mergeCell ref="V63:W63"/>
    <mergeCell ref="L64:N64"/>
    <mergeCell ref="O64:R64"/>
    <mergeCell ref="T64:W64"/>
    <mergeCell ref="N61:O61"/>
    <mergeCell ref="P61:Q61"/>
    <mergeCell ref="R61:T61"/>
    <mergeCell ref="V61:W61"/>
    <mergeCell ref="L62:M62"/>
    <mergeCell ref="N62:O62"/>
    <mergeCell ref="P62:Q62"/>
    <mergeCell ref="R62:T62"/>
    <mergeCell ref="V62:W62"/>
    <mergeCell ref="A104:K104"/>
    <mergeCell ref="L104:P104"/>
    <mergeCell ref="R104:W104"/>
    <mergeCell ref="A105:K105"/>
    <mergeCell ref="L105:P105"/>
    <mergeCell ref="R105:T105"/>
    <mergeCell ref="L65:W65"/>
    <mergeCell ref="N66:T66"/>
    <mergeCell ref="V66:W66"/>
    <mergeCell ref="V101:W103"/>
    <mergeCell ref="A102:K102"/>
    <mergeCell ref="A103:K103"/>
    <mergeCell ref="A106:B109"/>
    <mergeCell ref="C106:I106"/>
    <mergeCell ref="L106:P106"/>
    <mergeCell ref="R106:T106"/>
    <mergeCell ref="C107:D107"/>
    <mergeCell ref="E107:F107"/>
    <mergeCell ref="G107:I107"/>
    <mergeCell ref="J107:J109"/>
    <mergeCell ref="K107:K109"/>
    <mergeCell ref="L107:P107"/>
    <mergeCell ref="R107:T107"/>
    <mergeCell ref="C108:D108"/>
    <mergeCell ref="E108:F108"/>
    <mergeCell ref="G108:I108"/>
    <mergeCell ref="R108:T108"/>
    <mergeCell ref="C109:D109"/>
    <mergeCell ref="E109:F109"/>
    <mergeCell ref="G109:I109"/>
    <mergeCell ref="R109:T109"/>
  </mergeCells>
  <conditionalFormatting sqref="A24">
    <cfRule type="containsText" dxfId="44" priority="45" operator="containsText" text="0">
      <formula>NOT(ISERROR(SEARCH("0",A24)))</formula>
    </cfRule>
  </conditionalFormatting>
  <conditionalFormatting sqref="A106">
    <cfRule type="containsText" dxfId="43" priority="44" operator="containsText" text="Alarme, défaut, cadre d'astrenite, maintenance d'astrente, intrusion">
      <formula>NOT(ISERROR(SEARCH("Alarme, défaut, cadre d'astrenite, maintenance d'astrente, intrusion",A106)))</formula>
    </cfRule>
  </conditionalFormatting>
  <conditionalFormatting sqref="A102">
    <cfRule type="containsText" dxfId="42" priority="43" operator="containsText" text="Alarme, défaut, cadre d'astrenite, maintenance d'astrente, intrusion">
      <formula>NOT(ISERROR(SEARCH("Alarme, défaut, cadre d'astrenite, maintenance d'astrente, intrusion",A102)))</formula>
    </cfRule>
  </conditionalFormatting>
  <conditionalFormatting sqref="L24">
    <cfRule type="containsText" dxfId="41" priority="42" operator="containsText" text="0">
      <formula>NOT(ISERROR(SEARCH("0",L24)))</formula>
    </cfRule>
  </conditionalFormatting>
  <conditionalFormatting sqref="L52">
    <cfRule type="containsText" dxfId="40" priority="41" operator="containsText" text="Alarme, défaut, cadre d'astrenite, maintenance d'astrente, intrusion">
      <formula>NOT(ISERROR(SEARCH("Alarme, défaut, cadre d'astrenite, maintenance d'astrente, intrusion",L52)))</formula>
    </cfRule>
  </conditionalFormatting>
  <conditionalFormatting sqref="L48">
    <cfRule type="containsText" dxfId="39" priority="40" operator="containsText" text="Alarme, défaut, cadre d'astrenite, maintenance d'astrente, intrusion">
      <formula>NOT(ISERROR(SEARCH("Alarme, défaut, cadre d'astrenite, maintenance d'astrente, intrusion",L48)))</formula>
    </cfRule>
  </conditionalFormatting>
  <conditionalFormatting sqref="N8:Q8">
    <cfRule type="cellIs" dxfId="38" priority="39" operator="equal">
      <formula>0</formula>
    </cfRule>
  </conditionalFormatting>
  <conditionalFormatting sqref="U8">
    <cfRule type="cellIs" dxfId="37" priority="38" operator="equal">
      <formula>0</formula>
    </cfRule>
  </conditionalFormatting>
  <conditionalFormatting sqref="N63:Q63">
    <cfRule type="cellIs" dxfId="36" priority="37" operator="equal">
      <formula>0</formula>
    </cfRule>
  </conditionalFormatting>
  <conditionalFormatting sqref="U63">
    <cfRule type="cellIs" dxfId="35" priority="36" operator="equal">
      <formula>0</formula>
    </cfRule>
  </conditionalFormatting>
  <conditionalFormatting sqref="V8:W8">
    <cfRule type="cellIs" dxfId="34" priority="35" operator="equal">
      <formula>0</formula>
    </cfRule>
  </conditionalFormatting>
  <conditionalFormatting sqref="V63:W63">
    <cfRule type="cellIs" dxfId="33" priority="34" operator="equal">
      <formula>0</formula>
    </cfRule>
  </conditionalFormatting>
  <conditionalFormatting sqref="V105:W105">
    <cfRule type="containsText" dxfId="32" priority="31" operator="containsText" text="DRIJI Imad ; VU ">
      <formula>NOT(ISERROR(SEARCH("DRIJI Imad ; VU ",V105)))</formula>
    </cfRule>
    <cfRule type="containsText" dxfId="31" priority="32" operator="containsText" text="DRIJI Imad, VU">
      <formula>NOT(ISERROR(SEARCH("DRIJI Imad, VU",V105)))</formula>
    </cfRule>
    <cfRule type="containsText" dxfId="30" priority="33" operator="containsText" text="VU">
      <formula>NOT(ISERROR(SEARCH("VU",V105)))</formula>
    </cfRule>
  </conditionalFormatting>
  <conditionalFormatting sqref="U105:U109">
    <cfRule type="containsText" dxfId="29" priority="29" operator="containsText" text="VU ">
      <formula>NOT(ISERROR(SEARCH("VU ",U105)))</formula>
    </cfRule>
    <cfRule type="containsText" dxfId="28" priority="30" operator="containsText" text="VU ">
      <formula>NOT(ISERROR(SEARCH("VU ",U105)))</formula>
    </cfRule>
  </conditionalFormatting>
  <conditionalFormatting sqref="J6">
    <cfRule type="cellIs" dxfId="27" priority="23" operator="greaterThan">
      <formula>0.270833333333333</formula>
    </cfRule>
    <cfRule type="cellIs" dxfId="26" priority="28" operator="greaterThan">
      <formula>0</formula>
    </cfRule>
  </conditionalFormatting>
  <conditionalFormatting sqref="J6:J7">
    <cfRule type="cellIs" dxfId="25" priority="27" operator="greaterThan">
      <formula>0</formula>
    </cfRule>
  </conditionalFormatting>
  <conditionalFormatting sqref="J8">
    <cfRule type="containsText" dxfId="24" priority="26" operator="containsText" text="0">
      <formula>NOT(ISERROR(SEARCH("0",J8)))</formula>
    </cfRule>
  </conditionalFormatting>
  <conditionalFormatting sqref="K6:K7">
    <cfRule type="cellIs" dxfId="23" priority="25" operator="greaterThan">
      <formula>0</formula>
    </cfRule>
  </conditionalFormatting>
  <conditionalFormatting sqref="K8">
    <cfRule type="containsText" dxfId="22" priority="24" operator="containsText" text="0">
      <formula>NOT(ISERROR(SEARCH("0",K8)))</formula>
    </cfRule>
  </conditionalFormatting>
  <conditionalFormatting sqref="B26:B55 B57:B101">
    <cfRule type="containsText" dxfId="21" priority="22" operator="containsText" text="ALARME ; Alarme ; alarme">
      <formula>NOT(ISERROR(SEARCH("ALARME ; Alarme ; alarme",B26)))</formula>
    </cfRule>
  </conditionalFormatting>
  <conditionalFormatting sqref="B38">
    <cfRule type="containsText" dxfId="20" priority="21" operator="containsText" text="ALARME">
      <formula>NOT(ISERROR(SEARCH("ALARME",B38)))</formula>
    </cfRule>
  </conditionalFormatting>
  <conditionalFormatting sqref="B26:B55">
    <cfRule type="containsText" dxfId="19" priority="20" operator="containsText" text="ALARME">
      <formula>NOT(ISERROR(SEARCH("ALARME",B26)))</formula>
    </cfRule>
  </conditionalFormatting>
  <conditionalFormatting sqref="B57:B101">
    <cfRule type="containsText" dxfId="18" priority="19" operator="containsText" text="alarme">
      <formula>NOT(ISERROR(SEARCH("alarme",B57)))</formula>
    </cfRule>
  </conditionalFormatting>
  <conditionalFormatting sqref="V67:V72">
    <cfRule type="timePeriod" dxfId="17" priority="18" timePeriod="yesterday">
      <formula>FLOOR(V67,1)=TODAY()-1</formula>
    </cfRule>
  </conditionalFormatting>
  <conditionalFormatting sqref="V67">
    <cfRule type="timePeriod" dxfId="16" priority="17" timePeriod="last7Days">
      <formula>AND(TODAY()-FLOOR(V67,1)&lt;=6,FLOOR(V67,1)&lt;=TODAY())</formula>
    </cfRule>
  </conditionalFormatting>
  <conditionalFormatting sqref="V67:V101">
    <cfRule type="timePeriod" dxfId="15" priority="16" timePeriod="last7Days">
      <formula>AND(TODAY()-FLOOR(V67,1)&lt;=6,FLOOR(V67,1)&lt;=TODAY())</formula>
    </cfRule>
  </conditionalFormatting>
  <conditionalFormatting sqref="V6:W7">
    <cfRule type="cellIs" dxfId="14" priority="15" operator="equal">
      <formula>0</formula>
    </cfRule>
  </conditionalFormatting>
  <conditionalFormatting sqref="N6:Q7 U6:U7">
    <cfRule type="cellIs" dxfId="13" priority="14" operator="equal">
      <formula>0</formula>
    </cfRule>
  </conditionalFormatting>
  <conditionalFormatting sqref="R6:T7">
    <cfRule type="cellIs" dxfId="12" priority="13" operator="equal">
      <formula>0</formula>
    </cfRule>
  </conditionalFormatting>
  <conditionalFormatting sqref="N61:Q62 U61:W62">
    <cfRule type="cellIs" dxfId="11" priority="12" operator="equal">
      <formula>0</formula>
    </cfRule>
  </conditionalFormatting>
  <conditionalFormatting sqref="R61:T62">
    <cfRule type="cellIs" dxfId="10" priority="11" operator="equal">
      <formula>0</formula>
    </cfRule>
  </conditionalFormatting>
  <conditionalFormatting sqref="M13">
    <cfRule type="containsText" dxfId="9" priority="10" operator="containsText" text="ALARME ; Alarme ; alarme">
      <formula>NOT(ISERROR(SEARCH("ALARME ; Alarme ; alarme",M13)))</formula>
    </cfRule>
  </conditionalFormatting>
  <conditionalFormatting sqref="M13">
    <cfRule type="containsText" dxfId="8" priority="9" operator="containsText" text="ALARME">
      <formula>NOT(ISERROR(SEARCH("ALARME",M13)))</formula>
    </cfRule>
  </conditionalFormatting>
  <conditionalFormatting sqref="M14">
    <cfRule type="containsText" dxfId="7" priority="8" operator="containsText" text="ALARME ; Alarme ; alarme">
      <formula>NOT(ISERROR(SEARCH("ALARME ; Alarme ; alarme",M14)))</formula>
    </cfRule>
  </conditionalFormatting>
  <conditionalFormatting sqref="M14">
    <cfRule type="containsText" dxfId="6" priority="7" operator="containsText" text="ALARME">
      <formula>NOT(ISERROR(SEARCH("ALARME",M14)))</formula>
    </cfRule>
  </conditionalFormatting>
  <conditionalFormatting sqref="M15">
    <cfRule type="containsText" dxfId="5" priority="6" operator="containsText" text="ALARME ; Alarme ; alarme">
      <formula>NOT(ISERROR(SEARCH("ALARME ; Alarme ; alarme",M15)))</formula>
    </cfRule>
  </conditionalFormatting>
  <conditionalFormatting sqref="M15">
    <cfRule type="containsText" dxfId="4" priority="5" operator="containsText" text="ALARME">
      <formula>NOT(ISERROR(SEARCH("ALARME",M15)))</formula>
    </cfRule>
  </conditionalFormatting>
  <conditionalFormatting sqref="M16">
    <cfRule type="containsText" dxfId="3" priority="4" operator="containsText" text="ALARME ; Alarme ; alarme">
      <formula>NOT(ISERROR(SEARCH("ALARME ; Alarme ; alarme",M16)))</formula>
    </cfRule>
  </conditionalFormatting>
  <conditionalFormatting sqref="M16">
    <cfRule type="containsText" dxfId="2" priority="3" operator="containsText" text="ALARME">
      <formula>NOT(ISERROR(SEARCH("ALARME",M16)))</formula>
    </cfRule>
  </conditionalFormatting>
  <conditionalFormatting sqref="M12">
    <cfRule type="containsText" dxfId="1" priority="2" operator="containsText" text="ALARME ; Alarme ; alarme">
      <formula>NOT(ISERROR(SEARCH("ALARME ; Alarme ; alarme",M12)))</formula>
    </cfRule>
  </conditionalFormatting>
  <conditionalFormatting sqref="M12">
    <cfRule type="containsText" dxfId="0" priority="1" operator="containsText" text="ALARME">
      <formula>NOT(ISERROR(SEARCH("ALARME",M12)))</formula>
    </cfRule>
  </conditionalFormatting>
  <dataValidations count="45">
    <dataValidation type="list" errorStyle="warning" allowBlank="1" showInputMessage="1" showErrorMessage="1" errorTitle="JE NE CONNAIS PAS CETTE PERSONNE" error="Allez un peu de sérieux..." promptTitle="VEUILLEZ ENTRER VOTRE NOM" prompt="Merci" sqref="R106:T109">
      <formula1>"DURAND Laurent, FEUILLET Regine"</formula1>
    </dataValidation>
    <dataValidation type="list" allowBlank="1" showInputMessage="1" showErrorMessage="1" sqref="G108:I109">
      <formula1>"DURAND Laurent, FEUILLET Regine"</formula1>
    </dataValidation>
    <dataValidation type="list" errorStyle="warning" allowBlank="1" showInputMessage="1" showErrorMessage="1" errorTitle="JE NE CONNAIS PAS CETTE PERSONNE" error="Allez un peu de sérieux..." promptTitle="VEUILLEZ ENTRER VOTRE NOM" prompt="Merci" sqref="G6:I8">
      <formula1>"MARTIN Pascal, PAUL Sophie"</formula1>
    </dataValidation>
    <dataValidation type="list" allowBlank="1" showInputMessage="1" showErrorMessage="1" sqref="C6:D7">
      <formula1>"23:59, 05:00, 06:00, 07:00,12:00, 17:00, 18:00, 19:00,"</formula1>
    </dataValidation>
    <dataValidation type="list" allowBlank="1" showInputMessage="1" showErrorMessage="1" sqref="C108:F109">
      <formula1>"23:59, 05:00, 06:00, 07:00, 08:00,12:00, 17:00, 18:00, 19:00,"</formula1>
    </dataValidation>
    <dataValidation type="list" allowBlank="1" showInputMessage="1" showErrorMessage="1" sqref="E6:F7">
      <formula1>"05:00, 06:00, 07:00, 08:00, 12:00, 17:00, 18:00, 19:00,"</formula1>
    </dataValidation>
    <dataValidation type="list" errorStyle="warning" allowBlank="1" showInputMessage="1" showErrorMessage="1" promptTitle="PRISE EN COMPTE DES CONSIGNES" prompt="Veuillez Valider..." sqref="U106:U109">
      <mc:AlternateContent xmlns:x12ac="http://schemas.microsoft.com/office/spreadsheetml/2011/1/ac" xmlns:mc="http://schemas.openxmlformats.org/markup-compatibility/2006">
        <mc:Choice Requires="x12ac">
          <x12ac:list>"OK, VU !"</x12ac:list>
        </mc:Choice>
        <mc:Fallback>
          <formula1>"OK, VU !"</formula1>
        </mc:Fallback>
      </mc:AlternateContent>
    </dataValidation>
    <dataValidation type="list" allowBlank="1" showInputMessage="1" showErrorMessage="1" sqref="U67:U103">
      <formula1>"ALIB Jerem, GLASS Sop, AIT Micka, AKAN Ilyes, DRI Imad, CANT Yoa, ROND Pasc, CORN Wes, LOR Van, "</formula1>
    </dataValidation>
    <dataValidation type="list" allowBlank="1" showInputMessage="1" showErrorMessage="1" sqref="G107:I107">
      <formula1>"NOM ET PRENOM"</formula1>
    </dataValidation>
    <dataValidation type="list" allowBlank="1" showInputMessage="1" showErrorMessage="1" sqref="E107:F107">
      <formula1>"FIN DE VACATION"</formula1>
    </dataValidation>
    <dataValidation type="list" allowBlank="1" showInputMessage="1" showErrorMessage="1" sqref="C107:D107">
      <formula1>"DEBUT DE VACATION"</formula1>
    </dataValidation>
    <dataValidation type="list" allowBlank="1" showInputMessage="1" showErrorMessage="1" sqref="J13 J18 D20">
      <formula1>"0, 1, 2"</formula1>
    </dataValidation>
    <dataValidation type="list" allowBlank="1" showInputMessage="1" showErrorMessage="1" sqref="J17">
      <formula1>"1, 2, 3, 4, 5, 6, 7, 8, 9, 10, 11, 12, 13, 14, 15, 16, 17, 18, 19, 20, 21, 22, 23, 24, 25"</formula1>
    </dataValidation>
    <dataValidation type="list" allowBlank="1" showInputMessage="1" showErrorMessage="1" sqref="J15">
      <formula1>"En fonction, Hors Service"</formula1>
    </dataValidation>
    <dataValidation type="list" allowBlank="1" showInputMessage="1" showErrorMessage="1" sqref="J20">
      <formula1>"Complète, A compléter"</formula1>
    </dataValidation>
    <dataValidation type="list" allowBlank="1" showInputMessage="1" showErrorMessage="1" sqref="C4:K4 N4:W4 N59:W59">
      <formula1>"PRISE DE SERVICE / FIN DE SERVICE"</formula1>
    </dataValidation>
    <dataValidation type="list" allowBlank="1" showInputMessage="1" showErrorMessage="1" sqref="A10:K10">
      <formula1>"PRENDRE EN COMPTE LE MATERIEL/SUPPORT - EN VERIFIER L'ETAT ET LE FONCTIONNEMENT"</formula1>
    </dataValidation>
    <dataValidation type="list" allowBlank="1" showInputMessage="1" showErrorMessage="1" sqref="J14 J16">
      <formula1>"En fonction (1), Hors Service"</formula1>
    </dataValidation>
    <dataValidation type="list" allowBlank="1" showInputMessage="1" showErrorMessage="1" sqref="G11:I11">
      <formula1>"MATERIEL/ SUPPORT"</formula1>
    </dataValidation>
    <dataValidation type="list" allowBlank="1" showInputMessage="1" showErrorMessage="1" sqref="D11:E11 J11:K11">
      <formula1>"PRISE EN COMPTE/VERIFICATION"</formula1>
    </dataValidation>
    <dataValidation type="list" allowBlank="1" showInputMessage="1" showErrorMessage="1" sqref="B56">
      <formula1>"RAPPORT DES EVENEMENTS PAR ORDRE CHRONOLOGIQUE"</formula1>
    </dataValidation>
    <dataValidation type="list" allowBlank="1" showInputMessage="1" showErrorMessage="1" sqref="L10 A56">
      <formula1>"HEURES"</formula1>
    </dataValidation>
    <dataValidation type="list" allowBlank="1" showInputMessage="1" showErrorMessage="1" sqref="A22">
      <formula1>"OBSERVATIONS / DYSFONCTIONNEMENTS :"</formula1>
    </dataValidation>
    <dataValidation type="list" allowBlank="1" showInputMessage="1" showErrorMessage="1" sqref="B12:C12">
      <formula1>"REGISTRE DES CONSIGNES"</formula1>
    </dataValidation>
    <dataValidation type="list" allowBlank="1" showInputMessage="1" showErrorMessage="1" sqref="B13:C13">
      <formula1>"VU MAILS/MAINT COURANTE"</formula1>
    </dataValidation>
    <dataValidation type="list" allowBlank="1" showInputMessage="1" showErrorMessage="1" sqref="B14:C14">
      <formula1>"REGISTRE DE CLEFS"</formula1>
    </dataValidation>
    <dataValidation type="list" allowBlank="1" showInputMessage="1" showErrorMessage="1" sqref="B15:C15">
      <formula1>"TEL/BADGE/CARTE ENTREPRISES"</formula1>
    </dataValidation>
    <dataValidation type="list" allowBlank="1" showInputMessage="1" showErrorMessage="1" sqref="B16:C16">
      <formula1>"CONTR MENS ISSUES SECOURS"</formula1>
    </dataValidation>
    <dataValidation type="list" allowBlank="1" showInputMessage="1" showErrorMessage="1" sqref="B17:C17">
      <formula1>"CLASS SECURITE/FICHES INTERV"</formula1>
    </dataValidation>
    <dataValidation type="list" allowBlank="1" showInputMessage="1" showErrorMessage="1" sqref="B18:C18">
      <formula1>"PLANS D'ACCES POMPIERS"</formula1>
    </dataValidation>
    <dataValidation type="list" allowBlank="1" showInputMessage="1" showErrorMessage="1" sqref="B19:C19">
      <formula1>"BALISAGE &amp; EXTINCTEURS"</formula1>
    </dataValidation>
    <dataValidation type="list" allowBlank="1" showInputMessage="1" showErrorMessage="1" sqref="B20:C20">
      <formula1>"TALKIE WALKIE (8) + LAMPE"</formula1>
    </dataValidation>
    <dataValidation type="list" allowBlank="1" showInputMessage="1" showErrorMessage="1" sqref="H12:I12">
      <formula1>"DECT 1435/1515/1691 + 2 ESI"</formula1>
    </dataValidation>
    <dataValidation type="list" allowBlank="1" showInputMessage="1" showErrorMessage="1" sqref="H13:I13">
      <formula1>"POSI/PLAN BLANC/PREVENT"</formula1>
    </dataValidation>
    <dataValidation type="list" allowBlank="1" showInputMessage="1" showErrorMessage="1" sqref="H14:I14">
      <formula1>"PLANS SSI/CMSI/PERMIS FEU"</formula1>
    </dataValidation>
    <dataValidation type="list" allowBlank="1" showInputMessage="1" showErrorMessage="1" sqref="H15:I15">
      <formula1>"CAHIER INTERV ENTREPRISES"</formula1>
    </dataValidation>
    <dataValidation type="list" allowBlank="1" showInputMessage="1" showErrorMessage="1" sqref="H16:I16">
      <formula1>"PLANNINGS JOURNALIERS ESI"</formula1>
    </dataValidation>
    <dataValidation type="list" allowBlank="1" showInputMessage="1" showErrorMessage="1" sqref="H17:I17">
      <formula1>"CLEFS / TROUSSEAU (2)"</formula1>
    </dataValidation>
    <dataValidation type="list" allowBlank="1" showInputMessage="1" showErrorMessage="1" sqref="H18:I18">
      <formula1>"CONTRÔLE PTS NEVRALGIQUES"</formula1>
    </dataValidation>
    <dataValidation type="list" allowBlank="1" showInputMessage="1" showErrorMessage="1" sqref="H19:I19">
      <formula1>"CONTRÔLE ISSUES SECOURS"</formula1>
    </dataValidation>
    <dataValidation type="list" allowBlank="1" showInputMessage="1" showErrorMessage="1" sqref="H20:I20">
      <formula1>"TEST LIGNE POMPIER"</formula1>
    </dataValidation>
    <dataValidation type="list" allowBlank="1" showInputMessage="1" showErrorMessage="1" sqref="A9:C9 L9:N9 L64:N64">
      <formula1>"Dernière mise à jour faite le:"</formula1>
    </dataValidation>
    <dataValidation type="list" allowBlank="1" showInputMessage="1" showErrorMessage="1" sqref="A11:C11">
      <formula1>"MATERIEL / SUPPORT"</formula1>
    </dataValidation>
    <dataValidation type="list" allowBlank="1" showInputMessage="1" showErrorMessage="1" sqref="A102 L48">
      <formula1>"CADRE RESERVE POUR LES MESSAGES COMPLEMENTAIRES"</formula1>
    </dataValidation>
    <dataValidation type="list" allowBlank="1" showInputMessage="1" showErrorMessage="1" sqref="M10:W10">
      <formula1>"RAPPORT SYNTHETIQUE DES EVENEMENTS PAR ORDRE CHRONOLOGIQUE"</formula1>
    </dataValidation>
  </dataValidations>
  <pageMargins left="0.19685039370078741" right="0.19685039370078741" top="0.19685039370078741" bottom="0" header="0.11811023622047245" footer="0.1181102362204724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heckBox1">
          <controlPr defaultSize="0" autoLine="0" r:id="rId5">
            <anchor moveWithCells="1">
              <from>
                <xdr:col>0</xdr:col>
                <xdr:colOff>219075</xdr:colOff>
                <xdr:row>11</xdr:row>
                <xdr:rowOff>9525</xdr:rowOff>
              </from>
              <to>
                <xdr:col>0</xdr:col>
                <xdr:colOff>400050</xdr:colOff>
                <xdr:row>12</xdr:row>
                <xdr:rowOff>0</xdr:rowOff>
              </to>
            </anchor>
          </controlPr>
        </control>
      </mc:Choice>
      <mc:Fallback>
        <control shapeId="3073" r:id="rId4" name="CheckBox1"/>
      </mc:Fallback>
    </mc:AlternateContent>
    <mc:AlternateContent xmlns:mc="http://schemas.openxmlformats.org/markup-compatibility/2006">
      <mc:Choice Requires="x14">
        <control shapeId="3074" r:id="rId6" name="CheckBox2">
          <controlPr defaultSize="0" autoLine="0" r:id="rId7">
            <anchor moveWithCells="1">
              <from>
                <xdr:col>0</xdr:col>
                <xdr:colOff>219075</xdr:colOff>
                <xdr:row>12</xdr:row>
                <xdr:rowOff>9525</xdr:rowOff>
              </from>
              <to>
                <xdr:col>0</xdr:col>
                <xdr:colOff>400050</xdr:colOff>
                <xdr:row>13</xdr:row>
                <xdr:rowOff>0</xdr:rowOff>
              </to>
            </anchor>
          </controlPr>
        </control>
      </mc:Choice>
      <mc:Fallback>
        <control shapeId="3074" r:id="rId6" name="CheckBox2"/>
      </mc:Fallback>
    </mc:AlternateContent>
    <mc:AlternateContent xmlns:mc="http://schemas.openxmlformats.org/markup-compatibility/2006">
      <mc:Choice Requires="x14">
        <control shapeId="3075" r:id="rId8" name="CheckBox3">
          <controlPr defaultSize="0" autoLine="0" r:id="rId9">
            <anchor moveWithCells="1">
              <from>
                <xdr:col>0</xdr:col>
                <xdr:colOff>219075</xdr:colOff>
                <xdr:row>13</xdr:row>
                <xdr:rowOff>9525</xdr:rowOff>
              </from>
              <to>
                <xdr:col>0</xdr:col>
                <xdr:colOff>400050</xdr:colOff>
                <xdr:row>14</xdr:row>
                <xdr:rowOff>0</xdr:rowOff>
              </to>
            </anchor>
          </controlPr>
        </control>
      </mc:Choice>
      <mc:Fallback>
        <control shapeId="3075" r:id="rId8" name="CheckBox3"/>
      </mc:Fallback>
    </mc:AlternateContent>
    <mc:AlternateContent xmlns:mc="http://schemas.openxmlformats.org/markup-compatibility/2006">
      <mc:Choice Requires="x14">
        <control shapeId="3076" r:id="rId10" name="CheckBox4">
          <controlPr defaultSize="0" autoLine="0" r:id="rId11">
            <anchor moveWithCells="1">
              <from>
                <xdr:col>0</xdr:col>
                <xdr:colOff>209550</xdr:colOff>
                <xdr:row>14</xdr:row>
                <xdr:rowOff>114300</xdr:rowOff>
              </from>
              <to>
                <xdr:col>0</xdr:col>
                <xdr:colOff>390525</xdr:colOff>
                <xdr:row>15</xdr:row>
                <xdr:rowOff>104775</xdr:rowOff>
              </to>
            </anchor>
          </controlPr>
        </control>
      </mc:Choice>
      <mc:Fallback>
        <control shapeId="3076" r:id="rId10" name="CheckBox4"/>
      </mc:Fallback>
    </mc:AlternateContent>
    <mc:AlternateContent xmlns:mc="http://schemas.openxmlformats.org/markup-compatibility/2006">
      <mc:Choice Requires="x14">
        <control shapeId="3077" r:id="rId12" name="CheckBox6">
          <controlPr defaultSize="0" autoLine="0" r:id="rId13">
            <anchor moveWithCells="1">
              <from>
                <xdr:col>0</xdr:col>
                <xdr:colOff>219075</xdr:colOff>
                <xdr:row>16</xdr:row>
                <xdr:rowOff>9525</xdr:rowOff>
              </from>
              <to>
                <xdr:col>0</xdr:col>
                <xdr:colOff>400050</xdr:colOff>
                <xdr:row>17</xdr:row>
                <xdr:rowOff>0</xdr:rowOff>
              </to>
            </anchor>
          </controlPr>
        </control>
      </mc:Choice>
      <mc:Fallback>
        <control shapeId="3077" r:id="rId12" name="CheckBox6"/>
      </mc:Fallback>
    </mc:AlternateContent>
    <mc:AlternateContent xmlns:mc="http://schemas.openxmlformats.org/markup-compatibility/2006">
      <mc:Choice Requires="x14">
        <control shapeId="3078" r:id="rId14" name="CheckBox7">
          <controlPr defaultSize="0" autoLine="0" r:id="rId15">
            <anchor moveWithCells="1">
              <from>
                <xdr:col>0</xdr:col>
                <xdr:colOff>219075</xdr:colOff>
                <xdr:row>17</xdr:row>
                <xdr:rowOff>9525</xdr:rowOff>
              </from>
              <to>
                <xdr:col>0</xdr:col>
                <xdr:colOff>400050</xdr:colOff>
                <xdr:row>18</xdr:row>
                <xdr:rowOff>0</xdr:rowOff>
              </to>
            </anchor>
          </controlPr>
        </control>
      </mc:Choice>
      <mc:Fallback>
        <control shapeId="3078" r:id="rId14" name="CheckBox7"/>
      </mc:Fallback>
    </mc:AlternateContent>
    <mc:AlternateContent xmlns:mc="http://schemas.openxmlformats.org/markup-compatibility/2006">
      <mc:Choice Requires="x14">
        <control shapeId="3079" r:id="rId16" name="CheckBox8">
          <controlPr defaultSize="0" autoLine="0" r:id="rId17">
            <anchor moveWithCells="1">
              <from>
                <xdr:col>0</xdr:col>
                <xdr:colOff>219075</xdr:colOff>
                <xdr:row>18</xdr:row>
                <xdr:rowOff>9525</xdr:rowOff>
              </from>
              <to>
                <xdr:col>0</xdr:col>
                <xdr:colOff>400050</xdr:colOff>
                <xdr:row>19</xdr:row>
                <xdr:rowOff>0</xdr:rowOff>
              </to>
            </anchor>
          </controlPr>
        </control>
      </mc:Choice>
      <mc:Fallback>
        <control shapeId="3079" r:id="rId16" name="CheckBox8"/>
      </mc:Fallback>
    </mc:AlternateContent>
    <mc:AlternateContent xmlns:mc="http://schemas.openxmlformats.org/markup-compatibility/2006">
      <mc:Choice Requires="x14">
        <control shapeId="3080" r:id="rId18" name="CheckBox10">
          <controlPr defaultSize="0" autoLine="0" r:id="rId19">
            <anchor moveWithCells="1">
              <from>
                <xdr:col>4</xdr:col>
                <xdr:colOff>285750</xdr:colOff>
                <xdr:row>11</xdr:row>
                <xdr:rowOff>9525</xdr:rowOff>
              </from>
              <to>
                <xdr:col>4</xdr:col>
                <xdr:colOff>466725</xdr:colOff>
                <xdr:row>12</xdr:row>
                <xdr:rowOff>0</xdr:rowOff>
              </to>
            </anchor>
          </controlPr>
        </control>
      </mc:Choice>
      <mc:Fallback>
        <control shapeId="3080" r:id="rId18" name="CheckBox10"/>
      </mc:Fallback>
    </mc:AlternateContent>
    <mc:AlternateContent xmlns:mc="http://schemas.openxmlformats.org/markup-compatibility/2006">
      <mc:Choice Requires="x14">
        <control shapeId="3081" r:id="rId20" name="CheckBox11">
          <controlPr defaultSize="0" autoLine="0" r:id="rId21">
            <anchor moveWithCells="1">
              <from>
                <xdr:col>4</xdr:col>
                <xdr:colOff>285750</xdr:colOff>
                <xdr:row>12</xdr:row>
                <xdr:rowOff>9525</xdr:rowOff>
              </from>
              <to>
                <xdr:col>4</xdr:col>
                <xdr:colOff>466725</xdr:colOff>
                <xdr:row>13</xdr:row>
                <xdr:rowOff>0</xdr:rowOff>
              </to>
            </anchor>
          </controlPr>
        </control>
      </mc:Choice>
      <mc:Fallback>
        <control shapeId="3081" r:id="rId20" name="CheckBox11"/>
      </mc:Fallback>
    </mc:AlternateContent>
    <mc:AlternateContent xmlns:mc="http://schemas.openxmlformats.org/markup-compatibility/2006">
      <mc:Choice Requires="x14">
        <control shapeId="3082" r:id="rId22" name="CheckBox12">
          <controlPr defaultSize="0" autoLine="0" r:id="rId23">
            <anchor moveWithCells="1">
              <from>
                <xdr:col>4</xdr:col>
                <xdr:colOff>285750</xdr:colOff>
                <xdr:row>13</xdr:row>
                <xdr:rowOff>9525</xdr:rowOff>
              </from>
              <to>
                <xdr:col>4</xdr:col>
                <xdr:colOff>466725</xdr:colOff>
                <xdr:row>14</xdr:row>
                <xdr:rowOff>0</xdr:rowOff>
              </to>
            </anchor>
          </controlPr>
        </control>
      </mc:Choice>
      <mc:Fallback>
        <control shapeId="3082" r:id="rId22" name="CheckBox12"/>
      </mc:Fallback>
    </mc:AlternateContent>
    <mc:AlternateContent xmlns:mc="http://schemas.openxmlformats.org/markup-compatibility/2006">
      <mc:Choice Requires="x14">
        <control shapeId="3083" r:id="rId24" name="CheckBox15">
          <controlPr defaultSize="0" autoLine="0" r:id="rId25">
            <anchor moveWithCells="1">
              <from>
                <xdr:col>4</xdr:col>
                <xdr:colOff>285750</xdr:colOff>
                <xdr:row>16</xdr:row>
                <xdr:rowOff>9525</xdr:rowOff>
              </from>
              <to>
                <xdr:col>4</xdr:col>
                <xdr:colOff>466725</xdr:colOff>
                <xdr:row>17</xdr:row>
                <xdr:rowOff>0</xdr:rowOff>
              </to>
            </anchor>
          </controlPr>
        </control>
      </mc:Choice>
      <mc:Fallback>
        <control shapeId="3083" r:id="rId24" name="CheckBox15"/>
      </mc:Fallback>
    </mc:AlternateContent>
    <mc:AlternateContent xmlns:mc="http://schemas.openxmlformats.org/markup-compatibility/2006">
      <mc:Choice Requires="x14">
        <control shapeId="3084" r:id="rId26" name="CheckBox16">
          <controlPr defaultSize="0" autoLine="0" r:id="rId27">
            <anchor moveWithCells="1">
              <from>
                <xdr:col>4</xdr:col>
                <xdr:colOff>285750</xdr:colOff>
                <xdr:row>17</xdr:row>
                <xdr:rowOff>9525</xdr:rowOff>
              </from>
              <to>
                <xdr:col>4</xdr:col>
                <xdr:colOff>466725</xdr:colOff>
                <xdr:row>18</xdr:row>
                <xdr:rowOff>0</xdr:rowOff>
              </to>
            </anchor>
          </controlPr>
        </control>
      </mc:Choice>
      <mc:Fallback>
        <control shapeId="3084" r:id="rId26" name="CheckBox16"/>
      </mc:Fallback>
    </mc:AlternateContent>
    <mc:AlternateContent xmlns:mc="http://schemas.openxmlformats.org/markup-compatibility/2006">
      <mc:Choice Requires="x14">
        <control shapeId="3085" r:id="rId28" name="CheckBox17">
          <controlPr defaultSize="0" autoLine="0" r:id="rId29">
            <anchor moveWithCells="1">
              <from>
                <xdr:col>4</xdr:col>
                <xdr:colOff>285750</xdr:colOff>
                <xdr:row>18</xdr:row>
                <xdr:rowOff>9525</xdr:rowOff>
              </from>
              <to>
                <xdr:col>4</xdr:col>
                <xdr:colOff>466725</xdr:colOff>
                <xdr:row>19</xdr:row>
                <xdr:rowOff>0</xdr:rowOff>
              </to>
            </anchor>
          </controlPr>
        </control>
      </mc:Choice>
      <mc:Fallback>
        <control shapeId="3085" r:id="rId28" name="CheckBox17"/>
      </mc:Fallback>
    </mc:AlternateContent>
    <mc:AlternateContent xmlns:mc="http://schemas.openxmlformats.org/markup-compatibility/2006">
      <mc:Choice Requires="x14">
        <control shapeId="3086" r:id="rId30" name="CheckBox9">
          <controlPr defaultSize="0" autoLine="0" r:id="rId31">
            <anchor moveWithCells="1">
              <from>
                <xdr:col>6</xdr:col>
                <xdr:colOff>219075</xdr:colOff>
                <xdr:row>11</xdr:row>
                <xdr:rowOff>9525</xdr:rowOff>
              </from>
              <to>
                <xdr:col>7</xdr:col>
                <xdr:colOff>38100</xdr:colOff>
                <xdr:row>12</xdr:row>
                <xdr:rowOff>0</xdr:rowOff>
              </to>
            </anchor>
          </controlPr>
        </control>
      </mc:Choice>
      <mc:Fallback>
        <control shapeId="3086" r:id="rId30" name="CheckBox9"/>
      </mc:Fallback>
    </mc:AlternateContent>
    <mc:AlternateContent xmlns:mc="http://schemas.openxmlformats.org/markup-compatibility/2006">
      <mc:Choice Requires="x14">
        <control shapeId="3087" r:id="rId32" name="CheckBox18">
          <controlPr defaultSize="0" autoLine="0" r:id="rId33">
            <anchor moveWithCells="1">
              <from>
                <xdr:col>6</xdr:col>
                <xdr:colOff>219075</xdr:colOff>
                <xdr:row>12</xdr:row>
                <xdr:rowOff>9525</xdr:rowOff>
              </from>
              <to>
                <xdr:col>7</xdr:col>
                <xdr:colOff>38100</xdr:colOff>
                <xdr:row>13</xdr:row>
                <xdr:rowOff>0</xdr:rowOff>
              </to>
            </anchor>
          </controlPr>
        </control>
      </mc:Choice>
      <mc:Fallback>
        <control shapeId="3087" r:id="rId32" name="CheckBox18"/>
      </mc:Fallback>
    </mc:AlternateContent>
    <mc:AlternateContent xmlns:mc="http://schemas.openxmlformats.org/markup-compatibility/2006">
      <mc:Choice Requires="x14">
        <control shapeId="3088" r:id="rId34" name="CheckBox19">
          <controlPr defaultSize="0" autoLine="0" r:id="rId35">
            <anchor moveWithCells="1">
              <from>
                <xdr:col>6</xdr:col>
                <xdr:colOff>219075</xdr:colOff>
                <xdr:row>13</xdr:row>
                <xdr:rowOff>9525</xdr:rowOff>
              </from>
              <to>
                <xdr:col>7</xdr:col>
                <xdr:colOff>38100</xdr:colOff>
                <xdr:row>14</xdr:row>
                <xdr:rowOff>0</xdr:rowOff>
              </to>
            </anchor>
          </controlPr>
        </control>
      </mc:Choice>
      <mc:Fallback>
        <control shapeId="3088" r:id="rId34" name="CheckBox19"/>
      </mc:Fallback>
    </mc:AlternateContent>
    <mc:AlternateContent xmlns:mc="http://schemas.openxmlformats.org/markup-compatibility/2006">
      <mc:Choice Requires="x14">
        <control shapeId="3089" r:id="rId36" name="CheckBox20">
          <controlPr defaultSize="0" autoLine="0" r:id="rId37">
            <anchor moveWithCells="1">
              <from>
                <xdr:col>6</xdr:col>
                <xdr:colOff>219075</xdr:colOff>
                <xdr:row>14</xdr:row>
                <xdr:rowOff>9525</xdr:rowOff>
              </from>
              <to>
                <xdr:col>7</xdr:col>
                <xdr:colOff>38100</xdr:colOff>
                <xdr:row>15</xdr:row>
                <xdr:rowOff>0</xdr:rowOff>
              </to>
            </anchor>
          </controlPr>
        </control>
      </mc:Choice>
      <mc:Fallback>
        <control shapeId="3089" r:id="rId36" name="CheckBox20"/>
      </mc:Fallback>
    </mc:AlternateContent>
    <mc:AlternateContent xmlns:mc="http://schemas.openxmlformats.org/markup-compatibility/2006">
      <mc:Choice Requires="x14">
        <control shapeId="3090" r:id="rId38" name="CheckBox21">
          <controlPr defaultSize="0" autoLine="0" r:id="rId39">
            <anchor moveWithCells="1">
              <from>
                <xdr:col>6</xdr:col>
                <xdr:colOff>219075</xdr:colOff>
                <xdr:row>15</xdr:row>
                <xdr:rowOff>9525</xdr:rowOff>
              </from>
              <to>
                <xdr:col>7</xdr:col>
                <xdr:colOff>38100</xdr:colOff>
                <xdr:row>16</xdr:row>
                <xdr:rowOff>0</xdr:rowOff>
              </to>
            </anchor>
          </controlPr>
        </control>
      </mc:Choice>
      <mc:Fallback>
        <control shapeId="3090" r:id="rId38" name="CheckBox21"/>
      </mc:Fallback>
    </mc:AlternateContent>
    <mc:AlternateContent xmlns:mc="http://schemas.openxmlformats.org/markup-compatibility/2006">
      <mc:Choice Requires="x14">
        <control shapeId="3091" r:id="rId40" name="CheckBox22">
          <controlPr defaultSize="0" autoLine="0" r:id="rId41">
            <anchor moveWithCells="1">
              <from>
                <xdr:col>6</xdr:col>
                <xdr:colOff>219075</xdr:colOff>
                <xdr:row>16</xdr:row>
                <xdr:rowOff>9525</xdr:rowOff>
              </from>
              <to>
                <xdr:col>7</xdr:col>
                <xdr:colOff>38100</xdr:colOff>
                <xdr:row>17</xdr:row>
                <xdr:rowOff>0</xdr:rowOff>
              </to>
            </anchor>
          </controlPr>
        </control>
      </mc:Choice>
      <mc:Fallback>
        <control shapeId="3091" r:id="rId40" name="CheckBox22"/>
      </mc:Fallback>
    </mc:AlternateContent>
    <mc:AlternateContent xmlns:mc="http://schemas.openxmlformats.org/markup-compatibility/2006">
      <mc:Choice Requires="x14">
        <control shapeId="3092" r:id="rId42" name="CheckBox23">
          <controlPr defaultSize="0" autoLine="0" r:id="rId43">
            <anchor moveWithCells="1">
              <from>
                <xdr:col>6</xdr:col>
                <xdr:colOff>219075</xdr:colOff>
                <xdr:row>17</xdr:row>
                <xdr:rowOff>9525</xdr:rowOff>
              </from>
              <to>
                <xdr:col>7</xdr:col>
                <xdr:colOff>38100</xdr:colOff>
                <xdr:row>18</xdr:row>
                <xdr:rowOff>0</xdr:rowOff>
              </to>
            </anchor>
          </controlPr>
        </control>
      </mc:Choice>
      <mc:Fallback>
        <control shapeId="3092" r:id="rId42" name="CheckBox23"/>
      </mc:Fallback>
    </mc:AlternateContent>
    <mc:AlternateContent xmlns:mc="http://schemas.openxmlformats.org/markup-compatibility/2006">
      <mc:Choice Requires="x14">
        <control shapeId="3093" r:id="rId44" name="CheckBox24">
          <controlPr defaultSize="0" autoLine="0" r:id="rId45">
            <anchor moveWithCells="1">
              <from>
                <xdr:col>6</xdr:col>
                <xdr:colOff>219075</xdr:colOff>
                <xdr:row>18</xdr:row>
                <xdr:rowOff>9525</xdr:rowOff>
              </from>
              <to>
                <xdr:col>7</xdr:col>
                <xdr:colOff>38100</xdr:colOff>
                <xdr:row>19</xdr:row>
                <xdr:rowOff>0</xdr:rowOff>
              </to>
            </anchor>
          </controlPr>
        </control>
      </mc:Choice>
      <mc:Fallback>
        <control shapeId="3093" r:id="rId44" name="CheckBox24"/>
      </mc:Fallback>
    </mc:AlternateContent>
    <mc:AlternateContent xmlns:mc="http://schemas.openxmlformats.org/markup-compatibility/2006">
      <mc:Choice Requires="x14">
        <control shapeId="3094" r:id="rId46" name="CheckBox25">
          <controlPr defaultSize="0" autoLine="0" r:id="rId47">
            <anchor moveWithCells="1">
              <from>
                <xdr:col>10</xdr:col>
                <xdr:colOff>219075</xdr:colOff>
                <xdr:row>11</xdr:row>
                <xdr:rowOff>9525</xdr:rowOff>
              </from>
              <to>
                <xdr:col>10</xdr:col>
                <xdr:colOff>400050</xdr:colOff>
                <xdr:row>12</xdr:row>
                <xdr:rowOff>0</xdr:rowOff>
              </to>
            </anchor>
          </controlPr>
        </control>
      </mc:Choice>
      <mc:Fallback>
        <control shapeId="3094" r:id="rId46" name="CheckBox25"/>
      </mc:Fallback>
    </mc:AlternateContent>
    <mc:AlternateContent xmlns:mc="http://schemas.openxmlformats.org/markup-compatibility/2006">
      <mc:Choice Requires="x14">
        <control shapeId="3095" r:id="rId48" name="CheckBox26">
          <controlPr defaultSize="0" autoLine="0" r:id="rId49">
            <anchor moveWithCells="1">
              <from>
                <xdr:col>10</xdr:col>
                <xdr:colOff>219075</xdr:colOff>
                <xdr:row>12</xdr:row>
                <xdr:rowOff>9525</xdr:rowOff>
              </from>
              <to>
                <xdr:col>10</xdr:col>
                <xdr:colOff>400050</xdr:colOff>
                <xdr:row>13</xdr:row>
                <xdr:rowOff>0</xdr:rowOff>
              </to>
            </anchor>
          </controlPr>
        </control>
      </mc:Choice>
      <mc:Fallback>
        <control shapeId="3095" r:id="rId48" name="CheckBox26"/>
      </mc:Fallback>
    </mc:AlternateContent>
    <mc:AlternateContent xmlns:mc="http://schemas.openxmlformats.org/markup-compatibility/2006">
      <mc:Choice Requires="x14">
        <control shapeId="3096" r:id="rId50" name="CheckBox27">
          <controlPr defaultSize="0" autoLine="0" r:id="rId51">
            <anchor moveWithCells="1">
              <from>
                <xdr:col>10</xdr:col>
                <xdr:colOff>219075</xdr:colOff>
                <xdr:row>13</xdr:row>
                <xdr:rowOff>9525</xdr:rowOff>
              </from>
              <to>
                <xdr:col>10</xdr:col>
                <xdr:colOff>400050</xdr:colOff>
                <xdr:row>14</xdr:row>
                <xdr:rowOff>0</xdr:rowOff>
              </to>
            </anchor>
          </controlPr>
        </control>
      </mc:Choice>
      <mc:Fallback>
        <control shapeId="3096" r:id="rId50" name="CheckBox27"/>
      </mc:Fallback>
    </mc:AlternateContent>
    <mc:AlternateContent xmlns:mc="http://schemas.openxmlformats.org/markup-compatibility/2006">
      <mc:Choice Requires="x14">
        <control shapeId="3097" r:id="rId52" name="CheckBox28">
          <controlPr defaultSize="0" autoLine="0" r:id="rId53">
            <anchor moveWithCells="1">
              <from>
                <xdr:col>10</xdr:col>
                <xdr:colOff>219075</xdr:colOff>
                <xdr:row>14</xdr:row>
                <xdr:rowOff>9525</xdr:rowOff>
              </from>
              <to>
                <xdr:col>10</xdr:col>
                <xdr:colOff>400050</xdr:colOff>
                <xdr:row>15</xdr:row>
                <xdr:rowOff>0</xdr:rowOff>
              </to>
            </anchor>
          </controlPr>
        </control>
      </mc:Choice>
      <mc:Fallback>
        <control shapeId="3097" r:id="rId52" name="CheckBox28"/>
      </mc:Fallback>
    </mc:AlternateContent>
    <mc:AlternateContent xmlns:mc="http://schemas.openxmlformats.org/markup-compatibility/2006">
      <mc:Choice Requires="x14">
        <control shapeId="3098" r:id="rId54" name="CheckBox29">
          <controlPr defaultSize="0" autoLine="0" r:id="rId55">
            <anchor moveWithCells="1">
              <from>
                <xdr:col>10</xdr:col>
                <xdr:colOff>219075</xdr:colOff>
                <xdr:row>15</xdr:row>
                <xdr:rowOff>9525</xdr:rowOff>
              </from>
              <to>
                <xdr:col>10</xdr:col>
                <xdr:colOff>400050</xdr:colOff>
                <xdr:row>16</xdr:row>
                <xdr:rowOff>0</xdr:rowOff>
              </to>
            </anchor>
          </controlPr>
        </control>
      </mc:Choice>
      <mc:Fallback>
        <control shapeId="3098" r:id="rId54" name="CheckBox29"/>
      </mc:Fallback>
    </mc:AlternateContent>
    <mc:AlternateContent xmlns:mc="http://schemas.openxmlformats.org/markup-compatibility/2006">
      <mc:Choice Requires="x14">
        <control shapeId="3099" r:id="rId56" name="CheckBox30">
          <controlPr defaultSize="0" autoLine="0" r:id="rId57">
            <anchor moveWithCells="1">
              <from>
                <xdr:col>10</xdr:col>
                <xdr:colOff>219075</xdr:colOff>
                <xdr:row>16</xdr:row>
                <xdr:rowOff>9525</xdr:rowOff>
              </from>
              <to>
                <xdr:col>10</xdr:col>
                <xdr:colOff>400050</xdr:colOff>
                <xdr:row>17</xdr:row>
                <xdr:rowOff>0</xdr:rowOff>
              </to>
            </anchor>
          </controlPr>
        </control>
      </mc:Choice>
      <mc:Fallback>
        <control shapeId="3099" r:id="rId56" name="CheckBox30"/>
      </mc:Fallback>
    </mc:AlternateContent>
    <mc:AlternateContent xmlns:mc="http://schemas.openxmlformats.org/markup-compatibility/2006">
      <mc:Choice Requires="x14">
        <control shapeId="3100" r:id="rId58" name="CheckBox31">
          <controlPr defaultSize="0" autoLine="0" r:id="rId59">
            <anchor moveWithCells="1">
              <from>
                <xdr:col>10</xdr:col>
                <xdr:colOff>219075</xdr:colOff>
                <xdr:row>17</xdr:row>
                <xdr:rowOff>9525</xdr:rowOff>
              </from>
              <to>
                <xdr:col>10</xdr:col>
                <xdr:colOff>400050</xdr:colOff>
                <xdr:row>18</xdr:row>
                <xdr:rowOff>0</xdr:rowOff>
              </to>
            </anchor>
          </controlPr>
        </control>
      </mc:Choice>
      <mc:Fallback>
        <control shapeId="3100" r:id="rId58" name="CheckBox31"/>
      </mc:Fallback>
    </mc:AlternateContent>
    <mc:AlternateContent xmlns:mc="http://schemas.openxmlformats.org/markup-compatibility/2006">
      <mc:Choice Requires="x14">
        <control shapeId="3101" r:id="rId60" name="CheckBox32">
          <controlPr defaultSize="0" autoLine="0" r:id="rId61">
            <anchor moveWithCells="1">
              <from>
                <xdr:col>10</xdr:col>
                <xdr:colOff>219075</xdr:colOff>
                <xdr:row>18</xdr:row>
                <xdr:rowOff>9525</xdr:rowOff>
              </from>
              <to>
                <xdr:col>10</xdr:col>
                <xdr:colOff>400050</xdr:colOff>
                <xdr:row>19</xdr:row>
                <xdr:rowOff>0</xdr:rowOff>
              </to>
            </anchor>
          </controlPr>
        </control>
      </mc:Choice>
      <mc:Fallback>
        <control shapeId="3101" r:id="rId60" name="CheckBox32"/>
      </mc:Fallback>
    </mc:AlternateContent>
    <mc:AlternateContent xmlns:mc="http://schemas.openxmlformats.org/markup-compatibility/2006">
      <mc:Choice Requires="x14">
        <control shapeId="3102" r:id="rId62" name="CheckBox33">
          <controlPr defaultSize="0" autoLine="0" r:id="rId63">
            <anchor moveWithCells="1">
              <from>
                <xdr:col>6</xdr:col>
                <xdr:colOff>219075</xdr:colOff>
                <xdr:row>19</xdr:row>
                <xdr:rowOff>9525</xdr:rowOff>
              </from>
              <to>
                <xdr:col>7</xdr:col>
                <xdr:colOff>38100</xdr:colOff>
                <xdr:row>20</xdr:row>
                <xdr:rowOff>0</xdr:rowOff>
              </to>
            </anchor>
          </controlPr>
        </control>
      </mc:Choice>
      <mc:Fallback>
        <control shapeId="3102" r:id="rId62" name="CheckBox33"/>
      </mc:Fallback>
    </mc:AlternateContent>
    <mc:AlternateContent xmlns:mc="http://schemas.openxmlformats.org/markup-compatibility/2006">
      <mc:Choice Requires="x14">
        <control shapeId="3103" r:id="rId64" name="CheckBox34">
          <controlPr defaultSize="0" autoLine="0" r:id="rId65">
            <anchor moveWithCells="1">
              <from>
                <xdr:col>10</xdr:col>
                <xdr:colOff>219075</xdr:colOff>
                <xdr:row>19</xdr:row>
                <xdr:rowOff>9525</xdr:rowOff>
              </from>
              <to>
                <xdr:col>10</xdr:col>
                <xdr:colOff>400050</xdr:colOff>
                <xdr:row>20</xdr:row>
                <xdr:rowOff>0</xdr:rowOff>
              </to>
            </anchor>
          </controlPr>
        </control>
      </mc:Choice>
      <mc:Fallback>
        <control shapeId="3103" r:id="rId64" name="CheckBox34"/>
      </mc:Fallback>
    </mc:AlternateContent>
    <mc:AlternateContent xmlns:mc="http://schemas.openxmlformats.org/markup-compatibility/2006">
      <mc:Choice Requires="x14">
        <control shapeId="3104" r:id="rId66" name="CheckBox5">
          <controlPr defaultSize="0" autoLine="0" r:id="rId67">
            <anchor moveWithCells="1">
              <from>
                <xdr:col>0</xdr:col>
                <xdr:colOff>219075</xdr:colOff>
                <xdr:row>19</xdr:row>
                <xdr:rowOff>9525</xdr:rowOff>
              </from>
              <to>
                <xdr:col>0</xdr:col>
                <xdr:colOff>400050</xdr:colOff>
                <xdr:row>20</xdr:row>
                <xdr:rowOff>0</xdr:rowOff>
              </to>
            </anchor>
          </controlPr>
        </control>
      </mc:Choice>
      <mc:Fallback>
        <control shapeId="3104" r:id="rId66" name="CheckBox5"/>
      </mc:Fallback>
    </mc:AlternateContent>
    <mc:AlternateContent xmlns:mc="http://schemas.openxmlformats.org/markup-compatibility/2006">
      <mc:Choice Requires="x14">
        <control shapeId="3105" r:id="rId68" name="CheckBox13">
          <controlPr defaultSize="0" autoLine="0" r:id="rId69">
            <anchor moveWithCells="1">
              <from>
                <xdr:col>4</xdr:col>
                <xdr:colOff>285750</xdr:colOff>
                <xdr:row>14</xdr:row>
                <xdr:rowOff>114300</xdr:rowOff>
              </from>
              <to>
                <xdr:col>4</xdr:col>
                <xdr:colOff>466725</xdr:colOff>
                <xdr:row>15</xdr:row>
                <xdr:rowOff>104775</xdr:rowOff>
              </to>
            </anchor>
          </controlPr>
        </control>
      </mc:Choice>
      <mc:Fallback>
        <control shapeId="3105" r:id="rId68" name="CheckBox13"/>
      </mc:Fallback>
    </mc:AlternateContent>
    <mc:AlternateContent xmlns:mc="http://schemas.openxmlformats.org/markup-compatibility/2006">
      <mc:Choice Requires="x14">
        <control shapeId="3106" r:id="rId70" name="CheckBox14">
          <controlPr defaultSize="0" autoLine="0" r:id="rId71">
            <anchor moveWithCells="1">
              <from>
                <xdr:col>4</xdr:col>
                <xdr:colOff>285750</xdr:colOff>
                <xdr:row>19</xdr:row>
                <xdr:rowOff>9525</xdr:rowOff>
              </from>
              <to>
                <xdr:col>4</xdr:col>
                <xdr:colOff>466725</xdr:colOff>
                <xdr:row>20</xdr:row>
                <xdr:rowOff>0</xdr:rowOff>
              </to>
            </anchor>
          </controlPr>
        </control>
      </mc:Choice>
      <mc:Fallback>
        <control shapeId="3106" r:id="rId70" name="CheckBox1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Nuit_22_04_2019</vt:lpstr>
      <vt:lpstr>Trame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</dc:creator>
  <cp:lastModifiedBy>admin</cp:lastModifiedBy>
  <cp:lastPrinted>2019-04-23T10:13:38Z</cp:lastPrinted>
  <dcterms:created xsi:type="dcterms:W3CDTF">2006-09-16T00:00:00Z</dcterms:created>
  <dcterms:modified xsi:type="dcterms:W3CDTF">2019-04-24T15:43:39Z</dcterms:modified>
</cp:coreProperties>
</file>