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90" windowHeight="7650"/>
  </bookViews>
  <sheets>
    <sheet name="Feuil1" sheetId="1" r:id="rId1"/>
    <sheet name="Feuil2" sheetId="2" r:id="rId2"/>
    <sheet name="Feuil3" sheetId="3" r:id="rId3"/>
  </sheets>
  <functionGroups builtInGroupCount="18"/>
  <definedNames>
    <definedName name="_xlnm._FilterDatabase" localSheetId="0" hidden="1">Feuil1!$A$3:$L$62</definedName>
    <definedName name="BANQUES">Feuil2!$A$1:$A$9</definedName>
    <definedName name="CODE_BANQUE">Feuil2!$A$1:$B$9</definedName>
    <definedName name="CODE_VILLE">Feuil2!$C$1:$D$42</definedName>
    <definedName name="POLICE">Feuil1!$A:$D</definedName>
    <definedName name="VILLES">Feuil2!$C:$C</definedName>
    <definedName name="_xlnm.Print_Area" localSheetId="2">Feuil3!$A:$I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H8" i="1"/>
  <c r="H50" i="1"/>
  <c r="H14" i="1"/>
  <c r="H60" i="1"/>
  <c r="H31" i="1"/>
  <c r="H63" i="1"/>
  <c r="H52" i="1"/>
  <c r="H19" i="1"/>
  <c r="H41" i="1"/>
  <c r="H13" i="1"/>
  <c r="H36" i="1"/>
  <c r="H48" i="1"/>
  <c r="H44" i="1"/>
  <c r="H7" i="1"/>
  <c r="H40" i="1"/>
  <c r="H55" i="1"/>
  <c r="H15" i="1"/>
  <c r="H35" i="1"/>
  <c r="H46" i="1"/>
  <c r="H39" i="1"/>
  <c r="H4" i="1"/>
  <c r="H42" i="1"/>
  <c r="H51" i="1"/>
  <c r="H38" i="1"/>
  <c r="H23" i="1"/>
  <c r="H56" i="1"/>
  <c r="H16" i="1"/>
  <c r="H61" i="1"/>
  <c r="H45" i="1"/>
  <c r="H10" i="1"/>
  <c r="H37" i="1"/>
  <c r="H53" i="1"/>
  <c r="H29" i="1"/>
  <c r="H58" i="1"/>
  <c r="H33" i="1"/>
  <c r="H32" i="1"/>
  <c r="H24" i="1"/>
  <c r="H22" i="1"/>
  <c r="H57" i="1"/>
  <c r="H62" i="1"/>
  <c r="H43" i="1"/>
  <c r="H27" i="1"/>
  <c r="H25" i="1"/>
  <c r="H49" i="1"/>
  <c r="H21" i="1"/>
  <c r="H54" i="1"/>
  <c r="H6" i="1"/>
  <c r="H59" i="1"/>
  <c r="H20" i="1"/>
  <c r="H11" i="1"/>
  <c r="H47" i="1"/>
  <c r="H5" i="1"/>
  <c r="H26" i="1"/>
  <c r="H17" i="1"/>
  <c r="H12" i="1"/>
  <c r="H30" i="1"/>
  <c r="H9" i="1"/>
  <c r="H18" i="1"/>
  <c r="H28" i="1"/>
  <c r="H34" i="1"/>
</calcChain>
</file>

<file path=xl/sharedStrings.xml><?xml version="1.0" encoding="utf-8"?>
<sst xmlns="http://schemas.openxmlformats.org/spreadsheetml/2006/main" count="485" uniqueCount="374">
  <si>
    <t>ADI-000327</t>
  </si>
  <si>
    <t>ADI-000084</t>
  </si>
  <si>
    <t>ADI-000375</t>
  </si>
  <si>
    <t>ADI-000080</t>
  </si>
  <si>
    <t>ADI-000436</t>
  </si>
  <si>
    <t>ADI-000434</t>
  </si>
  <si>
    <t>total</t>
  </si>
  <si>
    <t>partiel</t>
  </si>
  <si>
    <t>ADI-000369</t>
  </si>
  <si>
    <t>ADI-000427</t>
  </si>
  <si>
    <t>ADI-000437</t>
  </si>
  <si>
    <t>YOUSSEF</t>
  </si>
  <si>
    <t>HAMMOUDA</t>
  </si>
  <si>
    <t>HANANE</t>
  </si>
  <si>
    <t>GHADDOU</t>
  </si>
  <si>
    <t>MOHAMED</t>
  </si>
  <si>
    <t>LAHJOUJI</t>
  </si>
  <si>
    <t>HATTAL</t>
  </si>
  <si>
    <t>SALIM</t>
  </si>
  <si>
    <t>LOUKILI</t>
  </si>
  <si>
    <t>AHMED</t>
  </si>
  <si>
    <t>SOBHI</t>
  </si>
  <si>
    <t>HICHAM</t>
  </si>
  <si>
    <t>TAHIRI</t>
  </si>
  <si>
    <t>MAMOUN</t>
  </si>
  <si>
    <t>EL KHAOUDY</t>
  </si>
  <si>
    <t>EL ARIF BILLAH</t>
  </si>
  <si>
    <t>ADI-000296</t>
  </si>
  <si>
    <t>EL GADERY</t>
  </si>
  <si>
    <t>KHADIJA</t>
  </si>
  <si>
    <t>ADI-000294</t>
  </si>
  <si>
    <t xml:space="preserve">LATIFI </t>
  </si>
  <si>
    <t>BOUCHRA</t>
  </si>
  <si>
    <t>ADI-000439</t>
  </si>
  <si>
    <t>RAHALI</t>
  </si>
  <si>
    <t>MOUNIR</t>
  </si>
  <si>
    <t>ADI-000426</t>
  </si>
  <si>
    <t>ABOUZAID</t>
  </si>
  <si>
    <t>OUIDAD</t>
  </si>
  <si>
    <t>ADI-000435</t>
  </si>
  <si>
    <t>ZOHEIRI</t>
  </si>
  <si>
    <t>YASSIR</t>
  </si>
  <si>
    <t>ADI-000030</t>
  </si>
  <si>
    <t>CHEHAIBOU</t>
  </si>
  <si>
    <t>MITALE</t>
  </si>
  <si>
    <t>ADI-000534</t>
  </si>
  <si>
    <t>ADI-000493</t>
  </si>
  <si>
    <t>ADI-000504</t>
  </si>
  <si>
    <t>ADI-000507</t>
  </si>
  <si>
    <t>ADI-000508</t>
  </si>
  <si>
    <t>ADI-000503</t>
  </si>
  <si>
    <t>ADI-000476</t>
  </si>
  <si>
    <t>ADI-000491</t>
  </si>
  <si>
    <t>ADI-000494</t>
  </si>
  <si>
    <t>ADI-000492</t>
  </si>
  <si>
    <t>ADI-000495</t>
  </si>
  <si>
    <t>ADI-000506</t>
  </si>
  <si>
    <t>ADI-000497</t>
  </si>
  <si>
    <t>ADI-000535</t>
  </si>
  <si>
    <t>ADI-000499</t>
  </si>
  <si>
    <t>ADI-000498</t>
  </si>
  <si>
    <t>ADI-000496</t>
  </si>
  <si>
    <t>ADI-000537</t>
  </si>
  <si>
    <t>ADI-000510</t>
  </si>
  <si>
    <t>ADI-000538</t>
  </si>
  <si>
    <t xml:space="preserve">JABRI </t>
  </si>
  <si>
    <t>AMINE</t>
  </si>
  <si>
    <t xml:space="preserve">OURAIBI </t>
  </si>
  <si>
    <t>MOUHSSINE</t>
  </si>
  <si>
    <t xml:space="preserve">BOULOUD </t>
  </si>
  <si>
    <t>LATIFA</t>
  </si>
  <si>
    <t xml:space="preserve">DAAL </t>
  </si>
  <si>
    <t>IBTISSAM</t>
  </si>
  <si>
    <t xml:space="preserve">OUDADS </t>
  </si>
  <si>
    <t>SANAA</t>
  </si>
  <si>
    <t>HALIM</t>
  </si>
  <si>
    <t>FATIMA ZAHRA</t>
  </si>
  <si>
    <t>ATIFI</t>
  </si>
  <si>
    <t>KHALID</t>
  </si>
  <si>
    <t>BACHAR</t>
  </si>
  <si>
    <t>KARIM</t>
  </si>
  <si>
    <t>MAZZAINE</t>
  </si>
  <si>
    <t>RACHID</t>
  </si>
  <si>
    <t>MOUMEN</t>
  </si>
  <si>
    <t>MARIYAM</t>
  </si>
  <si>
    <t xml:space="preserve">BENKMIL </t>
  </si>
  <si>
    <t>AHLAME</t>
  </si>
  <si>
    <t xml:space="preserve">YOUNSSI </t>
  </si>
  <si>
    <t>KAOUTAR</t>
  </si>
  <si>
    <t xml:space="preserve">BENSLIMANE </t>
  </si>
  <si>
    <t>MAJOUATE</t>
  </si>
  <si>
    <t>MUSTAPHA</t>
  </si>
  <si>
    <t xml:space="preserve">ALMOUBARAK </t>
  </si>
  <si>
    <t xml:space="preserve">BOULASDAL </t>
  </si>
  <si>
    <t>AZZEDINE</t>
  </si>
  <si>
    <t xml:space="preserve">SBAR </t>
  </si>
  <si>
    <t>AMINA</t>
  </si>
  <si>
    <t>ZERBOUHI</t>
  </si>
  <si>
    <t xml:space="preserve">ABDETTOUAB </t>
  </si>
  <si>
    <t>SABRINE</t>
  </si>
  <si>
    <t>BOUSSETA</t>
  </si>
  <si>
    <t>ZAKARIA</t>
  </si>
  <si>
    <t>ADI-000268</t>
  </si>
  <si>
    <t>DAMOU</t>
  </si>
  <si>
    <t>HASSAN</t>
  </si>
  <si>
    <t>ADI-000360</t>
  </si>
  <si>
    <t>LAASSOULI</t>
  </si>
  <si>
    <t>RAHAL</t>
  </si>
  <si>
    <t>ADI-000523</t>
  </si>
  <si>
    <t>ZERHOUNI</t>
  </si>
  <si>
    <t>ADI-000349</t>
  </si>
  <si>
    <t>BENTAHAR</t>
  </si>
  <si>
    <t>ADI-000520</t>
  </si>
  <si>
    <t>EL JAAFARI</t>
  </si>
  <si>
    <t>ADI-000329</t>
  </si>
  <si>
    <t>BOUNDI</t>
  </si>
  <si>
    <t>GHITA</t>
  </si>
  <si>
    <t>ADI-000509</t>
  </si>
  <si>
    <t xml:space="preserve">BENNANI </t>
  </si>
  <si>
    <t>SOFIA</t>
  </si>
  <si>
    <t>ADI-000505</t>
  </si>
  <si>
    <t xml:space="preserve">BALLIS </t>
  </si>
  <si>
    <t>MAHMOUD</t>
  </si>
  <si>
    <t>ADI-000257</t>
  </si>
  <si>
    <t>JADRANE</t>
  </si>
  <si>
    <t>MYRIAM</t>
  </si>
  <si>
    <t>ADI-001020</t>
  </si>
  <si>
    <t>FAQHAOUI</t>
  </si>
  <si>
    <t>ADI-001022</t>
  </si>
  <si>
    <t>ROUCHDI</t>
  </si>
  <si>
    <t>ADIL</t>
  </si>
  <si>
    <t>ADI-000331</t>
  </si>
  <si>
    <t>ElKandali</t>
  </si>
  <si>
    <t>Widad</t>
  </si>
  <si>
    <t>BANQUE</t>
  </si>
  <si>
    <t>AGENCE</t>
  </si>
  <si>
    <t>RIB</t>
  </si>
  <si>
    <t>BMCI</t>
  </si>
  <si>
    <t>AG JEAN JAURES &amp; MOUSSA BNOU NOUSSAIR</t>
  </si>
  <si>
    <t>013 780 011 092 024 630 015 248</t>
  </si>
  <si>
    <t>AWB</t>
  </si>
  <si>
    <t>KENITRA SALAHEDDINE</t>
  </si>
  <si>
    <t>007 330 000 231 500 030 324 257</t>
  </si>
  <si>
    <t>CIH</t>
  </si>
  <si>
    <t>ANFA</t>
  </si>
  <si>
    <t>230 780 638 468 421 100 450 059</t>
  </si>
  <si>
    <t>RD POINT DES SPORTS</t>
  </si>
  <si>
    <t>007 780 000 123 300 030 589 832</t>
  </si>
  <si>
    <t>CASA RACINE</t>
  </si>
  <si>
    <t>013 780 011 732 030 690 019 448</t>
  </si>
  <si>
    <t>BP</t>
  </si>
  <si>
    <t>AL MASSIRA</t>
  </si>
  <si>
    <t>190 780 211 113 193 705 000 816</t>
  </si>
  <si>
    <t>ADI-000157</t>
  </si>
  <si>
    <t>EL MESKI</t>
  </si>
  <si>
    <t>MERYEM</t>
  </si>
  <si>
    <t>CDM</t>
  </si>
  <si>
    <t>ZERKTOUNI</t>
  </si>
  <si>
    <t>021 780 000 017 700 112 222 614</t>
  </si>
  <si>
    <t>ADI-000453</t>
  </si>
  <si>
    <t>ADI-001080</t>
  </si>
  <si>
    <t>ADI-001081</t>
  </si>
  <si>
    <t>IHBACH</t>
  </si>
  <si>
    <t>BENAICH</t>
  </si>
  <si>
    <t xml:space="preserve">Mehdi </t>
  </si>
  <si>
    <t>BENSLIM</t>
  </si>
  <si>
    <t>Younes</t>
  </si>
  <si>
    <t>SG</t>
  </si>
  <si>
    <t>AGENCE DES FAR</t>
  </si>
  <si>
    <t>022 780 000 002 002 833 990 774</t>
  </si>
  <si>
    <t>CASA EXPANSION</t>
  </si>
  <si>
    <t>007 780 000 124 300 030 799 884</t>
  </si>
  <si>
    <t>AGENCE GZENAYA (TFZ)</t>
  </si>
  <si>
    <t>022 640 000 185 002 783 216 621</t>
  </si>
  <si>
    <t>ADI-000388</t>
  </si>
  <si>
    <t>ELKHAZZAR</t>
  </si>
  <si>
    <t>SARRA</t>
  </si>
  <si>
    <t>BK 334059</t>
  </si>
  <si>
    <t>PANORAMIQUE</t>
  </si>
  <si>
    <t>022 780 000 078 001 040 437 574</t>
  </si>
  <si>
    <t>007</t>
  </si>
  <si>
    <t>BCP</t>
  </si>
  <si>
    <t>190</t>
  </si>
  <si>
    <t>BMCE</t>
  </si>
  <si>
    <t>011</t>
  </si>
  <si>
    <t>013</t>
  </si>
  <si>
    <t>225</t>
  </si>
  <si>
    <t>CDG</t>
  </si>
  <si>
    <t>210</t>
  </si>
  <si>
    <t>021</t>
  </si>
  <si>
    <t>230</t>
  </si>
  <si>
    <t>SGMA</t>
  </si>
  <si>
    <t>022</t>
  </si>
  <si>
    <t>BOULEMANE</t>
  </si>
  <si>
    <t>CASABLANCA</t>
  </si>
  <si>
    <t>CHEFCHAOUEN</t>
  </si>
  <si>
    <t>DAKHLA</t>
  </si>
  <si>
    <t>EL JADIDA</t>
  </si>
  <si>
    <t>ERRACHIDIA</t>
  </si>
  <si>
    <t>ESSAOUIRA</t>
  </si>
  <si>
    <t>FES</t>
  </si>
  <si>
    <t>FIGUIG</t>
  </si>
  <si>
    <t>GUELMIM</t>
  </si>
  <si>
    <t>IFRANE</t>
  </si>
  <si>
    <t>KELAA DES SRAGHNA</t>
  </si>
  <si>
    <t>KENITRA</t>
  </si>
  <si>
    <t>KHEMISSET</t>
  </si>
  <si>
    <t>KHENIFRA</t>
  </si>
  <si>
    <t>KHOURIBGA</t>
  </si>
  <si>
    <t>LAAYOUNE</t>
  </si>
  <si>
    <t>MARRAKECH</t>
  </si>
  <si>
    <t>MEKNES</t>
  </si>
  <si>
    <t>MOHAMMEDIA</t>
  </si>
  <si>
    <t>NADOR</t>
  </si>
  <si>
    <t>OUARZAZATE</t>
  </si>
  <si>
    <t>OUJDA</t>
  </si>
  <si>
    <t>RABAT</t>
  </si>
  <si>
    <t>SAFI</t>
  </si>
  <si>
    <t>SALE</t>
  </si>
  <si>
    <t>SETTAT</t>
  </si>
  <si>
    <t>SKHIRATE</t>
  </si>
  <si>
    <t>SMARA</t>
  </si>
  <si>
    <t>TAN TAN</t>
  </si>
  <si>
    <t>TANGER</t>
  </si>
  <si>
    <t>TAOUNATE</t>
  </si>
  <si>
    <t>TATA</t>
  </si>
  <si>
    <t>TEMARA</t>
  </si>
  <si>
    <t>TETOUAN</t>
  </si>
  <si>
    <t>TIZNIT</t>
  </si>
  <si>
    <t>CA</t>
  </si>
  <si>
    <t>AGADIR</t>
  </si>
  <si>
    <t>POLICE</t>
  </si>
  <si>
    <t>NOM</t>
  </si>
  <si>
    <t>PRÉNOM</t>
  </si>
  <si>
    <t>CIN</t>
  </si>
  <si>
    <t>DATE RACHAT</t>
  </si>
  <si>
    <t>TYPE</t>
  </si>
  <si>
    <t>MONTANT</t>
  </si>
  <si>
    <t>VILLE</t>
  </si>
  <si>
    <t>010</t>
  </si>
  <si>
    <t>AL HOCEIMA</t>
  </si>
  <si>
    <t>050</t>
  </si>
  <si>
    <t>AZILAL</t>
  </si>
  <si>
    <t>070</t>
  </si>
  <si>
    <t>BENI MELLAL</t>
  </si>
  <si>
    <t>090</t>
  </si>
  <si>
    <t>BENSLIMANE</t>
  </si>
  <si>
    <t>110</t>
  </si>
  <si>
    <t>BOUJDOUR</t>
  </si>
  <si>
    <t>130</t>
  </si>
  <si>
    <t>140</t>
  </si>
  <si>
    <t>780</t>
  </si>
  <si>
    <t>150</t>
  </si>
  <si>
    <t>530</t>
  </si>
  <si>
    <t>170</t>
  </si>
  <si>
    <t>240</t>
  </si>
  <si>
    <t>270</t>
  </si>
  <si>
    <t>310</t>
  </si>
  <si>
    <t>320</t>
  </si>
  <si>
    <t>420</t>
  </si>
  <si>
    <t>330</t>
  </si>
  <si>
    <t>360</t>
  </si>
  <si>
    <t>380</t>
  </si>
  <si>
    <t>400</t>
  </si>
  <si>
    <t>430</t>
  </si>
  <si>
    <t>450</t>
  </si>
  <si>
    <t>480</t>
  </si>
  <si>
    <t>787</t>
  </si>
  <si>
    <t>500</t>
  </si>
  <si>
    <t>550</t>
  </si>
  <si>
    <t>570</t>
  </si>
  <si>
    <t>810</t>
  </si>
  <si>
    <t>590</t>
  </si>
  <si>
    <t>815</t>
  </si>
  <si>
    <t>610</t>
  </si>
  <si>
    <t>821</t>
  </si>
  <si>
    <t>260</t>
  </si>
  <si>
    <t>650</t>
  </si>
  <si>
    <t>640</t>
  </si>
  <si>
    <t>660</t>
  </si>
  <si>
    <t>680</t>
  </si>
  <si>
    <t>825</t>
  </si>
  <si>
    <t>720</t>
  </si>
  <si>
    <t>750</t>
  </si>
  <si>
    <t>BK120674</t>
  </si>
  <si>
    <t>WA67336</t>
  </si>
  <si>
    <t>BB71840</t>
  </si>
  <si>
    <t>190 780 211 110 055 923 000 839</t>
  </si>
  <si>
    <t>ABDELMOUMEN</t>
  </si>
  <si>
    <t>022 780 000 022 000 028 313 274</t>
  </si>
  <si>
    <t>PERSONNEL</t>
  </si>
  <si>
    <t>022 780 000 022 000 028 749 774</t>
  </si>
  <si>
    <t>007 780 000 006 400 031 269 730</t>
  </si>
  <si>
    <t>CITE DJEMAA</t>
  </si>
  <si>
    <t>ADI-001053</t>
  </si>
  <si>
    <t>EL MOUTAMID</t>
  </si>
  <si>
    <t>ZOHRA</t>
  </si>
  <si>
    <t>ADI-001058</t>
  </si>
  <si>
    <t>IDRISSI BENYACINE</t>
  </si>
  <si>
    <t>MEHDI</t>
  </si>
  <si>
    <t>ADI-000179</t>
  </si>
  <si>
    <t>LOURTI</t>
  </si>
  <si>
    <t>ABDESLAM</t>
  </si>
  <si>
    <t>ADI-001087</t>
  </si>
  <si>
    <t>ADI-000362</t>
  </si>
  <si>
    <t>ADI-000123</t>
  </si>
  <si>
    <t>NASSIK</t>
  </si>
  <si>
    <t>WAHID</t>
  </si>
  <si>
    <t>MABROUR</t>
  </si>
  <si>
    <t>JAOUAD</t>
  </si>
  <si>
    <t>KABOUSS</t>
  </si>
  <si>
    <t>SAMIR</t>
  </si>
  <si>
    <t>021 780 000 017 700 109 698 965</t>
  </si>
  <si>
    <t>BE752107</t>
  </si>
  <si>
    <t>BK157917</t>
  </si>
  <si>
    <t>BK53232</t>
  </si>
  <si>
    <t>C679820</t>
  </si>
  <si>
    <t>BJ356073</t>
  </si>
  <si>
    <t>BE803984</t>
  </si>
  <si>
    <t>A553981</t>
  </si>
  <si>
    <t>BJ208521</t>
  </si>
  <si>
    <t>A432717</t>
  </si>
  <si>
    <t>BE722052</t>
  </si>
  <si>
    <t>BE415002</t>
  </si>
  <si>
    <t>BK44346</t>
  </si>
  <si>
    <t>BE743843</t>
  </si>
  <si>
    <t>BB10019</t>
  </si>
  <si>
    <t xml:space="preserve">BL51348   </t>
  </si>
  <si>
    <t xml:space="preserve">BK512455  </t>
  </si>
  <si>
    <t xml:space="preserve">BB16105   </t>
  </si>
  <si>
    <t xml:space="preserve">BE777950  </t>
  </si>
  <si>
    <t>BJ302204</t>
  </si>
  <si>
    <t>BK225977</t>
  </si>
  <si>
    <t>BE692870</t>
  </si>
  <si>
    <t>AA31351</t>
  </si>
  <si>
    <t xml:space="preserve">FA 118569 </t>
  </si>
  <si>
    <t xml:space="preserve">BJ364303  </t>
  </si>
  <si>
    <t xml:space="preserve">BJ 362963 </t>
  </si>
  <si>
    <t>E387588</t>
  </si>
  <si>
    <t xml:space="preserve">JA 131346 </t>
  </si>
  <si>
    <t xml:space="preserve">EE 148103 </t>
  </si>
  <si>
    <t xml:space="preserve">BK 323332 </t>
  </si>
  <si>
    <t>JF26987</t>
  </si>
  <si>
    <t xml:space="preserve">BK381347  </t>
  </si>
  <si>
    <t>A696227</t>
  </si>
  <si>
    <t>UA47115</t>
  </si>
  <si>
    <t>BE548281</t>
  </si>
  <si>
    <t>FH23925</t>
  </si>
  <si>
    <t>BE795312</t>
  </si>
  <si>
    <t>A380268</t>
  </si>
  <si>
    <t xml:space="preserve">D618555   </t>
  </si>
  <si>
    <t xml:space="preserve">G414269   </t>
  </si>
  <si>
    <t>BK238646</t>
  </si>
  <si>
    <t>BJ38797</t>
  </si>
  <si>
    <t>BE482266</t>
  </si>
  <si>
    <t>EG59936</t>
  </si>
  <si>
    <t>BE686361</t>
  </si>
  <si>
    <t>AB3111</t>
  </si>
  <si>
    <t>BE433119</t>
  </si>
  <si>
    <t>BE87424</t>
  </si>
  <si>
    <t>BE718053</t>
  </si>
  <si>
    <t>011 480 000 016 200 000 187 739</t>
  </si>
  <si>
    <t>YACOUB EL MANSOUR</t>
  </si>
  <si>
    <t>230 780 285 444 421 100 430 090</t>
  </si>
  <si>
    <t>YAACOUB EL MANSOUR</t>
  </si>
  <si>
    <t>DATE MAJ RIB</t>
  </si>
  <si>
    <t>ADI-000237</t>
  </si>
  <si>
    <t>ANISSA</t>
  </si>
  <si>
    <t>WA116563</t>
  </si>
  <si>
    <t>AIT TIZI</t>
  </si>
  <si>
    <t>225 170 435 883 984 789 327 458</t>
  </si>
  <si>
    <t>FSSFDS</t>
  </si>
  <si>
    <t>MONTANT EN CHIFFRES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</si>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</sst>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8"/>
      <color rgb="FF000000"/>
      <name val="Calibri"/>
      <family val="2"/>
    </font>
    <font>
      <b/>
      <sz val="20"/>
      <color rgb="FF000000"/>
      <name val="Calibri"/>
      <family val="2"/>
    </font>
    <font>
      <sz val="8"/>
      <color theme="1"/>
      <name val="Tahoma"/>
      <family val="2"/>
    </font>
    <font>
      <b/>
      <sz val="8"/>
      <color rgb="FFFF0000"/>
      <name val="Tahoma"/>
      <family val="2"/>
    </font>
    <font>
      <sz val="8"/>
      <color rgb="FFFF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0" borderId="0" xfId="0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0" fillId="0" borderId="0" xfId="0" applyNumberFormat="1"/>
    <xf numFmtId="14" fontId="0" fillId="0" borderId="0" xfId="0" applyNumberFormat="1"/>
    <xf numFmtId="0" fontId="0" fillId="0" borderId="0" xfId="0" applyFill="1" applyAlignment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49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left"/>
    </xf>
    <xf numFmtId="4" fontId="0" fillId="2" borderId="0" xfId="0" applyNumberFormat="1" applyFill="1"/>
    <xf numFmtId="49" fontId="0" fillId="2" borderId="0" xfId="0" applyNumberFormat="1" applyFill="1"/>
    <xf numFmtId="0" fontId="0" fillId="0" borderId="0" xfId="0" applyNumberFormat="1"/>
    <xf numFmtId="0" fontId="7" fillId="2" borderId="0" xfId="0" applyFont="1" applyFill="1" applyAlignment="1">
      <alignment vertical="top" wrapText="1"/>
    </xf>
    <xf numFmtId="4" fontId="7" fillId="2" borderId="0" xfId="0" applyNumberFormat="1" applyFont="1" applyFill="1" applyAlignment="1">
      <alignment vertical="top" wrapText="1"/>
    </xf>
    <xf numFmtId="49" fontId="7" fillId="2" borderId="0" xfId="0" applyNumberFormat="1" applyFont="1" applyFill="1" applyAlignment="1">
      <alignment vertical="top" wrapText="1"/>
    </xf>
    <xf numFmtId="0" fontId="0" fillId="2" borderId="0" xfId="0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8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top"/>
    </xf>
    <xf numFmtId="4" fontId="8" fillId="2" borderId="0" xfId="0" applyNumberFormat="1" applyFont="1" applyFill="1" applyAlignment="1">
      <alignment horizontal="left" vertical="center"/>
    </xf>
    <xf numFmtId="4" fontId="7" fillId="2" borderId="0" xfId="0" applyNumberFormat="1" applyFont="1" applyFill="1" applyAlignment="1">
      <alignment vertical="top"/>
    </xf>
    <xf numFmtId="14" fontId="7" fillId="2" borderId="0" xfId="0" applyNumberFormat="1" applyFont="1" applyFill="1" applyAlignment="1">
      <alignment vertical="top"/>
    </xf>
    <xf numFmtId="49" fontId="8" fillId="2" borderId="0" xfId="0" applyNumberFormat="1" applyFont="1" applyFill="1" applyAlignment="1">
      <alignment horizontal="left" vertical="center"/>
    </xf>
    <xf numFmtId="4" fontId="9" fillId="2" borderId="0" xfId="0" applyNumberFormat="1" applyFont="1" applyFill="1" applyAlignment="1">
      <alignment vertical="top" wrapText="1"/>
    </xf>
    <xf numFmtId="0" fontId="9" fillId="2" borderId="0" xfId="0" applyFont="1" applyFill="1" applyAlignment="1">
      <alignment vertical="top" wrapText="1"/>
    </xf>
    <xf numFmtId="4" fontId="9" fillId="2" borderId="0" xfId="0" applyNumberFormat="1" applyFont="1" applyFill="1" applyAlignment="1">
      <alignment vertical="top"/>
    </xf>
    <xf numFmtId="0" fontId="9" fillId="2" borderId="0" xfId="0" applyFont="1" applyFill="1" applyAlignment="1">
      <alignment vertical="top"/>
    </xf>
    <xf numFmtId="49" fontId="9" fillId="2" borderId="0" xfId="0" applyNumberFormat="1" applyFont="1" applyFill="1" applyAlignment="1">
      <alignment vertical="top" wrapText="1"/>
    </xf>
    <xf numFmtId="0" fontId="8" fillId="2" borderId="0" xfId="0" applyFont="1" applyFill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3581400</xdr:colOff>
          <xdr:row>0</xdr:row>
          <xdr:rowOff>142875</xdr:rowOff>
        </xdr:from>
        <xdr:to>
          <xdr:col>7</xdr:col>
          <xdr:colOff>5286375</xdr:colOff>
          <xdr:row>1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RIB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904875</xdr:colOff>
          <xdr:row>0</xdr:row>
          <xdr:rowOff>152400</xdr:rowOff>
        </xdr:from>
        <xdr:to>
          <xdr:col>7</xdr:col>
          <xdr:colOff>3552825</xdr:colOff>
          <xdr:row>1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DES RACHATS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66"/>
  <sheetViews>
    <sheetView tabSelected="1" zoomScale="80" zoomScaleNormal="80" workbookViewId="0">
      <pane ySplit="3" topLeftCell="A34" activePane="bottomLeft" state="frozen"/>
      <selection pane="bottomLeft" activeCell="E59" sqref="E59"/>
    </sheetView>
  </sheetViews>
  <sheetFormatPr baseColWidth="10" defaultRowHeight="15" x14ac:dyDescent="0.25"/>
  <cols>
    <col min="1" max="1" width="11.7109375" bestFit="1" customWidth="1"/>
    <col min="2" max="2" width="19.28515625" bestFit="1" customWidth="1"/>
    <col min="3" max="3" width="15.140625" bestFit="1" customWidth="1"/>
    <col min="4" max="4" width="14.28515625" style="23" customWidth="1"/>
    <col min="5" max="5" width="13.140625" style="6" bestFit="1" customWidth="1"/>
    <col min="6" max="6" width="11" style="9" bestFit="1" customWidth="1"/>
    <col min="7" max="7" width="13.140625" style="5" bestFit="1" customWidth="1"/>
    <col min="8" max="8" width="90.28515625" bestFit="1" customWidth="1"/>
    <col min="10" max="10" width="19.85546875" customWidth="1"/>
    <col min="11" max="11" width="17.85546875" customWidth="1"/>
    <col min="12" max="12" width="31.28515625" style="11" bestFit="1" customWidth="1"/>
    <col min="13" max="13" width="11.42578125" style="6"/>
  </cols>
  <sheetData>
    <row r="1" spans="1:13" s="12" customFormat="1" ht="29.25" customHeight="1" x14ac:dyDescent="0.25">
      <c r="D1" s="21"/>
      <c r="E1" s="13"/>
      <c r="F1" s="14"/>
      <c r="G1" s="15"/>
      <c r="L1" s="16"/>
      <c r="M1" s="13"/>
    </row>
    <row r="2" spans="1:13" s="12" customFormat="1" ht="29.25" customHeight="1" x14ac:dyDescent="0.25">
      <c r="D2" s="21"/>
      <c r="E2" s="13"/>
      <c r="F2" s="14"/>
      <c r="G2" s="15"/>
      <c r="L2" s="16"/>
      <c r="M2" s="13"/>
    </row>
    <row r="3" spans="1:13" s="24" customFormat="1" x14ac:dyDescent="0.25">
      <c r="A3" s="24" t="s">
        <v>231</v>
      </c>
      <c r="B3" s="24" t="s">
        <v>232</v>
      </c>
      <c r="C3" s="24" t="s">
        <v>233</v>
      </c>
      <c r="D3" s="22" t="s">
        <v>234</v>
      </c>
      <c r="E3" s="24" t="s">
        <v>235</v>
      </c>
      <c r="F3" s="24" t="s">
        <v>236</v>
      </c>
      <c r="G3" s="24" t="s">
        <v>237</v>
      </c>
      <c r="H3" s="24" t="s">
        <v>372</v>
      </c>
      <c r="I3" s="24" t="s">
        <v>134</v>
      </c>
      <c r="J3" s="24" t="s">
        <v>238</v>
      </c>
      <c r="K3" s="24" t="s">
        <v>135</v>
      </c>
      <c r="L3" s="24" t="s">
        <v>136</v>
      </c>
      <c r="M3" s="25" t="s">
        <v>365</v>
      </c>
    </row>
    <row r="4" spans="1:13" x14ac:dyDescent="0.25">
      <c r="A4" s="3" t="s">
        <v>0</v>
      </c>
      <c r="B4" s="3" t="s">
        <v>26</v>
      </c>
      <c r="C4" s="3" t="s">
        <v>11</v>
      </c>
      <c r="D4" s="8" t="s">
        <v>313</v>
      </c>
      <c r="F4" s="8" t="s">
        <v>6</v>
      </c>
      <c r="G4" s="4">
        <v>45731.24</v>
      </c>
      <c r="H4" s="3" t="str">
        <f>+CHIFFRELETTRE(G4)</f>
        <v>QUARANTE CINQ MILLE SEPT CENT TRENTE ET UN MAD VINGT QUATRE CENTIMES</v>
      </c>
    </row>
    <row r="5" spans="1:13" x14ac:dyDescent="0.25">
      <c r="A5" s="3" t="s">
        <v>1</v>
      </c>
      <c r="B5" s="3" t="s">
        <v>25</v>
      </c>
      <c r="C5" s="3" t="s">
        <v>11</v>
      </c>
      <c r="D5" s="8" t="s">
        <v>314</v>
      </c>
      <c r="F5" s="8" t="s">
        <v>6</v>
      </c>
      <c r="G5" s="4">
        <v>28509.15</v>
      </c>
      <c r="H5" s="3" t="str">
        <f t="shared" ref="H5:H63" si="0">+CHIFFRELETTRE(G5)</f>
        <v>VINGT HUIT MILLE CINQ CENT NEUF MAD QUINZE CENTIMES</v>
      </c>
    </row>
    <row r="6" spans="1:13" x14ac:dyDescent="0.25">
      <c r="A6" s="3" t="s">
        <v>2</v>
      </c>
      <c r="B6" s="3" t="s">
        <v>12</v>
      </c>
      <c r="C6" s="3" t="s">
        <v>13</v>
      </c>
      <c r="D6" s="8" t="s">
        <v>315</v>
      </c>
      <c r="F6" s="8" t="s">
        <v>6</v>
      </c>
      <c r="G6" s="4">
        <v>9412.4599999999991</v>
      </c>
      <c r="H6" s="3" t="str">
        <f t="shared" si="0"/>
        <v>NEUF MILLE QUATRE CENT DOUZE MAD QUARANTE SIX CENTIMES</v>
      </c>
    </row>
    <row r="7" spans="1:13" x14ac:dyDescent="0.25">
      <c r="A7" s="3" t="s">
        <v>3</v>
      </c>
      <c r="B7" s="3" t="s">
        <v>14</v>
      </c>
      <c r="C7" s="3" t="s">
        <v>15</v>
      </c>
      <c r="D7" s="8" t="s">
        <v>316</v>
      </c>
      <c r="F7" s="8" t="s">
        <v>7</v>
      </c>
      <c r="G7" s="4">
        <v>50370.28</v>
      </c>
      <c r="H7" s="3" t="str">
        <f t="shared" si="0"/>
        <v>CINQUANTE MILLE TROIS CENT SOIXANTE DIX MAD VINGT HUIT CENTIMES</v>
      </c>
    </row>
    <row r="8" spans="1:13" x14ac:dyDescent="0.25">
      <c r="A8" s="3" t="s">
        <v>4</v>
      </c>
      <c r="B8" s="3" t="s">
        <v>16</v>
      </c>
      <c r="C8" s="3" t="s">
        <v>15</v>
      </c>
      <c r="D8" s="8" t="s">
        <v>317</v>
      </c>
      <c r="F8" s="8" t="s">
        <v>7</v>
      </c>
      <c r="G8" s="4">
        <v>23608.01</v>
      </c>
      <c r="H8" s="3" t="str">
        <f t="shared" si="0"/>
        <v>VINGT TROIS MILLE SIX CENT HUIT MAD UN CENTIME</v>
      </c>
    </row>
    <row r="9" spans="1:13" x14ac:dyDescent="0.25">
      <c r="A9" s="3" t="s">
        <v>5</v>
      </c>
      <c r="B9" s="3" t="s">
        <v>17</v>
      </c>
      <c r="C9" s="3" t="s">
        <v>18</v>
      </c>
      <c r="D9" s="8" t="s">
        <v>318</v>
      </c>
      <c r="F9" s="8" t="s">
        <v>6</v>
      </c>
      <c r="G9" s="4">
        <v>14160</v>
      </c>
      <c r="H9" s="3" t="str">
        <f t="shared" si="0"/>
        <v xml:space="preserve">QUATORZE MILLE CENT SOIXANTE MAD </v>
      </c>
    </row>
    <row r="10" spans="1:13" x14ac:dyDescent="0.25">
      <c r="A10" s="1" t="s">
        <v>8</v>
      </c>
      <c r="B10" s="1" t="s">
        <v>19</v>
      </c>
      <c r="C10" s="1" t="s">
        <v>20</v>
      </c>
      <c r="D10" s="8" t="s">
        <v>319</v>
      </c>
      <c r="F10" s="8" t="s">
        <v>6</v>
      </c>
      <c r="G10" s="2">
        <v>50408.13</v>
      </c>
      <c r="H10" s="3" t="str">
        <f t="shared" si="0"/>
        <v>CINQUANTE MILLE QUATRE CENT HUIT MAD TREIZE CENTIMES</v>
      </c>
    </row>
    <row r="11" spans="1:13" x14ac:dyDescent="0.25">
      <c r="A11" s="1" t="s">
        <v>9</v>
      </c>
      <c r="B11" s="1" t="s">
        <v>21</v>
      </c>
      <c r="C11" s="1" t="s">
        <v>22</v>
      </c>
      <c r="D11" s="8">
        <v>0</v>
      </c>
      <c r="F11" s="8" t="s">
        <v>6</v>
      </c>
      <c r="G11" s="2">
        <v>28438.61</v>
      </c>
      <c r="H11" s="3" t="str">
        <f t="shared" si="0"/>
        <v>VINGT HUIT MILLE QUATRE CENT TRENTE HUIT MAD SOIXANTE ET UN CENTIMES</v>
      </c>
    </row>
    <row r="12" spans="1:13" x14ac:dyDescent="0.25">
      <c r="A12" t="s">
        <v>10</v>
      </c>
      <c r="B12" t="s">
        <v>23</v>
      </c>
      <c r="C12" t="s">
        <v>24</v>
      </c>
      <c r="D12" s="8">
        <v>0</v>
      </c>
      <c r="F12" s="8" t="s">
        <v>6</v>
      </c>
      <c r="G12" s="2">
        <v>56515.26</v>
      </c>
      <c r="H12" s="3" t="str">
        <f t="shared" si="0"/>
        <v>CINQUANTE SIX MILLE CINQ CENT QUINZE MAD VINGT SIX CENTIMES</v>
      </c>
    </row>
    <row r="13" spans="1:13" x14ac:dyDescent="0.25">
      <c r="A13" t="s">
        <v>27</v>
      </c>
      <c r="B13" t="s">
        <v>28</v>
      </c>
      <c r="C13" t="s">
        <v>29</v>
      </c>
      <c r="D13" s="8" t="s">
        <v>320</v>
      </c>
      <c r="F13" s="9" t="s">
        <v>6</v>
      </c>
      <c r="G13" s="5">
        <v>30901.312035695828</v>
      </c>
      <c r="H13" s="3" t="str">
        <f t="shared" si="0"/>
        <v>TRENTE MILLE NEUF CENT UN MAD TRENTE ET UN CENTIMES</v>
      </c>
    </row>
    <row r="14" spans="1:13" x14ac:dyDescent="0.25">
      <c r="A14" t="s">
        <v>30</v>
      </c>
      <c r="B14" t="s">
        <v>31</v>
      </c>
      <c r="C14" t="s">
        <v>32</v>
      </c>
      <c r="D14" s="8" t="s">
        <v>321</v>
      </c>
      <c r="F14" s="9" t="s">
        <v>6</v>
      </c>
      <c r="G14" s="5">
        <v>28445.131210463776</v>
      </c>
      <c r="H14" s="3" t="str">
        <f t="shared" si="0"/>
        <v>VINGT HUIT MILLE QUATRE CENT QUARANTE CINQ MAD TREIZE CENTIMES</v>
      </c>
    </row>
    <row r="15" spans="1:13" x14ac:dyDescent="0.25">
      <c r="A15" t="s">
        <v>33</v>
      </c>
      <c r="B15" t="s">
        <v>34</v>
      </c>
      <c r="C15" t="s">
        <v>35</v>
      </c>
      <c r="D15" s="8" t="s">
        <v>322</v>
      </c>
      <c r="F15" s="9" t="s">
        <v>6</v>
      </c>
      <c r="G15" s="5">
        <v>28425.558162586392</v>
      </c>
      <c r="H15" s="3" t="str">
        <f t="shared" si="0"/>
        <v>VINGT HUIT MILLE QUATRE CENT VINGT CINQ MAD CINQUANTE SIX CENTIMES</v>
      </c>
    </row>
    <row r="16" spans="1:13" x14ac:dyDescent="0.25">
      <c r="A16" t="s">
        <v>36</v>
      </c>
      <c r="B16" t="s">
        <v>37</v>
      </c>
      <c r="C16" t="s">
        <v>38</v>
      </c>
      <c r="D16" s="8">
        <v>0</v>
      </c>
      <c r="F16" s="9" t="s">
        <v>6</v>
      </c>
      <c r="G16" s="5">
        <v>45725.355865446611</v>
      </c>
      <c r="H16" s="3" t="str">
        <f t="shared" si="0"/>
        <v>QUARANTE CINQ MILLE SEPT CENT VINGT CINQ MAD TRENTE SIX CENTIMES</v>
      </c>
    </row>
    <row r="17" spans="1:8" x14ac:dyDescent="0.25">
      <c r="A17" t="s">
        <v>39</v>
      </c>
      <c r="B17" t="s">
        <v>40</v>
      </c>
      <c r="C17" t="s">
        <v>41</v>
      </c>
      <c r="D17" s="8" t="s">
        <v>323</v>
      </c>
      <c r="F17" s="9" t="s">
        <v>7</v>
      </c>
      <c r="G17" s="5">
        <v>46650</v>
      </c>
      <c r="H17" s="3" t="str">
        <f t="shared" si="0"/>
        <v xml:space="preserve">QUARANTE SIX MILLE SIX CENT CINQUANTE MAD </v>
      </c>
    </row>
    <row r="18" spans="1:8" x14ac:dyDescent="0.25">
      <c r="A18" t="s">
        <v>4</v>
      </c>
      <c r="B18" t="s">
        <v>16</v>
      </c>
      <c r="C18" t="s">
        <v>15</v>
      </c>
      <c r="D18" s="8" t="s">
        <v>317</v>
      </c>
      <c r="E18" s="6">
        <v>43614</v>
      </c>
      <c r="F18" s="9" t="s">
        <v>7</v>
      </c>
      <c r="G18" s="5">
        <v>6933.5289649999995</v>
      </c>
      <c r="H18" s="3" t="str">
        <f t="shared" si="0"/>
        <v>SIX MILLE NEUF CENT TRENTE TROIS MAD CINQUANTE TROIS CENTIMES</v>
      </c>
    </row>
    <row r="19" spans="1:8" x14ac:dyDescent="0.25">
      <c r="A19" t="s">
        <v>42</v>
      </c>
      <c r="B19" t="s">
        <v>43</v>
      </c>
      <c r="C19" t="s">
        <v>44</v>
      </c>
      <c r="D19" s="8" t="s">
        <v>324</v>
      </c>
      <c r="E19" s="6">
        <v>43614</v>
      </c>
      <c r="F19" s="9" t="s">
        <v>7</v>
      </c>
      <c r="G19" s="5">
        <v>16567.737689028698</v>
      </c>
      <c r="H19" s="3" t="str">
        <f t="shared" si="0"/>
        <v>SEIZE MILLE CINQ CENT SOIXANTE SEPT MAD SOIXANTE QUATORZE CENTIMES</v>
      </c>
    </row>
    <row r="20" spans="1:8" x14ac:dyDescent="0.25">
      <c r="A20" s="7" t="s">
        <v>45</v>
      </c>
      <c r="B20" t="s">
        <v>65</v>
      </c>
      <c r="C20" t="s">
        <v>66</v>
      </c>
      <c r="D20" s="8" t="s">
        <v>325</v>
      </c>
      <c r="E20" s="6">
        <v>43628</v>
      </c>
      <c r="F20" s="9" t="s">
        <v>6</v>
      </c>
      <c r="G20" s="5">
        <v>45718.38048</v>
      </c>
      <c r="H20" s="3" t="str">
        <f t="shared" si="0"/>
        <v>QUARANTE CINQ MILLE SEPT CENT DIX HUIT MAD TRENTE HUIT CENTIMES</v>
      </c>
    </row>
    <row r="21" spans="1:8" x14ac:dyDescent="0.25">
      <c r="A21" t="s">
        <v>46</v>
      </c>
      <c r="B21" t="s">
        <v>67</v>
      </c>
      <c r="C21" t="s">
        <v>68</v>
      </c>
      <c r="D21" s="8" t="s">
        <v>326</v>
      </c>
      <c r="E21" s="6">
        <v>43628</v>
      </c>
      <c r="F21" s="9" t="s">
        <v>6</v>
      </c>
      <c r="G21" s="5">
        <v>23670.6528</v>
      </c>
      <c r="H21" s="3" t="str">
        <f t="shared" si="0"/>
        <v>VINGT TROIS MILLE SIX CENT SOIXANTE DIX MAD SOIXANTE CINQ CENTIMES</v>
      </c>
    </row>
    <row r="22" spans="1:8" x14ac:dyDescent="0.25">
      <c r="A22" t="s">
        <v>47</v>
      </c>
      <c r="B22" t="s">
        <v>69</v>
      </c>
      <c r="C22" t="s">
        <v>70</v>
      </c>
      <c r="D22" s="8" t="s">
        <v>327</v>
      </c>
      <c r="E22" s="6">
        <v>43628</v>
      </c>
      <c r="F22" s="9" t="s">
        <v>6</v>
      </c>
      <c r="G22" s="5">
        <v>29398.713599999999</v>
      </c>
      <c r="H22" s="3" t="str">
        <f t="shared" si="0"/>
        <v>VINGT NEUF MILLE TROIS CENT QUATRE-VINGT DIX HUIT MAD SOIXANTE ET ONZE CENTIMES</v>
      </c>
    </row>
    <row r="23" spans="1:8" x14ac:dyDescent="0.25">
      <c r="A23" t="s">
        <v>48</v>
      </c>
      <c r="B23" t="s">
        <v>71</v>
      </c>
      <c r="C23" t="s">
        <v>72</v>
      </c>
      <c r="D23" s="8" t="s">
        <v>328</v>
      </c>
      <c r="E23" s="6">
        <v>43628</v>
      </c>
      <c r="F23" s="9" t="s">
        <v>6</v>
      </c>
      <c r="G23" s="5">
        <v>23965.276799999996</v>
      </c>
      <c r="H23" s="3" t="str">
        <f t="shared" si="0"/>
        <v>VINGT TROIS MILLE NEUF CENT SOIXANTE CINQ MAD VINGT HUIT CENTIMES</v>
      </c>
    </row>
    <row r="24" spans="1:8" x14ac:dyDescent="0.25">
      <c r="A24" t="s">
        <v>49</v>
      </c>
      <c r="B24" t="s">
        <v>73</v>
      </c>
      <c r="C24" t="s">
        <v>74</v>
      </c>
      <c r="D24" s="8" t="s">
        <v>329</v>
      </c>
      <c r="E24" s="6">
        <v>43628</v>
      </c>
      <c r="F24" s="9" t="s">
        <v>6</v>
      </c>
      <c r="G24" s="5">
        <v>27631.919999999998</v>
      </c>
      <c r="H24" s="3" t="str">
        <f t="shared" si="0"/>
        <v>VINGT SEPT MILLE SIX CENT TRENTE ET UN MAD QUATRE-VINGT DOUZE CENTIMES</v>
      </c>
    </row>
    <row r="25" spans="1:8" x14ac:dyDescent="0.25">
      <c r="A25" t="s">
        <v>50</v>
      </c>
      <c r="B25" t="s">
        <v>75</v>
      </c>
      <c r="C25" t="s">
        <v>76</v>
      </c>
      <c r="D25" s="8" t="s">
        <v>330</v>
      </c>
      <c r="E25" s="6">
        <v>43628</v>
      </c>
      <c r="F25" s="9" t="s">
        <v>6</v>
      </c>
      <c r="G25" s="5">
        <v>37650.624960000001</v>
      </c>
      <c r="H25" s="3" t="str">
        <f t="shared" si="0"/>
        <v>TRENTE SEPT MILLE SIX CENT CINQUANTE MAD SOIXANTE DEUX CENTIMES</v>
      </c>
    </row>
    <row r="26" spans="1:8" x14ac:dyDescent="0.25">
      <c r="A26" t="s">
        <v>51</v>
      </c>
      <c r="B26" t="s">
        <v>77</v>
      </c>
      <c r="C26" t="s">
        <v>78</v>
      </c>
      <c r="D26" s="8" t="s">
        <v>331</v>
      </c>
      <c r="E26" s="6">
        <v>43628</v>
      </c>
      <c r="F26" s="9" t="s">
        <v>6</v>
      </c>
      <c r="G26" s="5">
        <v>37776.362879999993</v>
      </c>
      <c r="H26" s="3" t="str">
        <f t="shared" si="0"/>
        <v>TRENTE SEPT MILLE SEPT CENT SOIXANTE SEIZE MAD TRENTE SIX CENTIMES</v>
      </c>
    </row>
    <row r="27" spans="1:8" x14ac:dyDescent="0.25">
      <c r="A27" t="s">
        <v>52</v>
      </c>
      <c r="B27" t="s">
        <v>79</v>
      </c>
      <c r="C27" t="s">
        <v>80</v>
      </c>
      <c r="D27" s="8" t="s">
        <v>332</v>
      </c>
      <c r="E27" s="6">
        <v>43628</v>
      </c>
      <c r="F27" s="9" t="s">
        <v>6</v>
      </c>
      <c r="G27" s="5">
        <v>38110.808639999996</v>
      </c>
      <c r="H27" s="3" t="str">
        <f t="shared" si="0"/>
        <v>TRENTE HUIT MILLE CENT DIX MAD QUATRE-VINGT UN CENTIMES</v>
      </c>
    </row>
    <row r="28" spans="1:8" x14ac:dyDescent="0.25">
      <c r="A28" t="s">
        <v>53</v>
      </c>
      <c r="B28" t="s">
        <v>81</v>
      </c>
      <c r="C28" t="s">
        <v>82</v>
      </c>
      <c r="D28" s="8" t="s">
        <v>333</v>
      </c>
      <c r="E28" s="6">
        <v>43628</v>
      </c>
      <c r="F28" s="9" t="s">
        <v>6</v>
      </c>
      <c r="G28" s="5">
        <v>37190.441279999999</v>
      </c>
      <c r="H28" s="3" t="str">
        <f t="shared" si="0"/>
        <v>TRENTE SEPT MILLE CENT QUATRE-VINGT DIX MAD QUARANTE QUATRE CENTIMES</v>
      </c>
    </row>
    <row r="29" spans="1:8" x14ac:dyDescent="0.25">
      <c r="A29" t="s">
        <v>54</v>
      </c>
      <c r="B29" t="s">
        <v>83</v>
      </c>
      <c r="C29" t="s">
        <v>84</v>
      </c>
      <c r="D29" s="8" t="s">
        <v>334</v>
      </c>
      <c r="E29" s="6">
        <v>43628</v>
      </c>
      <c r="F29" s="9" t="s">
        <v>6</v>
      </c>
      <c r="G29" s="5">
        <v>15695.8464</v>
      </c>
      <c r="H29" s="3" t="str">
        <f t="shared" si="0"/>
        <v>QUINZE MILLE SIX CENT QUATRE-VINGT QUINZE MAD QUATRE-VINGT CINQ CENTIMES</v>
      </c>
    </row>
    <row r="30" spans="1:8" x14ac:dyDescent="0.25">
      <c r="A30" t="s">
        <v>55</v>
      </c>
      <c r="B30" t="s">
        <v>85</v>
      </c>
      <c r="C30" t="s">
        <v>86</v>
      </c>
      <c r="D30" s="8" t="s">
        <v>335</v>
      </c>
      <c r="E30" s="6">
        <v>43628</v>
      </c>
      <c r="F30" s="9" t="s">
        <v>6</v>
      </c>
      <c r="G30" s="5">
        <v>24557.375999999997</v>
      </c>
      <c r="H30" s="3" t="str">
        <f t="shared" si="0"/>
        <v>VINGT QUATRE MILLE CINQ CENT CINQUANTE SEPT MAD TRENTE HUIT CENTIMES</v>
      </c>
    </row>
    <row r="31" spans="1:8" x14ac:dyDescent="0.25">
      <c r="A31" t="s">
        <v>56</v>
      </c>
      <c r="B31" t="s">
        <v>87</v>
      </c>
      <c r="C31" t="s">
        <v>88</v>
      </c>
      <c r="D31" s="8" t="s">
        <v>336</v>
      </c>
      <c r="E31" s="6">
        <v>43628</v>
      </c>
      <c r="F31" s="9" t="s">
        <v>6</v>
      </c>
      <c r="G31" s="5">
        <v>33118.927680000001</v>
      </c>
      <c r="H31" s="3" t="str">
        <f t="shared" si="0"/>
        <v>TRENTE TROIS MILLE CENT DIX HUIT MAD QUATRE-VINGT TREIZE CENTIMES</v>
      </c>
    </row>
    <row r="32" spans="1:8" x14ac:dyDescent="0.25">
      <c r="A32" t="s">
        <v>57</v>
      </c>
      <c r="B32" t="s">
        <v>89</v>
      </c>
      <c r="C32" t="s">
        <v>74</v>
      </c>
      <c r="D32" s="8" t="s">
        <v>337</v>
      </c>
      <c r="E32" s="6">
        <v>43628</v>
      </c>
      <c r="F32" s="9" t="s">
        <v>6</v>
      </c>
      <c r="G32" s="5">
        <v>37527.453119999998</v>
      </c>
      <c r="H32" s="3" t="str">
        <f t="shared" si="0"/>
        <v>TRENTE SEPT MILLE CINQ CENT VINGT SEPT MAD QUARANTE CINQ CENTIMES</v>
      </c>
    </row>
    <row r="33" spans="1:13" x14ac:dyDescent="0.25">
      <c r="A33" t="s">
        <v>58</v>
      </c>
      <c r="B33" t="s">
        <v>90</v>
      </c>
      <c r="C33" t="s">
        <v>91</v>
      </c>
      <c r="D33" s="8" t="s">
        <v>338</v>
      </c>
      <c r="E33" s="6">
        <v>43628</v>
      </c>
      <c r="F33" s="9" t="s">
        <v>6</v>
      </c>
      <c r="G33" s="5">
        <v>45109.364159999997</v>
      </c>
      <c r="H33" s="3" t="str">
        <f t="shared" si="0"/>
        <v>QUARANTE CINQ MILLE CENT NEUF MAD TRENTE SIX CENTIMES</v>
      </c>
    </row>
    <row r="34" spans="1:13" x14ac:dyDescent="0.25">
      <c r="A34" t="s">
        <v>59</v>
      </c>
      <c r="B34" t="s">
        <v>92</v>
      </c>
      <c r="C34" t="s">
        <v>22</v>
      </c>
      <c r="D34" s="8" t="s">
        <v>339</v>
      </c>
      <c r="E34" s="6">
        <v>43628</v>
      </c>
      <c r="F34" s="9" t="s">
        <v>6</v>
      </c>
      <c r="G34" s="5">
        <v>62675.20448</v>
      </c>
      <c r="H34" s="3" t="str">
        <f t="shared" si="0"/>
        <v>SOIXANTE DEUX MILLE SIX CENT SOIXANTE QUINZE MAD VINGT CENTIMES</v>
      </c>
    </row>
    <row r="35" spans="1:13" x14ac:dyDescent="0.25">
      <c r="A35" t="s">
        <v>60</v>
      </c>
      <c r="B35" t="s">
        <v>93</v>
      </c>
      <c r="C35" t="s">
        <v>94</v>
      </c>
      <c r="D35" s="8" t="s">
        <v>340</v>
      </c>
      <c r="E35" s="6">
        <v>43628</v>
      </c>
      <c r="F35" s="9" t="s">
        <v>6</v>
      </c>
      <c r="G35" s="5">
        <v>44068.391039999995</v>
      </c>
      <c r="H35" s="3" t="str">
        <f t="shared" si="0"/>
        <v>QUARANTE QUATRE MILLE SOIXANTE HUIT MAD TRENTE NEUF CENTIMES</v>
      </c>
    </row>
    <row r="36" spans="1:13" x14ac:dyDescent="0.25">
      <c r="A36" t="s">
        <v>61</v>
      </c>
      <c r="B36" t="s">
        <v>95</v>
      </c>
      <c r="C36" t="s">
        <v>96</v>
      </c>
      <c r="D36" s="8" t="s">
        <v>341</v>
      </c>
      <c r="E36" s="6">
        <v>43628</v>
      </c>
      <c r="F36" s="9" t="s">
        <v>6</v>
      </c>
      <c r="G36" s="5">
        <v>32449.180799999995</v>
      </c>
      <c r="H36" s="3" t="str">
        <f t="shared" si="0"/>
        <v>TRENTE DEUX MILLE QUATRE CENT QUARANTE NEUF MAD DIX HUIT CENTIMES</v>
      </c>
    </row>
    <row r="37" spans="1:13" x14ac:dyDescent="0.25">
      <c r="A37" t="s">
        <v>62</v>
      </c>
      <c r="B37" t="s">
        <v>97</v>
      </c>
      <c r="C37" t="s">
        <v>35</v>
      </c>
      <c r="D37" s="8" t="s">
        <v>342</v>
      </c>
      <c r="E37" s="6">
        <v>43628</v>
      </c>
      <c r="F37" s="9" t="s">
        <v>6</v>
      </c>
      <c r="G37" s="5">
        <v>64825.389439999999</v>
      </c>
      <c r="H37" s="3" t="str">
        <f t="shared" si="0"/>
        <v>SOIXANTE QUATRE MILLE HUIT CENT VINGT CINQ MAD TRENTE NEUF CENTIMES</v>
      </c>
    </row>
    <row r="38" spans="1:13" x14ac:dyDescent="0.25">
      <c r="A38" t="s">
        <v>63</v>
      </c>
      <c r="B38" t="s">
        <v>98</v>
      </c>
      <c r="C38" t="s">
        <v>99</v>
      </c>
      <c r="D38" s="8" t="s">
        <v>343</v>
      </c>
      <c r="E38" s="6">
        <v>43628</v>
      </c>
      <c r="F38" s="9" t="s">
        <v>6</v>
      </c>
      <c r="G38" s="5">
        <v>17455.9872</v>
      </c>
      <c r="H38" s="3" t="str">
        <f t="shared" si="0"/>
        <v>DIX SEPT MILLE QUATRE CENT CINQUANTE CINQ MAD QUATRE-VINGT DIX NEUF CENTIMES</v>
      </c>
    </row>
    <row r="39" spans="1:13" x14ac:dyDescent="0.25">
      <c r="A39" t="s">
        <v>64</v>
      </c>
      <c r="B39" t="s">
        <v>100</v>
      </c>
      <c r="C39" t="s">
        <v>101</v>
      </c>
      <c r="D39" s="8" t="s">
        <v>344</v>
      </c>
      <c r="E39" s="6">
        <v>43628</v>
      </c>
      <c r="F39" s="9" t="s">
        <v>6</v>
      </c>
      <c r="G39" s="5">
        <v>25707.360000000001</v>
      </c>
      <c r="H39" s="3" t="str">
        <f t="shared" si="0"/>
        <v>VINGT CINQ MILLE SEPT CENT SEPT MAD TRENTE SIX CENTIMES</v>
      </c>
    </row>
    <row r="40" spans="1:13" x14ac:dyDescent="0.25">
      <c r="A40" t="s">
        <v>102</v>
      </c>
      <c r="B40" t="s">
        <v>103</v>
      </c>
      <c r="C40" t="s">
        <v>104</v>
      </c>
      <c r="D40" s="8" t="s">
        <v>345</v>
      </c>
      <c r="E40" s="6">
        <v>43628</v>
      </c>
      <c r="F40" s="10" t="s">
        <v>7</v>
      </c>
      <c r="G40" s="5">
        <v>7972.4736331684062</v>
      </c>
      <c r="H40" s="3" t="str">
        <f t="shared" si="0"/>
        <v>SEPT MILLE NEUF CENT SOIXANTE DOUZE MAD QUARANTE SEPT CENTIMES</v>
      </c>
    </row>
    <row r="41" spans="1:13" x14ac:dyDescent="0.25">
      <c r="A41" t="s">
        <v>105</v>
      </c>
      <c r="B41" t="s">
        <v>106</v>
      </c>
      <c r="C41" t="s">
        <v>107</v>
      </c>
      <c r="D41" s="8" t="s">
        <v>346</v>
      </c>
      <c r="E41" s="6">
        <v>43633</v>
      </c>
      <c r="F41" s="9" t="s">
        <v>6</v>
      </c>
      <c r="G41" s="5">
        <v>27526.576328273437</v>
      </c>
      <c r="H41" s="3" t="str">
        <f t="shared" si="0"/>
        <v>VINGT SEPT MILLE CINQ CENT VINGT SIX MAD CINQUANTE HUIT CENTIMES</v>
      </c>
    </row>
    <row r="42" spans="1:13" x14ac:dyDescent="0.25">
      <c r="A42" t="s">
        <v>108</v>
      </c>
      <c r="B42" t="s">
        <v>109</v>
      </c>
      <c r="C42" t="s">
        <v>22</v>
      </c>
      <c r="D42" s="8" t="s">
        <v>347</v>
      </c>
      <c r="E42" s="6">
        <v>43634</v>
      </c>
      <c r="F42" s="9" t="s">
        <v>6</v>
      </c>
      <c r="G42" s="5">
        <v>53580.721512317316</v>
      </c>
      <c r="H42" s="3" t="str">
        <f t="shared" si="0"/>
        <v>CINQUANTE TROIS MILLE CINQ CENT QUATRE-VINGTS MAD SOIXANTE DOUZE CENTIMES</v>
      </c>
      <c r="I42" t="s">
        <v>140</v>
      </c>
      <c r="K42" t="s">
        <v>172</v>
      </c>
      <c r="L42" s="11" t="s">
        <v>173</v>
      </c>
      <c r="M42" s="6">
        <v>43641</v>
      </c>
    </row>
    <row r="43" spans="1:13" x14ac:dyDescent="0.25">
      <c r="A43" t="s">
        <v>110</v>
      </c>
      <c r="B43" t="s">
        <v>111</v>
      </c>
      <c r="C43" t="s">
        <v>22</v>
      </c>
      <c r="D43" s="8" t="s">
        <v>348</v>
      </c>
      <c r="E43" s="6">
        <v>43634</v>
      </c>
      <c r="F43" s="9" t="s">
        <v>6</v>
      </c>
      <c r="G43" s="5">
        <v>18914.888920391066</v>
      </c>
      <c r="H43" s="3" t="str">
        <f t="shared" si="0"/>
        <v>DIX HUIT MILLE NEUF CENT QUATORZE MAD QUATRE-VINGT NEUF CENTIMES</v>
      </c>
      <c r="I43" t="s">
        <v>140</v>
      </c>
      <c r="K43" t="s">
        <v>146</v>
      </c>
      <c r="L43" s="11" t="s">
        <v>147</v>
      </c>
      <c r="M43" s="6">
        <v>43641</v>
      </c>
    </row>
    <row r="44" spans="1:13" x14ac:dyDescent="0.25">
      <c r="A44" t="s">
        <v>114</v>
      </c>
      <c r="B44" t="s">
        <v>115</v>
      </c>
      <c r="C44" t="s">
        <v>116</v>
      </c>
      <c r="D44" s="8" t="s">
        <v>349</v>
      </c>
      <c r="E44" s="6">
        <v>43636</v>
      </c>
      <c r="F44" s="9" t="s">
        <v>7</v>
      </c>
      <c r="G44" s="5">
        <v>14881.372095408851</v>
      </c>
      <c r="H44" s="3" t="str">
        <f t="shared" si="0"/>
        <v>QUATORZE MILLE HUIT CENT QUATRE-VINGT UN MAD TRENTE SEPT CENTIMES</v>
      </c>
      <c r="I44" t="s">
        <v>143</v>
      </c>
      <c r="K44" t="s">
        <v>144</v>
      </c>
      <c r="L44" s="11" t="s">
        <v>145</v>
      </c>
      <c r="M44" s="6">
        <v>43641</v>
      </c>
    </row>
    <row r="45" spans="1:13" x14ac:dyDescent="0.25">
      <c r="A45" t="s">
        <v>117</v>
      </c>
      <c r="B45" t="s">
        <v>118</v>
      </c>
      <c r="C45" t="s">
        <v>119</v>
      </c>
      <c r="D45" s="8" t="s">
        <v>350</v>
      </c>
      <c r="E45" s="6">
        <v>43636</v>
      </c>
      <c r="F45" s="9" t="s">
        <v>6</v>
      </c>
      <c r="G45" s="5">
        <v>29351.71721204721</v>
      </c>
      <c r="H45" s="3" t="str">
        <f t="shared" si="0"/>
        <v>VINGT NEUF MILLE TROIS CENT CINQUANTE ET UN MAD SOIXANTE DOUZE CENTIMES</v>
      </c>
      <c r="I45" t="s">
        <v>137</v>
      </c>
      <c r="J45" t="s">
        <v>194</v>
      </c>
      <c r="K45" t="s">
        <v>138</v>
      </c>
      <c r="L45" s="11" t="s">
        <v>139</v>
      </c>
      <c r="M45" s="6">
        <v>43641</v>
      </c>
    </row>
    <row r="46" spans="1:13" x14ac:dyDescent="0.25">
      <c r="A46" t="s">
        <v>120</v>
      </c>
      <c r="B46" t="s">
        <v>121</v>
      </c>
      <c r="C46" t="s">
        <v>122</v>
      </c>
      <c r="D46" s="8" t="s">
        <v>351</v>
      </c>
      <c r="E46" s="6">
        <v>43636</v>
      </c>
      <c r="F46" s="9" t="s">
        <v>6</v>
      </c>
      <c r="G46" s="5">
        <v>19230.333762349608</v>
      </c>
      <c r="H46" s="3" t="str">
        <f t="shared" si="0"/>
        <v>DIX NEUF MILLE DEUX CENT TRENTE MAD TRENTE TROIS CENTIMES</v>
      </c>
      <c r="I46" t="s">
        <v>140</v>
      </c>
      <c r="K46" t="s">
        <v>141</v>
      </c>
      <c r="L46" s="11" t="s">
        <v>142</v>
      </c>
      <c r="M46" s="6">
        <v>43641</v>
      </c>
    </row>
    <row r="47" spans="1:13" x14ac:dyDescent="0.25">
      <c r="A47" t="s">
        <v>123</v>
      </c>
      <c r="B47" t="s">
        <v>124</v>
      </c>
      <c r="C47" t="s">
        <v>125</v>
      </c>
      <c r="D47" s="8" t="s">
        <v>352</v>
      </c>
      <c r="E47" s="6">
        <v>43636</v>
      </c>
      <c r="F47" s="9" t="s">
        <v>7</v>
      </c>
      <c r="G47" s="5">
        <v>37638.143971466438</v>
      </c>
      <c r="H47" s="3" t="str">
        <f t="shared" si="0"/>
        <v>TRENTE SEPT MILLE SIX CENT TRENTE HUIT MAD QUATORZE CENTIMES</v>
      </c>
      <c r="I47" t="s">
        <v>137</v>
      </c>
      <c r="K47" t="s">
        <v>148</v>
      </c>
      <c r="L47" s="11" t="s">
        <v>149</v>
      </c>
      <c r="M47" s="6">
        <v>43641</v>
      </c>
    </row>
    <row r="48" spans="1:13" x14ac:dyDescent="0.25">
      <c r="A48" t="s">
        <v>112</v>
      </c>
      <c r="B48" t="s">
        <v>113</v>
      </c>
      <c r="C48" t="s">
        <v>82</v>
      </c>
      <c r="D48" s="8" t="s">
        <v>353</v>
      </c>
      <c r="E48" s="6">
        <v>43635</v>
      </c>
      <c r="F48" s="9" t="s">
        <v>6</v>
      </c>
      <c r="G48" s="5">
        <v>21423.472731036407</v>
      </c>
      <c r="H48" s="3" t="str">
        <f t="shared" si="0"/>
        <v>VINGT ET UN MILLE QUATRE CENT VINGT TROIS MAD QUARANTE SEPT CENTIMES</v>
      </c>
      <c r="I48" t="s">
        <v>150</v>
      </c>
      <c r="K48" t="s">
        <v>151</v>
      </c>
      <c r="L48" s="11" t="s">
        <v>152</v>
      </c>
      <c r="M48" s="6">
        <v>43641</v>
      </c>
    </row>
    <row r="49" spans="1:13" x14ac:dyDescent="0.25">
      <c r="A49" t="s">
        <v>126</v>
      </c>
      <c r="B49" t="s">
        <v>127</v>
      </c>
      <c r="C49" t="s">
        <v>91</v>
      </c>
      <c r="D49" s="8" t="s">
        <v>284</v>
      </c>
      <c r="E49" s="6">
        <v>43637</v>
      </c>
      <c r="F49" s="9" t="s">
        <v>6</v>
      </c>
      <c r="G49" s="5">
        <v>28424.253720050561</v>
      </c>
      <c r="H49" s="3" t="str">
        <f t="shared" si="0"/>
        <v>VINGT HUIT MILLE QUATRE CENT VINGT QUATRE MAD VINGT CINQ CENTIMES</v>
      </c>
      <c r="I49" t="s">
        <v>191</v>
      </c>
      <c r="J49" t="s">
        <v>194</v>
      </c>
      <c r="K49" t="s">
        <v>290</v>
      </c>
      <c r="L49" s="11" t="s">
        <v>291</v>
      </c>
      <c r="M49" s="6">
        <v>43641</v>
      </c>
    </row>
    <row r="50" spans="1:13" x14ac:dyDescent="0.25">
      <c r="A50" t="s">
        <v>128</v>
      </c>
      <c r="B50" t="s">
        <v>129</v>
      </c>
      <c r="C50" t="s">
        <v>130</v>
      </c>
      <c r="D50" s="8" t="s">
        <v>285</v>
      </c>
      <c r="E50" s="6">
        <v>43637</v>
      </c>
      <c r="F50" s="9" t="s">
        <v>6</v>
      </c>
      <c r="G50" s="5">
        <v>28424.253720050561</v>
      </c>
      <c r="H50" s="3" t="str">
        <f t="shared" si="0"/>
        <v>VINGT HUIT MILLE QUATRE CENT VINGT QUATRE MAD VINGT CINQ CENTIMES</v>
      </c>
      <c r="I50" t="s">
        <v>191</v>
      </c>
      <c r="J50" t="s">
        <v>194</v>
      </c>
      <c r="K50" t="s">
        <v>290</v>
      </c>
      <c r="L50" s="11" t="s">
        <v>289</v>
      </c>
      <c r="M50" s="6">
        <v>43641</v>
      </c>
    </row>
    <row r="51" spans="1:13" x14ac:dyDescent="0.25">
      <c r="A51" t="s">
        <v>131</v>
      </c>
      <c r="B51" t="s">
        <v>132</v>
      </c>
      <c r="C51" t="s">
        <v>133</v>
      </c>
      <c r="D51" s="8" t="s">
        <v>286</v>
      </c>
      <c r="E51" s="6">
        <v>43637</v>
      </c>
      <c r="F51" s="9" t="s">
        <v>6</v>
      </c>
      <c r="G51" s="5">
        <v>26730.31802895305</v>
      </c>
      <c r="H51" s="3" t="str">
        <f t="shared" si="0"/>
        <v>VINGT SIX MILLE SEPT CENT TRENTE MAD TRENTE DEUX CENTIMES</v>
      </c>
      <c r="I51" t="s">
        <v>140</v>
      </c>
      <c r="J51" t="s">
        <v>194</v>
      </c>
      <c r="K51" t="s">
        <v>293</v>
      </c>
      <c r="L51" s="11" t="s">
        <v>292</v>
      </c>
      <c r="M51" s="6">
        <v>43641</v>
      </c>
    </row>
    <row r="52" spans="1:13" x14ac:dyDescent="0.25">
      <c r="A52" t="s">
        <v>153</v>
      </c>
      <c r="B52" t="s">
        <v>154</v>
      </c>
      <c r="C52" t="s">
        <v>155</v>
      </c>
      <c r="D52" s="8">
        <v>0</v>
      </c>
      <c r="E52" s="6">
        <v>43637</v>
      </c>
      <c r="F52" s="10" t="s">
        <v>6</v>
      </c>
      <c r="G52" s="5">
        <v>22600.278673374825</v>
      </c>
      <c r="H52" s="3" t="str">
        <f t="shared" si="0"/>
        <v>VINGT DEUX MILLE SIX CENTS MAD VINGT HUIT CENTIMES</v>
      </c>
      <c r="I52" t="s">
        <v>156</v>
      </c>
      <c r="K52" t="s">
        <v>157</v>
      </c>
      <c r="L52" s="11" t="s">
        <v>158</v>
      </c>
      <c r="M52" s="6">
        <v>43641</v>
      </c>
    </row>
    <row r="53" spans="1:13" x14ac:dyDescent="0.25">
      <c r="A53" t="s">
        <v>159</v>
      </c>
      <c r="B53" t="s">
        <v>162</v>
      </c>
      <c r="C53" t="s">
        <v>32</v>
      </c>
      <c r="D53" s="8" t="s">
        <v>354</v>
      </c>
      <c r="E53" s="6">
        <v>43640</v>
      </c>
      <c r="F53" s="10" t="s">
        <v>6</v>
      </c>
      <c r="G53" s="5">
        <v>60502.400000000001</v>
      </c>
      <c r="H53" s="3" t="str">
        <f t="shared" si="0"/>
        <v>SOIXANTE MILLE CINQ CENT DEUX MAD QUARANTE CENTIMES</v>
      </c>
      <c r="I53" t="s">
        <v>181</v>
      </c>
      <c r="J53" t="s">
        <v>194</v>
      </c>
      <c r="K53" t="s">
        <v>288</v>
      </c>
      <c r="L53" s="11" t="s">
        <v>287</v>
      </c>
      <c r="M53" s="6">
        <v>43641</v>
      </c>
    </row>
    <row r="54" spans="1:13" x14ac:dyDescent="0.25">
      <c r="A54" t="s">
        <v>160</v>
      </c>
      <c r="B54" t="s">
        <v>163</v>
      </c>
      <c r="C54" t="s">
        <v>164</v>
      </c>
      <c r="D54" s="8" t="s">
        <v>355</v>
      </c>
      <c r="E54" s="6">
        <v>43640</v>
      </c>
      <c r="F54" s="10" t="s">
        <v>6</v>
      </c>
      <c r="G54" s="5">
        <v>48980.479999999996</v>
      </c>
      <c r="H54" s="3" t="str">
        <f t="shared" si="0"/>
        <v>QUARANTE HUIT MILLE NEUF CENT QUATRE-VINGTS MAD QUARANTE HUIT CENTIMES</v>
      </c>
      <c r="I54" t="s">
        <v>140</v>
      </c>
      <c r="K54" t="s">
        <v>170</v>
      </c>
      <c r="L54" s="11" t="s">
        <v>171</v>
      </c>
      <c r="M54" s="6">
        <v>43641</v>
      </c>
    </row>
    <row r="55" spans="1:13" x14ac:dyDescent="0.25">
      <c r="A55" t="s">
        <v>161</v>
      </c>
      <c r="B55" t="s">
        <v>165</v>
      </c>
      <c r="C55" t="s">
        <v>166</v>
      </c>
      <c r="D55" s="8" t="s">
        <v>356</v>
      </c>
      <c r="E55" s="6">
        <v>43640</v>
      </c>
      <c r="F55" s="10" t="s">
        <v>7</v>
      </c>
      <c r="G55" s="5">
        <v>41412</v>
      </c>
      <c r="H55" s="3" t="str">
        <f t="shared" si="0"/>
        <v xml:space="preserve">QUARANTE ET UN MILLE QUATRE CENT DOUZE MAD </v>
      </c>
      <c r="I55" t="s">
        <v>167</v>
      </c>
      <c r="K55" t="s">
        <v>168</v>
      </c>
      <c r="L55" s="11" t="s">
        <v>169</v>
      </c>
      <c r="M55" s="6">
        <v>43641</v>
      </c>
    </row>
    <row r="56" spans="1:13" x14ac:dyDescent="0.25">
      <c r="A56" t="s">
        <v>174</v>
      </c>
      <c r="B56" t="s">
        <v>175</v>
      </c>
      <c r="C56" t="s">
        <v>176</v>
      </c>
      <c r="D56" s="8" t="s">
        <v>177</v>
      </c>
      <c r="E56" s="6">
        <v>43637</v>
      </c>
      <c r="F56" s="10" t="s">
        <v>6</v>
      </c>
      <c r="G56" s="5">
        <v>28739.402170199861</v>
      </c>
      <c r="H56" s="3" t="str">
        <f t="shared" si="0"/>
        <v>VINGT HUIT MILLE SEPT CENT TRENTE NEUF MAD QUARANTE CENTIMES</v>
      </c>
      <c r="I56" t="s">
        <v>167</v>
      </c>
      <c r="K56" t="s">
        <v>178</v>
      </c>
      <c r="L56" s="11" t="s">
        <v>179</v>
      </c>
      <c r="M56" s="6">
        <v>43641</v>
      </c>
    </row>
    <row r="57" spans="1:13" x14ac:dyDescent="0.25">
      <c r="A57" t="s">
        <v>294</v>
      </c>
      <c r="B57" t="s">
        <v>295</v>
      </c>
      <c r="C57" t="s">
        <v>296</v>
      </c>
      <c r="D57" s="8" t="s">
        <v>357</v>
      </c>
      <c r="E57" s="6">
        <v>43643</v>
      </c>
      <c r="F57" s="10" t="s">
        <v>6</v>
      </c>
      <c r="G57" s="5">
        <v>64866.9</v>
      </c>
      <c r="H57" s="3" t="str">
        <f t="shared" si="0"/>
        <v>SOIXANTE QUATRE MILLE HUIT CENT SOIXANTE SIX MAD QUATRE-VINGT DIX CENTIMES</v>
      </c>
    </row>
    <row r="58" spans="1:13" x14ac:dyDescent="0.25">
      <c r="A58" t="s">
        <v>297</v>
      </c>
      <c r="B58" t="s">
        <v>298</v>
      </c>
      <c r="C58" t="s">
        <v>299</v>
      </c>
      <c r="D58" s="8" t="s">
        <v>358</v>
      </c>
      <c r="E58" s="6">
        <v>43643</v>
      </c>
      <c r="F58" s="10" t="s">
        <v>6</v>
      </c>
      <c r="G58" s="5">
        <v>19306</v>
      </c>
      <c r="H58" s="3" t="str">
        <f t="shared" si="0"/>
        <v xml:space="preserve">DIX NEUF MILLE TROIS CENT SIX MAD </v>
      </c>
    </row>
    <row r="59" spans="1:13" x14ac:dyDescent="0.25">
      <c r="A59" t="s">
        <v>300</v>
      </c>
      <c r="B59" t="s">
        <v>301</v>
      </c>
      <c r="C59" t="s">
        <v>302</v>
      </c>
      <c r="D59" s="8">
        <v>0</v>
      </c>
      <c r="E59" s="6">
        <v>43643</v>
      </c>
      <c r="F59" s="10" t="s">
        <v>6</v>
      </c>
      <c r="G59" s="5">
        <v>19143.03324149995</v>
      </c>
      <c r="H59" s="3" t="str">
        <f t="shared" si="0"/>
        <v>DIX NEUF MILLE CENT QUARANTE TROIS MAD TROIS CENTIMES</v>
      </c>
      <c r="I59" t="s">
        <v>156</v>
      </c>
      <c r="J59" t="s">
        <v>194</v>
      </c>
      <c r="K59" t="s">
        <v>157</v>
      </c>
      <c r="L59" s="11" t="s">
        <v>312</v>
      </c>
      <c r="M59" s="6">
        <v>43648</v>
      </c>
    </row>
    <row r="60" spans="1:13" x14ac:dyDescent="0.25">
      <c r="A60" t="s">
        <v>303</v>
      </c>
      <c r="B60" t="s">
        <v>306</v>
      </c>
      <c r="C60" t="s">
        <v>307</v>
      </c>
      <c r="D60" s="8" t="s">
        <v>359</v>
      </c>
      <c r="E60" s="6">
        <v>43644</v>
      </c>
      <c r="F60" s="10" t="s">
        <v>6</v>
      </c>
      <c r="G60" s="5">
        <v>63163.519999999997</v>
      </c>
      <c r="H60" s="3" t="str">
        <f t="shared" si="0"/>
        <v>SOIXANTE TROIS MILLE CENT SOIXANTE TROIS MAD CINQUANTE DEUX CENTIMES</v>
      </c>
    </row>
    <row r="61" spans="1:13" x14ac:dyDescent="0.25">
      <c r="A61" t="s">
        <v>304</v>
      </c>
      <c r="B61" t="s">
        <v>308</v>
      </c>
      <c r="C61" t="s">
        <v>309</v>
      </c>
      <c r="D61" s="8" t="s">
        <v>360</v>
      </c>
      <c r="E61" s="6">
        <v>43644</v>
      </c>
      <c r="F61" s="10" t="s">
        <v>6</v>
      </c>
      <c r="G61" s="5">
        <v>83136.156302910589</v>
      </c>
      <c r="H61" s="3" t="str">
        <f t="shared" si="0"/>
        <v>QUATRE-VINGT TROIS MILLE CENT TRENTE SIX MAD SEIZE CENTIMES</v>
      </c>
      <c r="I61" t="s">
        <v>183</v>
      </c>
      <c r="J61" t="s">
        <v>211</v>
      </c>
      <c r="K61" t="s">
        <v>362</v>
      </c>
      <c r="L61" s="11" t="s">
        <v>361</v>
      </c>
      <c r="M61" s="6">
        <v>43648</v>
      </c>
    </row>
    <row r="62" spans="1:13" x14ac:dyDescent="0.25">
      <c r="A62" t="s">
        <v>305</v>
      </c>
      <c r="B62" t="s">
        <v>310</v>
      </c>
      <c r="C62" t="s">
        <v>311</v>
      </c>
      <c r="D62" s="8">
        <v>0</v>
      </c>
      <c r="E62" s="6">
        <v>43644</v>
      </c>
      <c r="F62" s="10" t="s">
        <v>7</v>
      </c>
      <c r="G62" s="5">
        <v>29100</v>
      </c>
      <c r="H62" s="3" t="str">
        <f t="shared" si="0"/>
        <v xml:space="preserve">VINGT NEUF MILLE CENT MAD </v>
      </c>
      <c r="I62" t="s">
        <v>143</v>
      </c>
      <c r="J62" t="s">
        <v>194</v>
      </c>
      <c r="K62" t="s">
        <v>364</v>
      </c>
      <c r="L62" s="11" t="s">
        <v>363</v>
      </c>
      <c r="M62" s="6">
        <v>43648</v>
      </c>
    </row>
    <row r="63" spans="1:13" x14ac:dyDescent="0.25">
      <c r="A63" t="s">
        <v>366</v>
      </c>
      <c r="B63" t="s">
        <v>369</v>
      </c>
      <c r="C63" t="s">
        <v>367</v>
      </c>
      <c r="D63" s="8" t="s">
        <v>368</v>
      </c>
      <c r="E63" s="6">
        <v>43648</v>
      </c>
      <c r="F63" s="10" t="s">
        <v>6</v>
      </c>
      <c r="G63" s="5">
        <v>28419.036483949665</v>
      </c>
      <c r="H63" s="3" t="str">
        <f t="shared" si="0"/>
        <v>VINGT HUIT MILLE QUATRE CENT DIX NEUF MAD QUATRE CENTIMES</v>
      </c>
      <c r="I63" t="s">
        <v>229</v>
      </c>
      <c r="J63" t="s">
        <v>197</v>
      </c>
      <c r="K63" t="s">
        <v>371</v>
      </c>
      <c r="L63" s="11" t="s">
        <v>370</v>
      </c>
      <c r="M63" s="6">
        <v>43648</v>
      </c>
    </row>
    <row r="64" spans="1:13" x14ac:dyDescent="0.25">
      <c r="D64" s="8"/>
      <c r="F64" s="10"/>
      <c r="H64" s="3"/>
    </row>
    <row r="65" spans="4:8" x14ac:dyDescent="0.25">
      <c r="D65" s="8"/>
      <c r="F65" s="10"/>
      <c r="H65" s="3"/>
    </row>
    <row r="66" spans="4:8" x14ac:dyDescent="0.25">
      <c r="D66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RIB">
                <anchor moveWithCells="1" sizeWithCells="1">
                  <from>
                    <xdr:col>7</xdr:col>
                    <xdr:colOff>3581400</xdr:colOff>
                    <xdr:row>0</xdr:row>
                    <xdr:rowOff>142875</xdr:rowOff>
                  </from>
                  <to>
                    <xdr:col>7</xdr:col>
                    <xdr:colOff>5286375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DITION_RACHAT">
                <anchor moveWithCells="1" sizeWithCells="1">
                  <from>
                    <xdr:col>7</xdr:col>
                    <xdr:colOff>904875</xdr:colOff>
                    <xdr:row>0</xdr:row>
                    <xdr:rowOff>152400</xdr:rowOff>
                  </from>
                  <to>
                    <xdr:col>7</xdr:col>
                    <xdr:colOff>3552825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2"/>
  <sheetViews>
    <sheetView topLeftCell="A12" workbookViewId="0">
      <selection activeCell="C4" sqref="C4"/>
    </sheetView>
  </sheetViews>
  <sheetFormatPr baseColWidth="10" defaultRowHeight="15" x14ac:dyDescent="0.25"/>
  <cols>
    <col min="2" max="2" width="11.42578125" style="5"/>
    <col min="3" max="3" width="19.5703125" bestFit="1" customWidth="1"/>
    <col min="5" max="5" width="11.42578125" style="5"/>
  </cols>
  <sheetData>
    <row r="1" spans="1:4" x14ac:dyDescent="0.25">
      <c r="A1" s="11" t="s">
        <v>140</v>
      </c>
      <c r="B1" s="11" t="s">
        <v>180</v>
      </c>
      <c r="C1" s="17" t="s">
        <v>230</v>
      </c>
      <c r="D1" s="11" t="s">
        <v>239</v>
      </c>
    </row>
    <row r="2" spans="1:4" x14ac:dyDescent="0.25">
      <c r="A2" s="11" t="s">
        <v>181</v>
      </c>
      <c r="B2" s="11" t="s">
        <v>182</v>
      </c>
      <c r="C2" s="17" t="s">
        <v>240</v>
      </c>
      <c r="D2" s="11" t="s">
        <v>241</v>
      </c>
    </row>
    <row r="3" spans="1:4" x14ac:dyDescent="0.25">
      <c r="A3" s="11" t="s">
        <v>183</v>
      </c>
      <c r="B3" s="11" t="s">
        <v>184</v>
      </c>
      <c r="C3" s="17" t="s">
        <v>242</v>
      </c>
      <c r="D3" s="11" t="s">
        <v>243</v>
      </c>
    </row>
    <row r="4" spans="1:4" x14ac:dyDescent="0.25">
      <c r="A4" s="11" t="s">
        <v>137</v>
      </c>
      <c r="B4" s="11" t="s">
        <v>185</v>
      </c>
      <c r="C4" s="17" t="s">
        <v>244</v>
      </c>
      <c r="D4" s="11" t="s">
        <v>245</v>
      </c>
    </row>
    <row r="5" spans="1:4" x14ac:dyDescent="0.25">
      <c r="A5" s="11" t="s">
        <v>229</v>
      </c>
      <c r="B5" s="11" t="s">
        <v>186</v>
      </c>
      <c r="C5" s="17" t="s">
        <v>246</v>
      </c>
      <c r="D5" s="11" t="s">
        <v>247</v>
      </c>
    </row>
    <row r="6" spans="1:4" x14ac:dyDescent="0.25">
      <c r="A6" s="11" t="s">
        <v>187</v>
      </c>
      <c r="B6" s="11" t="s">
        <v>188</v>
      </c>
      <c r="C6" s="17" t="s">
        <v>248</v>
      </c>
      <c r="D6" s="11" t="s">
        <v>249</v>
      </c>
    </row>
    <row r="7" spans="1:4" x14ac:dyDescent="0.25">
      <c r="A7" s="11" t="s">
        <v>156</v>
      </c>
      <c r="B7" s="11" t="s">
        <v>189</v>
      </c>
      <c r="C7" s="17" t="s">
        <v>193</v>
      </c>
      <c r="D7" s="11" t="s">
        <v>250</v>
      </c>
    </row>
    <row r="8" spans="1:4" x14ac:dyDescent="0.25">
      <c r="A8" s="11" t="s">
        <v>143</v>
      </c>
      <c r="B8" s="11" t="s">
        <v>190</v>
      </c>
      <c r="C8" s="17" t="s">
        <v>194</v>
      </c>
      <c r="D8" s="11" t="s">
        <v>251</v>
      </c>
    </row>
    <row r="9" spans="1:4" x14ac:dyDescent="0.25">
      <c r="A9" s="11" t="s">
        <v>191</v>
      </c>
      <c r="B9" s="11" t="s">
        <v>192</v>
      </c>
      <c r="C9" s="17" t="s">
        <v>195</v>
      </c>
      <c r="D9" s="11" t="s">
        <v>252</v>
      </c>
    </row>
    <row r="10" spans="1:4" x14ac:dyDescent="0.25">
      <c r="C10" s="17" t="s">
        <v>196</v>
      </c>
      <c r="D10" s="11" t="s">
        <v>253</v>
      </c>
    </row>
    <row r="11" spans="1:4" x14ac:dyDescent="0.25">
      <c r="C11" s="17" t="s">
        <v>197</v>
      </c>
      <c r="D11" s="11" t="s">
        <v>254</v>
      </c>
    </row>
    <row r="12" spans="1:4" x14ac:dyDescent="0.25">
      <c r="C12" s="17" t="s">
        <v>198</v>
      </c>
      <c r="D12" s="11" t="s">
        <v>188</v>
      </c>
    </row>
    <row r="13" spans="1:4" x14ac:dyDescent="0.25">
      <c r="C13" s="17" t="s">
        <v>199</v>
      </c>
      <c r="D13" s="11" t="s">
        <v>255</v>
      </c>
    </row>
    <row r="14" spans="1:4" x14ac:dyDescent="0.25">
      <c r="C14" s="17" t="s">
        <v>200</v>
      </c>
      <c r="D14" s="11" t="s">
        <v>256</v>
      </c>
    </row>
    <row r="15" spans="1:4" x14ac:dyDescent="0.25">
      <c r="C15" s="17" t="s">
        <v>201</v>
      </c>
      <c r="D15" s="11" t="s">
        <v>257</v>
      </c>
    </row>
    <row r="16" spans="1:4" x14ac:dyDescent="0.25">
      <c r="C16" s="17" t="s">
        <v>202</v>
      </c>
      <c r="D16" s="11" t="s">
        <v>258</v>
      </c>
    </row>
    <row r="17" spans="3:4" x14ac:dyDescent="0.25">
      <c r="C17" s="17" t="s">
        <v>203</v>
      </c>
      <c r="D17" s="11" t="s">
        <v>259</v>
      </c>
    </row>
    <row r="18" spans="3:4" x14ac:dyDescent="0.25">
      <c r="C18" s="17" t="s">
        <v>204</v>
      </c>
      <c r="D18" s="11" t="s">
        <v>182</v>
      </c>
    </row>
    <row r="19" spans="3:4" x14ac:dyDescent="0.25">
      <c r="C19" s="17" t="s">
        <v>205</v>
      </c>
      <c r="D19" s="11" t="s">
        <v>260</v>
      </c>
    </row>
    <row r="20" spans="3:4" x14ac:dyDescent="0.25">
      <c r="C20" s="17" t="s">
        <v>206</v>
      </c>
      <c r="D20" s="11" t="s">
        <v>261</v>
      </c>
    </row>
    <row r="21" spans="3:4" x14ac:dyDescent="0.25">
      <c r="C21" s="17" t="s">
        <v>207</v>
      </c>
      <c r="D21" s="11" t="s">
        <v>262</v>
      </c>
    </row>
    <row r="22" spans="3:4" x14ac:dyDescent="0.25">
      <c r="C22" s="17" t="s">
        <v>208</v>
      </c>
      <c r="D22" s="11" t="s">
        <v>263</v>
      </c>
    </row>
    <row r="23" spans="3:4" x14ac:dyDescent="0.25">
      <c r="C23" s="17" t="s">
        <v>209</v>
      </c>
      <c r="D23" s="11" t="s">
        <v>264</v>
      </c>
    </row>
    <row r="24" spans="3:4" x14ac:dyDescent="0.25">
      <c r="C24" s="17" t="s">
        <v>210</v>
      </c>
      <c r="D24" s="11" t="s">
        <v>265</v>
      </c>
    </row>
    <row r="25" spans="3:4" x14ac:dyDescent="0.25">
      <c r="C25" s="17" t="s">
        <v>211</v>
      </c>
      <c r="D25" s="11" t="s">
        <v>266</v>
      </c>
    </row>
    <row r="26" spans="3:4" x14ac:dyDescent="0.25">
      <c r="C26" s="17" t="s">
        <v>212</v>
      </c>
      <c r="D26" s="11" t="s">
        <v>267</v>
      </c>
    </row>
    <row r="27" spans="3:4" x14ac:dyDescent="0.25">
      <c r="C27" s="17" t="s">
        <v>213</v>
      </c>
      <c r="D27" s="11" t="s">
        <v>268</v>
      </c>
    </row>
    <row r="28" spans="3:4" x14ac:dyDescent="0.25">
      <c r="C28" s="17" t="s">
        <v>214</v>
      </c>
      <c r="D28" s="11" t="s">
        <v>269</v>
      </c>
    </row>
    <row r="29" spans="3:4" x14ac:dyDescent="0.25">
      <c r="C29" s="17" t="s">
        <v>215</v>
      </c>
      <c r="D29" s="11" t="s">
        <v>270</v>
      </c>
    </row>
    <row r="30" spans="3:4" x14ac:dyDescent="0.25">
      <c r="C30" s="17" t="s">
        <v>216</v>
      </c>
      <c r="D30" s="11" t="s">
        <v>271</v>
      </c>
    </row>
    <row r="31" spans="3:4" x14ac:dyDescent="0.25">
      <c r="C31" s="17" t="s">
        <v>217</v>
      </c>
      <c r="D31" s="11" t="s">
        <v>272</v>
      </c>
    </row>
    <row r="32" spans="3:4" x14ac:dyDescent="0.25">
      <c r="C32" s="17" t="s">
        <v>218</v>
      </c>
      <c r="D32" s="11" t="s">
        <v>273</v>
      </c>
    </row>
    <row r="33" spans="3:4" x14ac:dyDescent="0.25">
      <c r="C33" s="17" t="s">
        <v>219</v>
      </c>
      <c r="D33" s="11" t="s">
        <v>274</v>
      </c>
    </row>
    <row r="34" spans="3:4" x14ac:dyDescent="0.25">
      <c r="C34" s="17" t="s">
        <v>220</v>
      </c>
      <c r="D34" s="11" t="s">
        <v>275</v>
      </c>
    </row>
    <row r="35" spans="3:4" x14ac:dyDescent="0.25">
      <c r="C35" s="17" t="s">
        <v>221</v>
      </c>
      <c r="D35" s="11" t="s">
        <v>276</v>
      </c>
    </row>
    <row r="36" spans="3:4" x14ac:dyDescent="0.25">
      <c r="C36" s="17" t="s">
        <v>222</v>
      </c>
      <c r="D36" s="11" t="s">
        <v>277</v>
      </c>
    </row>
    <row r="37" spans="3:4" x14ac:dyDescent="0.25">
      <c r="C37" s="17" t="s">
        <v>223</v>
      </c>
      <c r="D37" s="11" t="s">
        <v>278</v>
      </c>
    </row>
    <row r="38" spans="3:4" x14ac:dyDescent="0.25">
      <c r="C38" s="17" t="s">
        <v>224</v>
      </c>
      <c r="D38" s="11" t="s">
        <v>279</v>
      </c>
    </row>
    <row r="39" spans="3:4" x14ac:dyDescent="0.25">
      <c r="C39" s="17" t="s">
        <v>225</v>
      </c>
      <c r="D39" s="11" t="s">
        <v>280</v>
      </c>
    </row>
    <row r="40" spans="3:4" x14ac:dyDescent="0.25">
      <c r="C40" s="17" t="s">
        <v>226</v>
      </c>
      <c r="D40" s="11" t="s">
        <v>281</v>
      </c>
    </row>
    <row r="41" spans="3:4" x14ac:dyDescent="0.25">
      <c r="C41" s="17" t="s">
        <v>227</v>
      </c>
      <c r="D41" s="11" t="s">
        <v>282</v>
      </c>
    </row>
    <row r="42" spans="3:4" x14ac:dyDescent="0.25">
      <c r="C42" s="17" t="s">
        <v>228</v>
      </c>
      <c r="D42" s="11" t="s">
        <v>283</v>
      </c>
    </row>
  </sheetData>
  <sortState ref="C2:C36">
    <sortCondition ref="C2:C3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L5"/>
  <sheetViews>
    <sheetView zoomScaleNormal="100" workbookViewId="0">
      <selection activeCell="E1" sqref="E1"/>
    </sheetView>
  </sheetViews>
  <sheetFormatPr baseColWidth="10" defaultRowHeight="10.5" x14ac:dyDescent="0.25"/>
  <cols>
    <col min="1" max="1" width="9.28515625" style="27" bestFit="1" customWidth="1"/>
    <col min="2" max="2" width="9.140625" style="27" bestFit="1" customWidth="1"/>
    <col min="3" max="3" width="8.7109375" style="27" bestFit="1" customWidth="1"/>
    <col min="4" max="4" width="9.85546875" style="19" bestFit="1" customWidth="1"/>
    <col min="5" max="5" width="19.140625" style="18" bestFit="1" customWidth="1"/>
    <col min="6" max="6" width="7.28515625" style="18" bestFit="1" customWidth="1"/>
    <col min="7" max="7" width="10.42578125" style="29" bestFit="1" customWidth="1"/>
    <col min="8" max="8" width="7" style="27" bestFit="1" customWidth="1"/>
    <col min="9" max="9" width="19.28515625" style="20" customWidth="1"/>
    <col min="10" max="10" width="11.42578125" style="18"/>
    <col min="11" max="11" width="17.5703125" style="27" bestFit="1" customWidth="1"/>
    <col min="12" max="12" width="11.42578125" style="27"/>
    <col min="13" max="16384" width="11.42578125" style="18"/>
  </cols>
  <sheetData>
    <row r="1" spans="1:12" s="26" customFormat="1" x14ac:dyDescent="0.25">
      <c r="A1" s="26" t="s">
        <v>232</v>
      </c>
      <c r="B1" s="26" t="s">
        <v>233</v>
      </c>
      <c r="C1" s="26" t="s">
        <v>234</v>
      </c>
      <c r="D1" s="28" t="s">
        <v>237</v>
      </c>
      <c r="E1" s="26" t="s">
        <v>372</v>
      </c>
      <c r="F1" s="26" t="s">
        <v>134</v>
      </c>
      <c r="G1" s="28" t="s">
        <v>238</v>
      </c>
      <c r="H1" s="26" t="s">
        <v>135</v>
      </c>
      <c r="I1" s="31" t="s">
        <v>136</v>
      </c>
    </row>
    <row r="2" spans="1:12" s="33" customFormat="1" x14ac:dyDescent="0.25">
      <c r="A2" s="37" t="s">
        <v>373</v>
      </c>
      <c r="B2" s="37"/>
      <c r="C2" s="37"/>
      <c r="D2" s="32"/>
      <c r="E2" s="33" t="str">
        <f>+CHIFFRELETTRE(D2)</f>
        <v/>
      </c>
      <c r="G2" s="34"/>
      <c r="H2" s="35"/>
      <c r="I2" s="36"/>
      <c r="K2" s="35"/>
      <c r="L2" s="35"/>
    </row>
    <row r="5" spans="1:12" x14ac:dyDescent="0.25">
      <c r="E5" s="30"/>
    </row>
  </sheetData>
  <mergeCells count="1">
    <mergeCell ref="A2:C2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BANQUES</vt:lpstr>
      <vt:lpstr>CODE_BANQUE</vt:lpstr>
      <vt:lpstr>CODE_VILLE</vt:lpstr>
      <vt:lpstr>POLICE</vt:lpstr>
      <vt:lpstr>VILLES</vt:lpstr>
      <vt:lpstr>Feuil3!Zone_d_impression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cp:lastPrinted>2019-06-25T11:37:52Z</cp:lastPrinted>
  <dcterms:created xsi:type="dcterms:W3CDTF">2019-05-08T13:43:40Z</dcterms:created>
  <dcterms:modified xsi:type="dcterms:W3CDTF">2019-07-02T16:22:29Z</dcterms:modified>
</cp:coreProperties>
</file>