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ms-excel.sheet.macroEnabled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trlProps/ctrlProp1.xml" ContentType="application/vnd.ms-excel.controlproperties+xml"/>
  <Override PartName="/xl/ctrlProps/ctrlProp2.xml" ContentType="application/vnd.ms-excel.controlproperties+xml"/>
  <Override PartName="/xl/tables/table1.xml" ContentType="application/vnd.openxmlformats-officedocument.spreadsheetml.table+xml"/>
  <Override PartName="/xl/calcChain.xml" ContentType="application/vnd.openxmlformats-officedocument.spreadsheetml.calcChain+xml"/>
  <Override PartName="/customXml/itemProps1.xml" ContentType="application/vnd.openxmlformats-officedocument.customXmlProperties+xml"/>
  <Override PartName="/xl/vbaProject.bin" ContentType="application/vnd.ms-office.vbaProject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 codeName="{51196F13-6AD0-C1B8-E2B4-A1F9AE17003E}"/>
  <workbookPr codeName="ThisWorkbook" defaultThemeVersion="164011"/>
  <mc:AlternateContent xmlns:mc="http://schemas.openxmlformats.org/markup-compatibility/2006">
    <mc:Choice Requires="x15">
      <x15ac:absPath xmlns:x15ac="http://schemas.microsoft.com/office/spreadsheetml/2010/11/ac" url="C:\Users\iraqi\Desktop\"/>
    </mc:Choice>
  </mc:AlternateContent>
  <bookViews>
    <workbookView xWindow="120" yWindow="15" windowWidth="18315" windowHeight="8295"/>
  </bookViews>
  <sheets>
    <sheet name="Feuil1" sheetId="1" r:id="rId1"/>
    <sheet name="Feuil2" sheetId="2" r:id="rId2"/>
    <sheet name="Feuil3" sheetId="3" r:id="rId3"/>
  </sheets>
  <functionGroups builtInGroupCount="18"/>
  <definedNames>
    <definedName name="_xlnm._FilterDatabase" localSheetId="0" hidden="1">Feuil1!$B$1:$U$12</definedName>
    <definedName name="_xlnm._FilterDatabase" localSheetId="2" hidden="1">Feuil3!$A$1:$L$12</definedName>
    <definedName name="CANAL">OFFSET(Feuil2!$C$2,0,0,COUNTA(Feuil2!$C:$C)-1)</definedName>
    <definedName name="CIVILITE">OFFSET(Feuil2!$A$2,0,0,COUNTA(Feuil2!$A:$A)-1)</definedName>
    <definedName name="COURTIERS">Feuil2!$D$2:$E$163</definedName>
    <definedName name="ENTETE">Feuil1!$B$1:$L$1</definedName>
    <definedName name="FAQ">Feuil2!#REF!</definedName>
    <definedName name="INTERMEDIAIRE">Feuil2!$D$2:$E$161</definedName>
    <definedName name="KGDA">Feuil2!$G$2:$G$5</definedName>
    <definedName name="KGDIAD">Feuil2!$F$2:$F$6</definedName>
    <definedName name="MODE">Feuil2!$I$2:$I$3</definedName>
    <definedName name="Plage">Feuil1!$B$1:$L$1</definedName>
    <definedName name="PRP">Feuil2!#REF!</definedName>
    <definedName name="PRT">Feuil2!#REF!</definedName>
    <definedName name="source">Feuil2!$D:$E</definedName>
    <definedName name="TYPEQUITTANCE">Feuil2!$J$2:$J$3</definedName>
    <definedName name="TYPEVERSEMENT">Feuil2!$H$2:$H$3</definedName>
    <definedName name="VILLE">OFFSET(Feuil2!$B$2,0,0,COUNTA(Feuil2!$B:$B)-1)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M3" i="3" l="1"/>
  <c r="M4" i="3"/>
  <c r="M5" i="3"/>
  <c r="M6" i="3"/>
  <c r="M7" i="3"/>
  <c r="M8" i="3"/>
  <c r="M9" i="3"/>
  <c r="M10" i="3"/>
  <c r="M11" i="3"/>
  <c r="M12" i="3"/>
  <c r="M2" i="3"/>
</calcChain>
</file>

<file path=xl/sharedStrings.xml><?xml version="1.0" encoding="utf-8"?>
<sst xmlns="http://schemas.openxmlformats.org/spreadsheetml/2006/main" count="502" uniqueCount="266">
  <si>
    <t>CIVILITE</t>
  </si>
  <si>
    <t>MR</t>
  </si>
  <si>
    <t>MME</t>
  </si>
  <si>
    <t>MLLE</t>
  </si>
  <si>
    <t>VILLE</t>
  </si>
  <si>
    <t>CASABLANCA</t>
  </si>
  <si>
    <t>RABAT</t>
  </si>
  <si>
    <t>MARRAKECH</t>
  </si>
  <si>
    <t>TANGER</t>
  </si>
  <si>
    <t>AGADIR</t>
  </si>
  <si>
    <t>CANAL</t>
  </si>
  <si>
    <t>DIRECT</t>
  </si>
  <si>
    <t>COURTIER</t>
  </si>
  <si>
    <t>AGENT</t>
  </si>
  <si>
    <t>PERSONNEL AZM</t>
  </si>
  <si>
    <t>CIN</t>
  </si>
  <si>
    <t>NOM</t>
  </si>
  <si>
    <t>PRENOM</t>
  </si>
  <si>
    <t>DATE NAISSANCE</t>
  </si>
  <si>
    <t>ADRESSE</t>
  </si>
  <si>
    <t>TELEPHONE</t>
  </si>
  <si>
    <t>TEMARA</t>
  </si>
  <si>
    <t>FES</t>
  </si>
  <si>
    <t>CODE AGENT</t>
  </si>
  <si>
    <t>INTERMEDIAIRE</t>
  </si>
  <si>
    <t>CODE</t>
  </si>
  <si>
    <t>JALLAL ASSURANCES</t>
  </si>
  <si>
    <t>ALLIANCE INTERNATIONALE D'ASSURANCES (AID)</t>
  </si>
  <si>
    <t>CABCO</t>
  </si>
  <si>
    <t>ASSURE MAROC</t>
  </si>
  <si>
    <t>CGA</t>
  </si>
  <si>
    <t>GHAZASSUR</t>
  </si>
  <si>
    <t>GEMA</t>
  </si>
  <si>
    <t>ACI Assurances pour le commerce et l'industrie</t>
  </si>
  <si>
    <t>CGAP</t>
  </si>
  <si>
    <t>VIDAL ASSURANCES RABAT</t>
  </si>
  <si>
    <t>Union des assurances modernes</t>
  </si>
  <si>
    <t>ASSURANCES BASCO</t>
  </si>
  <si>
    <t>AD DAMANE</t>
  </si>
  <si>
    <t>SONAG</t>
  </si>
  <si>
    <t>SECURITAS</t>
  </si>
  <si>
    <t>SICAREME</t>
  </si>
  <si>
    <t>ASSURANCES MERNISSI &amp; CIE</t>
  </si>
  <si>
    <t>CEA BENNOUNA</t>
  </si>
  <si>
    <t>ASSURANCES BENJELLOUN</t>
  </si>
  <si>
    <t>LIAC</t>
  </si>
  <si>
    <t>LA SECURITE</t>
  </si>
  <si>
    <t>TEGAM</t>
  </si>
  <si>
    <t>ASSURANCES BELKAHIA &amp; Fils</t>
  </si>
  <si>
    <t>MAPREV</t>
  </si>
  <si>
    <t>TANJASSUR</t>
  </si>
  <si>
    <t>ASSURANCES L'HORIZON</t>
  </si>
  <si>
    <t>SIGMA ASSURANCES</t>
  </si>
  <si>
    <t>ASSURANCES MADANI</t>
  </si>
  <si>
    <t>DADES COURTAGE</t>
  </si>
  <si>
    <t>Borj Assurances</t>
  </si>
  <si>
    <t>Al Khibra Assurances</t>
  </si>
  <si>
    <t>NEJMA ASSURANCES</t>
  </si>
  <si>
    <t>Asuurances Radi</t>
  </si>
  <si>
    <t>Assurances Hajar</t>
  </si>
  <si>
    <t>ASSURANCES MESBAH</t>
  </si>
  <si>
    <t>AIG (AYLIS INSURANCE GROUP)</t>
  </si>
  <si>
    <t>ASWAR ASSURANCES</t>
  </si>
  <si>
    <t>ASSURANCES AL YOUMN</t>
  </si>
  <si>
    <t xml:space="preserve">SADAS </t>
  </si>
  <si>
    <t>ASSURANCE ET REASSURANCE BENWAHOUD &amp; ASSOCIES</t>
  </si>
  <si>
    <t>FINASSURE</t>
  </si>
  <si>
    <t>AGECAP</t>
  </si>
  <si>
    <t xml:space="preserve">COGEFAS </t>
  </si>
  <si>
    <t>PERFORMANCE ASSURANCES</t>
  </si>
  <si>
    <t>ASSURANCES BAAJ</t>
  </si>
  <si>
    <t xml:space="preserve">ASSURTIS </t>
  </si>
  <si>
    <t>VIDAL ASSURANCES CASABLANCA</t>
  </si>
  <si>
    <t>ARB (African Reinsurance Brokers)</t>
  </si>
  <si>
    <t>ASSURANCES MALLAHI</t>
  </si>
  <si>
    <t>ASSURANCES ALHIMMA</t>
  </si>
  <si>
    <t>JASSUR</t>
  </si>
  <si>
    <t>ASSURANCE YOSSR</t>
  </si>
  <si>
    <t>SOGEASSUR</t>
  </si>
  <si>
    <t>ASSURANCES FRATERNELLE</t>
  </si>
  <si>
    <t>CPC ASSURANCES</t>
  </si>
  <si>
    <t>FILAMANE ASSURANCES</t>
  </si>
  <si>
    <t>POLASSUR</t>
  </si>
  <si>
    <t>ASSURANCES BEKKAOUI</t>
  </si>
  <si>
    <t>SELECT ASSURANCES</t>
  </si>
  <si>
    <t>ASSURANCES GUELMIM</t>
  </si>
  <si>
    <t>WISLANE ASSURANCES</t>
  </si>
  <si>
    <t>INTEGRALE ASSURANCES</t>
  </si>
  <si>
    <t>ASSURANCES BENDOURO</t>
  </si>
  <si>
    <t>ALINQAD ASSURANCES</t>
  </si>
  <si>
    <t>ASSURANCES ZBIRAT</t>
  </si>
  <si>
    <t>AL MAGHRIBIA LI ATTAEMINE</t>
  </si>
  <si>
    <t>ABEMA ASSURANCES</t>
  </si>
  <si>
    <t>ASSURANCES NOURI</t>
  </si>
  <si>
    <t xml:space="preserve">ISMAILIA ASSURANCES </t>
  </si>
  <si>
    <t>LA MAROCAINE D'INTERMEDIATION EN ASSURANCE</t>
  </si>
  <si>
    <t>LCA (LEGITIMES CONSEILS EN ASSURANCES SARL)</t>
  </si>
  <si>
    <t>ICORAL</t>
  </si>
  <si>
    <t>ASSURANCES VITA ASSUR</t>
  </si>
  <si>
    <t>SAMSARA ASSURANCES</t>
  </si>
  <si>
    <t>A.C.K (LES ASSURANCES ET COURTAGES DE KENITRA)</t>
  </si>
  <si>
    <t>RAHALI ASSURANCES</t>
  </si>
  <si>
    <t>ISSARASSUR</t>
  </si>
  <si>
    <t>FOCUS ASSURANCES</t>
  </si>
  <si>
    <t xml:space="preserve">FDALA ASSURANCES </t>
  </si>
  <si>
    <t>ASSURANCE SIDI OTHMANE</t>
  </si>
  <si>
    <t>BETASSUR SARL</t>
  </si>
  <si>
    <t>KENZ'ASSUR</t>
  </si>
  <si>
    <t>OPTIMUM Assureurs Conseils SARL</t>
  </si>
  <si>
    <t>BACHASSUR</t>
  </si>
  <si>
    <t>ASSURANCES L'EXCELLENCE</t>
  </si>
  <si>
    <t>C4 Assureur Conseil</t>
  </si>
  <si>
    <t>G-PROGRESS</t>
  </si>
  <si>
    <t>ASS. BELKAHIA &amp; FILS AGENCE MEDINA</t>
  </si>
  <si>
    <t>HORS LIMITE ASSURANCE SARL</t>
  </si>
  <si>
    <t>MAC ASSURANCE</t>
  </si>
  <si>
    <t>MUSTAPHA ATTAAMINAT</t>
  </si>
  <si>
    <t>ASSURANCES ESSAJIDE</t>
  </si>
  <si>
    <t>AZ COURTAGE</t>
  </si>
  <si>
    <t>ASSURANCES MOSTAINE</t>
  </si>
  <si>
    <t>ASSURANCES LAFIA</t>
  </si>
  <si>
    <t>ASSURANCES GOLF</t>
  </si>
  <si>
    <t>ASSURANCES AKBIB</t>
  </si>
  <si>
    <t>FIDELIA ASSURANCE SARL</t>
  </si>
  <si>
    <t>MCCA</t>
  </si>
  <si>
    <t>ASSURANCES AHL FES</t>
  </si>
  <si>
    <t>MOUSSTAKIM</t>
  </si>
  <si>
    <t>Polyassurances</t>
  </si>
  <si>
    <t>Assurances NAFORA (Ex ACPG)</t>
  </si>
  <si>
    <t>ABRAR</t>
  </si>
  <si>
    <t>Assurances Khalfi</t>
  </si>
  <si>
    <t>Benbrahim Assurances du Sud</t>
  </si>
  <si>
    <t>Global services en Assurances</t>
  </si>
  <si>
    <t>Assurances Abed</t>
  </si>
  <si>
    <t>ADVISORS Group Assurance (AG assurances)</t>
  </si>
  <si>
    <t>ROCHES Assurances</t>
  </si>
  <si>
    <t>Assurances Drissia</t>
  </si>
  <si>
    <t>FEMAS Assurance</t>
  </si>
  <si>
    <t>ASSURANCES ALMOHIT</t>
  </si>
  <si>
    <t>DINA Assurances</t>
  </si>
  <si>
    <t>QUALITAS BROKERS</t>
  </si>
  <si>
    <t>Assurances Kadaoui</t>
  </si>
  <si>
    <t>HANASSUR</t>
  </si>
  <si>
    <t>ASSURANCE LA COLLINE</t>
  </si>
  <si>
    <t>SOCIETE DE CONSEIL EN ASSURANCES ET FINANCES SARL (SCAF)</t>
  </si>
  <si>
    <t>ALYNES SARL</t>
  </si>
  <si>
    <t>MEHDI ASSURANCES</t>
  </si>
  <si>
    <t>CARREFOUR ASSURANCE ET CONSEIL SARL</t>
  </si>
  <si>
    <t>ASSURANCE AL YOSSER</t>
  </si>
  <si>
    <t>ASSURANCES COURTAGE PLUS SARL</t>
  </si>
  <si>
    <t>SKY GROUPE ASSURANCES RABAT SARL</t>
  </si>
  <si>
    <t>FCA</t>
  </si>
  <si>
    <t>Artai Global Assurances</t>
  </si>
  <si>
    <t>Zakassur SARL</t>
  </si>
  <si>
    <t>Bureau de Courtage Sale Sarl</t>
  </si>
  <si>
    <t>NASSIM ASSURANCES SARL</t>
  </si>
  <si>
    <t>Assurances Al Hamde SARL</t>
  </si>
  <si>
    <t>Assurances Aouragh SARL</t>
  </si>
  <si>
    <t>INARA ASSURANCES</t>
  </si>
  <si>
    <t>MMH Assurances SARL</t>
  </si>
  <si>
    <t>Injad Assurances</t>
  </si>
  <si>
    <t>Assurances Aljisr</t>
  </si>
  <si>
    <t>ASSURANCES ATLANTIQUE SUD</t>
  </si>
  <si>
    <t>Sky Kenitra</t>
  </si>
  <si>
    <t>Assurances Abdessamad Sabah</t>
  </si>
  <si>
    <t>Abwab Assurances</t>
  </si>
  <si>
    <t>A.B.S Assurances</t>
  </si>
  <si>
    <t>BAYASSUR SARL</t>
  </si>
  <si>
    <t>Net Assurances</t>
  </si>
  <si>
    <t>YADINI ASSURANCE SARL AU</t>
  </si>
  <si>
    <t>AL MITAQ ASSURANCES</t>
  </si>
  <si>
    <t>Les assurances alternatives SARL</t>
  </si>
  <si>
    <t>ASSURANCES FATHI ALAMI</t>
  </si>
  <si>
    <t>ASSURANCES ADAN SARL</t>
  </si>
  <si>
    <t>ASSURANCES ARRIDA SARL</t>
  </si>
  <si>
    <t>Rapide Assurance SARL</t>
  </si>
  <si>
    <t>Assurances SAID HAJJI</t>
  </si>
  <si>
    <t>ASSIYA Assurances SARL</t>
  </si>
  <si>
    <t>Assurances TAKADOUM</t>
  </si>
  <si>
    <t>KENASSUR SARL</t>
  </si>
  <si>
    <t>ANDALOUSSE DE COURTAGE D'ASSURANCES</t>
  </si>
  <si>
    <t>ASSURANCES AINGOUD</t>
  </si>
  <si>
    <t xml:space="preserve">Assurance EL HASSANIA </t>
  </si>
  <si>
    <t>K GARANTIE DECES IAD</t>
  </si>
  <si>
    <t>K GARANTIE DECES ACCD</t>
  </si>
  <si>
    <t>PEN RP</t>
  </si>
  <si>
    <t>PEN RT</t>
  </si>
  <si>
    <t>GARANTIE DECES IAD</t>
  </si>
  <si>
    <t>MONTANT</t>
  </si>
  <si>
    <t>NON</t>
  </si>
  <si>
    <t>HELVETICA</t>
  </si>
  <si>
    <t>SAAD IRAQI</t>
  </si>
  <si>
    <t>SARRA EL KHAZZAR</t>
  </si>
  <si>
    <t>POLICE</t>
  </si>
  <si>
    <t>SOCIETE</t>
  </si>
  <si>
    <t>FRAIS ACQ</t>
  </si>
  <si>
    <t>GARANTIE DECES ACCD</t>
  </si>
  <si>
    <t>FRAIS GST</t>
  </si>
  <si>
    <t>0,55%</t>
  </si>
  <si>
    <t>PERSONNEL</t>
  </si>
  <si>
    <t>3%</t>
  </si>
  <si>
    <t>4%</t>
  </si>
  <si>
    <t>IRAQI SAAD</t>
  </si>
  <si>
    <t>TYPE VERSEMENT</t>
  </si>
  <si>
    <t>MODE REGLEMENT</t>
  </si>
  <si>
    <t>VIREMENT</t>
  </si>
  <si>
    <t>CHEQUE</t>
  </si>
  <si>
    <t>PROGRAMME</t>
  </si>
  <si>
    <t>LIBRE</t>
  </si>
  <si>
    <t>TYPE QUITTANCE</t>
  </si>
  <si>
    <t>RENOUVELLEMENT</t>
  </si>
  <si>
    <t>SOUSCRIPTION</t>
  </si>
  <si>
    <t>ADI-000306</t>
  </si>
  <si>
    <t>ADI-000307</t>
  </si>
  <si>
    <t>MONTANT2</t>
  </si>
  <si>
    <t>ADI-000309</t>
  </si>
  <si>
    <t>ADI-000310</t>
  </si>
  <si>
    <t>ADI-000311</t>
  </si>
  <si>
    <t>ADI-000312</t>
  </si>
  <si>
    <t>BE718053</t>
  </si>
  <si>
    <t xml:space="preserve">MABROUR	</t>
  </si>
  <si>
    <t>JAOUAD</t>
  </si>
  <si>
    <t>RES ANADALOUSSIA IMM 41 APPT 1</t>
  </si>
  <si>
    <t>CAC</t>
  </si>
  <si>
    <t>BJ218742</t>
  </si>
  <si>
    <t>HOUSSAINI</t>
  </si>
  <si>
    <t>FOUAD</t>
  </si>
  <si>
    <t>285 BD EMILE ZOLA APPT 13</t>
  </si>
  <si>
    <t>ALTHEA</t>
  </si>
  <si>
    <t>AA2577</t>
  </si>
  <si>
    <t>BENAZZOUZ</t>
  </si>
  <si>
    <t>GHITA</t>
  </si>
  <si>
    <t>31 RUE ABOU HASSAN SGHIR</t>
  </si>
  <si>
    <t>OCP AFRICA</t>
  </si>
  <si>
    <t>EE105027</t>
  </si>
  <si>
    <t>CHAKIR</t>
  </si>
  <si>
    <t>FATIMA EZZAHRA</t>
  </si>
  <si>
    <t>30 RUE ABOU MAHASSINE ARROUYANI RACINE</t>
  </si>
  <si>
    <t>A701252</t>
  </si>
  <si>
    <t>REFASS</t>
  </si>
  <si>
    <t>AFAF</t>
  </si>
  <si>
    <t>VILLA 199 CALIFORNIE GOLF RESORT BOUSKOURA</t>
  </si>
  <si>
    <t>C520688</t>
  </si>
  <si>
    <t>BERRADA</t>
  </si>
  <si>
    <t>MOHAMED MOUHCINE</t>
  </si>
  <si>
    <t>36 RESDENCE MAJORELLE AVENUE MARRAKECH</t>
  </si>
  <si>
    <t>RENAULT MAROC</t>
  </si>
  <si>
    <t>D622378</t>
  </si>
  <si>
    <t>SENTISSI</t>
  </si>
  <si>
    <t>OTMANE</t>
  </si>
  <si>
    <t>LOT YASMINA 2 RSDC RYAD CALIFORNIE ETG 1 APPT 2 BACHKOU</t>
  </si>
  <si>
    <t>MAERSK MAROC</t>
  </si>
  <si>
    <t>ADI-000308</t>
  </si>
  <si>
    <t>ADI-000313</t>
  </si>
  <si>
    <t>ADI-000314</t>
  </si>
  <si>
    <t>ADI-000315</t>
  </si>
  <si>
    <t>ADI-000316</t>
  </si>
  <si>
    <t>2%</t>
  </si>
  <si>
    <t>QUITTANCE N°</t>
  </si>
  <si>
    <t>MONTANT T.T.C</t>
  </si>
  <si>
    <t>DATE OPERATION</t>
  </si>
  <si>
    <t>DATE EMISSION</t>
  </si>
  <si>
    <t>DATE ANNULATION</t>
  </si>
  <si>
    <t>S</t>
  </si>
  <si>
    <t>R</t>
  </si>
  <si>
    <t>19/010/2019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</si>
</sst>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20"/>
      <color rgb="FF000000"/>
      <name val="Calibri"/>
      <family val="2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2">
    <xf numFmtId="0" fontId="0" fillId="0" borderId="0"/>
    <xf numFmtId="9" fontId="2" fillId="0" borderId="0" applyFont="0" applyFill="0" applyBorder="0" applyAlignment="0" applyProtection="0"/>
  </cellStyleXfs>
  <cellXfs count="28">
    <xf numFmtId="0" fontId="0" fillId="0" borderId="0" xfId="0"/>
    <xf numFmtId="0" fontId="0" fillId="0" borderId="0" xfId="0" applyAlignment="1"/>
    <xf numFmtId="0" fontId="0" fillId="0" borderId="0" xfId="0" applyNumberFormat="1"/>
    <xf numFmtId="0" fontId="0" fillId="0" borderId="0" xfId="0" applyNumberFormat="1" applyAlignment="1"/>
    <xf numFmtId="0" fontId="1" fillId="0" borderId="0" xfId="0" applyFont="1" applyBorder="1" applyAlignment="1">
      <alignment horizontal="center" vertical="center"/>
    </xf>
    <xf numFmtId="49" fontId="1" fillId="0" borderId="0" xfId="0" applyNumberFormat="1" applyFont="1" applyBorder="1" applyAlignment="1">
      <alignment horizontal="center" vertical="center"/>
    </xf>
    <xf numFmtId="0" fontId="1" fillId="0" borderId="0" xfId="0" applyNumberFormat="1" applyFont="1" applyBorder="1" applyAlignment="1">
      <alignment horizontal="center" vertical="center"/>
    </xf>
    <xf numFmtId="49" fontId="1" fillId="0" borderId="0" xfId="1" applyNumberFormat="1" applyFont="1" applyBorder="1" applyAlignment="1">
      <alignment horizontal="right" vertical="center"/>
    </xf>
    <xf numFmtId="9" fontId="1" fillId="0" borderId="0" xfId="1" applyFont="1" applyBorder="1" applyAlignment="1">
      <alignment horizontal="center" vertical="center"/>
    </xf>
    <xf numFmtId="0" fontId="0" fillId="0" borderId="0" xfId="0" applyBorder="1" applyAlignment="1">
      <alignment vertical="center"/>
    </xf>
    <xf numFmtId="0" fontId="0" fillId="0" borderId="0" xfId="0" applyBorder="1" applyAlignment="1">
      <alignment horizontal="left" vertical="center"/>
    </xf>
    <xf numFmtId="49" fontId="0" fillId="0" borderId="0" xfId="0" applyNumberFormat="1" applyBorder="1" applyAlignment="1">
      <alignment vertical="center"/>
    </xf>
    <xf numFmtId="0" fontId="0" fillId="0" borderId="0" xfId="1" applyNumberFormat="1" applyFont="1" applyBorder="1" applyAlignment="1">
      <alignment vertical="center"/>
    </xf>
    <xf numFmtId="49" fontId="0" fillId="0" borderId="0" xfId="1" applyNumberFormat="1" applyFont="1" applyBorder="1" applyAlignment="1">
      <alignment horizontal="right" vertical="center"/>
    </xf>
    <xf numFmtId="0" fontId="0" fillId="0" borderId="0" xfId="0" applyBorder="1" applyAlignment="1">
      <alignment horizontal="center" vertical="center"/>
    </xf>
    <xf numFmtId="0" fontId="0" fillId="0" borderId="0" xfId="0" applyNumberFormat="1" applyBorder="1" applyAlignment="1">
      <alignment horizontal="center" vertical="center"/>
    </xf>
    <xf numFmtId="4" fontId="1" fillId="0" borderId="0" xfId="0" applyNumberFormat="1" applyFont="1" applyBorder="1" applyAlignment="1">
      <alignment horizontal="right" vertical="center"/>
    </xf>
    <xf numFmtId="4" fontId="0" fillId="0" borderId="0" xfId="0" applyNumberFormat="1" applyBorder="1" applyAlignment="1">
      <alignment horizontal="right" vertical="center"/>
    </xf>
    <xf numFmtId="14" fontId="1" fillId="0" borderId="0" xfId="0" applyNumberFormat="1" applyFont="1" applyBorder="1" applyAlignment="1">
      <alignment horizontal="center" vertical="center"/>
    </xf>
    <xf numFmtId="14" fontId="0" fillId="0" borderId="0" xfId="0" applyNumberFormat="1" applyBorder="1" applyAlignment="1">
      <alignment horizontal="center" vertical="center"/>
    </xf>
    <xf numFmtId="0" fontId="1" fillId="0" borderId="0" xfId="0" applyFont="1" applyBorder="1" applyAlignment="1">
      <alignment horizontal="left" vertical="center"/>
    </xf>
    <xf numFmtId="49" fontId="1" fillId="0" borderId="0" xfId="0" applyNumberFormat="1" applyFont="1" applyAlignment="1">
      <alignment horizontal="left" vertical="center"/>
    </xf>
    <xf numFmtId="0" fontId="1" fillId="0" borderId="0" xfId="0" applyNumberFormat="1" applyFont="1" applyAlignment="1">
      <alignment horizontal="left" vertical="center"/>
    </xf>
    <xf numFmtId="4" fontId="1" fillId="0" borderId="0" xfId="0" applyNumberFormat="1" applyFont="1" applyAlignment="1">
      <alignment horizontal="left" vertical="center"/>
    </xf>
    <xf numFmtId="4" fontId="0" fillId="0" borderId="0" xfId="0" applyNumberFormat="1"/>
    <xf numFmtId="14" fontId="0" fillId="0" borderId="0" xfId="0" applyNumberFormat="1"/>
    <xf numFmtId="49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</cellXfs>
  <cellStyles count="2">
    <cellStyle name="Normal" xfId="0" builtinId="0"/>
    <cellStyle name="Pourcentage" xfId="1" builtinId="5"/>
  </cellStyles>
  <dxfs count="20">
    <dxf>
      <numFmt numFmtId="4" formatCode="#,##0.00"/>
      <alignment horizontal="right" vertical="center" textRotation="0" wrapText="0" indent="0" justifyLastLine="0" shrinkToFit="0" readingOrder="0"/>
    </dxf>
    <dxf>
      <numFmt numFmtId="0" formatCode="General"/>
      <alignment horizontal="center" vertical="center" textRotation="0" wrapText="0" indent="0" justifyLastLine="0" shrinkToFit="0" readingOrder="0"/>
    </dxf>
    <dxf>
      <numFmt numFmtId="4" formatCode="#,##0.00"/>
      <alignment horizontal="right" vertical="center" textRotation="0" wrapText="0" indent="0" justifyLastLine="0" shrinkToFit="0" readingOrder="0"/>
    </dxf>
    <dxf>
      <alignment horizontal="center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alignment horizontal="right" vertical="center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1"/>
        <color theme="1"/>
        <name val="Calibri"/>
        <scheme val="minor"/>
      </font>
      <numFmt numFmtId="30" formatCode="@"/>
      <alignment horizontal="right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numFmt numFmtId="30" formatCode="@"/>
      <alignment horizontal="general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numFmt numFmtId="19" formatCode="dd/mm/yyyy"/>
      <alignment horizontal="center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general" vertical="center" textRotation="0" wrapText="0" indent="0" justifyLastLine="0" shrinkToFit="0" readingOrder="0"/>
    </dxf>
    <dxf>
      <alignment horizontal="left" vertical="center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ustomXml" Target="../customXml/item1.xml"/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9" Type="http://schemas.microsoft.com/office/2006/relationships/vbaProject" Target="vbaProject.bin"/></Relationships>
</file>

<file path=xl/ctrlProps/ctrlProp1.xml><?xml version="1.0" encoding="utf-8"?>
<formControlPr xmlns="http://schemas.microsoft.com/office/spreadsheetml/2009/9/main" objectType="Button" lockText="1"/>
</file>

<file path=xl/ctrlProps/ctrlProp2.xml><?xml version="1.0" encoding="utf-8"?>
<formControlPr xmlns="http://schemas.microsoft.com/office/spreadsheetml/2009/9/main" objectType="Button" lockText="1"/>
</file>

<file path=xl/drawings/drawing1.xml><?xml version="1.0" encoding="utf-8"?>
<xdr:wsDr xmlns:xdr="http://schemas.openxmlformats.org/drawingml/2006/spreadsheetDrawing" xmlns:a="http://schemas.openxmlformats.org/drawingml/2006/main">
  <mc:AlternateContent xmlns:mc="http://schemas.openxmlformats.org/markup-compatibility/2006">
    <mc:Choice xmlns:a14="http://schemas.microsoft.com/office/drawing/2010/main" Requires="a14">
      <xdr:twoCellAnchor>
        <xdr:from>
          <xdr:col>5</xdr:col>
          <xdr:colOff>1009650</xdr:colOff>
          <xdr:row>15</xdr:row>
          <xdr:rowOff>0</xdr:rowOff>
        </xdr:from>
        <xdr:to>
          <xdr:col>7</xdr:col>
          <xdr:colOff>590550</xdr:colOff>
          <xdr:row>17</xdr:row>
          <xdr:rowOff>180975</xdr:rowOff>
        </xdr:to>
        <xdr:sp macro="" textlink="">
          <xdr:nvSpPr>
            <xdr:cNvPr id="1025" name="Button 1" hidden="1">
              <a:extLst>
                <a:ext uri="{63B3BB69-23CF-44E3-9099-C40C66FF867C}">
                  <a14:compatExt spid="_x0000_s1025"/>
                </a:ext>
                <a:ext uri="{FF2B5EF4-FFF2-40B4-BE49-F238E27FC236}">
                  <a16:creationId xmlns:a16="http://schemas.microsoft.com/office/drawing/2014/main" id="{00000000-0008-0000-0000-000001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AJOUTER CONTRAT</a:t>
              </a:r>
            </a:p>
          </xdr:txBody>
        </xdr:sp>
        <xdr:clientData fPrintsWithSheet="0"/>
      </xdr:twoCellAnchor>
    </mc:Choice>
    <mc:Fallback/>
  </mc:AlternateContent>
  <mc:AlternateContent xmlns:mc="http://schemas.openxmlformats.org/markup-compatibility/2006">
    <mc:Choice xmlns:a14="http://schemas.microsoft.com/office/drawing/2010/main" Requires="a14">
      <xdr:twoCellAnchor>
        <xdr:from>
          <xdr:col>8</xdr:col>
          <xdr:colOff>352426</xdr:colOff>
          <xdr:row>15</xdr:row>
          <xdr:rowOff>21431</xdr:rowOff>
        </xdr:from>
        <xdr:to>
          <xdr:col>10</xdr:col>
          <xdr:colOff>309565</xdr:colOff>
          <xdr:row>17</xdr:row>
          <xdr:rowOff>183356</xdr:rowOff>
        </xdr:to>
        <xdr:sp macro="" textlink="">
          <xdr:nvSpPr>
            <xdr:cNvPr id="1026" name="Button 2" hidden="1">
              <a:extLst>
                <a:ext uri="{63B3BB69-23CF-44E3-9099-C40C66FF867C}">
                  <a14:compatExt spid="_x0000_s1026"/>
                </a:ext>
                <a:ext uri="{FF2B5EF4-FFF2-40B4-BE49-F238E27FC236}">
                  <a16:creationId xmlns:a16="http://schemas.microsoft.com/office/drawing/2014/main" id="{00000000-0008-0000-0000-000002040000}"/>
                </a:ext>
              </a:extLst>
            </xdr:cNvPr>
            <xdr:cNvSpPr/>
          </xdr:nvSpPr>
          <xdr:spPr bwMode="auto">
            <a:xfrm>
              <a:off x="0" y="0"/>
              <a:ext cx="0" cy="0"/>
            </a:xfrm>
            <a:prstGeom prst="rect">
              <a:avLst/>
            </a:prstGeom>
            <a:noFill/>
            <a:ln w="9525">
              <a:miter lim="800000"/>
              <a:headEnd/>
              <a:tailEnd/>
            </a:ln>
          </xdr:spPr>
          <xdr:txBody>
            <a:bodyPr vertOverflow="clip" wrap="square" lIns="36576" tIns="36576" rIns="36576" bIns="36576" anchor="ctr" upright="1"/>
            <a:lstStyle/>
            <a:p>
              <a:pPr algn="ctr" rtl="0">
                <a:defRPr sz="1000"/>
              </a:pPr>
              <a:r>
                <a:rPr lang="fr-FR" sz="2000" b="1" i="0" u="none" strike="noStrike" baseline="0">
                  <a:solidFill>
                    <a:srgbClr val="000000"/>
                  </a:solidFill>
                  <a:latin typeface="Calibri"/>
                  <a:cs typeface="Calibri"/>
                </a:rPr>
                <a:t>LISTBOX</a:t>
              </a:r>
            </a:p>
          </xdr:txBody>
        </xdr:sp>
        <xdr:clientData fPrintsWithSheet="0"/>
      </xdr:twoCellAnchor>
    </mc:Choice>
    <mc:Fallback/>
  </mc:AlternateContent>
</xdr:wsDr>
</file>

<file path=xl/tables/table1.xml><?xml version="1.0" encoding="utf-8"?>
<table xmlns="http://schemas.openxmlformats.org/spreadsheetml/2006/main" id="1" name="Tableau1" displayName="Tableau1" ref="B1:U12" totalsRowShown="0">
  <tableColumns count="20">
    <tableColumn id="1" name="CIN" dataDxfId="19"/>
    <tableColumn id="2" name="CIVILITE" dataDxfId="18"/>
    <tableColumn id="3" name="NOM" dataDxfId="17"/>
    <tableColumn id="4" name="PRENOM" dataDxfId="16"/>
    <tableColumn id="5" name="DATE NAISSANCE" dataDxfId="15"/>
    <tableColumn id="6" name="ADRESSE" dataDxfId="14"/>
    <tableColumn id="7" name="VILLE" dataDxfId="13"/>
    <tableColumn id="8" name="TELEPHONE" dataDxfId="12"/>
    <tableColumn id="9" name="CANAL" dataDxfId="11"/>
    <tableColumn id="10" name="AGENT" dataDxfId="10"/>
    <tableColumn id="11" name="CODE AGENT" dataDxfId="9"/>
    <tableColumn id="12" name="SOCIETE" dataDxfId="8"/>
    <tableColumn id="14" name="FRAIS ACQ" dataDxfId="7" dataCellStyle="Pourcentage"/>
    <tableColumn id="15" name="PEN RP" dataDxfId="6" dataCellStyle="Pourcentage"/>
    <tableColumn id="16" name="PEN RT" dataDxfId="5" dataCellStyle="Pourcentage"/>
    <tableColumn id="17" name="FRAIS GST" dataDxfId="4" dataCellStyle="Pourcentage"/>
    <tableColumn id="18" name="GARANTIE DECES IAD" dataDxfId="3"/>
    <tableColumn id="19" name="MONTANT" dataDxfId="2"/>
    <tableColumn id="20" name="GARANTIE DECES ACCD" dataDxfId="1"/>
    <tableColumn id="21" name="MONTANT2" dataDxfId="0"/>
  </tableColumns>
  <tableStyleInfo showFirstColumn="0" showLastColumn="0" showRowStripes="1" showColumnStripes="0"/>
</table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Relationship Id="rId6" Type="http://schemas.openxmlformats.org/officeDocument/2006/relationships/table" Target="../tables/table1.xml"/><Relationship Id="rId5" Type="http://schemas.openxmlformats.org/officeDocument/2006/relationships/ctrlProp" Target="../ctrlProps/ctrlProp2.xml"/><Relationship Id="rId4" Type="http://schemas.openxmlformats.org/officeDocument/2006/relationships/ctrlProp" Target="../ctrlProps/ctrlProp1.x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sheetPr codeName="Feuil1"/>
  <dimension ref="A1:U12"/>
  <sheetViews>
    <sheetView tabSelected="1" zoomScale="80" zoomScaleNormal="80" workbookViewId="0">
      <pane ySplit="1" topLeftCell="A2" activePane="bottomLeft" state="frozen"/>
      <selection pane="bottomLeft" activeCell="I22" sqref="I22"/>
    </sheetView>
  </sheetViews>
  <sheetFormatPr baseColWidth="10" defaultColWidth="13.140625" defaultRowHeight="15" x14ac:dyDescent="0.25"/>
  <cols>
    <col min="1" max="1" width="13.140625" style="12"/>
    <col min="2" max="2" width="13.140625" style="10"/>
    <col min="3" max="5" width="13.140625" style="9"/>
    <col min="6" max="6" width="13.140625" style="19"/>
    <col min="7" max="7" width="13.140625" style="9"/>
    <col min="8" max="8" width="13.140625" style="10"/>
    <col min="9" max="9" width="13.140625" style="11"/>
    <col min="10" max="10" width="13.140625" style="10"/>
    <col min="11" max="13" width="13.140625" style="9"/>
    <col min="14" max="17" width="13.140625" style="13"/>
    <col min="18" max="18" width="13.140625" style="14"/>
    <col min="19" max="19" width="13.140625" style="17"/>
    <col min="20" max="20" width="13.140625" style="15"/>
    <col min="21" max="21" width="13.140625" style="17"/>
    <col min="22" max="16384" width="13.140625" style="9"/>
  </cols>
  <sheetData>
    <row r="1" spans="1:21" s="4" customFormat="1" x14ac:dyDescent="0.25">
      <c r="A1" s="6" t="s">
        <v>193</v>
      </c>
      <c r="B1" s="20" t="s">
        <v>15</v>
      </c>
      <c r="C1" s="4" t="s">
        <v>0</v>
      </c>
      <c r="D1" s="4" t="s">
        <v>16</v>
      </c>
      <c r="E1" s="4" t="s">
        <v>17</v>
      </c>
      <c r="F1" s="18" t="s">
        <v>18</v>
      </c>
      <c r="G1" s="4" t="s">
        <v>19</v>
      </c>
      <c r="H1" s="4" t="s">
        <v>4</v>
      </c>
      <c r="I1" s="5" t="s">
        <v>20</v>
      </c>
      <c r="J1" s="4" t="s">
        <v>10</v>
      </c>
      <c r="K1" s="4" t="s">
        <v>13</v>
      </c>
      <c r="L1" s="4" t="s">
        <v>23</v>
      </c>
      <c r="M1" s="4" t="s">
        <v>194</v>
      </c>
      <c r="N1" s="7" t="s">
        <v>195</v>
      </c>
      <c r="O1" s="7" t="s">
        <v>185</v>
      </c>
      <c r="P1" s="7" t="s">
        <v>186</v>
      </c>
      <c r="Q1" s="7" t="s">
        <v>197</v>
      </c>
      <c r="R1" s="8" t="s">
        <v>187</v>
      </c>
      <c r="S1" s="16" t="s">
        <v>188</v>
      </c>
      <c r="T1" s="6" t="s">
        <v>196</v>
      </c>
      <c r="U1" s="16" t="s">
        <v>214</v>
      </c>
    </row>
    <row r="2" spans="1:21" x14ac:dyDescent="0.25">
      <c r="A2" s="12" t="s">
        <v>212</v>
      </c>
      <c r="B2" s="10" t="s">
        <v>219</v>
      </c>
      <c r="C2" s="9" t="s">
        <v>1</v>
      </c>
      <c r="D2" s="9" t="s">
        <v>220</v>
      </c>
      <c r="E2" s="9" t="s">
        <v>221</v>
      </c>
      <c r="F2" s="19">
        <v>29131</v>
      </c>
      <c r="G2" s="9">
        <v>641991255</v>
      </c>
      <c r="H2" s="10" t="s">
        <v>222</v>
      </c>
      <c r="I2" s="11" t="s">
        <v>5</v>
      </c>
      <c r="J2" s="10" t="s">
        <v>11</v>
      </c>
      <c r="K2" s="9" t="s">
        <v>191</v>
      </c>
      <c r="L2" s="9">
        <v>1074</v>
      </c>
      <c r="M2" s="9" t="s">
        <v>223</v>
      </c>
      <c r="N2" s="13" t="s">
        <v>200</v>
      </c>
      <c r="O2" s="13" t="s">
        <v>201</v>
      </c>
      <c r="P2" s="13" t="s">
        <v>201</v>
      </c>
      <c r="Q2" s="13" t="s">
        <v>198</v>
      </c>
      <c r="R2" s="14" t="s">
        <v>189</v>
      </c>
      <c r="S2" s="17">
        <v>0</v>
      </c>
      <c r="T2" s="15" t="s">
        <v>189</v>
      </c>
      <c r="U2" s="17">
        <v>0</v>
      </c>
    </row>
    <row r="3" spans="1:21" x14ac:dyDescent="0.25">
      <c r="A3" s="12" t="s">
        <v>213</v>
      </c>
      <c r="B3" s="10" t="s">
        <v>224</v>
      </c>
      <c r="C3" s="9" t="s">
        <v>1</v>
      </c>
      <c r="D3" s="9" t="s">
        <v>225</v>
      </c>
      <c r="E3" s="9" t="s">
        <v>226</v>
      </c>
      <c r="F3" s="19">
        <v>28703</v>
      </c>
      <c r="G3" s="9">
        <v>661329341</v>
      </c>
      <c r="H3" s="10" t="s">
        <v>227</v>
      </c>
      <c r="I3" s="11" t="s">
        <v>5</v>
      </c>
      <c r="J3" s="10" t="s">
        <v>11</v>
      </c>
      <c r="K3" s="9" t="s">
        <v>191</v>
      </c>
      <c r="L3" s="9">
        <v>1074</v>
      </c>
      <c r="M3" s="9" t="s">
        <v>228</v>
      </c>
      <c r="N3" s="13" t="s">
        <v>200</v>
      </c>
      <c r="O3" s="13" t="s">
        <v>201</v>
      </c>
      <c r="P3" s="13" t="s">
        <v>201</v>
      </c>
      <c r="Q3" s="13" t="s">
        <v>198</v>
      </c>
      <c r="R3" s="14" t="s">
        <v>189</v>
      </c>
      <c r="S3" s="17">
        <v>0</v>
      </c>
      <c r="T3" s="15" t="s">
        <v>189</v>
      </c>
      <c r="U3" s="17">
        <v>0</v>
      </c>
    </row>
    <row r="4" spans="1:21" x14ac:dyDescent="0.25">
      <c r="A4" s="12" t="s">
        <v>252</v>
      </c>
      <c r="B4" s="10" t="s">
        <v>229</v>
      </c>
      <c r="C4" s="9" t="s">
        <v>2</v>
      </c>
      <c r="D4" s="9" t="s">
        <v>230</v>
      </c>
      <c r="E4" s="9" t="s">
        <v>231</v>
      </c>
      <c r="F4" s="19">
        <v>32144</v>
      </c>
      <c r="G4" s="9">
        <v>668114819</v>
      </c>
      <c r="H4" s="10" t="s">
        <v>232</v>
      </c>
      <c r="I4" s="11" t="s">
        <v>5</v>
      </c>
      <c r="J4" s="10" t="s">
        <v>11</v>
      </c>
      <c r="K4" s="9" t="s">
        <v>191</v>
      </c>
      <c r="L4" s="9">
        <v>1074</v>
      </c>
      <c r="M4" s="9" t="s">
        <v>233</v>
      </c>
      <c r="N4" s="13" t="s">
        <v>200</v>
      </c>
      <c r="O4" s="13" t="s">
        <v>201</v>
      </c>
      <c r="P4" s="13" t="s">
        <v>201</v>
      </c>
      <c r="Q4" s="13" t="s">
        <v>198</v>
      </c>
      <c r="R4" s="14" t="s">
        <v>189</v>
      </c>
      <c r="S4" s="17">
        <v>0</v>
      </c>
      <c r="T4" s="15" t="s">
        <v>189</v>
      </c>
      <c r="U4" s="17">
        <v>0</v>
      </c>
    </row>
    <row r="5" spans="1:21" x14ac:dyDescent="0.25">
      <c r="A5" s="12" t="s">
        <v>215</v>
      </c>
      <c r="B5" s="10" t="s">
        <v>229</v>
      </c>
      <c r="C5" s="9" t="s">
        <v>2</v>
      </c>
      <c r="D5" s="9" t="s">
        <v>230</v>
      </c>
      <c r="E5" s="9" t="s">
        <v>231</v>
      </c>
      <c r="F5" s="19">
        <v>32144</v>
      </c>
      <c r="G5" s="9">
        <v>668114819</v>
      </c>
      <c r="H5" s="10" t="s">
        <v>232</v>
      </c>
      <c r="I5" s="11" t="s">
        <v>5</v>
      </c>
      <c r="J5" s="10" t="s">
        <v>11</v>
      </c>
      <c r="K5" s="9" t="s">
        <v>191</v>
      </c>
      <c r="L5" s="9">
        <v>1074</v>
      </c>
      <c r="M5" s="9" t="s">
        <v>233</v>
      </c>
      <c r="N5" s="13" t="s">
        <v>200</v>
      </c>
      <c r="O5" s="13" t="s">
        <v>201</v>
      </c>
      <c r="P5" s="13" t="s">
        <v>201</v>
      </c>
      <c r="Q5" s="13" t="s">
        <v>198</v>
      </c>
      <c r="R5" s="14" t="s">
        <v>189</v>
      </c>
      <c r="S5" s="17">
        <v>0</v>
      </c>
      <c r="T5" s="15" t="s">
        <v>189</v>
      </c>
      <c r="U5" s="17">
        <v>0</v>
      </c>
    </row>
    <row r="6" spans="1:21" x14ac:dyDescent="0.25">
      <c r="A6" s="12" t="s">
        <v>216</v>
      </c>
      <c r="B6" s="10" t="s">
        <v>234</v>
      </c>
      <c r="C6" s="9" t="s">
        <v>2</v>
      </c>
      <c r="D6" s="9" t="s">
        <v>235</v>
      </c>
      <c r="E6" s="9" t="s">
        <v>236</v>
      </c>
      <c r="F6" s="19">
        <v>30996</v>
      </c>
      <c r="G6" s="9">
        <v>661192868</v>
      </c>
      <c r="H6" s="10" t="s">
        <v>237</v>
      </c>
      <c r="I6" s="11" t="s">
        <v>5</v>
      </c>
      <c r="J6" s="10" t="s">
        <v>11</v>
      </c>
      <c r="K6" s="9" t="s">
        <v>191</v>
      </c>
      <c r="L6" s="9">
        <v>1074</v>
      </c>
      <c r="M6" s="9" t="s">
        <v>233</v>
      </c>
      <c r="N6" s="13" t="s">
        <v>200</v>
      </c>
      <c r="O6" s="13" t="s">
        <v>201</v>
      </c>
      <c r="P6" s="13" t="s">
        <v>201</v>
      </c>
      <c r="Q6" s="13" t="s">
        <v>198</v>
      </c>
      <c r="R6" s="14" t="s">
        <v>189</v>
      </c>
      <c r="S6" s="17">
        <v>0</v>
      </c>
      <c r="T6" s="15" t="s">
        <v>189</v>
      </c>
      <c r="U6" s="17">
        <v>0</v>
      </c>
    </row>
    <row r="7" spans="1:21" x14ac:dyDescent="0.25">
      <c r="A7" s="12" t="s">
        <v>217</v>
      </c>
      <c r="B7" s="10" t="s">
        <v>238</v>
      </c>
      <c r="C7" s="9" t="s">
        <v>2</v>
      </c>
      <c r="D7" s="9" t="s">
        <v>239</v>
      </c>
      <c r="E7" s="9" t="s">
        <v>240</v>
      </c>
      <c r="F7" s="19">
        <v>27530</v>
      </c>
      <c r="G7" s="9">
        <v>661495514</v>
      </c>
      <c r="H7" s="10" t="s">
        <v>241</v>
      </c>
      <c r="I7" s="11" t="s">
        <v>5</v>
      </c>
      <c r="J7" s="10" t="s">
        <v>12</v>
      </c>
      <c r="K7" s="9" t="s">
        <v>37</v>
      </c>
      <c r="L7" s="9">
        <v>1501</v>
      </c>
      <c r="N7" s="13" t="s">
        <v>257</v>
      </c>
      <c r="O7" s="13" t="s">
        <v>201</v>
      </c>
      <c r="P7" s="13" t="s">
        <v>201</v>
      </c>
      <c r="Q7" s="13" t="s">
        <v>198</v>
      </c>
      <c r="R7" s="14" t="s">
        <v>189</v>
      </c>
      <c r="S7" s="17">
        <v>0</v>
      </c>
      <c r="T7" s="15" t="s">
        <v>189</v>
      </c>
      <c r="U7" s="17">
        <v>0</v>
      </c>
    </row>
    <row r="8" spans="1:21" x14ac:dyDescent="0.25">
      <c r="A8" s="12" t="s">
        <v>218</v>
      </c>
      <c r="B8" s="10" t="s">
        <v>247</v>
      </c>
      <c r="C8" s="9" t="s">
        <v>1</v>
      </c>
      <c r="D8" s="9" t="s">
        <v>248</v>
      </c>
      <c r="E8" s="9" t="s">
        <v>249</v>
      </c>
      <c r="F8" s="19">
        <v>29673</v>
      </c>
      <c r="G8" s="9">
        <v>660112428</v>
      </c>
      <c r="H8" s="10" t="s">
        <v>250</v>
      </c>
      <c r="I8" s="11" t="s">
        <v>5</v>
      </c>
      <c r="J8" s="10" t="s">
        <v>11</v>
      </c>
      <c r="K8" s="9" t="s">
        <v>191</v>
      </c>
      <c r="L8" s="9">
        <v>1074</v>
      </c>
      <c r="M8" s="9" t="s">
        <v>251</v>
      </c>
      <c r="N8" s="13" t="s">
        <v>200</v>
      </c>
      <c r="O8" s="13" t="s">
        <v>201</v>
      </c>
      <c r="P8" s="13" t="s">
        <v>201</v>
      </c>
      <c r="Q8" s="13" t="s">
        <v>198</v>
      </c>
      <c r="R8" s="14" t="s">
        <v>189</v>
      </c>
      <c r="S8" s="17">
        <v>0</v>
      </c>
      <c r="T8" s="15" t="s">
        <v>189</v>
      </c>
      <c r="U8" s="17">
        <v>0</v>
      </c>
    </row>
    <row r="9" spans="1:21" x14ac:dyDescent="0.25">
      <c r="A9" s="12" t="s">
        <v>253</v>
      </c>
      <c r="B9" s="10" t="s">
        <v>219</v>
      </c>
      <c r="C9" s="9" t="s">
        <v>1</v>
      </c>
      <c r="D9" s="9" t="s">
        <v>220</v>
      </c>
      <c r="E9" s="9" t="s">
        <v>221</v>
      </c>
      <c r="F9" s="19">
        <v>29131</v>
      </c>
      <c r="G9" s="9">
        <v>641991255</v>
      </c>
      <c r="H9" s="10" t="s">
        <v>222</v>
      </c>
      <c r="I9" s="11" t="s">
        <v>5</v>
      </c>
      <c r="J9" s="10" t="s">
        <v>11</v>
      </c>
      <c r="K9" s="9" t="s">
        <v>191</v>
      </c>
      <c r="L9" s="9">
        <v>1074</v>
      </c>
      <c r="M9" s="9" t="s">
        <v>223</v>
      </c>
      <c r="N9" s="13" t="s">
        <v>200</v>
      </c>
      <c r="O9" s="13" t="s">
        <v>201</v>
      </c>
      <c r="P9" s="13" t="s">
        <v>201</v>
      </c>
      <c r="Q9" s="13" t="s">
        <v>198</v>
      </c>
      <c r="R9" s="14" t="s">
        <v>189</v>
      </c>
      <c r="S9" s="17">
        <v>0</v>
      </c>
      <c r="T9" s="15" t="s">
        <v>189</v>
      </c>
      <c r="U9" s="17">
        <v>0</v>
      </c>
    </row>
    <row r="10" spans="1:21" x14ac:dyDescent="0.25">
      <c r="A10" s="12" t="s">
        <v>254</v>
      </c>
      <c r="B10" s="10" t="s">
        <v>242</v>
      </c>
      <c r="C10" s="9" t="s">
        <v>1</v>
      </c>
      <c r="D10" s="9" t="s">
        <v>243</v>
      </c>
      <c r="E10" s="9" t="s">
        <v>244</v>
      </c>
      <c r="F10" s="19">
        <v>29260</v>
      </c>
      <c r="G10" s="9">
        <v>661949960</v>
      </c>
      <c r="H10" s="10" t="s">
        <v>245</v>
      </c>
      <c r="I10" s="11" t="s">
        <v>8</v>
      </c>
      <c r="J10" s="10" t="s">
        <v>11</v>
      </c>
      <c r="K10" s="9" t="s">
        <v>191</v>
      </c>
      <c r="L10" s="9">
        <v>1074</v>
      </c>
      <c r="M10" s="9" t="s">
        <v>246</v>
      </c>
      <c r="N10" s="13" t="s">
        <v>200</v>
      </c>
      <c r="O10" s="13" t="s">
        <v>201</v>
      </c>
      <c r="P10" s="13" t="s">
        <v>201</v>
      </c>
      <c r="Q10" s="13" t="s">
        <v>198</v>
      </c>
      <c r="R10" s="14" t="s">
        <v>189</v>
      </c>
      <c r="S10" s="17">
        <v>0</v>
      </c>
      <c r="T10" s="15" t="s">
        <v>189</v>
      </c>
      <c r="U10" s="17">
        <v>0</v>
      </c>
    </row>
    <row r="11" spans="1:21" x14ac:dyDescent="0.25">
      <c r="A11" s="12" t="s">
        <v>255</v>
      </c>
      <c r="B11" s="10" t="s">
        <v>238</v>
      </c>
      <c r="C11" s="9" t="s">
        <v>2</v>
      </c>
      <c r="D11" s="9" t="s">
        <v>239</v>
      </c>
      <c r="E11" s="9" t="s">
        <v>240</v>
      </c>
      <c r="F11" s="19">
        <v>27530</v>
      </c>
      <c r="G11" s="9">
        <v>661495514</v>
      </c>
      <c r="H11" s="10" t="s">
        <v>241</v>
      </c>
      <c r="I11" s="11" t="s">
        <v>5</v>
      </c>
      <c r="J11" s="10" t="s">
        <v>12</v>
      </c>
      <c r="K11" s="9" t="s">
        <v>37</v>
      </c>
      <c r="L11" s="9">
        <v>1501</v>
      </c>
      <c r="N11" s="13" t="s">
        <v>257</v>
      </c>
      <c r="O11" s="13" t="s">
        <v>201</v>
      </c>
      <c r="P11" s="13" t="s">
        <v>201</v>
      </c>
      <c r="Q11" s="13" t="s">
        <v>198</v>
      </c>
      <c r="R11" s="14" t="s">
        <v>189</v>
      </c>
      <c r="S11" s="17">
        <v>0</v>
      </c>
      <c r="T11" s="15" t="s">
        <v>189</v>
      </c>
      <c r="U11" s="17">
        <v>0</v>
      </c>
    </row>
    <row r="12" spans="1:21" x14ac:dyDescent="0.25">
      <c r="A12" s="12" t="s">
        <v>256</v>
      </c>
      <c r="B12" s="10" t="s">
        <v>247</v>
      </c>
      <c r="C12" s="9" t="s">
        <v>1</v>
      </c>
      <c r="D12" s="9" t="s">
        <v>248</v>
      </c>
      <c r="E12" s="9" t="s">
        <v>249</v>
      </c>
      <c r="F12" s="19">
        <v>29673</v>
      </c>
      <c r="G12" s="9">
        <v>660112428</v>
      </c>
      <c r="H12" s="10" t="s">
        <v>250</v>
      </c>
      <c r="I12" s="11" t="s">
        <v>5</v>
      </c>
      <c r="J12" s="10" t="s">
        <v>11</v>
      </c>
      <c r="K12" s="9" t="s">
        <v>191</v>
      </c>
      <c r="L12" s="9">
        <v>1074</v>
      </c>
      <c r="M12" s="9" t="s">
        <v>251</v>
      </c>
      <c r="N12" s="13" t="s">
        <v>200</v>
      </c>
      <c r="O12" s="13" t="s">
        <v>201</v>
      </c>
      <c r="P12" s="13" t="s">
        <v>201</v>
      </c>
      <c r="Q12" s="13" t="s">
        <v>198</v>
      </c>
      <c r="R12" s="14" t="s">
        <v>189</v>
      </c>
      <c r="S12" s="17">
        <v>0</v>
      </c>
      <c r="T12" s="15" t="s">
        <v>189</v>
      </c>
      <c r="U12" s="17">
        <v>0</v>
      </c>
    </row>
  </sheetData>
  <pageMargins left="0.7" right="0.7" top="0.75" bottom="0.75" header="0.3" footer="0.3"/>
  <pageSetup paperSize="9" orientation="portrait" r:id="rId1"/>
  <drawing r:id="rId2"/>
  <legacyDrawing r:id="rId3"/>
  <mc:AlternateContent xmlns:mc="http://schemas.openxmlformats.org/markup-compatibility/2006">
    <mc:Choice Requires="x14">
      <controls>
        <mc:AlternateContent xmlns:mc="http://schemas.openxmlformats.org/markup-compatibility/2006">
          <mc:Choice Requires="x14">
            <control shapeId="1025" r:id="rId4" name="Button 1">
              <controlPr defaultSize="0" print="0" autoFill="0" autoPict="0" macro="[0]!AJOUT_CONTRAT">
                <anchor moveWithCells="1" sizeWithCells="1">
                  <from>
                    <xdr:col>5</xdr:col>
                    <xdr:colOff>1009650</xdr:colOff>
                    <xdr:row>15</xdr:row>
                    <xdr:rowOff>0</xdr:rowOff>
                  </from>
                  <to>
                    <xdr:col>7</xdr:col>
                    <xdr:colOff>590550</xdr:colOff>
                    <xdr:row>17</xdr:row>
                    <xdr:rowOff>180975</xdr:rowOff>
                  </to>
                </anchor>
              </controlPr>
            </control>
          </mc:Choice>
        </mc:AlternateContent>
        <mc:AlternateContent xmlns:mc="http://schemas.openxmlformats.org/markup-compatibility/2006">
          <mc:Choice Requires="x14">
            <control shapeId="1026" r:id="rId5" name="Button 2">
              <controlPr defaultSize="0" print="0" autoFill="0" autoPict="0" macro="[0]!RECHERCHER_CLIENT">
                <anchor moveWithCells="1" sizeWithCells="1">
                  <from>
                    <xdr:col>8</xdr:col>
                    <xdr:colOff>352425</xdr:colOff>
                    <xdr:row>15</xdr:row>
                    <xdr:rowOff>19050</xdr:rowOff>
                  </from>
                  <to>
                    <xdr:col>10</xdr:col>
                    <xdr:colOff>314325</xdr:colOff>
                    <xdr:row>17</xdr:row>
                    <xdr:rowOff>180975</xdr:rowOff>
                  </to>
                </anchor>
              </controlPr>
            </control>
          </mc:Choice>
        </mc:AlternateContent>
      </controls>
    </mc:Choice>
  </mc:AlternateContent>
  <tableParts count="1">
    <tablePart r:id="rId6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2"/>
  <dimension ref="A1:J163"/>
  <sheetViews>
    <sheetView topLeftCell="A106" workbookViewId="0">
      <selection activeCell="H117" sqref="H117"/>
    </sheetView>
  </sheetViews>
  <sheetFormatPr baseColWidth="10" defaultRowHeight="15" x14ac:dyDescent="0.25"/>
  <cols>
    <col min="1" max="1" width="8" bestFit="1" customWidth="1"/>
    <col min="2" max="2" width="12.85546875" bestFit="1" customWidth="1"/>
    <col min="3" max="3" width="15.85546875" bestFit="1" customWidth="1"/>
    <col min="4" max="4" width="57.5703125" bestFit="1" customWidth="1"/>
    <col min="5" max="5" width="5.85546875" style="1" bestFit="1" customWidth="1"/>
    <col min="6" max="6" width="21.28515625" style="2" bestFit="1" customWidth="1"/>
    <col min="7" max="7" width="23" style="2" bestFit="1" customWidth="1"/>
    <col min="8" max="8" width="17.85546875" bestFit="1" customWidth="1"/>
    <col min="9" max="9" width="15.42578125" customWidth="1"/>
  </cols>
  <sheetData>
    <row r="1" spans="1:10" x14ac:dyDescent="0.25">
      <c r="A1" t="s">
        <v>0</v>
      </c>
      <c r="B1" t="s">
        <v>4</v>
      </c>
      <c r="C1" t="s">
        <v>10</v>
      </c>
      <c r="D1" t="s">
        <v>24</v>
      </c>
      <c r="E1" s="1" t="s">
        <v>25</v>
      </c>
      <c r="F1" s="3" t="s">
        <v>183</v>
      </c>
      <c r="G1" s="3" t="s">
        <v>184</v>
      </c>
      <c r="H1" s="3" t="s">
        <v>203</v>
      </c>
      <c r="I1" s="3" t="s">
        <v>204</v>
      </c>
      <c r="J1" s="3" t="s">
        <v>209</v>
      </c>
    </row>
    <row r="2" spans="1:10" x14ac:dyDescent="0.25">
      <c r="A2" t="s">
        <v>1</v>
      </c>
      <c r="B2" t="s">
        <v>5</v>
      </c>
      <c r="C2" t="s">
        <v>11</v>
      </c>
      <c r="D2" t="s">
        <v>166</v>
      </c>
      <c r="E2">
        <v>2039</v>
      </c>
      <c r="F2" s="2">
        <v>0</v>
      </c>
      <c r="G2" s="2">
        <v>0</v>
      </c>
      <c r="H2" t="s">
        <v>208</v>
      </c>
      <c r="I2" t="s">
        <v>206</v>
      </c>
      <c r="J2" t="s">
        <v>211</v>
      </c>
    </row>
    <row r="3" spans="1:10" x14ac:dyDescent="0.25">
      <c r="A3" t="s">
        <v>2</v>
      </c>
      <c r="B3" t="s">
        <v>6</v>
      </c>
      <c r="C3" t="s">
        <v>12</v>
      </c>
      <c r="D3" t="s">
        <v>100</v>
      </c>
      <c r="E3">
        <v>1788</v>
      </c>
      <c r="F3" s="2">
        <v>50000</v>
      </c>
      <c r="G3" s="2">
        <v>100000</v>
      </c>
      <c r="H3" t="s">
        <v>207</v>
      </c>
      <c r="I3" t="s">
        <v>205</v>
      </c>
      <c r="J3" t="s">
        <v>210</v>
      </c>
    </row>
    <row r="4" spans="1:10" x14ac:dyDescent="0.25">
      <c r="A4" t="s">
        <v>3</v>
      </c>
      <c r="B4" t="s">
        <v>7</v>
      </c>
      <c r="C4" t="s">
        <v>13</v>
      </c>
      <c r="D4" t="s">
        <v>92</v>
      </c>
      <c r="E4">
        <v>1775</v>
      </c>
      <c r="F4" s="2">
        <v>100000</v>
      </c>
      <c r="G4" s="2">
        <v>150000</v>
      </c>
    </row>
    <row r="5" spans="1:10" x14ac:dyDescent="0.25">
      <c r="B5" t="s">
        <v>8</v>
      </c>
      <c r="C5" t="s">
        <v>14</v>
      </c>
      <c r="D5" t="s">
        <v>129</v>
      </c>
      <c r="E5">
        <v>1987</v>
      </c>
      <c r="F5" s="2">
        <v>150000</v>
      </c>
      <c r="G5" s="2">
        <v>250000</v>
      </c>
    </row>
    <row r="6" spans="1:10" x14ac:dyDescent="0.25">
      <c r="B6" t="s">
        <v>22</v>
      </c>
      <c r="D6" t="s">
        <v>165</v>
      </c>
      <c r="E6">
        <v>2038</v>
      </c>
      <c r="F6" s="2">
        <v>250000</v>
      </c>
    </row>
    <row r="7" spans="1:10" x14ac:dyDescent="0.25">
      <c r="B7" t="s">
        <v>21</v>
      </c>
      <c r="D7" t="s">
        <v>33</v>
      </c>
      <c r="E7">
        <v>1275</v>
      </c>
    </row>
    <row r="8" spans="1:10" x14ac:dyDescent="0.25">
      <c r="B8" t="s">
        <v>9</v>
      </c>
      <c r="D8" t="s">
        <v>38</v>
      </c>
      <c r="E8">
        <v>1530</v>
      </c>
    </row>
    <row r="9" spans="1:10" x14ac:dyDescent="0.25">
      <c r="D9" t="s">
        <v>134</v>
      </c>
      <c r="E9">
        <v>1995</v>
      </c>
    </row>
    <row r="10" spans="1:10" x14ac:dyDescent="0.25">
      <c r="D10" t="s">
        <v>67</v>
      </c>
      <c r="E10">
        <v>1715</v>
      </c>
    </row>
    <row r="11" spans="1:10" x14ac:dyDescent="0.25">
      <c r="D11" t="s">
        <v>61</v>
      </c>
      <c r="E11">
        <v>1667</v>
      </c>
    </row>
    <row r="12" spans="1:10" x14ac:dyDescent="0.25">
      <c r="D12" t="s">
        <v>56</v>
      </c>
      <c r="E12">
        <v>1655</v>
      </c>
    </row>
    <row r="13" spans="1:10" x14ac:dyDescent="0.25">
      <c r="D13" t="s">
        <v>91</v>
      </c>
      <c r="E13">
        <v>1773</v>
      </c>
    </row>
    <row r="14" spans="1:10" x14ac:dyDescent="0.25">
      <c r="D14" t="s">
        <v>170</v>
      </c>
      <c r="E14">
        <v>2043</v>
      </c>
    </row>
    <row r="15" spans="1:10" x14ac:dyDescent="0.25">
      <c r="D15" t="s">
        <v>89</v>
      </c>
      <c r="E15">
        <v>1771</v>
      </c>
    </row>
    <row r="16" spans="1:10" x14ac:dyDescent="0.25">
      <c r="D16" t="s">
        <v>27</v>
      </c>
      <c r="E16">
        <v>1219</v>
      </c>
    </row>
    <row r="17" spans="4:5" x14ac:dyDescent="0.25">
      <c r="D17" t="s">
        <v>145</v>
      </c>
      <c r="E17">
        <v>2014</v>
      </c>
    </row>
    <row r="18" spans="4:5" x14ac:dyDescent="0.25">
      <c r="D18" t="s">
        <v>180</v>
      </c>
      <c r="E18">
        <v>2072</v>
      </c>
    </row>
    <row r="19" spans="4:5" x14ac:dyDescent="0.25">
      <c r="D19" t="s">
        <v>73</v>
      </c>
      <c r="E19">
        <v>1738</v>
      </c>
    </row>
    <row r="20" spans="4:5" x14ac:dyDescent="0.25">
      <c r="D20" t="s">
        <v>152</v>
      </c>
      <c r="E20">
        <v>2024</v>
      </c>
    </row>
    <row r="21" spans="4:5" x14ac:dyDescent="0.25">
      <c r="D21" t="s">
        <v>113</v>
      </c>
      <c r="E21">
        <v>1930</v>
      </c>
    </row>
    <row r="22" spans="4:5" x14ac:dyDescent="0.25">
      <c r="D22" t="s">
        <v>177</v>
      </c>
      <c r="E22">
        <v>2058</v>
      </c>
    </row>
    <row r="23" spans="4:5" x14ac:dyDescent="0.25">
      <c r="D23" t="s">
        <v>148</v>
      </c>
      <c r="E23">
        <v>2018</v>
      </c>
    </row>
    <row r="24" spans="4:5" x14ac:dyDescent="0.25">
      <c r="D24" t="s">
        <v>182</v>
      </c>
      <c r="E24">
        <v>2074</v>
      </c>
    </row>
    <row r="25" spans="4:5" x14ac:dyDescent="0.25">
      <c r="D25" t="s">
        <v>65</v>
      </c>
      <c r="E25">
        <v>1706</v>
      </c>
    </row>
    <row r="26" spans="4:5" x14ac:dyDescent="0.25">
      <c r="D26" t="s">
        <v>143</v>
      </c>
      <c r="E26">
        <v>2012</v>
      </c>
    </row>
    <row r="27" spans="4:5" x14ac:dyDescent="0.25">
      <c r="D27" t="s">
        <v>105</v>
      </c>
      <c r="E27">
        <v>1902</v>
      </c>
    </row>
    <row r="28" spans="4:5" x14ac:dyDescent="0.25">
      <c r="D28" t="s">
        <v>77</v>
      </c>
      <c r="E28">
        <v>1748</v>
      </c>
    </row>
    <row r="29" spans="4:5" x14ac:dyDescent="0.25">
      <c r="D29" t="s">
        <v>164</v>
      </c>
      <c r="E29">
        <v>2037</v>
      </c>
    </row>
    <row r="30" spans="4:5" x14ac:dyDescent="0.25">
      <c r="D30" t="s">
        <v>133</v>
      </c>
      <c r="E30">
        <v>1991</v>
      </c>
    </row>
    <row r="31" spans="4:5" x14ac:dyDescent="0.25">
      <c r="D31" t="s">
        <v>173</v>
      </c>
      <c r="E31">
        <v>2046</v>
      </c>
    </row>
    <row r="32" spans="4:5" x14ac:dyDescent="0.25">
      <c r="D32" t="s">
        <v>125</v>
      </c>
      <c r="E32">
        <v>1966</v>
      </c>
    </row>
    <row r="33" spans="4:5" x14ac:dyDescent="0.25">
      <c r="D33" t="s">
        <v>181</v>
      </c>
      <c r="E33">
        <v>2073</v>
      </c>
    </row>
    <row r="34" spans="4:5" x14ac:dyDescent="0.25">
      <c r="D34" t="s">
        <v>122</v>
      </c>
      <c r="E34">
        <v>1959</v>
      </c>
    </row>
    <row r="35" spans="4:5" x14ac:dyDescent="0.25">
      <c r="D35" t="s">
        <v>156</v>
      </c>
      <c r="E35">
        <v>2028</v>
      </c>
    </row>
    <row r="36" spans="4:5" x14ac:dyDescent="0.25">
      <c r="D36" t="s">
        <v>63</v>
      </c>
      <c r="E36">
        <v>1670</v>
      </c>
    </row>
    <row r="37" spans="4:5" x14ac:dyDescent="0.25">
      <c r="D37" t="s">
        <v>75</v>
      </c>
      <c r="E37">
        <v>1743</v>
      </c>
    </row>
    <row r="38" spans="4:5" x14ac:dyDescent="0.25">
      <c r="D38" t="s">
        <v>161</v>
      </c>
      <c r="E38">
        <v>2034</v>
      </c>
    </row>
    <row r="39" spans="4:5" x14ac:dyDescent="0.25">
      <c r="D39" t="s">
        <v>138</v>
      </c>
      <c r="E39">
        <v>2002</v>
      </c>
    </row>
    <row r="40" spans="4:5" x14ac:dyDescent="0.25">
      <c r="D40" t="s">
        <v>157</v>
      </c>
      <c r="E40">
        <v>2029</v>
      </c>
    </row>
    <row r="41" spans="4:5" x14ac:dyDescent="0.25">
      <c r="D41" t="s">
        <v>174</v>
      </c>
      <c r="E41">
        <v>2047</v>
      </c>
    </row>
    <row r="42" spans="4:5" x14ac:dyDescent="0.25">
      <c r="D42" t="s">
        <v>162</v>
      </c>
      <c r="E42">
        <v>2035</v>
      </c>
    </row>
    <row r="43" spans="4:5" x14ac:dyDescent="0.25">
      <c r="D43" t="s">
        <v>70</v>
      </c>
      <c r="E43">
        <v>1723</v>
      </c>
    </row>
    <row r="44" spans="4:5" x14ac:dyDescent="0.25">
      <c r="D44" t="s">
        <v>37</v>
      </c>
      <c r="E44">
        <v>1501</v>
      </c>
    </row>
    <row r="45" spans="4:5" x14ac:dyDescent="0.25">
      <c r="D45" t="s">
        <v>83</v>
      </c>
      <c r="E45">
        <v>1757</v>
      </c>
    </row>
    <row r="46" spans="4:5" x14ac:dyDescent="0.25">
      <c r="D46" t="s">
        <v>48</v>
      </c>
      <c r="E46">
        <v>1597</v>
      </c>
    </row>
    <row r="47" spans="4:5" x14ac:dyDescent="0.25">
      <c r="D47" t="s">
        <v>88</v>
      </c>
      <c r="E47">
        <v>1769</v>
      </c>
    </row>
    <row r="48" spans="4:5" x14ac:dyDescent="0.25">
      <c r="D48" t="s">
        <v>44</v>
      </c>
      <c r="E48">
        <v>1584</v>
      </c>
    </row>
    <row r="49" spans="4:5" x14ac:dyDescent="0.25">
      <c r="D49" t="s">
        <v>149</v>
      </c>
      <c r="E49">
        <v>2021</v>
      </c>
    </row>
    <row r="50" spans="4:5" x14ac:dyDescent="0.25">
      <c r="D50" t="s">
        <v>136</v>
      </c>
      <c r="E50">
        <v>1998</v>
      </c>
    </row>
    <row r="51" spans="4:5" x14ac:dyDescent="0.25">
      <c r="D51" t="s">
        <v>117</v>
      </c>
      <c r="E51">
        <v>1950</v>
      </c>
    </row>
    <row r="52" spans="4:5" x14ac:dyDescent="0.25">
      <c r="D52" t="s">
        <v>172</v>
      </c>
      <c r="E52">
        <v>2045</v>
      </c>
    </row>
    <row r="53" spans="4:5" x14ac:dyDescent="0.25">
      <c r="D53" t="s">
        <v>79</v>
      </c>
      <c r="E53">
        <v>1751</v>
      </c>
    </row>
    <row r="54" spans="4:5" x14ac:dyDescent="0.25">
      <c r="D54" t="s">
        <v>121</v>
      </c>
      <c r="E54">
        <v>1956</v>
      </c>
    </row>
    <row r="55" spans="4:5" x14ac:dyDescent="0.25">
      <c r="D55" t="s">
        <v>85</v>
      </c>
      <c r="E55">
        <v>1759</v>
      </c>
    </row>
    <row r="56" spans="4:5" x14ac:dyDescent="0.25">
      <c r="D56" t="s">
        <v>59</v>
      </c>
      <c r="E56">
        <v>1664</v>
      </c>
    </row>
    <row r="57" spans="4:5" x14ac:dyDescent="0.25">
      <c r="D57" t="s">
        <v>141</v>
      </c>
      <c r="E57">
        <v>2006</v>
      </c>
    </row>
    <row r="58" spans="4:5" x14ac:dyDescent="0.25">
      <c r="D58" t="s">
        <v>130</v>
      </c>
      <c r="E58">
        <v>1988</v>
      </c>
    </row>
    <row r="59" spans="4:5" x14ac:dyDescent="0.25">
      <c r="D59" t="s">
        <v>120</v>
      </c>
      <c r="E59">
        <v>1955</v>
      </c>
    </row>
    <row r="60" spans="4:5" x14ac:dyDescent="0.25">
      <c r="D60" t="s">
        <v>110</v>
      </c>
      <c r="E60">
        <v>1914</v>
      </c>
    </row>
    <row r="61" spans="4:5" x14ac:dyDescent="0.25">
      <c r="D61" t="s">
        <v>51</v>
      </c>
      <c r="E61">
        <v>1646</v>
      </c>
    </row>
    <row r="62" spans="4:5" x14ac:dyDescent="0.25">
      <c r="D62" t="s">
        <v>53</v>
      </c>
      <c r="E62">
        <v>1648</v>
      </c>
    </row>
    <row r="63" spans="4:5" x14ac:dyDescent="0.25">
      <c r="D63" t="s">
        <v>74</v>
      </c>
      <c r="E63">
        <v>1742</v>
      </c>
    </row>
    <row r="64" spans="4:5" x14ac:dyDescent="0.25">
      <c r="D64" t="s">
        <v>42</v>
      </c>
      <c r="E64">
        <v>1581</v>
      </c>
    </row>
    <row r="65" spans="4:5" x14ac:dyDescent="0.25">
      <c r="D65" t="s">
        <v>60</v>
      </c>
      <c r="E65">
        <v>1665</v>
      </c>
    </row>
    <row r="66" spans="4:5" x14ac:dyDescent="0.25">
      <c r="D66" t="s">
        <v>119</v>
      </c>
      <c r="E66">
        <v>1953</v>
      </c>
    </row>
    <row r="67" spans="4:5" x14ac:dyDescent="0.25">
      <c r="D67" t="s">
        <v>128</v>
      </c>
      <c r="E67">
        <v>1986</v>
      </c>
    </row>
    <row r="68" spans="4:5" x14ac:dyDescent="0.25">
      <c r="D68" t="s">
        <v>93</v>
      </c>
      <c r="E68">
        <v>1779</v>
      </c>
    </row>
    <row r="69" spans="4:5" x14ac:dyDescent="0.25">
      <c r="D69" t="s">
        <v>176</v>
      </c>
      <c r="E69">
        <v>2057</v>
      </c>
    </row>
    <row r="70" spans="4:5" x14ac:dyDescent="0.25">
      <c r="D70" t="s">
        <v>178</v>
      </c>
      <c r="E70">
        <v>2069</v>
      </c>
    </row>
    <row r="71" spans="4:5" x14ac:dyDescent="0.25">
      <c r="D71" t="s">
        <v>98</v>
      </c>
      <c r="E71">
        <v>1786</v>
      </c>
    </row>
    <row r="72" spans="4:5" x14ac:dyDescent="0.25">
      <c r="D72" t="s">
        <v>90</v>
      </c>
      <c r="E72">
        <v>1772</v>
      </c>
    </row>
    <row r="73" spans="4:5" x14ac:dyDescent="0.25">
      <c r="D73" t="s">
        <v>29</v>
      </c>
      <c r="E73">
        <v>1230</v>
      </c>
    </row>
    <row r="74" spans="4:5" x14ac:dyDescent="0.25">
      <c r="D74" t="s">
        <v>71</v>
      </c>
      <c r="E74">
        <v>1724</v>
      </c>
    </row>
    <row r="75" spans="4:5" x14ac:dyDescent="0.25">
      <c r="D75" t="s">
        <v>58</v>
      </c>
      <c r="E75">
        <v>1663</v>
      </c>
    </row>
    <row r="76" spans="4:5" x14ac:dyDescent="0.25">
      <c r="D76" t="s">
        <v>62</v>
      </c>
      <c r="E76">
        <v>1668</v>
      </c>
    </row>
    <row r="77" spans="4:5" x14ac:dyDescent="0.25">
      <c r="D77" t="s">
        <v>118</v>
      </c>
      <c r="E77">
        <v>1952</v>
      </c>
    </row>
    <row r="78" spans="4:5" x14ac:dyDescent="0.25">
      <c r="D78" t="s">
        <v>109</v>
      </c>
      <c r="E78">
        <v>1913</v>
      </c>
    </row>
    <row r="79" spans="4:5" x14ac:dyDescent="0.25">
      <c r="D79" t="s">
        <v>167</v>
      </c>
      <c r="E79">
        <v>2040</v>
      </c>
    </row>
    <row r="80" spans="4:5" x14ac:dyDescent="0.25">
      <c r="D80" t="s">
        <v>131</v>
      </c>
      <c r="E80">
        <v>1989</v>
      </c>
    </row>
    <row r="81" spans="4:5" x14ac:dyDescent="0.25">
      <c r="D81" t="s">
        <v>106</v>
      </c>
      <c r="E81">
        <v>1903</v>
      </c>
    </row>
    <row r="82" spans="4:5" x14ac:dyDescent="0.25">
      <c r="D82" t="s">
        <v>55</v>
      </c>
      <c r="E82">
        <v>1654</v>
      </c>
    </row>
    <row r="83" spans="4:5" x14ac:dyDescent="0.25">
      <c r="D83" t="s">
        <v>154</v>
      </c>
      <c r="E83">
        <v>2026</v>
      </c>
    </row>
    <row r="84" spans="4:5" x14ac:dyDescent="0.25">
      <c r="D84" t="s">
        <v>111</v>
      </c>
      <c r="E84">
        <v>1923</v>
      </c>
    </row>
    <row r="85" spans="4:5" x14ac:dyDescent="0.25">
      <c r="D85" t="s">
        <v>28</v>
      </c>
      <c r="E85">
        <v>1228</v>
      </c>
    </row>
    <row r="86" spans="4:5" x14ac:dyDescent="0.25">
      <c r="D86" t="s">
        <v>147</v>
      </c>
      <c r="E86">
        <v>2017</v>
      </c>
    </row>
    <row r="87" spans="4:5" x14ac:dyDescent="0.25">
      <c r="D87" t="s">
        <v>43</v>
      </c>
      <c r="E87">
        <v>1582</v>
      </c>
    </row>
    <row r="88" spans="4:5" x14ac:dyDescent="0.25">
      <c r="D88" t="s">
        <v>30</v>
      </c>
      <c r="E88">
        <v>1257</v>
      </c>
    </row>
    <row r="89" spans="4:5" x14ac:dyDescent="0.25">
      <c r="D89" t="s">
        <v>34</v>
      </c>
      <c r="E89">
        <v>1287</v>
      </c>
    </row>
    <row r="90" spans="4:5" x14ac:dyDescent="0.25">
      <c r="D90" t="s">
        <v>68</v>
      </c>
      <c r="E90">
        <v>1721</v>
      </c>
    </row>
    <row r="91" spans="4:5" x14ac:dyDescent="0.25">
      <c r="D91" t="s">
        <v>80</v>
      </c>
      <c r="E91">
        <v>1752</v>
      </c>
    </row>
    <row r="92" spans="4:5" x14ac:dyDescent="0.25">
      <c r="D92" t="s">
        <v>54</v>
      </c>
      <c r="E92">
        <v>1652</v>
      </c>
    </row>
    <row r="93" spans="4:5" x14ac:dyDescent="0.25">
      <c r="D93" t="s">
        <v>139</v>
      </c>
      <c r="E93">
        <v>2003</v>
      </c>
    </row>
    <row r="94" spans="4:5" x14ac:dyDescent="0.25">
      <c r="D94" t="s">
        <v>192</v>
      </c>
      <c r="E94">
        <v>1057</v>
      </c>
    </row>
    <row r="95" spans="4:5" x14ac:dyDescent="0.25">
      <c r="D95" t="s">
        <v>151</v>
      </c>
      <c r="E95">
        <v>2023</v>
      </c>
    </row>
    <row r="96" spans="4:5" x14ac:dyDescent="0.25">
      <c r="D96" t="s">
        <v>104</v>
      </c>
      <c r="E96">
        <v>1799</v>
      </c>
    </row>
    <row r="97" spans="4:5" x14ac:dyDescent="0.25">
      <c r="D97" t="s">
        <v>137</v>
      </c>
      <c r="E97">
        <v>1999</v>
      </c>
    </row>
    <row r="98" spans="4:5" x14ac:dyDescent="0.25">
      <c r="D98" t="s">
        <v>123</v>
      </c>
      <c r="E98">
        <v>1960</v>
      </c>
    </row>
    <row r="99" spans="4:5" x14ac:dyDescent="0.25">
      <c r="D99" t="s">
        <v>81</v>
      </c>
      <c r="E99">
        <v>1753</v>
      </c>
    </row>
    <row r="100" spans="4:5" x14ac:dyDescent="0.25">
      <c r="D100" t="s">
        <v>66</v>
      </c>
      <c r="E100">
        <v>1713</v>
      </c>
    </row>
    <row r="101" spans="4:5" x14ac:dyDescent="0.25">
      <c r="D101" t="s">
        <v>103</v>
      </c>
      <c r="E101">
        <v>1792</v>
      </c>
    </row>
    <row r="102" spans="4:5" x14ac:dyDescent="0.25">
      <c r="D102" t="s">
        <v>32</v>
      </c>
      <c r="E102">
        <v>1270</v>
      </c>
    </row>
    <row r="103" spans="4:5" x14ac:dyDescent="0.25">
      <c r="D103" t="s">
        <v>31</v>
      </c>
      <c r="E103">
        <v>1265</v>
      </c>
    </row>
    <row r="104" spans="4:5" x14ac:dyDescent="0.25">
      <c r="D104" t="s">
        <v>132</v>
      </c>
      <c r="E104">
        <v>1990</v>
      </c>
    </row>
    <row r="105" spans="4:5" x14ac:dyDescent="0.25">
      <c r="D105" t="s">
        <v>112</v>
      </c>
      <c r="E105">
        <v>1926</v>
      </c>
    </row>
    <row r="106" spans="4:5" x14ac:dyDescent="0.25">
      <c r="D106" t="s">
        <v>142</v>
      </c>
      <c r="E106">
        <v>2011</v>
      </c>
    </row>
    <row r="107" spans="4:5" x14ac:dyDescent="0.25">
      <c r="D107" t="s">
        <v>190</v>
      </c>
      <c r="E107">
        <v>2080</v>
      </c>
    </row>
    <row r="108" spans="4:5" x14ac:dyDescent="0.25">
      <c r="D108" t="s">
        <v>114</v>
      </c>
      <c r="E108">
        <v>1939</v>
      </c>
    </row>
    <row r="109" spans="4:5" x14ac:dyDescent="0.25">
      <c r="D109" t="s">
        <v>97</v>
      </c>
      <c r="E109">
        <v>1785</v>
      </c>
    </row>
    <row r="110" spans="4:5" x14ac:dyDescent="0.25">
      <c r="D110" t="s">
        <v>158</v>
      </c>
      <c r="E110">
        <v>2030</v>
      </c>
    </row>
    <row r="111" spans="4:5" x14ac:dyDescent="0.25">
      <c r="D111" t="s">
        <v>160</v>
      </c>
      <c r="E111">
        <v>2033</v>
      </c>
    </row>
    <row r="112" spans="4:5" x14ac:dyDescent="0.25">
      <c r="D112" t="s">
        <v>87</v>
      </c>
      <c r="E112">
        <v>1761</v>
      </c>
    </row>
    <row r="113" spans="4:5" x14ac:dyDescent="0.25">
      <c r="D113" t="s">
        <v>202</v>
      </c>
      <c r="E113">
        <v>1074</v>
      </c>
    </row>
    <row r="114" spans="4:5" x14ac:dyDescent="0.25">
      <c r="D114" t="s">
        <v>94</v>
      </c>
      <c r="E114">
        <v>1780</v>
      </c>
    </row>
    <row r="115" spans="4:5" x14ac:dyDescent="0.25">
      <c r="D115" t="s">
        <v>102</v>
      </c>
      <c r="E115">
        <v>1791</v>
      </c>
    </row>
    <row r="116" spans="4:5" x14ac:dyDescent="0.25">
      <c r="D116" t="s">
        <v>26</v>
      </c>
      <c r="E116">
        <v>1214</v>
      </c>
    </row>
    <row r="117" spans="4:5" x14ac:dyDescent="0.25">
      <c r="D117" t="s">
        <v>76</v>
      </c>
      <c r="E117">
        <v>1744</v>
      </c>
    </row>
    <row r="118" spans="4:5" x14ac:dyDescent="0.25">
      <c r="D118" t="s">
        <v>179</v>
      </c>
      <c r="E118">
        <v>2071</v>
      </c>
    </row>
    <row r="119" spans="4:5" x14ac:dyDescent="0.25">
      <c r="D119" t="s">
        <v>107</v>
      </c>
      <c r="E119">
        <v>1909</v>
      </c>
    </row>
    <row r="120" spans="4:5" x14ac:dyDescent="0.25">
      <c r="D120" t="s">
        <v>95</v>
      </c>
      <c r="E120">
        <v>1783</v>
      </c>
    </row>
    <row r="121" spans="4:5" x14ac:dyDescent="0.25">
      <c r="D121" t="s">
        <v>46</v>
      </c>
      <c r="E121">
        <v>1593</v>
      </c>
    </row>
    <row r="122" spans="4:5" x14ac:dyDescent="0.25">
      <c r="D122" t="s">
        <v>96</v>
      </c>
      <c r="E122">
        <v>1784</v>
      </c>
    </row>
    <row r="123" spans="4:5" x14ac:dyDescent="0.25">
      <c r="D123" t="s">
        <v>171</v>
      </c>
      <c r="E123">
        <v>2044</v>
      </c>
    </row>
    <row r="124" spans="4:5" x14ac:dyDescent="0.25">
      <c r="D124" t="s">
        <v>45</v>
      </c>
      <c r="E124">
        <v>1586</v>
      </c>
    </row>
    <row r="125" spans="4:5" x14ac:dyDescent="0.25">
      <c r="D125" t="s">
        <v>115</v>
      </c>
      <c r="E125">
        <v>1943</v>
      </c>
    </row>
    <row r="126" spans="4:5" x14ac:dyDescent="0.25">
      <c r="D126" t="s">
        <v>49</v>
      </c>
      <c r="E126">
        <v>1640</v>
      </c>
    </row>
    <row r="127" spans="4:5" x14ac:dyDescent="0.25">
      <c r="D127" t="s">
        <v>124</v>
      </c>
      <c r="E127">
        <v>1964</v>
      </c>
    </row>
    <row r="128" spans="4:5" x14ac:dyDescent="0.25">
      <c r="D128" t="s">
        <v>146</v>
      </c>
      <c r="E128">
        <v>2015</v>
      </c>
    </row>
    <row r="129" spans="4:5" x14ac:dyDescent="0.25">
      <c r="D129" t="s">
        <v>159</v>
      </c>
      <c r="E129">
        <v>2031</v>
      </c>
    </row>
    <row r="130" spans="4:5" x14ac:dyDescent="0.25">
      <c r="D130" t="s">
        <v>126</v>
      </c>
      <c r="E130">
        <v>1971</v>
      </c>
    </row>
    <row r="131" spans="4:5" x14ac:dyDescent="0.25">
      <c r="D131" t="s">
        <v>116</v>
      </c>
      <c r="E131">
        <v>1945</v>
      </c>
    </row>
    <row r="132" spans="4:5" x14ac:dyDescent="0.25">
      <c r="D132" t="s">
        <v>155</v>
      </c>
      <c r="E132">
        <v>2027</v>
      </c>
    </row>
    <row r="133" spans="4:5" x14ac:dyDescent="0.25">
      <c r="D133" t="s">
        <v>57</v>
      </c>
      <c r="E133">
        <v>1658</v>
      </c>
    </row>
    <row r="134" spans="4:5" x14ac:dyDescent="0.25">
      <c r="D134" t="s">
        <v>168</v>
      </c>
      <c r="E134">
        <v>2041</v>
      </c>
    </row>
    <row r="135" spans="4:5" x14ac:dyDescent="0.25">
      <c r="D135" t="s">
        <v>108</v>
      </c>
      <c r="E135">
        <v>1910</v>
      </c>
    </row>
    <row r="136" spans="4:5" x14ac:dyDescent="0.25">
      <c r="D136" t="s">
        <v>69</v>
      </c>
      <c r="E136">
        <v>1722</v>
      </c>
    </row>
    <row r="137" spans="4:5" x14ac:dyDescent="0.25">
      <c r="D137" t="s">
        <v>199</v>
      </c>
      <c r="E137">
        <v>0</v>
      </c>
    </row>
    <row r="138" spans="4:5" x14ac:dyDescent="0.25">
      <c r="D138" t="s">
        <v>82</v>
      </c>
      <c r="E138">
        <v>1755</v>
      </c>
    </row>
    <row r="139" spans="4:5" x14ac:dyDescent="0.25">
      <c r="D139" t="s">
        <v>127</v>
      </c>
      <c r="E139">
        <v>1972</v>
      </c>
    </row>
    <row r="140" spans="4:5" x14ac:dyDescent="0.25">
      <c r="D140" t="s">
        <v>140</v>
      </c>
      <c r="E140">
        <v>2005</v>
      </c>
    </row>
    <row r="141" spans="4:5" x14ac:dyDescent="0.25">
      <c r="D141" t="s">
        <v>101</v>
      </c>
      <c r="E141">
        <v>1790</v>
      </c>
    </row>
    <row r="142" spans="4:5" x14ac:dyDescent="0.25">
      <c r="D142" t="s">
        <v>175</v>
      </c>
      <c r="E142">
        <v>2048</v>
      </c>
    </row>
    <row r="143" spans="4:5" x14ac:dyDescent="0.25">
      <c r="D143" t="s">
        <v>135</v>
      </c>
      <c r="E143">
        <v>1997</v>
      </c>
    </row>
    <row r="144" spans="4:5" x14ac:dyDescent="0.25">
      <c r="D144" t="s">
        <v>191</v>
      </c>
      <c r="E144">
        <v>1074</v>
      </c>
    </row>
    <row r="145" spans="4:5" x14ac:dyDescent="0.25">
      <c r="D145" t="s">
        <v>64</v>
      </c>
      <c r="E145">
        <v>1705</v>
      </c>
    </row>
    <row r="146" spans="4:5" x14ac:dyDescent="0.25">
      <c r="D146" t="s">
        <v>99</v>
      </c>
      <c r="E146">
        <v>1787</v>
      </c>
    </row>
    <row r="147" spans="4:5" x14ac:dyDescent="0.25">
      <c r="D147" t="s">
        <v>40</v>
      </c>
      <c r="E147">
        <v>1564</v>
      </c>
    </row>
    <row r="148" spans="4:5" x14ac:dyDescent="0.25">
      <c r="D148" t="s">
        <v>84</v>
      </c>
      <c r="E148">
        <v>1758</v>
      </c>
    </row>
    <row r="149" spans="4:5" x14ac:dyDescent="0.25">
      <c r="D149" t="s">
        <v>41</v>
      </c>
      <c r="E149">
        <v>1572</v>
      </c>
    </row>
    <row r="150" spans="4:5" x14ac:dyDescent="0.25">
      <c r="D150" t="s">
        <v>52</v>
      </c>
      <c r="E150">
        <v>1647</v>
      </c>
    </row>
    <row r="151" spans="4:5" x14ac:dyDescent="0.25">
      <c r="D151" t="s">
        <v>150</v>
      </c>
      <c r="E151">
        <v>2022</v>
      </c>
    </row>
    <row r="152" spans="4:5" x14ac:dyDescent="0.25">
      <c r="D152" t="s">
        <v>163</v>
      </c>
      <c r="E152">
        <v>2036</v>
      </c>
    </row>
    <row r="153" spans="4:5" x14ac:dyDescent="0.25">
      <c r="D153" t="s">
        <v>144</v>
      </c>
      <c r="E153">
        <v>2013</v>
      </c>
    </row>
    <row r="154" spans="4:5" x14ac:dyDescent="0.25">
      <c r="D154" t="s">
        <v>78</v>
      </c>
      <c r="E154">
        <v>1749</v>
      </c>
    </row>
    <row r="155" spans="4:5" x14ac:dyDescent="0.25">
      <c r="D155" t="s">
        <v>39</v>
      </c>
      <c r="E155">
        <v>1545</v>
      </c>
    </row>
    <row r="156" spans="4:5" x14ac:dyDescent="0.25">
      <c r="D156" t="s">
        <v>50</v>
      </c>
      <c r="E156">
        <v>1643</v>
      </c>
    </row>
    <row r="157" spans="4:5" x14ac:dyDescent="0.25">
      <c r="D157" t="s">
        <v>47</v>
      </c>
      <c r="E157">
        <v>1596</v>
      </c>
    </row>
    <row r="158" spans="4:5" x14ac:dyDescent="0.25">
      <c r="D158" t="s">
        <v>36</v>
      </c>
      <c r="E158">
        <v>1450</v>
      </c>
    </row>
    <row r="159" spans="4:5" x14ac:dyDescent="0.25">
      <c r="D159" t="s">
        <v>72</v>
      </c>
      <c r="E159">
        <v>1729</v>
      </c>
    </row>
    <row r="160" spans="4:5" x14ac:dyDescent="0.25">
      <c r="D160" t="s">
        <v>35</v>
      </c>
      <c r="E160">
        <v>1417</v>
      </c>
    </row>
    <row r="161" spans="4:5" x14ac:dyDescent="0.25">
      <c r="D161" t="s">
        <v>86</v>
      </c>
      <c r="E161">
        <v>1760</v>
      </c>
    </row>
    <row r="162" spans="4:5" x14ac:dyDescent="0.25">
      <c r="D162" t="s">
        <v>169</v>
      </c>
      <c r="E162">
        <v>2042</v>
      </c>
    </row>
    <row r="163" spans="4:5" x14ac:dyDescent="0.25">
      <c r="D163" t="s">
        <v>153</v>
      </c>
      <c r="E163">
        <v>2025</v>
      </c>
    </row>
  </sheetData>
  <sortState ref="D2:E163">
    <sortCondition ref="D2:D163"/>
  </sortState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Feuil3"/>
  <dimension ref="A1:O12"/>
  <sheetViews>
    <sheetView zoomScale="80" zoomScaleNormal="80" workbookViewId="0">
      <selection activeCell="K20" sqref="K20"/>
    </sheetView>
  </sheetViews>
  <sheetFormatPr baseColWidth="10" defaultRowHeight="15" x14ac:dyDescent="0.25"/>
  <cols>
    <col min="1" max="1" width="11.7109375" bestFit="1" customWidth="1"/>
    <col min="2" max="2" width="10" bestFit="1" customWidth="1"/>
    <col min="3" max="3" width="8.140625" bestFit="1" customWidth="1"/>
    <col min="4" max="5" width="15.85546875" customWidth="1"/>
    <col min="6" max="6" width="18.5703125" customWidth="1"/>
    <col min="7" max="7" width="13" bestFit="1" customWidth="1"/>
    <col min="8" max="8" width="10.5703125" bestFit="1" customWidth="1"/>
    <col min="9" max="9" width="13" bestFit="1" customWidth="1"/>
    <col min="10" max="10" width="14.28515625" bestFit="1" customWidth="1"/>
    <col min="11" max="11" width="16.42578125" style="27" bestFit="1" customWidth="1"/>
    <col min="12" max="12" width="15.5703125" style="24" bestFit="1" customWidth="1"/>
    <col min="13" max="13" width="15.5703125" style="25" bestFit="1" customWidth="1"/>
    <col min="14" max="14" width="17.140625" bestFit="1" customWidth="1"/>
    <col min="15" max="15" width="18.85546875" bestFit="1" customWidth="1"/>
  </cols>
  <sheetData>
    <row r="1" spans="1:15" x14ac:dyDescent="0.25">
      <c r="A1" s="21" t="s">
        <v>193</v>
      </c>
      <c r="B1" s="21" t="s">
        <v>15</v>
      </c>
      <c r="C1" s="21" t="s">
        <v>0</v>
      </c>
      <c r="D1" s="21" t="s">
        <v>16</v>
      </c>
      <c r="E1" s="21" t="s">
        <v>17</v>
      </c>
      <c r="F1" s="21" t="s">
        <v>19</v>
      </c>
      <c r="G1" s="21" t="s">
        <v>4</v>
      </c>
      <c r="H1" s="21" t="s">
        <v>10</v>
      </c>
      <c r="I1" s="22" t="s">
        <v>23</v>
      </c>
      <c r="J1" s="22" t="s">
        <v>258</v>
      </c>
      <c r="K1" s="26" t="s">
        <v>209</v>
      </c>
      <c r="L1" s="23" t="s">
        <v>259</v>
      </c>
      <c r="M1" s="23" t="s">
        <v>261</v>
      </c>
      <c r="N1" s="23" t="s">
        <v>260</v>
      </c>
      <c r="O1" s="23" t="s">
        <v>262</v>
      </c>
    </row>
    <row r="2" spans="1:15" x14ac:dyDescent="0.25">
      <c r="A2" s="12" t="s">
        <v>252</v>
      </c>
      <c r="B2" s="10" t="s">
        <v>229</v>
      </c>
      <c r="C2" s="9" t="s">
        <v>2</v>
      </c>
      <c r="D2" s="9" t="s">
        <v>230</v>
      </c>
      <c r="E2" s="9" t="s">
        <v>231</v>
      </c>
      <c r="F2" s="10" t="s">
        <v>232</v>
      </c>
      <c r="G2" s="11" t="s">
        <v>5</v>
      </c>
      <c r="H2" s="10" t="s">
        <v>11</v>
      </c>
      <c r="I2">
        <v>1074</v>
      </c>
      <c r="J2">
        <v>586972</v>
      </c>
      <c r="K2" s="27" t="s">
        <v>263</v>
      </c>
      <c r="L2" s="24">
        <v>45000</v>
      </c>
      <c r="M2" s="25">
        <f>+N2</f>
        <v>43519</v>
      </c>
      <c r="N2" s="25">
        <v>43519</v>
      </c>
    </row>
    <row r="3" spans="1:15" x14ac:dyDescent="0.25">
      <c r="A3" s="12" t="s">
        <v>215</v>
      </c>
      <c r="B3" s="10" t="s">
        <v>229</v>
      </c>
      <c r="C3" s="9" t="s">
        <v>2</v>
      </c>
      <c r="D3" s="9" t="s">
        <v>230</v>
      </c>
      <c r="E3" s="9" t="s">
        <v>231</v>
      </c>
      <c r="F3" s="10" t="s">
        <v>232</v>
      </c>
      <c r="G3" s="11" t="s">
        <v>5</v>
      </c>
      <c r="H3" s="10" t="s">
        <v>11</v>
      </c>
      <c r="I3">
        <v>1074</v>
      </c>
      <c r="J3">
        <v>586973</v>
      </c>
      <c r="K3" s="27" t="s">
        <v>264</v>
      </c>
      <c r="L3" s="24">
        <v>10000</v>
      </c>
      <c r="M3" s="25">
        <f t="shared" ref="M3:M12" si="0">+N3</f>
        <v>43579</v>
      </c>
      <c r="N3" s="25">
        <v>43579</v>
      </c>
    </row>
    <row r="4" spans="1:15" x14ac:dyDescent="0.25">
      <c r="A4" s="12" t="s">
        <v>254</v>
      </c>
      <c r="B4" s="10" t="s">
        <v>242</v>
      </c>
      <c r="C4" s="9" t="s">
        <v>1</v>
      </c>
      <c r="D4" s="9" t="s">
        <v>243</v>
      </c>
      <c r="E4" s="9" t="s">
        <v>244</v>
      </c>
      <c r="F4" s="10" t="s">
        <v>245</v>
      </c>
      <c r="G4" s="11" t="s">
        <v>8</v>
      </c>
      <c r="H4" s="10" t="s">
        <v>11</v>
      </c>
      <c r="I4">
        <v>1074</v>
      </c>
      <c r="J4">
        <v>586978</v>
      </c>
      <c r="K4" s="27" t="s">
        <v>263</v>
      </c>
      <c r="L4" s="24">
        <v>34000</v>
      </c>
      <c r="M4" s="25">
        <f t="shared" si="0"/>
        <v>43471</v>
      </c>
      <c r="N4" s="25">
        <v>43471</v>
      </c>
    </row>
    <row r="5" spans="1:15" x14ac:dyDescent="0.25">
      <c r="A5" s="12" t="s">
        <v>213</v>
      </c>
      <c r="B5" s="10" t="s">
        <v>224</v>
      </c>
      <c r="C5" s="9" t="s">
        <v>1</v>
      </c>
      <c r="D5" s="9" t="s">
        <v>225</v>
      </c>
      <c r="E5" s="9" t="s">
        <v>226</v>
      </c>
      <c r="F5" s="10" t="s">
        <v>227</v>
      </c>
      <c r="G5" s="11" t="s">
        <v>5</v>
      </c>
      <c r="H5" s="10" t="s">
        <v>11</v>
      </c>
      <c r="I5">
        <v>1074</v>
      </c>
      <c r="J5">
        <v>586971</v>
      </c>
      <c r="K5" s="27" t="s">
        <v>263</v>
      </c>
      <c r="L5" s="24">
        <v>22000</v>
      </c>
      <c r="M5" s="25">
        <f t="shared" si="0"/>
        <v>43511</v>
      </c>
      <c r="N5" s="25">
        <v>43511</v>
      </c>
    </row>
    <row r="6" spans="1:15" x14ac:dyDescent="0.25">
      <c r="A6" s="12" t="s">
        <v>212</v>
      </c>
      <c r="B6" s="10" t="s">
        <v>219</v>
      </c>
      <c r="C6" s="9" t="s">
        <v>1</v>
      </c>
      <c r="D6" s="9" t="s">
        <v>220</v>
      </c>
      <c r="E6" s="9" t="s">
        <v>221</v>
      </c>
      <c r="F6" s="10" t="s">
        <v>222</v>
      </c>
      <c r="G6" s="11" t="s">
        <v>5</v>
      </c>
      <c r="H6" s="10" t="s">
        <v>11</v>
      </c>
      <c r="I6">
        <v>1074</v>
      </c>
      <c r="J6">
        <v>586970</v>
      </c>
      <c r="K6" s="27" t="s">
        <v>263</v>
      </c>
      <c r="L6" s="24">
        <v>120000</v>
      </c>
      <c r="M6" s="25">
        <f t="shared" si="0"/>
        <v>43533</v>
      </c>
      <c r="N6" s="25">
        <v>43533</v>
      </c>
    </row>
    <row r="7" spans="1:15" x14ac:dyDescent="0.25">
      <c r="A7" s="12" t="s">
        <v>212</v>
      </c>
      <c r="B7" s="10" t="s">
        <v>219</v>
      </c>
      <c r="C7" s="9" t="s">
        <v>1</v>
      </c>
      <c r="D7" s="9" t="s">
        <v>220</v>
      </c>
      <c r="E7" s="9" t="s">
        <v>221</v>
      </c>
      <c r="F7" s="10" t="s">
        <v>222</v>
      </c>
      <c r="G7" s="11" t="s">
        <v>5</v>
      </c>
      <c r="H7" s="10" t="s">
        <v>11</v>
      </c>
      <c r="I7">
        <v>1074</v>
      </c>
      <c r="J7">
        <v>586974</v>
      </c>
      <c r="K7" s="27" t="s">
        <v>264</v>
      </c>
      <c r="L7" s="24">
        <v>23500</v>
      </c>
      <c r="M7" s="25">
        <f t="shared" si="0"/>
        <v>43555</v>
      </c>
      <c r="N7" s="25">
        <v>43555</v>
      </c>
      <c r="O7" s="25">
        <v>43556</v>
      </c>
    </row>
    <row r="8" spans="1:15" x14ac:dyDescent="0.25">
      <c r="A8" s="12" t="s">
        <v>253</v>
      </c>
      <c r="B8" s="10" t="s">
        <v>219</v>
      </c>
      <c r="C8" s="9" t="s">
        <v>1</v>
      </c>
      <c r="D8" s="9" t="s">
        <v>220</v>
      </c>
      <c r="E8" s="9" t="s">
        <v>221</v>
      </c>
      <c r="F8" s="10" t="s">
        <v>222</v>
      </c>
      <c r="G8" s="11" t="s">
        <v>5</v>
      </c>
      <c r="H8" s="10" t="s">
        <v>11</v>
      </c>
      <c r="I8">
        <v>1074</v>
      </c>
      <c r="J8">
        <v>586977</v>
      </c>
      <c r="K8" s="27" t="s">
        <v>264</v>
      </c>
      <c r="L8" s="24">
        <v>9000</v>
      </c>
      <c r="M8" s="25">
        <f t="shared" si="0"/>
        <v>43580</v>
      </c>
      <c r="N8" s="25">
        <v>43580</v>
      </c>
    </row>
    <row r="9" spans="1:15" x14ac:dyDescent="0.25">
      <c r="A9" s="12" t="s">
        <v>217</v>
      </c>
      <c r="B9" s="10" t="s">
        <v>238</v>
      </c>
      <c r="C9" s="9" t="s">
        <v>2</v>
      </c>
      <c r="D9" s="9" t="s">
        <v>239</v>
      </c>
      <c r="E9" s="9" t="s">
        <v>240</v>
      </c>
      <c r="F9" s="10" t="s">
        <v>241</v>
      </c>
      <c r="G9" s="11" t="s">
        <v>5</v>
      </c>
      <c r="H9" s="10" t="s">
        <v>12</v>
      </c>
      <c r="I9">
        <v>1501</v>
      </c>
      <c r="J9">
        <v>586975</v>
      </c>
      <c r="K9" s="27" t="s">
        <v>263</v>
      </c>
      <c r="L9" s="24">
        <v>34000</v>
      </c>
      <c r="M9" s="25">
        <f t="shared" si="0"/>
        <v>43518</v>
      </c>
      <c r="N9" s="25">
        <v>43518</v>
      </c>
    </row>
    <row r="10" spans="1:15" x14ac:dyDescent="0.25">
      <c r="A10" s="12" t="s">
        <v>255</v>
      </c>
      <c r="B10" s="10" t="s">
        <v>238</v>
      </c>
      <c r="C10" s="9" t="s">
        <v>2</v>
      </c>
      <c r="D10" s="9" t="s">
        <v>239</v>
      </c>
      <c r="E10" s="9" t="s">
        <v>240</v>
      </c>
      <c r="F10" s="10" t="s">
        <v>241</v>
      </c>
      <c r="G10" s="11" t="s">
        <v>5</v>
      </c>
      <c r="H10" s="10" t="s">
        <v>12</v>
      </c>
      <c r="I10">
        <v>1501</v>
      </c>
      <c r="J10">
        <v>586979</v>
      </c>
      <c r="K10" s="27" t="s">
        <v>264</v>
      </c>
      <c r="L10" s="24">
        <v>12000</v>
      </c>
      <c r="M10" s="25">
        <f t="shared" si="0"/>
        <v>43568</v>
      </c>
      <c r="N10" s="25">
        <v>43568</v>
      </c>
    </row>
    <row r="11" spans="1:15" x14ac:dyDescent="0.25">
      <c r="A11" s="12" t="s">
        <v>218</v>
      </c>
      <c r="B11" s="10" t="s">
        <v>247</v>
      </c>
      <c r="C11" s="9" t="s">
        <v>1</v>
      </c>
      <c r="D11" s="9" t="s">
        <v>248</v>
      </c>
      <c r="E11" s="9" t="s">
        <v>249</v>
      </c>
      <c r="F11" s="10" t="s">
        <v>250</v>
      </c>
      <c r="G11" s="11" t="s">
        <v>5</v>
      </c>
      <c r="H11" s="10" t="s">
        <v>11</v>
      </c>
      <c r="I11">
        <v>1074</v>
      </c>
      <c r="J11">
        <v>586976</v>
      </c>
      <c r="K11" s="27" t="s">
        <v>263</v>
      </c>
      <c r="L11" s="24">
        <v>228500</v>
      </c>
      <c r="M11" s="25" t="str">
        <f t="shared" si="0"/>
        <v>19/010/2019</v>
      </c>
      <c r="N11" t="s">
        <v>265</v>
      </c>
    </row>
    <row r="12" spans="1:15" x14ac:dyDescent="0.25">
      <c r="A12" s="12" t="s">
        <v>256</v>
      </c>
      <c r="B12" s="10" t="s">
        <v>247</v>
      </c>
      <c r="C12" s="9" t="s">
        <v>1</v>
      </c>
      <c r="D12" s="9" t="s">
        <v>248</v>
      </c>
      <c r="E12" s="9" t="s">
        <v>249</v>
      </c>
      <c r="F12" s="10" t="s">
        <v>250</v>
      </c>
      <c r="G12" s="11" t="s">
        <v>5</v>
      </c>
      <c r="H12" s="10" t="s">
        <v>11</v>
      </c>
      <c r="I12">
        <v>1074</v>
      </c>
      <c r="J12">
        <v>586980</v>
      </c>
      <c r="K12" s="27" t="s">
        <v>264</v>
      </c>
      <c r="L12" s="24">
        <v>89000</v>
      </c>
      <c r="M12" s="25">
        <f t="shared" si="0"/>
        <v>43554</v>
      </c>
      <c r="N12" s="25">
        <v>43554</v>
      </c>
    </row>
  </sheetData>
  <sortState ref="A2:S12">
    <sortCondition ref="D2:D12"/>
  </sortState>
  <pageMargins left="0.7" right="0.7" top="0.75" bottom="0.75" header="0.3" footer="0.3"/>
</worksheet>
</file>

<file path=customXml/_rels/item1.xml.rels><?xml version="1.0" encoding="UTF-8" standalone="yes"?>
<Relationships xmlns="http://schemas.openxmlformats.org/package/2006/relationships"><Relationship Id="rId1" Type="http://schemas.openxmlformats.org/officeDocument/2006/relationships/customXmlProps" Target="itemProps1.xml"/></Relationships>
</file>

<file path=customXml/item1.xml>�� 
</file>

<file path=customXml/itemProps1.xml><?xml version="1.0" encoding="utf-8"?>
<ds:datastoreItem xmlns:ds="http://schemas.openxmlformats.org/officeDocument/2006/customXml" ds:itemID="{0F022627-9631-448D-B92A-1C967EE3B3EB}">
  <ds:schemaRefs>
    <ds:schemaRef ds:uri="http://schemas.microsoft.com/DataMashup"/>
  </ds:schemaRefs>
</ds:datastoreItem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Feuilles de calcul</vt:lpstr>
      </vt:variant>
      <vt:variant>
        <vt:i4>3</vt:i4>
      </vt:variant>
      <vt:variant>
        <vt:lpstr>Plages nommées</vt:lpstr>
      </vt:variant>
      <vt:variant>
        <vt:i4>10</vt:i4>
      </vt:variant>
    </vt:vector>
  </HeadingPairs>
  <TitlesOfParts>
    <vt:vector size="13" baseType="lpstr">
      <vt:lpstr>Feuil1</vt:lpstr>
      <vt:lpstr>Feuil2</vt:lpstr>
      <vt:lpstr>Feuil3</vt:lpstr>
      <vt:lpstr>COURTIERS</vt:lpstr>
      <vt:lpstr>ENTETE</vt:lpstr>
      <vt:lpstr>INTERMEDIAIRE</vt:lpstr>
      <vt:lpstr>KGDA</vt:lpstr>
      <vt:lpstr>KGDIAD</vt:lpstr>
      <vt:lpstr>MODE</vt:lpstr>
      <vt:lpstr>Plage</vt:lpstr>
      <vt:lpstr>source</vt:lpstr>
      <vt:lpstr>TYPEQUITTANCE</vt:lpstr>
      <vt:lpstr>TYPEVERSEMENT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Saad Iraqi</dc:creator>
  <cp:lastModifiedBy>Saad Iraqi</cp:lastModifiedBy>
  <dcterms:created xsi:type="dcterms:W3CDTF">2019-03-25T19:48:45Z</dcterms:created>
  <dcterms:modified xsi:type="dcterms:W3CDTF">2019-04-29T23:00:54Z</dcterms:modified>
</cp:coreProperties>
</file>