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heo\Desktop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I5" i="1"/>
  <c r="I2" i="1"/>
  <c r="P5" i="1" l="1"/>
  <c r="H8" i="1"/>
  <c r="G8" i="1" l="1"/>
  <c r="G3" i="1"/>
  <c r="G4" i="1"/>
  <c r="G5" i="1"/>
  <c r="G6" i="1"/>
  <c r="G7" i="1"/>
  <c r="G2" i="1"/>
  <c r="H7" i="1"/>
  <c r="N5" i="1" l="1"/>
  <c r="H6" i="1"/>
  <c r="H3" i="1"/>
  <c r="H4" i="1"/>
  <c r="H5" i="1"/>
  <c r="H2" i="1"/>
  <c r="O5" i="1" l="1"/>
</calcChain>
</file>

<file path=xl/sharedStrings.xml><?xml version="1.0" encoding="utf-8"?>
<sst xmlns="http://schemas.openxmlformats.org/spreadsheetml/2006/main" count="36" uniqueCount="25">
  <si>
    <t>Monnaie</t>
  </si>
  <si>
    <t>A</t>
  </si>
  <si>
    <t>BTC</t>
  </si>
  <si>
    <t>Montant</t>
  </si>
  <si>
    <t>Taux</t>
  </si>
  <si>
    <t>Frais</t>
  </si>
  <si>
    <t>V</t>
  </si>
  <si>
    <t>R</t>
  </si>
  <si>
    <t>EUR</t>
  </si>
  <si>
    <t>LTC</t>
  </si>
  <si>
    <t>Crypto</t>
  </si>
  <si>
    <t>ETH</t>
  </si>
  <si>
    <t>Achats / Ventes/Receptions</t>
  </si>
  <si>
    <t>Porte feuille</t>
  </si>
  <si>
    <t>En vente: je rentre la monnaie, le taux, les frais, et le nombre dans "crypto" à la main , ça m'affiche la valeur dans "montant" automatiquement</t>
  </si>
  <si>
    <t xml:space="preserve">En achat: je rentre la monnaie, le taux, le montant, les frais à la main, et ca m'affiche le nombre dans "crypto" automatiquement </t>
  </si>
  <si>
    <t>Date</t>
  </si>
  <si>
    <t>En réception: je rentre la monnaie, le taux, et le nombre dans "crypto", ca m'affiche le montant</t>
  </si>
  <si>
    <t xml:space="preserve">Dans le tableau: </t>
  </si>
  <si>
    <t>Pour le "porte feuille":</t>
  </si>
  <si>
    <t>Si somme positive = cellule verte</t>
  </si>
  <si>
    <t>Si somme négative = cellule rouge</t>
  </si>
  <si>
    <t xml:space="preserve">Calculer automatiquement les somme en fonction de la monnaie en prennent en compte si c'est une vente ou un achat </t>
  </si>
  <si>
    <t xml:space="preserve">Ne pas vendre sous </t>
  </si>
  <si>
    <t>Pour chaque achats/receptions,  ajouter automatiquement la cellule "ne pas vendre sous"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</si>
</sst>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&quot;€&quot;"/>
    <numFmt numFmtId="165" formatCode="#,##0.00000000"/>
    <numFmt numFmtId="166" formatCode="#,##0.00000000\ &quot;€&quot;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165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166" fontId="0" fillId="0" borderId="0" xfId="0" applyNumberFormat="1"/>
    <xf numFmtId="0" fontId="3" fillId="0" borderId="0" xfId="0" applyFont="1"/>
    <xf numFmtId="0" fontId="2" fillId="0" borderId="1" xfId="0" applyFon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0" fontId="0" fillId="0" borderId="1" xfId="0" applyBorder="1"/>
    <xf numFmtId="0" fontId="0" fillId="0" borderId="3" xfId="0" applyBorder="1"/>
    <xf numFmtId="0" fontId="0" fillId="0" borderId="3" xfId="0" applyBorder="1" applyAlignment="1">
      <alignment horizontal="center"/>
    </xf>
    <xf numFmtId="0" fontId="0" fillId="0" borderId="4" xfId="0" applyBorder="1"/>
    <xf numFmtId="0" fontId="1" fillId="0" borderId="5" xfId="0" applyFont="1" applyBorder="1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6" xfId="0" applyBorder="1"/>
    <xf numFmtId="0" fontId="0" fillId="0" borderId="5" xfId="0" applyBorder="1"/>
    <xf numFmtId="0" fontId="2" fillId="0" borderId="5" xfId="0" applyFont="1" applyBorder="1"/>
    <xf numFmtId="0" fontId="0" fillId="0" borderId="7" xfId="0" applyBorder="1"/>
    <xf numFmtId="0" fontId="0" fillId="0" borderId="8" xfId="0" applyBorder="1"/>
    <xf numFmtId="0" fontId="0" fillId="0" borderId="8" xfId="0" applyBorder="1" applyAlignment="1">
      <alignment horizontal="center"/>
    </xf>
    <xf numFmtId="0" fontId="0" fillId="0" borderId="9" xfId="0" applyBorder="1"/>
    <xf numFmtId="0" fontId="5" fillId="0" borderId="2" xfId="0" applyFont="1" applyBorder="1"/>
    <xf numFmtId="0" fontId="5" fillId="0" borderId="5" xfId="0" applyFont="1" applyBorder="1"/>
    <xf numFmtId="0" fontId="4" fillId="0" borderId="1" xfId="0" applyFont="1" applyBorder="1" applyAlignment="1">
      <alignment horizontal="center"/>
    </xf>
  </cellXfs>
  <cellStyles count="1">
    <cellStyle name="Normal" xfId="0" builtinId="0"/>
  </cellStyles>
  <dxfs count="9">
    <dxf>
      <fill>
        <patternFill>
          <bgColor rgb="FFFF4343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4343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4343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colors>
    <mruColors>
      <color rgb="FFFF434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2"/>
  <sheetViews>
    <sheetView tabSelected="1" workbookViewId="0">
      <selection activeCell="L30" sqref="L30"/>
    </sheetView>
  </sheetViews>
  <sheetFormatPr baseColWidth="10" defaultRowHeight="15" x14ac:dyDescent="0.25"/>
  <cols>
    <col min="1" max="1" width="34.28515625" style="7" customWidth="1"/>
    <col min="2" max="2" width="12" style="7" customWidth="1"/>
    <col min="3" max="3" width="11.42578125" style="7"/>
    <col min="4" max="4" width="17.5703125" style="8" bestFit="1" customWidth="1"/>
    <col min="5" max="5" width="16.140625" style="8" bestFit="1" customWidth="1"/>
    <col min="6" max="6" width="14" style="8" bestFit="1" customWidth="1"/>
    <col min="7" max="7" width="10.7109375" style="8" customWidth="1"/>
    <col min="8" max="9" width="20" style="4" customWidth="1"/>
    <col min="10" max="10" width="9.85546875" customWidth="1"/>
    <col min="11" max="11" width="12.5703125" customWidth="1"/>
    <col min="14" max="16" width="11.42578125" style="1"/>
  </cols>
  <sheetData>
    <row r="1" spans="1:23" ht="15.75" x14ac:dyDescent="0.25">
      <c r="A1" s="2" t="s">
        <v>12</v>
      </c>
      <c r="B1" s="2" t="s">
        <v>16</v>
      </c>
      <c r="C1" s="2" t="s">
        <v>0</v>
      </c>
      <c r="D1" s="3" t="s">
        <v>4</v>
      </c>
      <c r="E1" s="3" t="s">
        <v>3</v>
      </c>
      <c r="F1" s="3" t="s">
        <v>5</v>
      </c>
      <c r="G1" s="3"/>
      <c r="H1" s="4" t="s">
        <v>10</v>
      </c>
      <c r="I1" s="4" t="s">
        <v>23</v>
      </c>
    </row>
    <row r="2" spans="1:23" x14ac:dyDescent="0.25">
      <c r="A2" s="5" t="s">
        <v>1</v>
      </c>
      <c r="B2" s="5"/>
      <c r="C2" s="5" t="s">
        <v>2</v>
      </c>
      <c r="D2" s="6">
        <v>5129.96</v>
      </c>
      <c r="E2" s="6">
        <v>100</v>
      </c>
      <c r="F2" s="6">
        <v>4</v>
      </c>
      <c r="G2" s="6">
        <f>E2-F2</f>
        <v>96</v>
      </c>
      <c r="H2" s="4">
        <f t="shared" ref="H2:H8" si="0">(E2-F2)/D2</f>
        <v>1.8713596207377836E-2</v>
      </c>
      <c r="I2" s="4">
        <f>E2/H2</f>
        <v>5343.708333333333</v>
      </c>
      <c r="J2" s="9"/>
    </row>
    <row r="3" spans="1:23" ht="18.75" x14ac:dyDescent="0.3">
      <c r="A3" s="5" t="s">
        <v>6</v>
      </c>
      <c r="B3" s="5"/>
      <c r="C3" s="5" t="s">
        <v>2</v>
      </c>
      <c r="D3" s="6">
        <v>7122.73</v>
      </c>
      <c r="E3" s="6">
        <v>120</v>
      </c>
      <c r="F3" s="6">
        <v>4</v>
      </c>
      <c r="G3" s="6">
        <f t="shared" ref="G3:G8" si="1">E3-F3</f>
        <v>116</v>
      </c>
      <c r="H3" s="4">
        <f t="shared" si="0"/>
        <v>1.6285890381918171E-2</v>
      </c>
      <c r="N3" s="30" t="s">
        <v>13</v>
      </c>
      <c r="O3" s="30"/>
      <c r="P3" s="30"/>
      <c r="Q3" s="30"/>
    </row>
    <row r="4" spans="1:23" ht="15.75" x14ac:dyDescent="0.25">
      <c r="A4" s="5" t="s">
        <v>7</v>
      </c>
      <c r="B4" s="5"/>
      <c r="C4" s="5" t="s">
        <v>2</v>
      </c>
      <c r="D4" s="6">
        <v>7191.01</v>
      </c>
      <c r="E4" s="6">
        <v>10</v>
      </c>
      <c r="F4" s="6"/>
      <c r="G4" s="6">
        <f t="shared" si="1"/>
        <v>10</v>
      </c>
      <c r="H4" s="4">
        <f t="shared" si="0"/>
        <v>1.3906252390137128E-3</v>
      </c>
      <c r="N4" s="11" t="s">
        <v>8</v>
      </c>
      <c r="O4" s="11" t="s">
        <v>2</v>
      </c>
      <c r="P4" s="11" t="s">
        <v>9</v>
      </c>
      <c r="Q4" s="11" t="s">
        <v>11</v>
      </c>
    </row>
    <row r="5" spans="1:23" x14ac:dyDescent="0.25">
      <c r="A5" s="5" t="s">
        <v>1</v>
      </c>
      <c r="B5" s="5"/>
      <c r="C5" s="5" t="s">
        <v>2</v>
      </c>
      <c r="D5" s="6">
        <v>7157.89</v>
      </c>
      <c r="E5" s="6">
        <v>100</v>
      </c>
      <c r="F5" s="6">
        <v>3.84</v>
      </c>
      <c r="G5" s="6">
        <f t="shared" si="1"/>
        <v>96.16</v>
      </c>
      <c r="H5" s="4">
        <f t="shared" si="0"/>
        <v>1.3434126537289618E-2</v>
      </c>
      <c r="I5" s="4">
        <f>E5/H5</f>
        <v>7443.7292013311162</v>
      </c>
      <c r="J5" s="9"/>
      <c r="K5" s="10"/>
      <c r="N5" s="12">
        <f>-E2+G3-E5+G6+G7-E8</f>
        <v>-60.990000000000009</v>
      </c>
      <c r="O5" s="13">
        <f>H2-H3+H4+H5-H6-H7</f>
        <v>1.0865920474767853E-2</v>
      </c>
      <c r="P5" s="13">
        <f>H8</f>
        <v>0.25</v>
      </c>
      <c r="Q5" s="14"/>
    </row>
    <row r="6" spans="1:23" x14ac:dyDescent="0.25">
      <c r="A6" s="5" t="s">
        <v>6</v>
      </c>
      <c r="B6" s="5"/>
      <c r="C6" s="5" t="s">
        <v>2</v>
      </c>
      <c r="D6" s="6">
        <v>7205</v>
      </c>
      <c r="E6" s="6">
        <v>10</v>
      </c>
      <c r="F6" s="6">
        <v>0.01</v>
      </c>
      <c r="G6" s="6">
        <f t="shared" si="1"/>
        <v>9.99</v>
      </c>
      <c r="H6" s="4">
        <f t="shared" si="0"/>
        <v>1.3865371269951422E-3</v>
      </c>
      <c r="J6" s="9"/>
    </row>
    <row r="7" spans="1:23" x14ac:dyDescent="0.25">
      <c r="A7" s="7" t="s">
        <v>6</v>
      </c>
      <c r="C7" s="7" t="s">
        <v>2</v>
      </c>
      <c r="D7" s="8">
        <v>7862</v>
      </c>
      <c r="E7" s="8">
        <v>39.369999999999997</v>
      </c>
      <c r="F7" s="8">
        <v>0.06</v>
      </c>
      <c r="G7" s="6">
        <f t="shared" si="1"/>
        <v>39.309999999999995</v>
      </c>
      <c r="H7" s="4">
        <f t="shared" si="0"/>
        <v>4.9999999999999992E-3</v>
      </c>
      <c r="J7" s="9"/>
    </row>
    <row r="8" spans="1:23" ht="15.75" thickBot="1" x14ac:dyDescent="0.3">
      <c r="A8" s="7" t="s">
        <v>1</v>
      </c>
      <c r="C8" s="7" t="s">
        <v>9</v>
      </c>
      <c r="D8" s="8">
        <v>105</v>
      </c>
      <c r="E8" s="8">
        <v>26.29</v>
      </c>
      <c r="F8" s="8">
        <v>0.04</v>
      </c>
      <c r="G8" s="6">
        <f t="shared" si="1"/>
        <v>26.25</v>
      </c>
      <c r="H8" s="4">
        <f t="shared" si="0"/>
        <v>0.25</v>
      </c>
      <c r="I8" s="4">
        <f>E8/H8</f>
        <v>105.16</v>
      </c>
      <c r="J8" s="9"/>
      <c r="K8" s="10"/>
    </row>
    <row r="9" spans="1:23" ht="18.75" x14ac:dyDescent="0.3">
      <c r="G9" s="6"/>
      <c r="K9" s="28" t="s">
        <v>18</v>
      </c>
      <c r="L9" s="15"/>
      <c r="M9" s="15"/>
      <c r="N9" s="16"/>
      <c r="O9" s="16"/>
      <c r="P9" s="16"/>
      <c r="Q9" s="15"/>
      <c r="R9" s="15"/>
      <c r="S9" s="15"/>
      <c r="T9" s="15"/>
      <c r="U9" s="15"/>
      <c r="V9" s="15"/>
      <c r="W9" s="17"/>
    </row>
    <row r="10" spans="1:23" ht="15.75" x14ac:dyDescent="0.25">
      <c r="G10" s="6"/>
      <c r="K10" s="23" t="s">
        <v>14</v>
      </c>
      <c r="L10" s="19"/>
      <c r="M10" s="19"/>
      <c r="N10" s="20"/>
      <c r="O10" s="20"/>
      <c r="P10" s="20"/>
      <c r="Q10" s="19"/>
      <c r="R10" s="19"/>
      <c r="S10" s="19"/>
      <c r="T10" s="19"/>
      <c r="U10" s="19"/>
      <c r="V10" s="19"/>
      <c r="W10" s="21"/>
    </row>
    <row r="11" spans="1:23" ht="15.75" x14ac:dyDescent="0.25">
      <c r="G11" s="6"/>
      <c r="K11" s="23" t="s">
        <v>15</v>
      </c>
      <c r="L11" s="19"/>
      <c r="M11" s="19"/>
      <c r="N11" s="20"/>
      <c r="O11" s="20"/>
      <c r="P11" s="20"/>
      <c r="Q11" s="19"/>
      <c r="R11" s="19"/>
      <c r="S11" s="19"/>
      <c r="T11" s="19"/>
      <c r="U11" s="19"/>
      <c r="V11" s="19"/>
      <c r="W11" s="21"/>
    </row>
    <row r="12" spans="1:23" ht="15.75" x14ac:dyDescent="0.25">
      <c r="G12" s="6"/>
      <c r="K12" s="23" t="s">
        <v>17</v>
      </c>
      <c r="L12" s="19"/>
      <c r="M12" s="19"/>
      <c r="N12" s="20"/>
      <c r="O12" s="20"/>
      <c r="P12" s="20"/>
      <c r="Q12" s="19"/>
      <c r="R12" s="19"/>
      <c r="S12" s="19"/>
      <c r="T12" s="19"/>
      <c r="U12" s="19"/>
      <c r="V12" s="19"/>
      <c r="W12" s="21"/>
    </row>
    <row r="13" spans="1:23" x14ac:dyDescent="0.25">
      <c r="G13" s="6"/>
      <c r="K13" s="18"/>
      <c r="L13" s="19"/>
      <c r="M13" s="19"/>
      <c r="N13" s="20"/>
      <c r="O13" s="20"/>
      <c r="P13" s="20"/>
      <c r="Q13" s="19"/>
      <c r="R13" s="19"/>
      <c r="S13" s="19"/>
      <c r="T13" s="19"/>
      <c r="U13" s="19"/>
      <c r="V13" s="19"/>
      <c r="W13" s="21"/>
    </row>
    <row r="14" spans="1:23" ht="15.75" x14ac:dyDescent="0.25">
      <c r="G14" s="6"/>
      <c r="K14" s="23" t="s">
        <v>24</v>
      </c>
      <c r="L14" s="19"/>
      <c r="M14" s="19"/>
      <c r="N14" s="20"/>
      <c r="O14" s="20"/>
      <c r="P14" s="20"/>
      <c r="Q14" s="19"/>
      <c r="R14" s="19"/>
      <c r="S14" s="19"/>
      <c r="T14" s="19"/>
      <c r="U14" s="19"/>
      <c r="V14" s="19"/>
      <c r="W14" s="21"/>
    </row>
    <row r="15" spans="1:23" x14ac:dyDescent="0.25">
      <c r="G15" s="6"/>
      <c r="K15" s="22"/>
      <c r="L15" s="19"/>
      <c r="M15" s="19"/>
      <c r="N15" s="20"/>
      <c r="O15" s="20"/>
      <c r="P15" s="20"/>
      <c r="Q15" s="19"/>
      <c r="R15" s="19"/>
      <c r="S15" s="19"/>
      <c r="T15" s="19"/>
      <c r="U15" s="19"/>
      <c r="V15" s="19"/>
      <c r="W15" s="21"/>
    </row>
    <row r="16" spans="1:23" ht="18.75" x14ac:dyDescent="0.3">
      <c r="G16" s="6"/>
      <c r="K16" s="29" t="s">
        <v>19</v>
      </c>
      <c r="L16" s="19"/>
      <c r="M16" s="19"/>
      <c r="N16" s="20"/>
      <c r="O16" s="20"/>
      <c r="P16" s="20"/>
      <c r="Q16" s="19"/>
      <c r="R16" s="19"/>
      <c r="S16" s="19"/>
      <c r="T16" s="19"/>
      <c r="U16" s="19"/>
      <c r="V16" s="19"/>
      <c r="W16" s="21"/>
    </row>
    <row r="17" spans="7:23" ht="15.75" x14ac:dyDescent="0.25">
      <c r="G17" s="6"/>
      <c r="K17" s="23" t="s">
        <v>20</v>
      </c>
      <c r="L17" s="19"/>
      <c r="M17" s="19"/>
      <c r="N17" s="20"/>
      <c r="O17" s="20"/>
      <c r="P17" s="20"/>
      <c r="Q17" s="19"/>
      <c r="R17" s="19"/>
      <c r="S17" s="19"/>
      <c r="T17" s="19"/>
      <c r="U17" s="19"/>
      <c r="V17" s="19"/>
      <c r="W17" s="21"/>
    </row>
    <row r="18" spans="7:23" ht="15.75" x14ac:dyDescent="0.25">
      <c r="G18" s="6"/>
      <c r="K18" s="23" t="s">
        <v>21</v>
      </c>
      <c r="L18" s="19"/>
      <c r="M18" s="19"/>
      <c r="N18" s="20"/>
      <c r="O18" s="20"/>
      <c r="P18" s="20"/>
      <c r="Q18" s="19"/>
      <c r="R18" s="19"/>
      <c r="S18" s="19"/>
      <c r="T18" s="19"/>
      <c r="U18" s="19"/>
      <c r="V18" s="19"/>
      <c r="W18" s="21"/>
    </row>
    <row r="19" spans="7:23" ht="15.75" x14ac:dyDescent="0.25">
      <c r="G19" s="6"/>
      <c r="K19" s="23" t="s">
        <v>22</v>
      </c>
      <c r="L19" s="19"/>
      <c r="M19" s="19"/>
      <c r="N19" s="20"/>
      <c r="O19" s="20"/>
      <c r="P19" s="20"/>
      <c r="Q19" s="19"/>
      <c r="R19" s="19"/>
      <c r="S19" s="19"/>
      <c r="T19" s="19"/>
      <c r="U19" s="19"/>
      <c r="V19" s="19"/>
      <c r="W19" s="21"/>
    </row>
    <row r="20" spans="7:23" x14ac:dyDescent="0.25">
      <c r="G20" s="6"/>
      <c r="K20" s="22"/>
      <c r="L20" s="19"/>
      <c r="M20" s="19"/>
      <c r="N20" s="20"/>
      <c r="O20" s="20"/>
      <c r="P20" s="20"/>
      <c r="Q20" s="19"/>
      <c r="R20" s="19"/>
      <c r="S20" s="19"/>
      <c r="T20" s="19"/>
      <c r="U20" s="19"/>
      <c r="V20" s="19"/>
      <c r="W20" s="21"/>
    </row>
    <row r="21" spans="7:23" ht="15.75" thickBot="1" x14ac:dyDescent="0.3">
      <c r="G21" s="6"/>
      <c r="K21" s="24"/>
      <c r="L21" s="25"/>
      <c r="M21" s="25"/>
      <c r="N21" s="26"/>
      <c r="O21" s="26"/>
      <c r="P21" s="26"/>
      <c r="Q21" s="25"/>
      <c r="R21" s="25"/>
      <c r="S21" s="25"/>
      <c r="T21" s="25"/>
      <c r="U21" s="25"/>
      <c r="V21" s="25"/>
      <c r="W21" s="27"/>
    </row>
    <row r="22" spans="7:23" x14ac:dyDescent="0.25">
      <c r="K22" s="19"/>
      <c r="L22" s="19"/>
      <c r="M22" s="19"/>
      <c r="N22" s="20"/>
      <c r="O22" s="20"/>
      <c r="P22" s="20"/>
      <c r="Q22" s="19"/>
      <c r="R22" s="19"/>
      <c r="S22" s="19"/>
      <c r="T22" s="19"/>
      <c r="U22" s="19"/>
      <c r="V22" s="19"/>
    </row>
  </sheetData>
  <mergeCells count="1">
    <mergeCell ref="N3:Q3"/>
  </mergeCells>
  <conditionalFormatting sqref="A1:I1048576">
    <cfRule type="expression" dxfId="8" priority="1">
      <formula>$A1="R"</formula>
    </cfRule>
    <cfRule type="expression" dxfId="7" priority="3">
      <formula>$A1="V"</formula>
    </cfRule>
    <cfRule type="expression" dxfId="6" priority="4">
      <formula>$A1="A"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</dc:creator>
  <cp:lastModifiedBy>Microsoft</cp:lastModifiedBy>
  <dcterms:created xsi:type="dcterms:W3CDTF">2019-05-25T15:34:58Z</dcterms:created>
  <dcterms:modified xsi:type="dcterms:W3CDTF">2019-05-30T13:07:20Z</dcterms:modified>
</cp:coreProperties>
</file>