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FlorentC-N/Desktop/"/>
    </mc:Choice>
  </mc:AlternateContent>
  <bookViews>
    <workbookView xWindow="1040" yWindow="1680" windowWidth="27760" windowHeight="1632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/>
  <c r="G3" i="1"/>
  <c r="G4" i="1"/>
  <c r="G16" i="1"/>
  <c r="B16" i="1"/>
  <c r="G15" i="1"/>
  <c r="B15" i="1"/>
  <c r="G14" i="1"/>
  <c r="B14" i="1"/>
  <c r="G13" i="1"/>
  <c r="B13" i="1"/>
  <c r="G12" i="1"/>
  <c r="B12" i="1"/>
  <c r="G11" i="1"/>
  <c r="B11" i="1"/>
  <c r="G10" i="1"/>
  <c r="B10" i="1"/>
  <c r="G9" i="1"/>
  <c r="B9" i="1"/>
  <c r="G8" i="1"/>
  <c r="B8" i="1"/>
  <c r="G7" i="1"/>
  <c r="B7" i="1"/>
  <c r="G6" i="1"/>
  <c r="B6" i="1"/>
  <c r="G5" i="1"/>
  <c r="B5" i="1"/>
  <c r="B4" i="1"/>
  <c r="B3" i="1"/>
  <c r="B2" i="1"/>
</calcChain>
</file>

<file path=xl/sharedStrings.xml><?xml version="1.0" encoding="utf-8"?>
<sst xmlns="http://schemas.openxmlformats.org/spreadsheetml/2006/main" count="51" uniqueCount="43">
  <si>
    <t xml:space="preserve">Item </t>
  </si>
  <si>
    <t>item corrigé</t>
  </si>
  <si>
    <t>item texte</t>
  </si>
  <si>
    <t>No Inventaire</t>
  </si>
  <si>
    <t>Qte</t>
  </si>
  <si>
    <t>1</t>
  </si>
  <si>
    <t>2</t>
  </si>
  <si>
    <t>2,1</t>
  </si>
  <si>
    <t>2.1.1</t>
  </si>
  <si>
    <t>2,1,1</t>
  </si>
  <si>
    <t>TRAC 6X3X0.375</t>
  </si>
  <si>
    <t>2.1.2</t>
  </si>
  <si>
    <t>2,1,2</t>
  </si>
  <si>
    <t>SCGR-048-001-001-D1</t>
  </si>
  <si>
    <t>2.1.3</t>
  </si>
  <si>
    <t>2,1,3</t>
  </si>
  <si>
    <t>TRAC 6X3X0.25</t>
  </si>
  <si>
    <t>2.1.4</t>
  </si>
  <si>
    <t>2,1,4</t>
  </si>
  <si>
    <t>FBAC 1/4X1 1/2</t>
  </si>
  <si>
    <t>2.1.5</t>
  </si>
  <si>
    <t>2,1,5</t>
  </si>
  <si>
    <t>FBAC 1/2X5</t>
  </si>
  <si>
    <t>2.1.6</t>
  </si>
  <si>
    <t>2,1,6</t>
  </si>
  <si>
    <t>SCGR-048-001-001-D4</t>
  </si>
  <si>
    <t>2.1.7</t>
  </si>
  <si>
    <t>2,1,7</t>
  </si>
  <si>
    <t>FAC</t>
  </si>
  <si>
    <t>2.1.8</t>
  </si>
  <si>
    <t>2,1,8</t>
  </si>
  <si>
    <t>2.1.9</t>
  </si>
  <si>
    <t>2,1,9</t>
  </si>
  <si>
    <t>SCGR-048-001-001-D3</t>
  </si>
  <si>
    <t>2.1.10</t>
  </si>
  <si>
    <t>2,1,10</t>
  </si>
  <si>
    <t>SCGR-048-001-001-D2</t>
  </si>
  <si>
    <t>2.1.11</t>
  </si>
  <si>
    <t>2,1,11</t>
  </si>
  <si>
    <t>2.1.12</t>
  </si>
  <si>
    <t>2,1,12</t>
  </si>
  <si>
    <t>Qte corrigé</t>
  </si>
  <si>
    <t>Ne varie pas selon valeur en jaune en haut (Item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</si>
</sst>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Font="1" applyAlignment="1">
      <alignment horizontal="right"/>
    </xf>
    <xf numFmtId="0" fontId="0" fillId="0" borderId="0" xfId="0" applyFont="1" applyAlignment="1"/>
    <xf numFmtId="49" fontId="0" fillId="0" borderId="0" xfId="0" applyNumberFormat="1" applyFont="1" applyAlignment="1"/>
    <xf numFmtId="0" fontId="0" fillId="0" borderId="0" xfId="0" applyFont="1" applyAlignment="1">
      <alignment horizontal="right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1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116" workbookViewId="0">
      <selection activeCell="H8" sqref="H8"/>
    </sheetView>
  </sheetViews>
  <sheetFormatPr baseColWidth="10" defaultRowHeight="16" x14ac:dyDescent="0.2"/>
  <cols>
    <col min="4" max="4" width="25.6640625" customWidth="1"/>
  </cols>
  <sheetData>
    <row r="1" spans="1:8" x14ac:dyDescent="0.2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2"/>
      <c r="G1" s="9" t="s">
        <v>41</v>
      </c>
    </row>
    <row r="2" spans="1:8" x14ac:dyDescent="0.2">
      <c r="A2" s="5" t="s">
        <v>5</v>
      </c>
      <c r="B2" s="6" t="str">
        <f>SUBSTITUTE(A2,".",",")</f>
        <v>1</v>
      </c>
      <c r="C2" s="7" t="s">
        <v>5</v>
      </c>
      <c r="D2" s="8"/>
      <c r="E2" s="8">
        <v>1</v>
      </c>
      <c r="F2" s="2"/>
      <c r="G2" s="9">
        <f>E2*IFERROR(VLOOKUP(LEFT(C2,LEN(C2)-2),$C$1:$G1,5,FALSE),1)</f>
        <v>1</v>
      </c>
    </row>
    <row r="3" spans="1:8" x14ac:dyDescent="0.2">
      <c r="A3" s="5" t="s">
        <v>6</v>
      </c>
      <c r="B3" s="5" t="str">
        <f t="shared" ref="B3:B16" si="0">SUBSTITUTE(A3,".",",")</f>
        <v>2</v>
      </c>
      <c r="C3" s="5" t="s">
        <v>6</v>
      </c>
      <c r="D3" s="5"/>
      <c r="E3" s="11" t="s">
        <v>5</v>
      </c>
      <c r="F3" s="5"/>
      <c r="G3" s="9">
        <f>E3*IFERROR(VLOOKUP(LEFT(C3,LEN(C3)-2),$C$1:$G2,5,FALSE),1)</f>
        <v>1</v>
      </c>
    </row>
    <row r="4" spans="1:8" x14ac:dyDescent="0.2">
      <c r="A4" s="5" t="s">
        <v>7</v>
      </c>
      <c r="B4" s="5" t="str">
        <f t="shared" si="0"/>
        <v>2,1</v>
      </c>
      <c r="C4" s="5" t="s">
        <v>7</v>
      </c>
      <c r="D4" s="5"/>
      <c r="E4" s="5" t="s">
        <v>5</v>
      </c>
      <c r="F4" s="5"/>
      <c r="G4" s="9">
        <f>E4*IFERROR(VLOOKUP(LEFT(C4,LEN(C4)-2),$C$1:$G3,5,FALSE),1)</f>
        <v>1</v>
      </c>
    </row>
    <row r="5" spans="1:8" x14ac:dyDescent="0.2">
      <c r="A5" s="5" t="s">
        <v>8</v>
      </c>
      <c r="B5" s="5" t="str">
        <f t="shared" si="0"/>
        <v>2,1,1</v>
      </c>
      <c r="C5" s="5" t="s">
        <v>9</v>
      </c>
      <c r="D5" s="5" t="s">
        <v>10</v>
      </c>
      <c r="E5" s="5">
        <v>2</v>
      </c>
      <c r="F5" s="5"/>
      <c r="G5" s="9">
        <f>E5*IFERROR(VLOOKUP(LEFT(C5,LEN(C5)-2),$C$1:$G4,5,FALSE),1)</f>
        <v>2</v>
      </c>
    </row>
    <row r="6" spans="1:8" x14ac:dyDescent="0.2">
      <c r="A6" s="5" t="s">
        <v>11</v>
      </c>
      <c r="B6" s="5" t="str">
        <f t="shared" si="0"/>
        <v>2,1,2</v>
      </c>
      <c r="C6" s="5" t="s">
        <v>12</v>
      </c>
      <c r="D6" s="5" t="s">
        <v>13</v>
      </c>
      <c r="E6" s="5">
        <v>2</v>
      </c>
      <c r="F6" s="5"/>
      <c r="G6" s="9">
        <f>E6*IFERROR(VLOOKUP(LEFT(C6,LEN(C6)-2),$C$1:$G5,5,FALSE),1)</f>
        <v>2</v>
      </c>
    </row>
    <row r="7" spans="1:8" x14ac:dyDescent="0.2">
      <c r="A7" s="5" t="s">
        <v>14</v>
      </c>
      <c r="B7" s="5" t="str">
        <f t="shared" si="0"/>
        <v>2,1,3</v>
      </c>
      <c r="C7" s="5" t="s">
        <v>15</v>
      </c>
      <c r="D7" s="5" t="s">
        <v>16</v>
      </c>
      <c r="E7" s="5">
        <v>5</v>
      </c>
      <c r="F7" s="5"/>
      <c r="G7" s="9">
        <f>E7*IFERROR(VLOOKUP(LEFT(C7,LEN(C7)-2),$C$1:$G6,5,FALSE),1)</f>
        <v>5</v>
      </c>
    </row>
    <row r="8" spans="1:8" x14ac:dyDescent="0.2">
      <c r="A8" s="5" t="s">
        <v>17</v>
      </c>
      <c r="B8" s="5" t="str">
        <f t="shared" si="0"/>
        <v>2,1,4</v>
      </c>
      <c r="C8" s="5" t="s">
        <v>18</v>
      </c>
      <c r="D8" s="5" t="s">
        <v>19</v>
      </c>
      <c r="E8" s="5">
        <v>4</v>
      </c>
      <c r="F8" s="5"/>
      <c r="G8" s="9">
        <f>E8*IFERROR(VLOOKUP(LEFT(C8,LEN(C8)-2),$C$1:$G7,5,FALSE),1)</f>
        <v>4</v>
      </c>
    </row>
    <row r="9" spans="1:8" x14ac:dyDescent="0.2">
      <c r="A9" s="5" t="s">
        <v>20</v>
      </c>
      <c r="B9" s="5" t="str">
        <f t="shared" si="0"/>
        <v>2,1,5</v>
      </c>
      <c r="C9" s="5" t="s">
        <v>21</v>
      </c>
      <c r="D9" s="5" t="s">
        <v>22</v>
      </c>
      <c r="E9" s="5">
        <v>2</v>
      </c>
      <c r="F9" s="5"/>
      <c r="G9" s="9">
        <f>E9*IFERROR(VLOOKUP(LEFT(C9,LEN(C9)-2),$C$1:$G8,5,FALSE),1)</f>
        <v>2</v>
      </c>
    </row>
    <row r="10" spans="1:8" x14ac:dyDescent="0.2">
      <c r="A10" s="5" t="s">
        <v>23</v>
      </c>
      <c r="B10" s="5" t="str">
        <f t="shared" si="0"/>
        <v>2,1,6</v>
      </c>
      <c r="C10" s="5" t="s">
        <v>24</v>
      </c>
      <c r="D10" s="5" t="s">
        <v>25</v>
      </c>
      <c r="E10" s="5">
        <v>1</v>
      </c>
      <c r="F10" s="5"/>
      <c r="G10" s="9">
        <f>E10*IFERROR(VLOOKUP(LEFT(C10,LEN(C10)-2),$C$1:$G9,5,FALSE),1)</f>
        <v>1</v>
      </c>
    </row>
    <row r="11" spans="1:8" x14ac:dyDescent="0.2">
      <c r="A11" s="5" t="s">
        <v>26</v>
      </c>
      <c r="B11" s="5" t="str">
        <f t="shared" si="0"/>
        <v>2,1,7</v>
      </c>
      <c r="C11" s="5" t="s">
        <v>27</v>
      </c>
      <c r="D11" s="5" t="s">
        <v>28</v>
      </c>
      <c r="E11" s="5">
        <v>1</v>
      </c>
      <c r="F11" s="5"/>
      <c r="G11" s="9">
        <f>E11*IFERROR(VLOOKUP(LEFT(C11,LEN(C11)-2),$C$1:$G10,5,FALSE),1)</f>
        <v>1</v>
      </c>
    </row>
    <row r="12" spans="1:8" x14ac:dyDescent="0.2">
      <c r="A12" s="5" t="s">
        <v>29</v>
      </c>
      <c r="B12" s="5" t="str">
        <f t="shared" si="0"/>
        <v>2,1,8</v>
      </c>
      <c r="C12" s="5" t="s">
        <v>30</v>
      </c>
      <c r="D12" s="5" t="s">
        <v>10</v>
      </c>
      <c r="E12" s="5">
        <v>1</v>
      </c>
      <c r="F12" s="5"/>
      <c r="G12" s="9">
        <f>E12*IFERROR(VLOOKUP(LEFT(C12,LEN(C12)-2),$C$1:$G11,5,FALSE),1)</f>
        <v>1</v>
      </c>
    </row>
    <row r="13" spans="1:8" x14ac:dyDescent="0.2">
      <c r="A13" s="5" t="s">
        <v>31</v>
      </c>
      <c r="B13" s="5" t="str">
        <f t="shared" si="0"/>
        <v>2,1,9</v>
      </c>
      <c r="C13" s="5" t="s">
        <v>32</v>
      </c>
      <c r="D13" s="5" t="s">
        <v>33</v>
      </c>
      <c r="E13" s="5">
        <v>2</v>
      </c>
      <c r="F13" s="5"/>
      <c r="G13" s="9">
        <f>E13*IFERROR(VLOOKUP(LEFT(C13,LEN(C13)-2),$C$1:$G12,5,FALSE),1)</f>
        <v>2</v>
      </c>
    </row>
    <row r="14" spans="1:8" x14ac:dyDescent="0.2">
      <c r="A14" s="5" t="s">
        <v>34</v>
      </c>
      <c r="B14" s="5" t="str">
        <f t="shared" si="0"/>
        <v>2,1,10</v>
      </c>
      <c r="C14" s="5" t="s">
        <v>35</v>
      </c>
      <c r="D14" s="5" t="s">
        <v>36</v>
      </c>
      <c r="E14" s="5">
        <v>2</v>
      </c>
      <c r="F14" s="5"/>
      <c r="G14" s="10">
        <f>E14*IFERROR(VLOOKUP(LEFT(C14,LEN(C14)-2),$C$1:$G13,5,FALSE),1)</f>
        <v>2</v>
      </c>
      <c r="H14" t="s">
        <v>42</v>
      </c>
    </row>
    <row r="15" spans="1:8" x14ac:dyDescent="0.2">
      <c r="A15" s="5" t="s">
        <v>37</v>
      </c>
      <c r="B15" s="5" t="str">
        <f t="shared" si="0"/>
        <v>2,1,11</v>
      </c>
      <c r="C15" s="5" t="s">
        <v>38</v>
      </c>
      <c r="D15" s="5" t="s">
        <v>10</v>
      </c>
      <c r="E15" s="5">
        <v>7</v>
      </c>
      <c r="F15" s="5"/>
      <c r="G15" s="10">
        <f>E15*IFERROR(VLOOKUP(LEFT(C15,LEN(C15)-2),$C$1:$G14,5,FALSE),1)</f>
        <v>7</v>
      </c>
    </row>
    <row r="16" spans="1:8" x14ac:dyDescent="0.2">
      <c r="A16" s="5" t="s">
        <v>39</v>
      </c>
      <c r="B16" s="5" t="str">
        <f t="shared" si="0"/>
        <v>2,1,12</v>
      </c>
      <c r="C16" s="5" t="s">
        <v>40</v>
      </c>
      <c r="D16" s="5" t="s">
        <v>25</v>
      </c>
      <c r="E16" s="5">
        <v>1</v>
      </c>
      <c r="F16" s="5"/>
      <c r="G16" s="10">
        <f>E16*IFERROR(VLOOKUP(LEFT(C16,LEN(C16)-2),$C$1:$G15,5,FALSE),1)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2019-04-18T20:17:29Z</dcterms:created>
  <dcterms:modified xsi:type="dcterms:W3CDTF">2019-04-18T20:23:06Z</dcterms:modified>
</cp:coreProperties>
</file>