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.CARRET\Desktop\"/>
    </mc:Choice>
  </mc:AlternateContent>
  <xr:revisionPtr revIDLastSave="0" documentId="13_ncr:1_{222009F4-6508-4577-A5B3-07343FDFCAB9}" xr6:coauthVersionLast="36" xr6:coauthVersionMax="36" xr10:uidLastSave="{00000000-0000-0000-0000-000000000000}"/>
  <bookViews>
    <workbookView xWindow="0" yWindow="0" windowWidth="23040" windowHeight="8196" xr2:uid="{00000000-000D-0000-FFFF-FFFF00000000}"/>
  </bookViews>
  <sheets>
    <sheet name="Feuil2" sheetId="3" r:id="rId1"/>
  </sheets>
  <externalReferences>
    <externalReference r:id="rId2"/>
    <externalReference r:id="rId3"/>
  </externalReferences>
  <definedNames>
    <definedName name="coef">[1]RATIO!$D$64:$D$67</definedName>
    <definedName name="coef_primes">#REF!</definedName>
    <definedName name="coef_primes2">'[2]TAUX HORAIRES ET PARAMETRES'!$M$19:$M$22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265" i="3" l="1"/>
  <c r="R264" i="3"/>
  <c r="N264" i="3"/>
  <c r="R263" i="3"/>
  <c r="N263" i="3"/>
  <c r="R262" i="3"/>
  <c r="N262" i="3"/>
  <c r="R261" i="3"/>
  <c r="N261" i="3"/>
  <c r="R260" i="3"/>
  <c r="N260" i="3"/>
  <c r="R259" i="3"/>
  <c r="N259" i="3"/>
  <c r="R258" i="3"/>
  <c r="N258" i="3"/>
  <c r="R257" i="3"/>
  <c r="N257" i="3"/>
  <c r="R256" i="3"/>
  <c r="N256" i="3"/>
  <c r="R255" i="3"/>
  <c r="N255" i="3"/>
  <c r="R254" i="3"/>
  <c r="N254" i="3"/>
  <c r="R253" i="3"/>
  <c r="O268" i="3" s="1"/>
  <c r="N253" i="3"/>
  <c r="R252" i="3"/>
  <c r="N252" i="3"/>
  <c r="R251" i="3"/>
  <c r="N251" i="3"/>
  <c r="R250" i="3"/>
  <c r="N250" i="3"/>
  <c r="R249" i="3"/>
  <c r="N249" i="3"/>
  <c r="R248" i="3"/>
  <c r="N248" i="3"/>
  <c r="R247" i="3"/>
  <c r="N247" i="3"/>
  <c r="R246" i="3"/>
  <c r="N246" i="3"/>
  <c r="R245" i="3"/>
  <c r="N245" i="3"/>
  <c r="R244" i="3"/>
  <c r="N244" i="3"/>
  <c r="R243" i="3"/>
  <c r="N243" i="3"/>
  <c r="R242" i="3"/>
  <c r="N242" i="3"/>
  <c r="R241" i="3"/>
  <c r="O266" i="3" s="1"/>
  <c r="N241" i="3"/>
  <c r="N240" i="3"/>
  <c r="N239" i="3"/>
  <c r="N237" i="3"/>
  <c r="R236" i="3"/>
  <c r="N236" i="3"/>
  <c r="R235" i="3"/>
  <c r="N235" i="3"/>
  <c r="R234" i="3"/>
  <c r="N234" i="3"/>
  <c r="R233" i="3"/>
  <c r="N233" i="3"/>
  <c r="R232" i="3"/>
  <c r="N232" i="3"/>
  <c r="R231" i="3"/>
  <c r="N231" i="3"/>
  <c r="R230" i="3"/>
  <c r="N230" i="3"/>
  <c r="R229" i="3"/>
  <c r="N229" i="3"/>
  <c r="R228" i="3"/>
  <c r="N228" i="3"/>
  <c r="R227" i="3"/>
  <c r="N227" i="3"/>
  <c r="R226" i="3"/>
  <c r="N226" i="3"/>
  <c r="R225" i="3"/>
  <c r="N225" i="3"/>
  <c r="N224" i="3"/>
  <c r="N223" i="3"/>
  <c r="R212" i="3"/>
  <c r="N212" i="3"/>
  <c r="R211" i="3"/>
  <c r="O214" i="3" s="1"/>
  <c r="N211" i="3"/>
  <c r="R210" i="3"/>
  <c r="N210" i="3"/>
  <c r="R209" i="3"/>
  <c r="N209" i="3"/>
  <c r="R208" i="3"/>
  <c r="N208" i="3"/>
  <c r="N207" i="3"/>
  <c r="N206" i="3"/>
  <c r="N204" i="3"/>
  <c r="R203" i="3"/>
  <c r="N203" i="3"/>
  <c r="R202" i="3"/>
  <c r="N202" i="3"/>
  <c r="R201" i="3"/>
  <c r="N201" i="3"/>
  <c r="R200" i="3"/>
  <c r="N200" i="3"/>
  <c r="R199" i="3"/>
  <c r="N199" i="3"/>
  <c r="N198" i="3"/>
  <c r="N197" i="3"/>
  <c r="N195" i="3"/>
  <c r="R194" i="3"/>
  <c r="N194" i="3"/>
  <c r="N193" i="3"/>
  <c r="R192" i="3"/>
  <c r="N192" i="3"/>
  <c r="N191" i="3"/>
  <c r="R190" i="3"/>
  <c r="N190" i="3"/>
  <c r="R189" i="3"/>
  <c r="N189" i="3"/>
  <c r="R188" i="3"/>
  <c r="N188" i="3"/>
  <c r="N187" i="3"/>
  <c r="R186" i="3"/>
  <c r="N186" i="3"/>
  <c r="R185" i="3"/>
  <c r="N185" i="3"/>
  <c r="R184" i="3"/>
  <c r="N184" i="3"/>
  <c r="N183" i="3"/>
  <c r="R182" i="3"/>
  <c r="N182" i="3"/>
  <c r="R181" i="3"/>
  <c r="N181" i="3"/>
  <c r="R180" i="3"/>
  <c r="N180" i="3"/>
  <c r="R179" i="3"/>
  <c r="N179" i="3"/>
  <c r="N178" i="3"/>
  <c r="R177" i="3"/>
  <c r="N177" i="3"/>
  <c r="R176" i="3"/>
  <c r="N176" i="3"/>
  <c r="R175" i="3"/>
  <c r="N175" i="3"/>
  <c r="R174" i="3"/>
  <c r="N174" i="3"/>
  <c r="R173" i="3"/>
  <c r="N173" i="3"/>
  <c r="R172" i="3"/>
  <c r="N172" i="3"/>
  <c r="R171" i="3"/>
  <c r="N171" i="3"/>
  <c r="R170" i="3"/>
  <c r="N170" i="3"/>
  <c r="N169" i="3"/>
  <c r="R168" i="3"/>
  <c r="N168" i="3"/>
  <c r="R167" i="3"/>
  <c r="N167" i="3"/>
  <c r="R166" i="3"/>
  <c r="N166" i="3"/>
  <c r="R165" i="3"/>
  <c r="N165" i="3"/>
  <c r="R164" i="3"/>
  <c r="N164" i="3"/>
  <c r="R163" i="3"/>
  <c r="N163" i="3"/>
  <c r="R162" i="3"/>
  <c r="N162" i="3"/>
  <c r="R161" i="3"/>
  <c r="N161" i="3"/>
  <c r="R160" i="3"/>
  <c r="N160" i="3"/>
  <c r="R159" i="3"/>
  <c r="N159" i="3"/>
  <c r="R158" i="3"/>
  <c r="N158" i="3"/>
  <c r="R157" i="3"/>
  <c r="N157" i="3"/>
  <c r="R156" i="3"/>
  <c r="N156" i="3"/>
  <c r="R155" i="3"/>
  <c r="N155" i="3"/>
  <c r="R154" i="3"/>
  <c r="N154" i="3"/>
  <c r="R153" i="3"/>
  <c r="N153" i="3"/>
  <c r="R152" i="3"/>
  <c r="N152" i="3"/>
  <c r="R151" i="3"/>
  <c r="N151" i="3"/>
  <c r="N150" i="3"/>
  <c r="R149" i="3"/>
  <c r="N149" i="3"/>
  <c r="R148" i="3"/>
  <c r="N148" i="3"/>
  <c r="R147" i="3"/>
  <c r="N147" i="3"/>
  <c r="R146" i="3"/>
  <c r="N146" i="3"/>
  <c r="R145" i="3"/>
  <c r="N145" i="3"/>
  <c r="R144" i="3"/>
  <c r="N144" i="3"/>
  <c r="R143" i="3"/>
  <c r="N143" i="3"/>
  <c r="R142" i="3"/>
  <c r="N142" i="3"/>
  <c r="R141" i="3"/>
  <c r="N141" i="3"/>
  <c r="R140" i="3"/>
  <c r="N140" i="3"/>
  <c r="N139" i="3"/>
  <c r="R138" i="3"/>
  <c r="N138" i="3"/>
  <c r="R137" i="3"/>
  <c r="N137" i="3"/>
  <c r="R136" i="3"/>
  <c r="N136" i="3"/>
  <c r="R135" i="3"/>
  <c r="N135" i="3"/>
  <c r="R134" i="3"/>
  <c r="N134" i="3"/>
  <c r="R133" i="3"/>
  <c r="N133" i="3"/>
  <c r="R132" i="3"/>
  <c r="N132" i="3"/>
  <c r="R131" i="3"/>
  <c r="N131" i="3"/>
  <c r="N130" i="3"/>
  <c r="R129" i="3"/>
  <c r="N129" i="3"/>
  <c r="R128" i="3"/>
  <c r="N128" i="3"/>
  <c r="R127" i="3"/>
  <c r="N127" i="3"/>
  <c r="R126" i="3"/>
  <c r="N126" i="3"/>
  <c r="R125" i="3"/>
  <c r="N125" i="3"/>
  <c r="R124" i="3"/>
  <c r="N124" i="3"/>
  <c r="R123" i="3"/>
  <c r="N123" i="3"/>
  <c r="R122" i="3"/>
  <c r="N122" i="3"/>
  <c r="N121" i="3"/>
  <c r="N120" i="3"/>
  <c r="N118" i="3"/>
  <c r="R117" i="3"/>
  <c r="N117" i="3"/>
  <c r="R116" i="3"/>
  <c r="N116" i="3"/>
  <c r="R115" i="3"/>
  <c r="N115" i="3"/>
  <c r="N114" i="3"/>
  <c r="R113" i="3"/>
  <c r="N113" i="3"/>
  <c r="R112" i="3"/>
  <c r="N112" i="3"/>
  <c r="R111" i="3"/>
  <c r="N111" i="3"/>
  <c r="R110" i="3"/>
  <c r="N110" i="3"/>
  <c r="R109" i="3"/>
  <c r="N109" i="3"/>
  <c r="R108" i="3"/>
  <c r="N108" i="3"/>
  <c r="R107" i="3"/>
  <c r="N107" i="3"/>
  <c r="R106" i="3"/>
  <c r="N106" i="3"/>
  <c r="R105" i="3"/>
  <c r="N105" i="3"/>
  <c r="R104" i="3"/>
  <c r="N104" i="3"/>
  <c r="R103" i="3"/>
  <c r="N103" i="3"/>
  <c r="N102" i="3"/>
  <c r="N101" i="3"/>
  <c r="N99" i="3"/>
  <c r="R98" i="3"/>
  <c r="N98" i="3"/>
  <c r="R97" i="3"/>
  <c r="N97" i="3"/>
  <c r="R96" i="3"/>
  <c r="N96" i="3"/>
  <c r="R95" i="3"/>
  <c r="N95" i="3"/>
  <c r="R94" i="3"/>
  <c r="N94" i="3"/>
  <c r="R93" i="3"/>
  <c r="N93" i="3"/>
  <c r="N92" i="3"/>
  <c r="R91" i="3"/>
  <c r="N91" i="3"/>
  <c r="R90" i="3"/>
  <c r="N90" i="3"/>
  <c r="R89" i="3"/>
  <c r="N89" i="3"/>
  <c r="R88" i="3"/>
  <c r="N88" i="3"/>
  <c r="N87" i="3"/>
  <c r="R86" i="3"/>
  <c r="N86" i="3"/>
  <c r="R85" i="3"/>
  <c r="N85" i="3"/>
  <c r="N84" i="3"/>
  <c r="N82" i="3"/>
  <c r="N80" i="3"/>
  <c r="R79" i="3"/>
  <c r="N79" i="3"/>
  <c r="R78" i="3"/>
  <c r="N78" i="3"/>
  <c r="R77" i="3"/>
  <c r="N77" i="3"/>
  <c r="R76" i="3"/>
  <c r="N76" i="3"/>
  <c r="R75" i="3"/>
  <c r="N75" i="3"/>
  <c r="R74" i="3"/>
  <c r="N74" i="3"/>
  <c r="R73" i="3"/>
  <c r="N73" i="3"/>
  <c r="R72" i="3"/>
  <c r="N72" i="3"/>
  <c r="R71" i="3"/>
  <c r="N71" i="3"/>
  <c r="R70" i="3"/>
  <c r="N70" i="3"/>
  <c r="R69" i="3"/>
  <c r="N69" i="3"/>
  <c r="N68" i="3"/>
  <c r="R67" i="3"/>
  <c r="N67" i="3"/>
  <c r="R66" i="3"/>
  <c r="N66" i="3"/>
  <c r="N65" i="3"/>
  <c r="N63" i="3"/>
  <c r="N61" i="3"/>
  <c r="R60" i="3"/>
  <c r="N60" i="3"/>
  <c r="R59" i="3"/>
  <c r="N59" i="3"/>
  <c r="R58" i="3"/>
  <c r="N58" i="3"/>
  <c r="R57" i="3"/>
  <c r="N57" i="3"/>
  <c r="R56" i="3"/>
  <c r="N56" i="3"/>
  <c r="R55" i="3"/>
  <c r="N55" i="3"/>
  <c r="R54" i="3"/>
  <c r="N54" i="3"/>
  <c r="R53" i="3"/>
  <c r="N53" i="3"/>
  <c r="R52" i="3"/>
  <c r="N52" i="3"/>
  <c r="R51" i="3"/>
  <c r="N51" i="3"/>
  <c r="R50" i="3"/>
  <c r="N50" i="3"/>
  <c r="N49" i="3"/>
  <c r="R48" i="3"/>
  <c r="N48" i="3"/>
  <c r="R47" i="3"/>
  <c r="O62" i="3" s="1"/>
  <c r="N47" i="3"/>
  <c r="N46" i="3"/>
  <c r="N44" i="3"/>
  <c r="N42" i="3"/>
  <c r="R41" i="3"/>
  <c r="N41" i="3"/>
  <c r="R40" i="3"/>
  <c r="N40" i="3"/>
  <c r="R39" i="3"/>
  <c r="N39" i="3"/>
  <c r="R38" i="3"/>
  <c r="N38" i="3"/>
  <c r="R37" i="3"/>
  <c r="N37" i="3"/>
  <c r="R36" i="3"/>
  <c r="N36" i="3"/>
  <c r="R35" i="3"/>
  <c r="N35" i="3"/>
  <c r="R34" i="3"/>
  <c r="N34" i="3"/>
  <c r="R33" i="3"/>
  <c r="N33" i="3"/>
  <c r="R32" i="3"/>
  <c r="N32" i="3"/>
  <c r="R31" i="3"/>
  <c r="N31" i="3"/>
  <c r="N30" i="3"/>
  <c r="R29" i="3"/>
  <c r="N29" i="3"/>
  <c r="R28" i="3"/>
  <c r="N28" i="3"/>
  <c r="N27" i="3"/>
  <c r="N26" i="3"/>
  <c r="N25" i="3"/>
  <c r="N23" i="3"/>
  <c r="R22" i="3"/>
  <c r="N22" i="3"/>
  <c r="R21" i="3"/>
  <c r="N21" i="3"/>
  <c r="R20" i="3"/>
  <c r="N20" i="3"/>
  <c r="R19" i="3"/>
  <c r="N19" i="3"/>
  <c r="R18" i="3"/>
  <c r="N18" i="3"/>
  <c r="R17" i="3"/>
  <c r="N17" i="3"/>
  <c r="R16" i="3"/>
  <c r="N16" i="3"/>
  <c r="R15" i="3"/>
  <c r="N15" i="3"/>
  <c r="R14" i="3"/>
  <c r="N14" i="3"/>
  <c r="R13" i="3"/>
  <c r="N13" i="3"/>
  <c r="R12" i="3"/>
  <c r="N12" i="3"/>
  <c r="N11" i="3"/>
  <c r="R10" i="3"/>
  <c r="N10" i="3"/>
  <c r="R9" i="3"/>
  <c r="N9" i="3"/>
  <c r="O24" i="3" l="1"/>
  <c r="O218" i="3" s="1"/>
  <c r="O119" i="3"/>
  <c r="O100" i="3"/>
  <c r="O43" i="3"/>
  <c r="O196" i="3"/>
  <c r="O205" i="3"/>
  <c r="O81" i="3"/>
  <c r="O238" i="3"/>
  <c r="O273" i="3" l="1"/>
</calcChain>
</file>

<file path=xl/sharedStrings.xml><?xml version="1.0" encoding="utf-8"?>
<sst xmlns="http://schemas.openxmlformats.org/spreadsheetml/2006/main" count="111" uniqueCount="40">
  <si>
    <t>CODE</t>
  </si>
  <si>
    <t>QTY</t>
  </si>
  <si>
    <t>OPT</t>
  </si>
  <si>
    <t>UNIT PRICE</t>
  </si>
  <si>
    <t>TOTAL PRICE</t>
  </si>
  <si>
    <t>Code</t>
  </si>
  <si>
    <t>code2</t>
  </si>
  <si>
    <t xml:space="preserve">QTY </t>
  </si>
  <si>
    <t>OPTION</t>
  </si>
  <si>
    <t>C</t>
  </si>
  <si>
    <t>F</t>
  </si>
  <si>
    <t>A</t>
  </si>
  <si>
    <t>B</t>
  </si>
  <si>
    <t>NA</t>
  </si>
  <si>
    <t>-</t>
  </si>
  <si>
    <t>a</t>
  </si>
  <si>
    <t>on request</t>
  </si>
  <si>
    <t>s</t>
  </si>
  <si>
    <t>Ts</t>
  </si>
  <si>
    <t>Tas</t>
  </si>
  <si>
    <t>Tes</t>
  </si>
  <si>
    <t>D</t>
  </si>
  <si>
    <t>Td</t>
  </si>
  <si>
    <t>Tad</t>
  </si>
  <si>
    <t>Ted</t>
  </si>
  <si>
    <t>Fq</t>
  </si>
  <si>
    <t>Fa</t>
  </si>
  <si>
    <t>Fe</t>
  </si>
  <si>
    <t>Tq</t>
  </si>
  <si>
    <t>Taq</t>
  </si>
  <si>
    <t>Teq</t>
  </si>
  <si>
    <t>Rs</t>
  </si>
  <si>
    <t>Ro</t>
  </si>
  <si>
    <t>Ms</t>
  </si>
  <si>
    <t>Mo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</si>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</sst>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\ &quot;€&quot;"/>
    <numFmt numFmtId="166" formatCode="0.0"/>
    <numFmt numFmtId="167" formatCode="_-[$$-409]* #,##0_ ;_-[$$-409]* \-#,##0\ ;_-[$$-409]* &quot;-&quot;??_ ;_-@_ "/>
    <numFmt numFmtId="168" formatCode="_-* #,##0.00\ [$€-40C]_-;\-* #,##0.00\ [$€-40C]_-;_-* &quot;-&quot;??\ [$€-40C]_-;_-@_-"/>
    <numFmt numFmtId="169" formatCode="_-[$$-409]* #,##0.00_ ;_-[$$-409]* \-#,##0.00\ ;_-[$$-409]* &quot;-&quot;??_ ;_-@_ "/>
    <numFmt numFmtId="170" formatCode="_-* #,##0\ [$€-40C]_-;\-* #,##0\ [$€-40C]_-;_-* &quot;-&quot;??\ [$€-40C]_-;_-@_-"/>
  </numFmts>
  <fonts count="3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b/>
      <sz val="14"/>
      <color theme="3"/>
      <name val="Arial"/>
      <family val="2"/>
    </font>
    <font>
      <u/>
      <sz val="10"/>
      <color theme="10"/>
      <name val="Arial"/>
      <family val="2"/>
    </font>
    <font>
      <b/>
      <u/>
      <sz val="14"/>
      <color theme="3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24"/>
      <name val="Arial"/>
      <family val="2"/>
    </font>
    <font>
      <b/>
      <sz val="24"/>
      <color theme="0"/>
      <name val="Arial"/>
      <family val="2"/>
    </font>
    <font>
      <b/>
      <sz val="14"/>
      <color rgb="FF00B050"/>
      <name val="Arial"/>
      <family val="2"/>
    </font>
    <font>
      <b/>
      <sz val="18"/>
      <color theme="0"/>
      <name val="Arial"/>
      <family val="2"/>
    </font>
    <font>
      <b/>
      <sz val="2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sz val="1"/>
      <color theme="0"/>
      <name val="Arial"/>
      <family val="2"/>
    </font>
    <font>
      <b/>
      <sz val="2"/>
      <color theme="0"/>
      <name val="Arial"/>
      <family val="2"/>
    </font>
    <font>
      <b/>
      <sz val="14"/>
      <color theme="0" tint="-0.14999847407452621"/>
      <name val="Arial"/>
      <family val="2"/>
    </font>
    <font>
      <sz val="11"/>
      <name val="Arial"/>
      <family val="2"/>
    </font>
    <font>
      <sz val="2"/>
      <name val="Arial"/>
      <family val="2"/>
    </font>
    <font>
      <sz val="14"/>
      <color theme="0"/>
      <name val="Arial"/>
      <family val="2"/>
    </font>
    <font>
      <i/>
      <sz val="14"/>
      <color indexed="17"/>
      <name val="Arial"/>
      <family val="2"/>
    </font>
    <font>
      <sz val="14"/>
      <color rgb="FFFF0000"/>
      <name val="Arial"/>
      <family val="2"/>
    </font>
    <font>
      <b/>
      <i/>
      <sz val="14"/>
      <color indexed="17"/>
      <name val="Arial"/>
      <family val="2"/>
    </font>
    <font>
      <i/>
      <sz val="14"/>
      <color rgb="FF00B050"/>
      <name val="Arial"/>
      <family val="2"/>
    </font>
    <font>
      <sz val="14"/>
      <color theme="0" tint="-0.14999847407452621"/>
      <name val="Arial"/>
      <family val="2"/>
    </font>
    <font>
      <sz val="14"/>
      <color theme="0" tint="-0.249977111117893"/>
      <name val="Arial"/>
      <family val="2"/>
    </font>
    <font>
      <b/>
      <i/>
      <sz val="14"/>
      <color theme="0" tint="-0.14999847407452621"/>
      <name val="Arial"/>
      <family val="2"/>
    </font>
    <font>
      <b/>
      <i/>
      <sz val="2"/>
      <color indexed="17"/>
      <name val="Arial"/>
      <family val="2"/>
    </font>
    <font>
      <i/>
      <sz val="14"/>
      <color theme="0" tint="-0.14999847407452621"/>
      <name val="Arial"/>
      <family val="2"/>
    </font>
    <font>
      <i/>
      <sz val="2"/>
      <color indexed="17"/>
      <name val="Arial"/>
      <family val="2"/>
    </font>
    <font>
      <sz val="18"/>
      <name val="Arial"/>
      <family val="2"/>
    </font>
    <font>
      <b/>
      <sz val="2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96">
    <xf numFmtId="0" fontId="0" fillId="0" borderId="0" xfId="0"/>
    <xf numFmtId="0" fontId="6" fillId="0" borderId="0" xfId="1" applyFont="1" applyFill="1" applyBorder="1"/>
    <xf numFmtId="0" fontId="6" fillId="0" borderId="0" xfId="1" applyFont="1" applyFill="1" applyBorder="1" applyAlignment="1">
      <alignment vertical="center"/>
    </xf>
    <xf numFmtId="0" fontId="7" fillId="3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horizontal="center" vertical="center"/>
    </xf>
    <xf numFmtId="0" fontId="6" fillId="0" borderId="0" xfId="1" applyFont="1" applyFill="1" applyBorder="1" applyAlignment="1"/>
    <xf numFmtId="0" fontId="6" fillId="0" borderId="0" xfId="1" applyFont="1" applyFill="1" applyBorder="1" applyAlignment="1">
      <alignment vertical="center" wrapText="1"/>
    </xf>
    <xf numFmtId="0" fontId="18" fillId="3" borderId="0" xfId="1" applyFont="1" applyFill="1" applyBorder="1"/>
    <xf numFmtId="164" fontId="11" fillId="5" borderId="0" xfId="1" applyNumberFormat="1" applyFont="1" applyFill="1" applyBorder="1" applyAlignment="1">
      <alignment vertical="center"/>
    </xf>
    <xf numFmtId="164" fontId="7" fillId="3" borderId="0" xfId="1" applyNumberFormat="1" applyFont="1" applyFill="1" applyBorder="1" applyAlignment="1">
      <alignment vertical="center"/>
    </xf>
    <xf numFmtId="0" fontId="6" fillId="3" borderId="0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0" fontId="19" fillId="3" borderId="0" xfId="1" applyFont="1" applyFill="1" applyBorder="1" applyAlignment="1">
      <alignment horizontal="center" vertical="center" wrapText="1"/>
    </xf>
    <xf numFmtId="0" fontId="12" fillId="3" borderId="0" xfId="1" applyFont="1" applyFill="1" applyBorder="1" applyAlignment="1">
      <alignment horizontal="center" vertical="center"/>
    </xf>
    <xf numFmtId="0" fontId="23" fillId="0" borderId="0" xfId="1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horizontal="center"/>
    </xf>
    <xf numFmtId="164" fontId="7" fillId="3" borderId="0" xfId="1" applyNumberFormat="1" applyFont="1" applyFill="1" applyBorder="1" applyAlignment="1">
      <alignment horizontal="center" vertical="center"/>
    </xf>
    <xf numFmtId="0" fontId="1" fillId="3" borderId="0" xfId="1" applyFont="1" applyFill="1" applyBorder="1" applyAlignment="1">
      <alignment horizontal="center"/>
    </xf>
    <xf numFmtId="0" fontId="19" fillId="3" borderId="0" xfId="1" applyFont="1" applyFill="1" applyBorder="1" applyAlignment="1">
      <alignment horizontal="center"/>
    </xf>
    <xf numFmtId="0" fontId="1" fillId="3" borderId="0" xfId="1" applyFont="1" applyFill="1" applyBorder="1" applyAlignment="1">
      <alignment horizontal="center" vertical="center"/>
    </xf>
    <xf numFmtId="0" fontId="1" fillId="0" borderId="0" xfId="1" applyFont="1" applyFill="1" applyBorder="1" applyAlignment="1"/>
    <xf numFmtId="164" fontId="32" fillId="5" borderId="0" xfId="1" applyNumberFormat="1" applyFont="1" applyFill="1" applyBorder="1" applyAlignment="1">
      <alignment vertical="center"/>
    </xf>
    <xf numFmtId="167" fontId="32" fillId="5" borderId="0" xfId="1" applyNumberFormat="1" applyFont="1" applyFill="1" applyBorder="1" applyAlignment="1">
      <alignment vertical="center"/>
    </xf>
    <xf numFmtId="168" fontId="7" fillId="0" borderId="0" xfId="1" applyNumberFormat="1" applyFont="1" applyFill="1" applyBorder="1" applyAlignment="1">
      <alignment horizontal="center" vertical="center"/>
    </xf>
    <xf numFmtId="168" fontId="12" fillId="0" borderId="0" xfId="1" applyNumberFormat="1" applyFont="1" applyFill="1" applyBorder="1" applyAlignment="1">
      <alignment horizontal="center" vertical="center"/>
    </xf>
    <xf numFmtId="169" fontId="11" fillId="5" borderId="0" xfId="1" applyNumberFormat="1" applyFont="1" applyFill="1" applyBorder="1" applyAlignment="1">
      <alignment vertical="center"/>
    </xf>
    <xf numFmtId="0" fontId="6" fillId="0" borderId="0" xfId="1" applyFont="1" applyFill="1" applyBorder="1" applyAlignment="1">
      <alignment horizontal="center" vertical="center"/>
    </xf>
    <xf numFmtId="170" fontId="32" fillId="5" borderId="0" xfId="1" applyNumberFormat="1" applyFont="1" applyFill="1" applyBorder="1" applyAlignment="1">
      <alignment vertical="center"/>
    </xf>
    <xf numFmtId="0" fontId="1" fillId="0" borderId="0" xfId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vertical="center"/>
    </xf>
    <xf numFmtId="0" fontId="18" fillId="0" borderId="0" xfId="1" applyFont="1" applyFill="1" applyBorder="1"/>
    <xf numFmtId="0" fontId="11" fillId="0" borderId="0" xfId="1" applyFont="1" applyFill="1" applyBorder="1" applyAlignment="1">
      <alignment vertical="center"/>
    </xf>
    <xf numFmtId="0" fontId="6" fillId="0" borderId="0" xfId="1" applyFont="1" applyFill="1" applyBorder="1" applyAlignment="1">
      <alignment horizontal="center"/>
    </xf>
    <xf numFmtId="0" fontId="1" fillId="0" borderId="0" xfId="1" applyFont="1" applyFill="1" applyBorder="1" applyAlignment="1">
      <alignment horizontal="center"/>
    </xf>
    <xf numFmtId="0" fontId="32" fillId="0" borderId="0" xfId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0" fontId="7" fillId="0" borderId="0" xfId="1" applyFont="1" applyFill="1" applyBorder="1" applyAlignment="1">
      <alignment horizontal="center" vertical="center" wrapText="1"/>
    </xf>
    <xf numFmtId="0" fontId="13" fillId="0" borderId="0" xfId="1" applyFont="1" applyFill="1" applyBorder="1" applyAlignment="1">
      <alignment vertical="center"/>
    </xf>
    <xf numFmtId="0" fontId="7" fillId="0" borderId="0" xfId="1" applyFont="1" applyFill="1" applyBorder="1" applyAlignment="1">
      <alignment vertical="center" wrapText="1"/>
    </xf>
    <xf numFmtId="0" fontId="15" fillId="0" borderId="0" xfId="1" applyFont="1" applyFill="1" applyBorder="1" applyAlignment="1">
      <alignment horizontal="center" vertical="center" wrapText="1"/>
    </xf>
    <xf numFmtId="0" fontId="20" fillId="0" borderId="0" xfId="1" applyFont="1" applyFill="1" applyBorder="1" applyAlignment="1">
      <alignment horizontal="center" vertical="center" wrapText="1"/>
    </xf>
    <xf numFmtId="0" fontId="25" fillId="0" borderId="0" xfId="1" applyFont="1" applyFill="1" applyBorder="1" applyAlignment="1">
      <alignment horizontal="center" vertical="center" wrapText="1"/>
    </xf>
    <xf numFmtId="0" fontId="24" fillId="0" borderId="0" xfId="1" applyFont="1" applyFill="1" applyBorder="1" applyAlignment="1">
      <alignment horizontal="center" vertical="center" wrapText="1"/>
    </xf>
    <xf numFmtId="0" fontId="7" fillId="0" borderId="0" xfId="1" quotePrefix="1" applyFont="1" applyFill="1" applyBorder="1" applyAlignment="1">
      <alignment horizontal="center" vertical="center" wrapText="1"/>
    </xf>
    <xf numFmtId="0" fontId="5" fillId="2" borderId="0" xfId="2" applyFont="1" applyFill="1" applyBorder="1" applyAlignment="1">
      <alignment vertical="center"/>
    </xf>
    <xf numFmtId="0" fontId="14" fillId="0" borderId="0" xfId="1" applyFont="1" applyFill="1" applyBorder="1" applyAlignment="1">
      <alignment vertical="center"/>
    </xf>
    <xf numFmtId="0" fontId="13" fillId="4" borderId="0" xfId="1" applyFont="1" applyFill="1" applyBorder="1" applyAlignment="1">
      <alignment vertical="center"/>
    </xf>
    <xf numFmtId="0" fontId="7" fillId="0" borderId="0" xfId="1" applyFont="1" applyBorder="1" applyAlignment="1">
      <alignment horizontal="center" vertical="center"/>
    </xf>
    <xf numFmtId="0" fontId="16" fillId="0" borderId="0" xfId="1" applyFont="1" applyBorder="1" applyAlignment="1">
      <alignment horizontal="center" vertical="center"/>
    </xf>
    <xf numFmtId="1" fontId="6" fillId="2" borderId="0" xfId="1" applyNumberFormat="1" applyFont="1" applyFill="1" applyBorder="1" applyAlignment="1">
      <alignment horizontal="center" vertical="center"/>
    </xf>
    <xf numFmtId="164" fontId="6" fillId="0" borderId="0" xfId="1" applyNumberFormat="1" applyFont="1" applyBorder="1" applyAlignment="1">
      <alignment vertical="center"/>
    </xf>
    <xf numFmtId="1" fontId="6" fillId="0" borderId="0" xfId="1" applyNumberFormat="1" applyFont="1" applyBorder="1" applyAlignment="1">
      <alignment horizontal="center" vertical="center"/>
    </xf>
    <xf numFmtId="0" fontId="17" fillId="4" borderId="0" xfId="1" applyFont="1" applyFill="1" applyBorder="1" applyAlignment="1">
      <alignment vertical="center"/>
    </xf>
    <xf numFmtId="0" fontId="12" fillId="4" borderId="0" xfId="1" applyFont="1" applyFill="1" applyBorder="1" applyAlignment="1">
      <alignment vertical="center"/>
    </xf>
    <xf numFmtId="0" fontId="7" fillId="4" borderId="0" xfId="1" applyFont="1" applyFill="1" applyBorder="1" applyAlignment="1">
      <alignment horizontal="center" vertical="center"/>
    </xf>
    <xf numFmtId="0" fontId="7" fillId="4" borderId="0" xfId="1" applyFont="1" applyFill="1" applyBorder="1" applyAlignment="1">
      <alignment vertical="center"/>
    </xf>
    <xf numFmtId="1" fontId="6" fillId="0" borderId="0" xfId="1" applyNumberFormat="1" applyFont="1" applyFill="1" applyBorder="1" applyAlignment="1">
      <alignment horizontal="center" vertical="center"/>
    </xf>
    <xf numFmtId="0" fontId="19" fillId="3" borderId="0" xfId="1" applyFont="1" applyFill="1" applyBorder="1"/>
    <xf numFmtId="0" fontId="18" fillId="3" borderId="0" xfId="1" applyFont="1" applyFill="1" applyBorder="1" applyAlignment="1">
      <alignment horizontal="center" vertical="center"/>
    </xf>
    <xf numFmtId="0" fontId="12" fillId="4" borderId="0" xfId="1" applyFont="1" applyFill="1" applyBorder="1" applyAlignment="1">
      <alignment horizontal="center" vertical="center"/>
    </xf>
    <xf numFmtId="0" fontId="1" fillId="4" borderId="0" xfId="1" applyFill="1" applyBorder="1" applyAlignment="1">
      <alignment vertical="center"/>
    </xf>
    <xf numFmtId="0" fontId="6" fillId="4" borderId="0" xfId="1" applyFont="1" applyFill="1" applyBorder="1" applyAlignment="1">
      <alignment horizontal="center" vertical="center"/>
    </xf>
    <xf numFmtId="0" fontId="7" fillId="6" borderId="0" xfId="1" applyFont="1" applyFill="1" applyBorder="1" applyAlignment="1">
      <alignment horizontal="center" vertical="center"/>
    </xf>
    <xf numFmtId="1" fontId="22" fillId="0" borderId="0" xfId="1" applyNumberFormat="1" applyFont="1" applyBorder="1" applyAlignment="1">
      <alignment horizontal="center" vertical="center"/>
    </xf>
    <xf numFmtId="1" fontId="22" fillId="0" borderId="0" xfId="1" applyNumberFormat="1" applyFont="1" applyBorder="1" applyAlignment="1">
      <alignment vertical="center"/>
    </xf>
    <xf numFmtId="1" fontId="24" fillId="0" borderId="0" xfId="1" applyNumberFormat="1" applyFont="1" applyFill="1" applyBorder="1" applyAlignment="1">
      <alignment horizontal="center" vertical="center"/>
    </xf>
    <xf numFmtId="1" fontId="26" fillId="0" borderId="0" xfId="1" applyNumberFormat="1" applyFont="1" applyBorder="1" applyAlignment="1">
      <alignment horizontal="center" vertical="center"/>
    </xf>
    <xf numFmtId="1" fontId="25" fillId="4" borderId="0" xfId="1" applyNumberFormat="1" applyFont="1" applyFill="1" applyBorder="1" applyAlignment="1">
      <alignment vertical="center"/>
    </xf>
    <xf numFmtId="1" fontId="19" fillId="4" borderId="0" xfId="1" applyNumberFormat="1" applyFont="1" applyFill="1" applyBorder="1" applyAlignment="1">
      <alignment vertical="center"/>
    </xf>
    <xf numFmtId="1" fontId="6" fillId="4" borderId="0" xfId="1" applyNumberFormat="1" applyFont="1" applyFill="1" applyBorder="1" applyAlignment="1">
      <alignment horizontal="center" vertical="center"/>
    </xf>
    <xf numFmtId="1" fontId="6" fillId="4" borderId="0" xfId="1" applyNumberFormat="1" applyFont="1" applyFill="1" applyBorder="1" applyAlignment="1">
      <alignment vertical="center"/>
    </xf>
    <xf numFmtId="1" fontId="26" fillId="0" borderId="0" xfId="1" applyNumberFormat="1" applyFont="1" applyFill="1" applyBorder="1" applyAlignment="1">
      <alignment horizontal="center" vertical="center"/>
    </xf>
    <xf numFmtId="1" fontId="24" fillId="2" borderId="0" xfId="1" applyNumberFormat="1" applyFont="1" applyFill="1" applyBorder="1" applyAlignment="1">
      <alignment horizontal="center" vertical="center"/>
    </xf>
    <xf numFmtId="0" fontId="27" fillId="4" borderId="0" xfId="1" applyFont="1" applyFill="1" applyBorder="1" applyAlignment="1">
      <alignment vertical="center"/>
    </xf>
    <xf numFmtId="0" fontId="28" fillId="4" borderId="0" xfId="1" applyFont="1" applyFill="1" applyBorder="1" applyAlignment="1">
      <alignment vertical="center"/>
    </xf>
    <xf numFmtId="0" fontId="23" fillId="4" borderId="0" xfId="1" applyFont="1" applyFill="1" applyBorder="1" applyAlignment="1">
      <alignment horizontal="center" vertical="center"/>
    </xf>
    <xf numFmtId="0" fontId="23" fillId="4" borderId="0" xfId="1" applyFont="1" applyFill="1" applyBorder="1" applyAlignment="1">
      <alignment vertical="center"/>
    </xf>
    <xf numFmtId="0" fontId="23" fillId="0" borderId="0" xfId="1" applyFont="1" applyBorder="1" applyAlignment="1">
      <alignment horizontal="center" vertical="center"/>
    </xf>
    <xf numFmtId="1" fontId="29" fillId="4" borderId="0" xfId="1" applyNumberFormat="1" applyFont="1" applyFill="1" applyBorder="1" applyAlignment="1"/>
    <xf numFmtId="1" fontId="30" fillId="4" borderId="0" xfId="1" applyNumberFormat="1" applyFont="1" applyFill="1" applyBorder="1" applyAlignment="1"/>
    <xf numFmtId="1" fontId="21" fillId="4" borderId="0" xfId="1" applyNumberFormat="1" applyFont="1" applyFill="1" applyBorder="1" applyAlignment="1">
      <alignment horizontal="center" vertical="center"/>
    </xf>
    <xf numFmtId="1" fontId="21" fillId="4" borderId="0" xfId="1" applyNumberFormat="1" applyFont="1" applyFill="1" applyBorder="1" applyAlignment="1"/>
    <xf numFmtId="166" fontId="25" fillId="4" borderId="0" xfId="1" applyNumberFormat="1" applyFont="1" applyFill="1" applyBorder="1" applyAlignment="1">
      <alignment vertical="center"/>
    </xf>
    <xf numFmtId="0" fontId="6" fillId="7" borderId="0" xfId="1" applyFont="1" applyFill="1" applyBorder="1" applyAlignment="1">
      <alignment horizontal="center" vertical="center"/>
    </xf>
    <xf numFmtId="1" fontId="24" fillId="0" borderId="0" xfId="1" applyNumberFormat="1" applyFont="1" applyBorder="1" applyAlignment="1">
      <alignment horizontal="center" vertical="center"/>
    </xf>
    <xf numFmtId="0" fontId="19" fillId="0" borderId="0" xfId="1" applyFont="1" applyFill="1" applyBorder="1" applyAlignment="1"/>
    <xf numFmtId="0" fontId="19" fillId="3" borderId="0" xfId="1" applyFont="1" applyFill="1" applyBorder="1" applyAlignment="1">
      <alignment horizontal="center" vertical="center"/>
    </xf>
    <xf numFmtId="0" fontId="7" fillId="0" borderId="0" xfId="1" applyFont="1" applyBorder="1" applyAlignment="1" applyProtection="1">
      <alignment horizontal="center" vertical="center"/>
      <protection locked="0"/>
    </xf>
    <xf numFmtId="0" fontId="31" fillId="3" borderId="0" xfId="1" applyFont="1" applyFill="1" applyBorder="1" applyAlignment="1">
      <alignment horizontal="center" vertical="center"/>
    </xf>
    <xf numFmtId="0" fontId="19" fillId="0" borderId="0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center" vertical="center" textRotation="180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18">
    <dxf>
      <font>
        <color rgb="FF00B050"/>
      </font>
    </dxf>
    <dxf>
      <font>
        <color rgb="FF0066CC"/>
      </font>
    </dxf>
    <dxf>
      <font>
        <color rgb="FF00B050"/>
      </font>
    </dxf>
    <dxf>
      <font>
        <color rgb="FF0066CC"/>
      </font>
    </dxf>
    <dxf>
      <font>
        <color rgb="FF00B050"/>
      </font>
    </dxf>
    <dxf>
      <font>
        <color rgb="FF0066CC"/>
      </font>
    </dxf>
    <dxf>
      <font>
        <color rgb="FF00B050"/>
      </font>
    </dxf>
    <dxf>
      <font>
        <color rgb="FF0066CC"/>
      </font>
    </dxf>
    <dxf>
      <font>
        <color rgb="FF00B050"/>
      </font>
    </dxf>
    <dxf>
      <font>
        <color rgb="FF0066CC"/>
      </font>
    </dxf>
    <dxf>
      <font>
        <color rgb="FF00B050"/>
      </font>
    </dxf>
    <dxf>
      <font>
        <color rgb="FF0066CC"/>
      </font>
    </dxf>
    <dxf>
      <font>
        <color rgb="FF00B050"/>
      </font>
    </dxf>
    <dxf>
      <font>
        <color rgb="FF0066CC"/>
      </font>
    </dxf>
    <dxf>
      <font>
        <color rgb="FF00B050"/>
      </font>
    </dxf>
    <dxf>
      <font>
        <color rgb="FF0066CC"/>
      </font>
    </dxf>
    <dxf>
      <font>
        <color rgb="FF00B050"/>
      </font>
    </dxf>
    <dxf>
      <font>
        <color rgb="FF0066CC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P$9" lockText="1" noThreeD="1"/>
</file>

<file path=xl/ctrlProps/ctrlProp2.xml><?xml version="1.0" encoding="utf-8"?>
<formControlPr xmlns="http://schemas.microsoft.com/office/spreadsheetml/2009/9/main" objectType="CheckBox" fmlaLink="$P$10" lockText="1" noThreeD="1"/>
</file>

<file path=xl/ctrlProps/ctrlProp3.xml><?xml version="1.0" encoding="utf-8"?>
<formControlPr xmlns="http://schemas.microsoft.com/office/spreadsheetml/2009/9/main" objectType="CheckBox" fmlaLink="$P$12" lockText="1" noThreeD="1"/>
</file>

<file path=xl/ctrlProps/ctrlProp4.xml><?xml version="1.0" encoding="utf-8"?>
<formControlPr xmlns="http://schemas.microsoft.com/office/spreadsheetml/2009/9/main" objectType="CheckBox" fmlaLink="$P$13" lockText="1" noThreeD="1"/>
</file>

<file path=xl/ctrlProps/ctrlProp5.xml><?xml version="1.0" encoding="utf-8"?>
<formControlPr xmlns="http://schemas.microsoft.com/office/spreadsheetml/2009/9/main" objectType="CheckBox" fmlaLink="$P$14" lockText="1" noThreeD="1"/>
</file>

<file path=xl/ctrlProps/ctrlProp6.xml><?xml version="1.0" encoding="utf-8"?>
<formControlPr xmlns="http://schemas.microsoft.com/office/spreadsheetml/2009/9/main" objectType="CheckBox" fmlaLink="$P$15" lockText="1" noThreeD="1"/>
</file>

<file path=xl/ctrlProps/ctrlProp7.xml><?xml version="1.0" encoding="utf-8"?>
<formControlPr xmlns="http://schemas.microsoft.com/office/spreadsheetml/2009/9/main" objectType="CheckBox" fmlaLink="$P$16" lockText="1" noThreeD="1"/>
</file>

<file path=xl/ctrlProps/ctrlProp8.xml><?xml version="1.0" encoding="utf-8"?>
<formControlPr xmlns="http://schemas.microsoft.com/office/spreadsheetml/2009/9/main" objectType="CheckBox" fmlaLink="$P$17" lockText="1" noThreeD="1"/>
</file>

<file path=xl/ctrlProps/ctrlProp9.xml><?xml version="1.0" encoding="utf-8"?>
<formControlPr xmlns="http://schemas.microsoft.com/office/spreadsheetml/2009/9/main" objectType="CheckBox" fmlaLink="$P$18" lockText="1" noThreeD="1"/>
</file>

<file path=xl/ctrlProps/ctrlProp10.xml><?xml version="1.0" encoding="utf-8"?>
<formControlPr xmlns="http://schemas.microsoft.com/office/spreadsheetml/2009/9/main" objectType="CheckBox" fmlaLink="$P$19" lockText="1" noThreeD="1"/>
</file>

<file path=xl/ctrlProps/ctrlProp11.xml><?xml version="1.0" encoding="utf-8"?>
<formControlPr xmlns="http://schemas.microsoft.com/office/spreadsheetml/2009/9/main" objectType="CheckBox" fmlaLink="$P$20" lockText="1" noThreeD="1"/>
</file>

<file path=xl/ctrlProps/ctrlProp12.xml><?xml version="1.0" encoding="utf-8"?>
<formControlPr xmlns="http://schemas.microsoft.com/office/spreadsheetml/2009/9/main" objectType="CheckBox" fmlaLink="$P$21" lockText="1" noThreeD="1"/>
</file>

<file path=xl/ctrlProps/ctrlProp13.xml><?xml version="1.0" encoding="utf-8"?>
<formControlPr xmlns="http://schemas.microsoft.com/office/spreadsheetml/2009/9/main" objectType="CheckBox" fmlaLink="$P$22" lockText="1" noThreeD="1"/>
</file>

<file path=xl/ctrlProps/ctrlProp14.xml><?xml version="1.0" encoding="utf-8"?>
<formControlPr xmlns="http://schemas.microsoft.com/office/spreadsheetml/2009/9/main" objectType="CheckBox" fmlaLink="$P$28" lockText="1" noThreeD="1"/>
</file>

<file path=xl/ctrlProps/ctrlProp15.xml><?xml version="1.0" encoding="utf-8"?>
<formControlPr xmlns="http://schemas.microsoft.com/office/spreadsheetml/2009/9/main" objectType="CheckBox" fmlaLink="$P$29" lockText="1" noThreeD="1"/>
</file>

<file path=xl/ctrlProps/ctrlProp16.xml><?xml version="1.0" encoding="utf-8"?>
<formControlPr xmlns="http://schemas.microsoft.com/office/spreadsheetml/2009/9/main" objectType="CheckBox" fmlaLink="$P$31" lockText="1" noThreeD="1"/>
</file>

<file path=xl/ctrlProps/ctrlProp17.xml><?xml version="1.0" encoding="utf-8"?>
<formControlPr xmlns="http://schemas.microsoft.com/office/spreadsheetml/2009/9/main" objectType="CheckBox" fmlaLink="$P$32" lockText="1" noThreeD="1"/>
</file>

<file path=xl/ctrlProps/ctrlProp18.xml><?xml version="1.0" encoding="utf-8"?>
<formControlPr xmlns="http://schemas.microsoft.com/office/spreadsheetml/2009/9/main" objectType="CheckBox" fmlaLink="$P$33" lockText="1" noThreeD="1"/>
</file>

<file path=xl/ctrlProps/ctrlProp19.xml><?xml version="1.0" encoding="utf-8"?>
<formControlPr xmlns="http://schemas.microsoft.com/office/spreadsheetml/2009/9/main" objectType="CheckBox" fmlaLink="$P$34" lockText="1" noThreeD="1"/>
</file>

<file path=xl/ctrlProps/ctrlProp20.xml><?xml version="1.0" encoding="utf-8"?>
<formControlPr xmlns="http://schemas.microsoft.com/office/spreadsheetml/2009/9/main" objectType="CheckBox" fmlaLink="$P$35" lockText="1" noThreeD="1"/>
</file>

<file path=xl/ctrlProps/ctrlProp21.xml><?xml version="1.0" encoding="utf-8"?>
<formControlPr xmlns="http://schemas.microsoft.com/office/spreadsheetml/2009/9/main" objectType="CheckBox" fmlaLink="$P$36" lockText="1" noThreeD="1"/>
</file>

<file path=xl/ctrlProps/ctrlProp22.xml><?xml version="1.0" encoding="utf-8"?>
<formControlPr xmlns="http://schemas.microsoft.com/office/spreadsheetml/2009/9/main" objectType="CheckBox" fmlaLink="$P$37" lockText="1" noThreeD="1"/>
</file>

<file path=xl/ctrlProps/ctrlProp23.xml><?xml version="1.0" encoding="utf-8"?>
<formControlPr xmlns="http://schemas.microsoft.com/office/spreadsheetml/2009/9/main" objectType="CheckBox" fmlaLink="$P$38" lockText="1" noThreeD="1"/>
</file>

<file path=xl/ctrlProps/ctrlProp24.xml><?xml version="1.0" encoding="utf-8"?>
<formControlPr xmlns="http://schemas.microsoft.com/office/spreadsheetml/2009/9/main" objectType="CheckBox" fmlaLink="$P$39" lockText="1" noThreeD="1"/>
</file>

<file path=xl/ctrlProps/ctrlProp25.xml><?xml version="1.0" encoding="utf-8"?>
<formControlPr xmlns="http://schemas.microsoft.com/office/spreadsheetml/2009/9/main" objectType="CheckBox" fmlaLink="$P$40" lockText="1" noThreeD="1"/>
</file>

<file path=xl/ctrlProps/ctrlProp26.xml><?xml version="1.0" encoding="utf-8"?>
<formControlPr xmlns="http://schemas.microsoft.com/office/spreadsheetml/2009/9/main" objectType="CheckBox" fmlaLink="$P$41" lockText="1" noThreeD="1"/>
</file>

<file path=xl/ctrlProps/ctrlProp27.xml><?xml version="1.0" encoding="utf-8"?>
<formControlPr xmlns="http://schemas.microsoft.com/office/spreadsheetml/2009/9/main" objectType="CheckBox" fmlaLink="$P$47" lockText="1" noThreeD="1"/>
</file>

<file path=xl/ctrlProps/ctrlProp28.xml><?xml version="1.0" encoding="utf-8"?>
<formControlPr xmlns="http://schemas.microsoft.com/office/spreadsheetml/2009/9/main" objectType="CheckBox" fmlaLink="$P$48" lockText="1" noThreeD="1"/>
</file>

<file path=xl/ctrlProps/ctrlProp29.xml><?xml version="1.0" encoding="utf-8"?>
<formControlPr xmlns="http://schemas.microsoft.com/office/spreadsheetml/2009/9/main" objectType="CheckBox" fmlaLink="$P$50" lockText="1" noThreeD="1"/>
</file>

<file path=xl/ctrlProps/ctrlProp30.xml><?xml version="1.0" encoding="utf-8"?>
<formControlPr xmlns="http://schemas.microsoft.com/office/spreadsheetml/2009/9/main" objectType="CheckBox" fmlaLink="$P$51" lockText="1" noThreeD="1"/>
</file>

<file path=xl/ctrlProps/ctrlProp31.xml><?xml version="1.0" encoding="utf-8"?>
<formControlPr xmlns="http://schemas.microsoft.com/office/spreadsheetml/2009/9/main" objectType="CheckBox" fmlaLink="$P$52" lockText="1" noThreeD="1"/>
</file>

<file path=xl/ctrlProps/ctrlProp32.xml><?xml version="1.0" encoding="utf-8"?>
<formControlPr xmlns="http://schemas.microsoft.com/office/spreadsheetml/2009/9/main" objectType="CheckBox" fmlaLink="$P$53" lockText="1" noThreeD="1"/>
</file>

<file path=xl/ctrlProps/ctrlProp33.xml><?xml version="1.0" encoding="utf-8"?>
<formControlPr xmlns="http://schemas.microsoft.com/office/spreadsheetml/2009/9/main" objectType="CheckBox" fmlaLink="$P$54" lockText="1" noThreeD="1"/>
</file>

<file path=xl/ctrlProps/ctrlProp34.xml><?xml version="1.0" encoding="utf-8"?>
<formControlPr xmlns="http://schemas.microsoft.com/office/spreadsheetml/2009/9/main" objectType="CheckBox" fmlaLink="$P$55" lockText="1" noThreeD="1"/>
</file>

<file path=xl/ctrlProps/ctrlProp35.xml><?xml version="1.0" encoding="utf-8"?>
<formControlPr xmlns="http://schemas.microsoft.com/office/spreadsheetml/2009/9/main" objectType="CheckBox" fmlaLink="$P$56" lockText="1" noThreeD="1"/>
</file>

<file path=xl/ctrlProps/ctrlProp36.xml><?xml version="1.0" encoding="utf-8"?>
<formControlPr xmlns="http://schemas.microsoft.com/office/spreadsheetml/2009/9/main" objectType="CheckBox" fmlaLink="$P$57" lockText="1" noThreeD="1"/>
</file>

<file path=xl/ctrlProps/ctrlProp37.xml><?xml version="1.0" encoding="utf-8"?>
<formControlPr xmlns="http://schemas.microsoft.com/office/spreadsheetml/2009/9/main" objectType="CheckBox" fmlaLink="$P$58" lockText="1" noThreeD="1"/>
</file>

<file path=xl/ctrlProps/ctrlProp38.xml><?xml version="1.0" encoding="utf-8"?>
<formControlPr xmlns="http://schemas.microsoft.com/office/spreadsheetml/2009/9/main" objectType="CheckBox" fmlaLink="$P$59" lockText="1" noThreeD="1"/>
</file>

<file path=xl/ctrlProps/ctrlProp39.xml><?xml version="1.0" encoding="utf-8"?>
<formControlPr xmlns="http://schemas.microsoft.com/office/spreadsheetml/2009/9/main" objectType="CheckBox" fmlaLink="$P$60" lockText="1" noThreeD="1"/>
</file>

<file path=xl/ctrlProps/ctrlProp40.xml><?xml version="1.0" encoding="utf-8"?>
<formControlPr xmlns="http://schemas.microsoft.com/office/spreadsheetml/2009/9/main" objectType="CheckBox" fmlaLink="$P$66" lockText="1" noThreeD="1"/>
</file>

<file path=xl/ctrlProps/ctrlProp41.xml><?xml version="1.0" encoding="utf-8"?>
<formControlPr xmlns="http://schemas.microsoft.com/office/spreadsheetml/2009/9/main" objectType="CheckBox" fmlaLink="$P$67" lockText="1" noThreeD="1"/>
</file>

<file path=xl/ctrlProps/ctrlProp42.xml><?xml version="1.0" encoding="utf-8"?>
<formControlPr xmlns="http://schemas.microsoft.com/office/spreadsheetml/2009/9/main" objectType="CheckBox" fmlaLink="$P$69" lockText="1" noThreeD="1"/>
</file>

<file path=xl/ctrlProps/ctrlProp43.xml><?xml version="1.0" encoding="utf-8"?>
<formControlPr xmlns="http://schemas.microsoft.com/office/spreadsheetml/2009/9/main" objectType="CheckBox" fmlaLink="$P$70" lockText="1" noThreeD="1"/>
</file>

<file path=xl/ctrlProps/ctrlProp44.xml><?xml version="1.0" encoding="utf-8"?>
<formControlPr xmlns="http://schemas.microsoft.com/office/spreadsheetml/2009/9/main" objectType="CheckBox" fmlaLink="$P$71" lockText="1" noThreeD="1"/>
</file>

<file path=xl/ctrlProps/ctrlProp45.xml><?xml version="1.0" encoding="utf-8"?>
<formControlPr xmlns="http://schemas.microsoft.com/office/spreadsheetml/2009/9/main" objectType="CheckBox" fmlaLink="$P$72" lockText="1" noThreeD="1"/>
</file>

<file path=xl/ctrlProps/ctrlProp46.xml><?xml version="1.0" encoding="utf-8"?>
<formControlPr xmlns="http://schemas.microsoft.com/office/spreadsheetml/2009/9/main" objectType="CheckBox" fmlaLink="$P$73" lockText="1" noThreeD="1"/>
</file>

<file path=xl/ctrlProps/ctrlProp47.xml><?xml version="1.0" encoding="utf-8"?>
<formControlPr xmlns="http://schemas.microsoft.com/office/spreadsheetml/2009/9/main" objectType="CheckBox" fmlaLink="$P$74" lockText="1" noThreeD="1"/>
</file>

<file path=xl/ctrlProps/ctrlProp48.xml><?xml version="1.0" encoding="utf-8"?>
<formControlPr xmlns="http://schemas.microsoft.com/office/spreadsheetml/2009/9/main" objectType="CheckBox" fmlaLink="$P$75" lockText="1" noThreeD="1"/>
</file>

<file path=xl/ctrlProps/ctrlProp49.xml><?xml version="1.0" encoding="utf-8"?>
<formControlPr xmlns="http://schemas.microsoft.com/office/spreadsheetml/2009/9/main" objectType="CheckBox" fmlaLink="$P$76" lockText="1" noThreeD="1"/>
</file>

<file path=xl/ctrlProps/ctrlProp50.xml><?xml version="1.0" encoding="utf-8"?>
<formControlPr xmlns="http://schemas.microsoft.com/office/spreadsheetml/2009/9/main" objectType="CheckBox" fmlaLink="$P$77" lockText="1" noThreeD="1"/>
</file>

<file path=xl/ctrlProps/ctrlProp51.xml><?xml version="1.0" encoding="utf-8"?>
<formControlPr xmlns="http://schemas.microsoft.com/office/spreadsheetml/2009/9/main" objectType="CheckBox" fmlaLink="$P$78" lockText="1" noThreeD="1"/>
</file>

<file path=xl/ctrlProps/ctrlProp52.xml><?xml version="1.0" encoding="utf-8"?>
<formControlPr xmlns="http://schemas.microsoft.com/office/spreadsheetml/2009/9/main" objectType="CheckBox" fmlaLink="$P$79" lockText="1" noThreeD="1"/>
</file>

<file path=xl/ctrlProps/ctrlProp53.xml><?xml version="1.0" encoding="utf-8"?>
<formControlPr xmlns="http://schemas.microsoft.com/office/spreadsheetml/2009/9/main" objectType="CheckBox" fmlaLink="$P$85" lockText="1" noThreeD="1"/>
</file>

<file path=xl/ctrlProps/ctrlProp54.xml><?xml version="1.0" encoding="utf-8"?>
<formControlPr xmlns="http://schemas.microsoft.com/office/spreadsheetml/2009/9/main" objectType="CheckBox" fmlaLink="$P$86" lockText="1" noThreeD="1"/>
</file>

<file path=xl/ctrlProps/ctrlProp55.xml><?xml version="1.0" encoding="utf-8"?>
<formControlPr xmlns="http://schemas.microsoft.com/office/spreadsheetml/2009/9/main" objectType="CheckBox" fmlaLink="$P$88" lockText="1" noThreeD="1"/>
</file>

<file path=xl/ctrlProps/ctrlProp56.xml><?xml version="1.0" encoding="utf-8"?>
<formControlPr xmlns="http://schemas.microsoft.com/office/spreadsheetml/2009/9/main" objectType="CheckBox" fmlaLink="$P$89" lockText="1" noThreeD="1"/>
</file>

<file path=xl/ctrlProps/ctrlProp57.xml><?xml version="1.0" encoding="utf-8"?>
<formControlPr xmlns="http://schemas.microsoft.com/office/spreadsheetml/2009/9/main" objectType="CheckBox" fmlaLink="$P$90" lockText="1" noThreeD="1"/>
</file>

<file path=xl/ctrlProps/ctrlProp58.xml><?xml version="1.0" encoding="utf-8"?>
<formControlPr xmlns="http://schemas.microsoft.com/office/spreadsheetml/2009/9/main" objectType="CheckBox" fmlaLink="$P$91" lockText="1" noThreeD="1"/>
</file>

<file path=xl/ctrlProps/ctrlProp59.xml><?xml version="1.0" encoding="utf-8"?>
<formControlPr xmlns="http://schemas.microsoft.com/office/spreadsheetml/2009/9/main" objectType="CheckBox" fmlaLink="$P$92" lockText="1" noThreeD="1"/>
</file>

<file path=xl/ctrlProps/ctrlProp60.xml><?xml version="1.0" encoding="utf-8"?>
<formControlPr xmlns="http://schemas.microsoft.com/office/spreadsheetml/2009/9/main" objectType="CheckBox" fmlaLink="$P$93" lockText="1" noThreeD="1"/>
</file>

<file path=xl/ctrlProps/ctrlProp61.xml><?xml version="1.0" encoding="utf-8"?>
<formControlPr xmlns="http://schemas.microsoft.com/office/spreadsheetml/2009/9/main" objectType="CheckBox" fmlaLink="$P$94" lockText="1" noThreeD="1"/>
</file>

<file path=xl/ctrlProps/ctrlProp62.xml><?xml version="1.0" encoding="utf-8"?>
<formControlPr xmlns="http://schemas.microsoft.com/office/spreadsheetml/2009/9/main" objectType="CheckBox" fmlaLink="$P$95" lockText="1" noThreeD="1"/>
</file>

<file path=xl/ctrlProps/ctrlProp63.xml><?xml version="1.0" encoding="utf-8"?>
<formControlPr xmlns="http://schemas.microsoft.com/office/spreadsheetml/2009/9/main" objectType="CheckBox" fmlaLink="$P$96" lockText="1" noThreeD="1"/>
</file>

<file path=xl/ctrlProps/ctrlProp64.xml><?xml version="1.0" encoding="utf-8"?>
<formControlPr xmlns="http://schemas.microsoft.com/office/spreadsheetml/2009/9/main" objectType="CheckBox" fmlaLink="$P$97" lockText="1" noThreeD="1"/>
</file>

<file path=xl/ctrlProps/ctrlProp65.xml><?xml version="1.0" encoding="utf-8"?>
<formControlPr xmlns="http://schemas.microsoft.com/office/spreadsheetml/2009/9/main" objectType="CheckBox" fmlaLink="$P$98" lockText="1" noThreeD="1"/>
</file>

<file path=xl/ctrlProps/ctrlProp66.xml><?xml version="1.0" encoding="utf-8"?>
<formControlPr xmlns="http://schemas.microsoft.com/office/spreadsheetml/2009/9/main" objectType="CheckBox" fmlaLink="$P$103" lockText="1" noThreeD="1"/>
</file>

<file path=xl/ctrlProps/ctrlProp67.xml><?xml version="1.0" encoding="utf-8"?>
<formControlPr xmlns="http://schemas.microsoft.com/office/spreadsheetml/2009/9/main" objectType="CheckBox" fmlaLink="$P$104" lockText="1" noThreeD="1"/>
</file>

<file path=xl/ctrlProps/ctrlProp68.xml><?xml version="1.0" encoding="utf-8"?>
<formControlPr xmlns="http://schemas.microsoft.com/office/spreadsheetml/2009/9/main" objectType="CheckBox" fmlaLink="$P$105" lockText="1" noThreeD="1"/>
</file>

<file path=xl/ctrlProps/ctrlProp69.xml><?xml version="1.0" encoding="utf-8"?>
<formControlPr xmlns="http://schemas.microsoft.com/office/spreadsheetml/2009/9/main" objectType="CheckBox" fmlaLink="$P$106" lockText="1" noThreeD="1"/>
</file>

<file path=xl/ctrlProps/ctrlProp70.xml><?xml version="1.0" encoding="utf-8"?>
<formControlPr xmlns="http://schemas.microsoft.com/office/spreadsheetml/2009/9/main" objectType="CheckBox" fmlaLink="$P$107" lockText="1" noThreeD="1"/>
</file>

<file path=xl/ctrlProps/ctrlProp71.xml><?xml version="1.0" encoding="utf-8"?>
<formControlPr xmlns="http://schemas.microsoft.com/office/spreadsheetml/2009/9/main" objectType="CheckBox" fmlaLink="$P$108" lockText="1" noThreeD="1"/>
</file>

<file path=xl/ctrlProps/ctrlProp72.xml><?xml version="1.0" encoding="utf-8"?>
<formControlPr xmlns="http://schemas.microsoft.com/office/spreadsheetml/2009/9/main" objectType="CheckBox" fmlaLink="$P$109" lockText="1" noThreeD="1"/>
</file>

<file path=xl/ctrlProps/ctrlProp73.xml><?xml version="1.0" encoding="utf-8"?>
<formControlPr xmlns="http://schemas.microsoft.com/office/spreadsheetml/2009/9/main" objectType="CheckBox" fmlaLink="$P$110" lockText="1" noThreeD="1"/>
</file>

<file path=xl/ctrlProps/ctrlProp74.xml><?xml version="1.0" encoding="utf-8"?>
<formControlPr xmlns="http://schemas.microsoft.com/office/spreadsheetml/2009/9/main" objectType="CheckBox" fmlaLink="$P$111" lockText="1" noThreeD="1"/>
</file>

<file path=xl/ctrlProps/ctrlProp75.xml><?xml version="1.0" encoding="utf-8"?>
<formControlPr xmlns="http://schemas.microsoft.com/office/spreadsheetml/2009/9/main" objectType="CheckBox" fmlaLink="$P$112" lockText="1" noThreeD="1"/>
</file>

<file path=xl/ctrlProps/ctrlProp76.xml><?xml version="1.0" encoding="utf-8"?>
<formControlPr xmlns="http://schemas.microsoft.com/office/spreadsheetml/2009/9/main" objectType="CheckBox" fmlaLink="$P$113" lockText="1" noThreeD="1"/>
</file>

<file path=xl/ctrlProps/ctrlProp77.xml><?xml version="1.0" encoding="utf-8"?>
<formControlPr xmlns="http://schemas.microsoft.com/office/spreadsheetml/2009/9/main" objectType="CheckBox" fmlaLink="$P$114" lockText="1" noThreeD="1"/>
</file>

<file path=xl/ctrlProps/ctrlProp78.xml><?xml version="1.0" encoding="utf-8"?>
<formControlPr xmlns="http://schemas.microsoft.com/office/spreadsheetml/2009/9/main" objectType="CheckBox" fmlaLink="$P$115" lockText="1" noThreeD="1"/>
</file>

<file path=xl/ctrlProps/ctrlProp79.xml><?xml version="1.0" encoding="utf-8"?>
<formControlPr xmlns="http://schemas.microsoft.com/office/spreadsheetml/2009/9/main" objectType="CheckBox" fmlaLink="$P$116" lockText="1" noThreeD="1"/>
</file>

<file path=xl/ctrlProps/ctrlProp80.xml><?xml version="1.0" encoding="utf-8"?>
<formControlPr xmlns="http://schemas.microsoft.com/office/spreadsheetml/2009/9/main" objectType="CheckBox" fmlaLink="$P$117" lockText="1" noThreeD="1"/>
</file>

<file path=xl/ctrlProps/ctrlProp81.xml><?xml version="1.0" encoding="utf-8"?>
<formControlPr xmlns="http://schemas.microsoft.com/office/spreadsheetml/2009/9/main" objectType="CheckBox" fmlaLink="$P$122" lockText="1" noThreeD="1"/>
</file>

<file path=xl/ctrlProps/ctrlProp82.xml><?xml version="1.0" encoding="utf-8"?>
<formControlPr xmlns="http://schemas.microsoft.com/office/spreadsheetml/2009/9/main" objectType="CheckBox" fmlaLink="$P$123" lockText="1" noThreeD="1"/>
</file>

<file path=xl/ctrlProps/ctrlProp83.xml><?xml version="1.0" encoding="utf-8"?>
<formControlPr xmlns="http://schemas.microsoft.com/office/spreadsheetml/2009/9/main" objectType="CheckBox" fmlaLink="$P$124" lockText="1" noThreeD="1"/>
</file>

<file path=xl/ctrlProps/ctrlProp84.xml><?xml version="1.0" encoding="utf-8"?>
<formControlPr xmlns="http://schemas.microsoft.com/office/spreadsheetml/2009/9/main" objectType="CheckBox" fmlaLink="$P$125" lockText="1" noThreeD="1"/>
</file>

<file path=xl/ctrlProps/ctrlProp85.xml><?xml version="1.0" encoding="utf-8"?>
<formControlPr xmlns="http://schemas.microsoft.com/office/spreadsheetml/2009/9/main" objectType="CheckBox" fmlaLink="$P$126" lockText="1" noThreeD="1"/>
</file>

<file path=xl/ctrlProps/ctrlProp86.xml><?xml version="1.0" encoding="utf-8"?>
<formControlPr xmlns="http://schemas.microsoft.com/office/spreadsheetml/2009/9/main" objectType="CheckBox" fmlaLink="$P$127" lockText="1" noThreeD="1"/>
</file>

<file path=xl/ctrlProps/ctrlProp87.xml><?xml version="1.0" encoding="utf-8"?>
<formControlPr xmlns="http://schemas.microsoft.com/office/spreadsheetml/2009/9/main" objectType="CheckBox" fmlaLink="$P$128" lockText="1" noThreeD="1"/>
</file>

<file path=xl/ctrlProps/ctrlProp88.xml><?xml version="1.0" encoding="utf-8"?>
<formControlPr xmlns="http://schemas.microsoft.com/office/spreadsheetml/2009/9/main" objectType="CheckBox" fmlaLink="$P$129" lockText="1" noThreeD="1"/>
</file>

<file path=xl/ctrlProps/ctrlProp89.xml><?xml version="1.0" encoding="utf-8"?>
<formControlPr xmlns="http://schemas.microsoft.com/office/spreadsheetml/2009/9/main" objectType="CheckBox" fmlaLink="$P$131" lockText="1" noThreeD="1"/>
</file>

<file path=xl/ctrlProps/ctrlProp90.xml><?xml version="1.0" encoding="utf-8"?>
<formControlPr xmlns="http://schemas.microsoft.com/office/spreadsheetml/2009/9/main" objectType="CheckBox" fmlaLink="$P$132" lockText="1" noThreeD="1"/>
</file>

<file path=xl/ctrlProps/ctrlProp91.xml><?xml version="1.0" encoding="utf-8"?>
<formControlPr xmlns="http://schemas.microsoft.com/office/spreadsheetml/2009/9/main" objectType="CheckBox" fmlaLink="$P$133" lockText="1" noThreeD="1"/>
</file>

<file path=xl/ctrlProps/ctrlProp92.xml><?xml version="1.0" encoding="utf-8"?>
<formControlPr xmlns="http://schemas.microsoft.com/office/spreadsheetml/2009/9/main" objectType="CheckBox" fmlaLink="$P$134" lockText="1" noThreeD="1"/>
</file>

<file path=xl/ctrlProps/ctrlProp93.xml><?xml version="1.0" encoding="utf-8"?>
<formControlPr xmlns="http://schemas.microsoft.com/office/spreadsheetml/2009/9/main" objectType="CheckBox" fmlaLink="$P$135" lockText="1" noThreeD="1"/>
</file>

<file path=xl/ctrlProps/ctrlProp94.xml><?xml version="1.0" encoding="utf-8"?>
<formControlPr xmlns="http://schemas.microsoft.com/office/spreadsheetml/2009/9/main" objectType="CheckBox" fmlaLink="$P$136" lockText="1" noThreeD="1"/>
</file>

<file path=xl/ctrlProps/ctrlProp95.xml><?xml version="1.0" encoding="utf-8"?>
<formControlPr xmlns="http://schemas.microsoft.com/office/spreadsheetml/2009/9/main" objectType="CheckBox" fmlaLink="$P$137" lockText="1" noThreeD="1"/>
</file>

<file path=xl/ctrlProps/ctrlProp96.xml><?xml version="1.0" encoding="utf-8"?>
<formControlPr xmlns="http://schemas.microsoft.com/office/spreadsheetml/2009/9/main" objectType="CheckBox" fmlaLink="$P$138" lockText="1" noThreeD="1"/>
</file>

<file path=xl/ctrlProps/ctrlProp97.xml><?xml version="1.0" encoding="utf-8"?>
<formControlPr xmlns="http://schemas.microsoft.com/office/spreadsheetml/2009/9/main" objectType="CheckBox" fmlaLink="$P$140" lockText="1" noThreeD="1"/>
</file>

<file path=xl/ctrlProps/ctrlProp98.xml><?xml version="1.0" encoding="utf-8"?>
<formControlPr xmlns="http://schemas.microsoft.com/office/spreadsheetml/2009/9/main" objectType="CheckBox" fmlaLink="$P$141" lockText="1" noThreeD="1"/>
</file>

<file path=xl/ctrlProps/ctrlProp99.xml><?xml version="1.0" encoding="utf-8"?>
<formControlPr xmlns="http://schemas.microsoft.com/office/spreadsheetml/2009/9/main" objectType="CheckBox" fmlaLink="$P$142" lockText="1" noThreeD="1"/>
</file>

<file path=xl/ctrlProps/ctrlProp100.xml><?xml version="1.0" encoding="utf-8"?>
<formControlPr xmlns="http://schemas.microsoft.com/office/spreadsheetml/2009/9/main" objectType="CheckBox" fmlaLink="$P$143" lockText="1" noThreeD="1"/>
</file>

<file path=xl/ctrlProps/ctrlProp101.xml><?xml version="1.0" encoding="utf-8"?>
<formControlPr xmlns="http://schemas.microsoft.com/office/spreadsheetml/2009/9/main" objectType="CheckBox" fmlaLink="$P$144" lockText="1" noThreeD="1"/>
</file>

<file path=xl/ctrlProps/ctrlProp102.xml><?xml version="1.0" encoding="utf-8"?>
<formControlPr xmlns="http://schemas.microsoft.com/office/spreadsheetml/2009/9/main" objectType="CheckBox" fmlaLink="$P$145" lockText="1" noThreeD="1"/>
</file>

<file path=xl/ctrlProps/ctrlProp103.xml><?xml version="1.0" encoding="utf-8"?>
<formControlPr xmlns="http://schemas.microsoft.com/office/spreadsheetml/2009/9/main" objectType="CheckBox" fmlaLink="$P$146" lockText="1" noThreeD="1"/>
</file>

<file path=xl/ctrlProps/ctrlProp104.xml><?xml version="1.0" encoding="utf-8"?>
<formControlPr xmlns="http://schemas.microsoft.com/office/spreadsheetml/2009/9/main" objectType="CheckBox" fmlaLink="$P$147" lockText="1" noThreeD="1"/>
</file>

<file path=xl/ctrlProps/ctrlProp105.xml><?xml version="1.0" encoding="utf-8"?>
<formControlPr xmlns="http://schemas.microsoft.com/office/spreadsheetml/2009/9/main" objectType="CheckBox" fmlaLink="$P$148" lockText="1" noThreeD="1"/>
</file>

<file path=xl/ctrlProps/ctrlProp106.xml><?xml version="1.0" encoding="utf-8"?>
<formControlPr xmlns="http://schemas.microsoft.com/office/spreadsheetml/2009/9/main" objectType="CheckBox" fmlaLink="$P$149" lockText="1" noThreeD="1"/>
</file>

<file path=xl/ctrlProps/ctrlProp107.xml><?xml version="1.0" encoding="utf-8"?>
<formControlPr xmlns="http://schemas.microsoft.com/office/spreadsheetml/2009/9/main" objectType="CheckBox" fmlaLink="$P$151" lockText="1" noThreeD="1"/>
</file>

<file path=xl/ctrlProps/ctrlProp108.xml><?xml version="1.0" encoding="utf-8"?>
<formControlPr xmlns="http://schemas.microsoft.com/office/spreadsheetml/2009/9/main" objectType="CheckBox" fmlaLink="$P$152" lockText="1" noThreeD="1"/>
</file>

<file path=xl/ctrlProps/ctrlProp109.xml><?xml version="1.0" encoding="utf-8"?>
<formControlPr xmlns="http://schemas.microsoft.com/office/spreadsheetml/2009/9/main" objectType="CheckBox" fmlaLink="$P$153" lockText="1" noThreeD="1"/>
</file>

<file path=xl/ctrlProps/ctrlProp110.xml><?xml version="1.0" encoding="utf-8"?>
<formControlPr xmlns="http://schemas.microsoft.com/office/spreadsheetml/2009/9/main" objectType="CheckBox" fmlaLink="$P$154" lockText="1" noThreeD="1"/>
</file>

<file path=xl/ctrlProps/ctrlProp111.xml><?xml version="1.0" encoding="utf-8"?>
<formControlPr xmlns="http://schemas.microsoft.com/office/spreadsheetml/2009/9/main" objectType="CheckBox" fmlaLink="$P$155" lockText="1" noThreeD="1"/>
</file>

<file path=xl/ctrlProps/ctrlProp112.xml><?xml version="1.0" encoding="utf-8"?>
<formControlPr xmlns="http://schemas.microsoft.com/office/spreadsheetml/2009/9/main" objectType="CheckBox" fmlaLink="$P$156" lockText="1" noThreeD="1"/>
</file>

<file path=xl/ctrlProps/ctrlProp113.xml><?xml version="1.0" encoding="utf-8"?>
<formControlPr xmlns="http://schemas.microsoft.com/office/spreadsheetml/2009/9/main" objectType="CheckBox" fmlaLink="$P$157" lockText="1" noThreeD="1"/>
</file>

<file path=xl/ctrlProps/ctrlProp114.xml><?xml version="1.0" encoding="utf-8"?>
<formControlPr xmlns="http://schemas.microsoft.com/office/spreadsheetml/2009/9/main" objectType="CheckBox" fmlaLink="$P$158" lockText="1" noThreeD="1"/>
</file>

<file path=xl/ctrlProps/ctrlProp115.xml><?xml version="1.0" encoding="utf-8"?>
<formControlPr xmlns="http://schemas.microsoft.com/office/spreadsheetml/2009/9/main" objectType="CheckBox" fmlaLink="$P$159" lockText="1" noThreeD="1"/>
</file>

<file path=xl/ctrlProps/ctrlProp116.xml><?xml version="1.0" encoding="utf-8"?>
<formControlPr xmlns="http://schemas.microsoft.com/office/spreadsheetml/2009/9/main" objectType="CheckBox" fmlaLink="$P$160" lockText="1" noThreeD="1"/>
</file>

<file path=xl/ctrlProps/ctrlProp117.xml><?xml version="1.0" encoding="utf-8"?>
<formControlPr xmlns="http://schemas.microsoft.com/office/spreadsheetml/2009/9/main" objectType="CheckBox" fmlaLink="$P$161" lockText="1" noThreeD="1"/>
</file>

<file path=xl/ctrlProps/ctrlProp118.xml><?xml version="1.0" encoding="utf-8"?>
<formControlPr xmlns="http://schemas.microsoft.com/office/spreadsheetml/2009/9/main" objectType="CheckBox" fmlaLink="$P$162" lockText="1" noThreeD="1"/>
</file>

<file path=xl/ctrlProps/ctrlProp119.xml><?xml version="1.0" encoding="utf-8"?>
<formControlPr xmlns="http://schemas.microsoft.com/office/spreadsheetml/2009/9/main" objectType="CheckBox" fmlaLink="$P$163" lockText="1" noThreeD="1"/>
</file>

<file path=xl/ctrlProps/ctrlProp120.xml><?xml version="1.0" encoding="utf-8"?>
<formControlPr xmlns="http://schemas.microsoft.com/office/spreadsheetml/2009/9/main" objectType="CheckBox" fmlaLink="$P$164" lockText="1" noThreeD="1"/>
</file>

<file path=xl/ctrlProps/ctrlProp121.xml><?xml version="1.0" encoding="utf-8"?>
<formControlPr xmlns="http://schemas.microsoft.com/office/spreadsheetml/2009/9/main" objectType="CheckBox" fmlaLink="$P$165" lockText="1" noThreeD="1"/>
</file>

<file path=xl/ctrlProps/ctrlProp122.xml><?xml version="1.0" encoding="utf-8"?>
<formControlPr xmlns="http://schemas.microsoft.com/office/spreadsheetml/2009/9/main" objectType="CheckBox" fmlaLink="$P$166" lockText="1" noThreeD="1"/>
</file>

<file path=xl/ctrlProps/ctrlProp123.xml><?xml version="1.0" encoding="utf-8"?>
<formControlPr xmlns="http://schemas.microsoft.com/office/spreadsheetml/2009/9/main" objectType="CheckBox" fmlaLink="$P$167" lockText="1" noThreeD="1"/>
</file>

<file path=xl/ctrlProps/ctrlProp124.xml><?xml version="1.0" encoding="utf-8"?>
<formControlPr xmlns="http://schemas.microsoft.com/office/spreadsheetml/2009/9/main" objectType="CheckBox" fmlaLink="$P$168" lockText="1" noThreeD="1"/>
</file>

<file path=xl/ctrlProps/ctrlProp125.xml><?xml version="1.0" encoding="utf-8"?>
<formControlPr xmlns="http://schemas.microsoft.com/office/spreadsheetml/2009/9/main" objectType="CheckBox" fmlaLink="$P$170" lockText="1" noThreeD="1"/>
</file>

<file path=xl/ctrlProps/ctrlProp126.xml><?xml version="1.0" encoding="utf-8"?>
<formControlPr xmlns="http://schemas.microsoft.com/office/spreadsheetml/2009/9/main" objectType="CheckBox" fmlaLink="$P$171" lockText="1" noThreeD="1"/>
</file>

<file path=xl/ctrlProps/ctrlProp127.xml><?xml version="1.0" encoding="utf-8"?>
<formControlPr xmlns="http://schemas.microsoft.com/office/spreadsheetml/2009/9/main" objectType="CheckBox" fmlaLink="$P$172" lockText="1" noThreeD="1"/>
</file>

<file path=xl/ctrlProps/ctrlProp128.xml><?xml version="1.0" encoding="utf-8"?>
<formControlPr xmlns="http://schemas.microsoft.com/office/spreadsheetml/2009/9/main" objectType="CheckBox" fmlaLink="$P$173" lockText="1" noThreeD="1"/>
</file>

<file path=xl/ctrlProps/ctrlProp129.xml><?xml version="1.0" encoding="utf-8"?>
<formControlPr xmlns="http://schemas.microsoft.com/office/spreadsheetml/2009/9/main" objectType="CheckBox" fmlaLink="$P$174" lockText="1" noThreeD="1"/>
</file>

<file path=xl/ctrlProps/ctrlProp130.xml><?xml version="1.0" encoding="utf-8"?>
<formControlPr xmlns="http://schemas.microsoft.com/office/spreadsheetml/2009/9/main" objectType="CheckBox" fmlaLink="$P$175" lockText="1" noThreeD="1"/>
</file>

<file path=xl/ctrlProps/ctrlProp131.xml><?xml version="1.0" encoding="utf-8"?>
<formControlPr xmlns="http://schemas.microsoft.com/office/spreadsheetml/2009/9/main" objectType="CheckBox" fmlaLink="$P$176" lockText="1" noThreeD="1"/>
</file>

<file path=xl/ctrlProps/ctrlProp132.xml><?xml version="1.0" encoding="utf-8"?>
<formControlPr xmlns="http://schemas.microsoft.com/office/spreadsheetml/2009/9/main" objectType="CheckBox" fmlaLink="$P$177" lockText="1" noThreeD="1"/>
</file>

<file path=xl/ctrlProps/ctrlProp133.xml><?xml version="1.0" encoding="utf-8"?>
<formControlPr xmlns="http://schemas.microsoft.com/office/spreadsheetml/2009/9/main" objectType="CheckBox" fmlaLink="$P$179" lockText="1" noThreeD="1"/>
</file>

<file path=xl/ctrlProps/ctrlProp134.xml><?xml version="1.0" encoding="utf-8"?>
<formControlPr xmlns="http://schemas.microsoft.com/office/spreadsheetml/2009/9/main" objectType="CheckBox" fmlaLink="$P$180" lockText="1" noThreeD="1"/>
</file>

<file path=xl/ctrlProps/ctrlProp135.xml><?xml version="1.0" encoding="utf-8"?>
<formControlPr xmlns="http://schemas.microsoft.com/office/spreadsheetml/2009/9/main" objectType="CheckBox" fmlaLink="$P$181" lockText="1" noThreeD="1"/>
</file>

<file path=xl/ctrlProps/ctrlProp136.xml><?xml version="1.0" encoding="utf-8"?>
<formControlPr xmlns="http://schemas.microsoft.com/office/spreadsheetml/2009/9/main" objectType="CheckBox" fmlaLink="$P$182" lockText="1" noThreeD="1"/>
</file>

<file path=xl/ctrlProps/ctrlProp137.xml><?xml version="1.0" encoding="utf-8"?>
<formControlPr xmlns="http://schemas.microsoft.com/office/spreadsheetml/2009/9/main" objectType="CheckBox" fmlaLink="$P$184" lockText="1" noThreeD="1"/>
</file>

<file path=xl/ctrlProps/ctrlProp138.xml><?xml version="1.0" encoding="utf-8"?>
<formControlPr xmlns="http://schemas.microsoft.com/office/spreadsheetml/2009/9/main" objectType="CheckBox" fmlaLink="$P$185" lockText="1" noThreeD="1"/>
</file>

<file path=xl/ctrlProps/ctrlProp139.xml><?xml version="1.0" encoding="utf-8"?>
<formControlPr xmlns="http://schemas.microsoft.com/office/spreadsheetml/2009/9/main" objectType="CheckBox" fmlaLink="$P$186" lockText="1" noThreeD="1"/>
</file>

<file path=xl/ctrlProps/ctrlProp140.xml><?xml version="1.0" encoding="utf-8"?>
<formControlPr xmlns="http://schemas.microsoft.com/office/spreadsheetml/2009/9/main" objectType="CheckBox" fmlaLink="$P$188" lockText="1" noThreeD="1"/>
</file>

<file path=xl/ctrlProps/ctrlProp141.xml><?xml version="1.0" encoding="utf-8"?>
<formControlPr xmlns="http://schemas.microsoft.com/office/spreadsheetml/2009/9/main" objectType="CheckBox" fmlaLink="$P$189" lockText="1" noThreeD="1"/>
</file>

<file path=xl/ctrlProps/ctrlProp142.xml><?xml version="1.0" encoding="utf-8"?>
<formControlPr xmlns="http://schemas.microsoft.com/office/spreadsheetml/2009/9/main" objectType="CheckBox" fmlaLink="$P$190" lockText="1" noThreeD="1"/>
</file>

<file path=xl/ctrlProps/ctrlProp143.xml><?xml version="1.0" encoding="utf-8"?>
<formControlPr xmlns="http://schemas.microsoft.com/office/spreadsheetml/2009/9/main" objectType="CheckBox" fmlaLink="$P$192" lockText="1" noThreeD="1"/>
</file>

<file path=xl/ctrlProps/ctrlProp144.xml><?xml version="1.0" encoding="utf-8"?>
<formControlPr xmlns="http://schemas.microsoft.com/office/spreadsheetml/2009/9/main" objectType="CheckBox" fmlaLink="$P$193" lockText="1" noThreeD="1"/>
</file>

<file path=xl/ctrlProps/ctrlProp145.xml><?xml version="1.0" encoding="utf-8"?>
<formControlPr xmlns="http://schemas.microsoft.com/office/spreadsheetml/2009/9/main" objectType="CheckBox" fmlaLink="$P$194" lockText="1" noThreeD="1"/>
</file>

<file path=xl/ctrlProps/ctrlProp146.xml><?xml version="1.0" encoding="utf-8"?>
<formControlPr xmlns="http://schemas.microsoft.com/office/spreadsheetml/2009/9/main" objectType="CheckBox" fmlaLink="$P$199" lockText="1" noThreeD="1"/>
</file>

<file path=xl/ctrlProps/ctrlProp147.xml><?xml version="1.0" encoding="utf-8"?>
<formControlPr xmlns="http://schemas.microsoft.com/office/spreadsheetml/2009/9/main" objectType="CheckBox" fmlaLink="$P$200" lockText="1" noThreeD="1"/>
</file>

<file path=xl/ctrlProps/ctrlProp148.xml><?xml version="1.0" encoding="utf-8"?>
<formControlPr xmlns="http://schemas.microsoft.com/office/spreadsheetml/2009/9/main" objectType="CheckBox" fmlaLink="$P$201" lockText="1" noThreeD="1"/>
</file>

<file path=xl/ctrlProps/ctrlProp149.xml><?xml version="1.0" encoding="utf-8"?>
<formControlPr xmlns="http://schemas.microsoft.com/office/spreadsheetml/2009/9/main" objectType="CheckBox" fmlaLink="$P$202" lockText="1" noThreeD="1"/>
</file>

<file path=xl/ctrlProps/ctrlProp150.xml><?xml version="1.0" encoding="utf-8"?>
<formControlPr xmlns="http://schemas.microsoft.com/office/spreadsheetml/2009/9/main" objectType="CheckBox" fmlaLink="$P$203" lockText="1" noThreeD="1"/>
</file>

<file path=xl/ctrlProps/ctrlProp151.xml><?xml version="1.0" encoding="utf-8"?>
<formControlPr xmlns="http://schemas.microsoft.com/office/spreadsheetml/2009/9/main" objectType="CheckBox" fmlaLink="$P$208" lockText="1" noThreeD="1"/>
</file>

<file path=xl/ctrlProps/ctrlProp152.xml><?xml version="1.0" encoding="utf-8"?>
<formControlPr xmlns="http://schemas.microsoft.com/office/spreadsheetml/2009/9/main" objectType="CheckBox" fmlaLink="$P$209" lockText="1" noThreeD="1"/>
</file>

<file path=xl/ctrlProps/ctrlProp153.xml><?xml version="1.0" encoding="utf-8"?>
<formControlPr xmlns="http://schemas.microsoft.com/office/spreadsheetml/2009/9/main" objectType="CheckBox" fmlaLink="$P$210" lockText="1" noThreeD="1"/>
</file>

<file path=xl/ctrlProps/ctrlProp154.xml><?xml version="1.0" encoding="utf-8"?>
<formControlPr xmlns="http://schemas.microsoft.com/office/spreadsheetml/2009/9/main" objectType="CheckBox" fmlaLink="$P$211" lockText="1" noThreeD="1"/>
</file>

<file path=xl/ctrlProps/ctrlProp155.xml><?xml version="1.0" encoding="utf-8"?>
<formControlPr xmlns="http://schemas.microsoft.com/office/spreadsheetml/2009/9/main" objectType="CheckBox" fmlaLink="$P$212" lockText="1" noThreeD="1"/>
</file>

<file path=xl/ctrlProps/ctrlProp156.xml><?xml version="1.0" encoding="utf-8"?>
<formControlPr xmlns="http://schemas.microsoft.com/office/spreadsheetml/2009/9/main" objectType="CheckBox" fmlaLink="$P$225" lockText="1" noThreeD="1"/>
</file>

<file path=xl/ctrlProps/ctrlProp157.xml><?xml version="1.0" encoding="utf-8"?>
<formControlPr xmlns="http://schemas.microsoft.com/office/spreadsheetml/2009/9/main" objectType="CheckBox" fmlaLink="$P$226" lockText="1" noThreeD="1"/>
</file>

<file path=xl/ctrlProps/ctrlProp158.xml><?xml version="1.0" encoding="utf-8"?>
<formControlPr xmlns="http://schemas.microsoft.com/office/spreadsheetml/2009/9/main" objectType="CheckBox" fmlaLink="$P$227" lockText="1" noThreeD="1"/>
</file>

<file path=xl/ctrlProps/ctrlProp159.xml><?xml version="1.0" encoding="utf-8"?>
<formControlPr xmlns="http://schemas.microsoft.com/office/spreadsheetml/2009/9/main" objectType="CheckBox" fmlaLink="$P$228" lockText="1" noThreeD="1"/>
</file>

<file path=xl/ctrlProps/ctrlProp160.xml><?xml version="1.0" encoding="utf-8"?>
<formControlPr xmlns="http://schemas.microsoft.com/office/spreadsheetml/2009/9/main" objectType="CheckBox" fmlaLink="$P$229" lockText="1" noThreeD="1"/>
</file>

<file path=xl/ctrlProps/ctrlProp161.xml><?xml version="1.0" encoding="utf-8"?>
<formControlPr xmlns="http://schemas.microsoft.com/office/spreadsheetml/2009/9/main" objectType="CheckBox" fmlaLink="$P$230" lockText="1" noThreeD="1"/>
</file>

<file path=xl/ctrlProps/ctrlProp162.xml><?xml version="1.0" encoding="utf-8"?>
<formControlPr xmlns="http://schemas.microsoft.com/office/spreadsheetml/2009/9/main" objectType="CheckBox" fmlaLink="$P$231" lockText="1" noThreeD="1"/>
</file>

<file path=xl/ctrlProps/ctrlProp163.xml><?xml version="1.0" encoding="utf-8"?>
<formControlPr xmlns="http://schemas.microsoft.com/office/spreadsheetml/2009/9/main" objectType="CheckBox" fmlaLink="$P$232" lockText="1" noThreeD="1"/>
</file>

<file path=xl/ctrlProps/ctrlProp164.xml><?xml version="1.0" encoding="utf-8"?>
<formControlPr xmlns="http://schemas.microsoft.com/office/spreadsheetml/2009/9/main" objectType="CheckBox" fmlaLink="$P$233" lockText="1" noThreeD="1"/>
</file>

<file path=xl/ctrlProps/ctrlProp165.xml><?xml version="1.0" encoding="utf-8"?>
<formControlPr xmlns="http://schemas.microsoft.com/office/spreadsheetml/2009/9/main" objectType="CheckBox" fmlaLink="$P$234" lockText="1" noThreeD="1"/>
</file>

<file path=xl/ctrlProps/ctrlProp166.xml><?xml version="1.0" encoding="utf-8"?>
<formControlPr xmlns="http://schemas.microsoft.com/office/spreadsheetml/2009/9/main" objectType="CheckBox" fmlaLink="$P$235" lockText="1" noThreeD="1"/>
</file>

<file path=xl/ctrlProps/ctrlProp167.xml><?xml version="1.0" encoding="utf-8"?>
<formControlPr xmlns="http://schemas.microsoft.com/office/spreadsheetml/2009/9/main" objectType="CheckBox" fmlaLink="$P$236" lockText="1" noThreeD="1"/>
</file>

<file path=xl/ctrlProps/ctrlProp168.xml><?xml version="1.0" encoding="utf-8"?>
<formControlPr xmlns="http://schemas.microsoft.com/office/spreadsheetml/2009/9/main" objectType="CheckBox" fmlaLink="$P$241" lockText="1" noThreeD="1"/>
</file>

<file path=xl/ctrlProps/ctrlProp169.xml><?xml version="1.0" encoding="utf-8"?>
<formControlPr xmlns="http://schemas.microsoft.com/office/spreadsheetml/2009/9/main" objectType="CheckBox" fmlaLink="$P$242" lockText="1" noThreeD="1"/>
</file>

<file path=xl/ctrlProps/ctrlProp170.xml><?xml version="1.0" encoding="utf-8"?>
<formControlPr xmlns="http://schemas.microsoft.com/office/spreadsheetml/2009/9/main" objectType="CheckBox" fmlaLink="$P$243" lockText="1" noThreeD="1"/>
</file>

<file path=xl/ctrlProps/ctrlProp171.xml><?xml version="1.0" encoding="utf-8"?>
<formControlPr xmlns="http://schemas.microsoft.com/office/spreadsheetml/2009/9/main" objectType="CheckBox" fmlaLink="$P$244" lockText="1" noThreeD="1"/>
</file>

<file path=xl/ctrlProps/ctrlProp172.xml><?xml version="1.0" encoding="utf-8"?>
<formControlPr xmlns="http://schemas.microsoft.com/office/spreadsheetml/2009/9/main" objectType="CheckBox" fmlaLink="$P$245" lockText="1" noThreeD="1"/>
</file>

<file path=xl/ctrlProps/ctrlProp173.xml><?xml version="1.0" encoding="utf-8"?>
<formControlPr xmlns="http://schemas.microsoft.com/office/spreadsheetml/2009/9/main" objectType="CheckBox" fmlaLink="$P$246" lockText="1" noThreeD="1"/>
</file>

<file path=xl/ctrlProps/ctrlProp174.xml><?xml version="1.0" encoding="utf-8"?>
<formControlPr xmlns="http://schemas.microsoft.com/office/spreadsheetml/2009/9/main" objectType="CheckBox" fmlaLink="$P$247" lockText="1" noThreeD="1"/>
</file>

<file path=xl/ctrlProps/ctrlProp175.xml><?xml version="1.0" encoding="utf-8"?>
<formControlPr xmlns="http://schemas.microsoft.com/office/spreadsheetml/2009/9/main" objectType="CheckBox" fmlaLink="$P$248" lockText="1" noThreeD="1"/>
</file>

<file path=xl/ctrlProps/ctrlProp176.xml><?xml version="1.0" encoding="utf-8"?>
<formControlPr xmlns="http://schemas.microsoft.com/office/spreadsheetml/2009/9/main" objectType="CheckBox" fmlaLink="$P$249" lockText="1" noThreeD="1"/>
</file>

<file path=xl/ctrlProps/ctrlProp177.xml><?xml version="1.0" encoding="utf-8"?>
<formControlPr xmlns="http://schemas.microsoft.com/office/spreadsheetml/2009/9/main" objectType="CheckBox" fmlaLink="$P$250" lockText="1" noThreeD="1"/>
</file>

<file path=xl/ctrlProps/ctrlProp178.xml><?xml version="1.0" encoding="utf-8"?>
<formControlPr xmlns="http://schemas.microsoft.com/office/spreadsheetml/2009/9/main" objectType="CheckBox" fmlaLink="$P$251" lockText="1" noThreeD="1"/>
</file>

<file path=xl/ctrlProps/ctrlProp179.xml><?xml version="1.0" encoding="utf-8"?>
<formControlPr xmlns="http://schemas.microsoft.com/office/spreadsheetml/2009/9/main" objectType="CheckBox" fmlaLink="$P$252" lockText="1" noThreeD="1"/>
</file>

<file path=xl/ctrlProps/ctrlProp180.xml><?xml version="1.0" encoding="utf-8"?>
<formControlPr xmlns="http://schemas.microsoft.com/office/spreadsheetml/2009/9/main" objectType="CheckBox" fmlaLink="$P$253" lockText="1" noThreeD="1"/>
</file>

<file path=xl/ctrlProps/ctrlProp181.xml><?xml version="1.0" encoding="utf-8"?>
<formControlPr xmlns="http://schemas.microsoft.com/office/spreadsheetml/2009/9/main" objectType="CheckBox" fmlaLink="$P$254" lockText="1" noThreeD="1"/>
</file>

<file path=xl/ctrlProps/ctrlProp182.xml><?xml version="1.0" encoding="utf-8"?>
<formControlPr xmlns="http://schemas.microsoft.com/office/spreadsheetml/2009/9/main" objectType="CheckBox" fmlaLink="$P$255" lockText="1" noThreeD="1"/>
</file>

<file path=xl/ctrlProps/ctrlProp183.xml><?xml version="1.0" encoding="utf-8"?>
<formControlPr xmlns="http://schemas.microsoft.com/office/spreadsheetml/2009/9/main" objectType="CheckBox" fmlaLink="$P$256" lockText="1" noThreeD="1"/>
</file>

<file path=xl/ctrlProps/ctrlProp184.xml><?xml version="1.0" encoding="utf-8"?>
<formControlPr xmlns="http://schemas.microsoft.com/office/spreadsheetml/2009/9/main" objectType="CheckBox" fmlaLink="$P$257" lockText="1" noThreeD="1"/>
</file>

<file path=xl/ctrlProps/ctrlProp185.xml><?xml version="1.0" encoding="utf-8"?>
<formControlPr xmlns="http://schemas.microsoft.com/office/spreadsheetml/2009/9/main" objectType="CheckBox" fmlaLink="$P$258" lockText="1" noThreeD="1"/>
</file>

<file path=xl/ctrlProps/ctrlProp186.xml><?xml version="1.0" encoding="utf-8"?>
<formControlPr xmlns="http://schemas.microsoft.com/office/spreadsheetml/2009/9/main" objectType="CheckBox" fmlaLink="$P$259" lockText="1" noThreeD="1"/>
</file>

<file path=xl/ctrlProps/ctrlProp187.xml><?xml version="1.0" encoding="utf-8"?>
<formControlPr xmlns="http://schemas.microsoft.com/office/spreadsheetml/2009/9/main" objectType="CheckBox" fmlaLink="$P$260" lockText="1" noThreeD="1"/>
</file>

<file path=xl/ctrlProps/ctrlProp188.xml><?xml version="1.0" encoding="utf-8"?>
<formControlPr xmlns="http://schemas.microsoft.com/office/spreadsheetml/2009/9/main" objectType="CheckBox" fmlaLink="$P$261" lockText="1" noThreeD="1"/>
</file>

<file path=xl/ctrlProps/ctrlProp189.xml><?xml version="1.0" encoding="utf-8"?>
<formControlPr xmlns="http://schemas.microsoft.com/office/spreadsheetml/2009/9/main" objectType="CheckBox" fmlaLink="$P$262" lockText="1" noThreeD="1"/>
</file>

<file path=xl/ctrlProps/ctrlProp190.xml><?xml version="1.0" encoding="utf-8"?>
<formControlPr xmlns="http://schemas.microsoft.com/office/spreadsheetml/2009/9/main" objectType="CheckBox" fmlaLink="$P$263" lockText="1" noThreeD="1"/>
</file>

<file path=xl/ctrlProps/ctrlProp191.xml><?xml version="1.0" encoding="utf-8"?>
<formControlPr xmlns="http://schemas.microsoft.com/office/spreadsheetml/2009/9/main" objectType="CheckBox" fmlaLink="$P$264" lockText="1" noThreeD="1"/>
</file>

<file path=xl/ctrlProps/ctrlProp19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8</xdr:row>
          <xdr:rowOff>30480</xdr:rowOff>
        </xdr:from>
        <xdr:to>
          <xdr:col>16</xdr:col>
          <xdr:colOff>0</xdr:colOff>
          <xdr:row>9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9</xdr:row>
          <xdr:rowOff>30480</xdr:rowOff>
        </xdr:from>
        <xdr:to>
          <xdr:col>16</xdr:col>
          <xdr:colOff>0</xdr:colOff>
          <xdr:row>10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11</xdr:row>
          <xdr:rowOff>30480</xdr:rowOff>
        </xdr:from>
        <xdr:to>
          <xdr:col>16</xdr:col>
          <xdr:colOff>0</xdr:colOff>
          <xdr:row>12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12</xdr:row>
          <xdr:rowOff>30480</xdr:rowOff>
        </xdr:from>
        <xdr:to>
          <xdr:col>16</xdr:col>
          <xdr:colOff>0</xdr:colOff>
          <xdr:row>13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13</xdr:row>
          <xdr:rowOff>30480</xdr:rowOff>
        </xdr:from>
        <xdr:to>
          <xdr:col>16</xdr:col>
          <xdr:colOff>0</xdr:colOff>
          <xdr:row>14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14</xdr:row>
          <xdr:rowOff>30480</xdr:rowOff>
        </xdr:from>
        <xdr:to>
          <xdr:col>16</xdr:col>
          <xdr:colOff>0</xdr:colOff>
          <xdr:row>15</xdr:row>
          <xdr:rowOff>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15</xdr:row>
          <xdr:rowOff>30480</xdr:rowOff>
        </xdr:from>
        <xdr:to>
          <xdr:col>16</xdr:col>
          <xdr:colOff>0</xdr:colOff>
          <xdr:row>16</xdr:row>
          <xdr:rowOff>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1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16</xdr:row>
          <xdr:rowOff>30480</xdr:rowOff>
        </xdr:from>
        <xdr:to>
          <xdr:col>16</xdr:col>
          <xdr:colOff>0</xdr:colOff>
          <xdr:row>17</xdr:row>
          <xdr:rowOff>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17</xdr:row>
          <xdr:rowOff>30480</xdr:rowOff>
        </xdr:from>
        <xdr:to>
          <xdr:col>16</xdr:col>
          <xdr:colOff>0</xdr:colOff>
          <xdr:row>18</xdr:row>
          <xdr:rowOff>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18</xdr:row>
          <xdr:rowOff>30480</xdr:rowOff>
        </xdr:from>
        <xdr:to>
          <xdr:col>16</xdr:col>
          <xdr:colOff>0</xdr:colOff>
          <xdr:row>19</xdr:row>
          <xdr:rowOff>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1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19</xdr:row>
          <xdr:rowOff>30480</xdr:rowOff>
        </xdr:from>
        <xdr:to>
          <xdr:col>16</xdr:col>
          <xdr:colOff>0</xdr:colOff>
          <xdr:row>20</xdr:row>
          <xdr:rowOff>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1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20</xdr:row>
          <xdr:rowOff>30480</xdr:rowOff>
        </xdr:from>
        <xdr:to>
          <xdr:col>16</xdr:col>
          <xdr:colOff>0</xdr:colOff>
          <xdr:row>21</xdr:row>
          <xdr:rowOff>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1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21</xdr:row>
          <xdr:rowOff>30480</xdr:rowOff>
        </xdr:from>
        <xdr:to>
          <xdr:col>16</xdr:col>
          <xdr:colOff>0</xdr:colOff>
          <xdr:row>22</xdr:row>
          <xdr:rowOff>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1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27</xdr:row>
          <xdr:rowOff>30480</xdr:rowOff>
        </xdr:from>
        <xdr:to>
          <xdr:col>16</xdr:col>
          <xdr:colOff>0</xdr:colOff>
          <xdr:row>28</xdr:row>
          <xdr:rowOff>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1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28</xdr:row>
          <xdr:rowOff>30480</xdr:rowOff>
        </xdr:from>
        <xdr:to>
          <xdr:col>16</xdr:col>
          <xdr:colOff>0</xdr:colOff>
          <xdr:row>29</xdr:row>
          <xdr:rowOff>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1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30</xdr:row>
          <xdr:rowOff>30480</xdr:rowOff>
        </xdr:from>
        <xdr:to>
          <xdr:col>16</xdr:col>
          <xdr:colOff>0</xdr:colOff>
          <xdr:row>31</xdr:row>
          <xdr:rowOff>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1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31</xdr:row>
          <xdr:rowOff>30480</xdr:rowOff>
        </xdr:from>
        <xdr:to>
          <xdr:col>16</xdr:col>
          <xdr:colOff>0</xdr:colOff>
          <xdr:row>32</xdr:row>
          <xdr:rowOff>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1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32</xdr:row>
          <xdr:rowOff>30480</xdr:rowOff>
        </xdr:from>
        <xdr:to>
          <xdr:col>16</xdr:col>
          <xdr:colOff>0</xdr:colOff>
          <xdr:row>33</xdr:row>
          <xdr:rowOff>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1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33</xdr:row>
          <xdr:rowOff>30480</xdr:rowOff>
        </xdr:from>
        <xdr:to>
          <xdr:col>16</xdr:col>
          <xdr:colOff>0</xdr:colOff>
          <xdr:row>34</xdr:row>
          <xdr:rowOff>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1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34</xdr:row>
          <xdr:rowOff>30480</xdr:rowOff>
        </xdr:from>
        <xdr:to>
          <xdr:col>16</xdr:col>
          <xdr:colOff>0</xdr:colOff>
          <xdr:row>35</xdr:row>
          <xdr:rowOff>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1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35</xdr:row>
          <xdr:rowOff>30480</xdr:rowOff>
        </xdr:from>
        <xdr:to>
          <xdr:col>16</xdr:col>
          <xdr:colOff>0</xdr:colOff>
          <xdr:row>36</xdr:row>
          <xdr:rowOff>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1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36</xdr:row>
          <xdr:rowOff>30480</xdr:rowOff>
        </xdr:from>
        <xdr:to>
          <xdr:col>16</xdr:col>
          <xdr:colOff>0</xdr:colOff>
          <xdr:row>37</xdr:row>
          <xdr:rowOff>0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1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37</xdr:row>
          <xdr:rowOff>30480</xdr:rowOff>
        </xdr:from>
        <xdr:to>
          <xdr:col>16</xdr:col>
          <xdr:colOff>0</xdr:colOff>
          <xdr:row>38</xdr:row>
          <xdr:rowOff>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1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38</xdr:row>
          <xdr:rowOff>30480</xdr:rowOff>
        </xdr:from>
        <xdr:to>
          <xdr:col>16</xdr:col>
          <xdr:colOff>0</xdr:colOff>
          <xdr:row>39</xdr:row>
          <xdr:rowOff>0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1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39</xdr:row>
          <xdr:rowOff>30480</xdr:rowOff>
        </xdr:from>
        <xdr:to>
          <xdr:col>16</xdr:col>
          <xdr:colOff>0</xdr:colOff>
          <xdr:row>40</xdr:row>
          <xdr:rowOff>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1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40</xdr:row>
          <xdr:rowOff>30480</xdr:rowOff>
        </xdr:from>
        <xdr:to>
          <xdr:col>16</xdr:col>
          <xdr:colOff>0</xdr:colOff>
          <xdr:row>41</xdr:row>
          <xdr:rowOff>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1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46</xdr:row>
          <xdr:rowOff>30480</xdr:rowOff>
        </xdr:from>
        <xdr:to>
          <xdr:col>16</xdr:col>
          <xdr:colOff>0</xdr:colOff>
          <xdr:row>47</xdr:row>
          <xdr:rowOff>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1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47</xdr:row>
          <xdr:rowOff>30480</xdr:rowOff>
        </xdr:from>
        <xdr:to>
          <xdr:col>16</xdr:col>
          <xdr:colOff>0</xdr:colOff>
          <xdr:row>48</xdr:row>
          <xdr:rowOff>0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1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49</xdr:row>
          <xdr:rowOff>30480</xdr:rowOff>
        </xdr:from>
        <xdr:to>
          <xdr:col>16</xdr:col>
          <xdr:colOff>0</xdr:colOff>
          <xdr:row>50</xdr:row>
          <xdr:rowOff>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1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50</xdr:row>
          <xdr:rowOff>30480</xdr:rowOff>
        </xdr:from>
        <xdr:to>
          <xdr:col>16</xdr:col>
          <xdr:colOff>0</xdr:colOff>
          <xdr:row>51</xdr:row>
          <xdr:rowOff>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1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51</xdr:row>
          <xdr:rowOff>30480</xdr:rowOff>
        </xdr:from>
        <xdr:to>
          <xdr:col>16</xdr:col>
          <xdr:colOff>0</xdr:colOff>
          <xdr:row>52</xdr:row>
          <xdr:rowOff>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1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52</xdr:row>
          <xdr:rowOff>30480</xdr:rowOff>
        </xdr:from>
        <xdr:to>
          <xdr:col>16</xdr:col>
          <xdr:colOff>0</xdr:colOff>
          <xdr:row>53</xdr:row>
          <xdr:rowOff>0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  <a:ext uri="{FF2B5EF4-FFF2-40B4-BE49-F238E27FC236}">
                  <a16:creationId xmlns:a16="http://schemas.microsoft.com/office/drawing/2014/main" id="{00000000-0008-0000-0100-00002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53</xdr:row>
          <xdr:rowOff>30480</xdr:rowOff>
        </xdr:from>
        <xdr:to>
          <xdr:col>16</xdr:col>
          <xdr:colOff>0</xdr:colOff>
          <xdr:row>54</xdr:row>
          <xdr:rowOff>0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1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54</xdr:row>
          <xdr:rowOff>30480</xdr:rowOff>
        </xdr:from>
        <xdr:to>
          <xdr:col>16</xdr:col>
          <xdr:colOff>0</xdr:colOff>
          <xdr:row>55</xdr:row>
          <xdr:rowOff>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1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55</xdr:row>
          <xdr:rowOff>30480</xdr:rowOff>
        </xdr:from>
        <xdr:to>
          <xdr:col>16</xdr:col>
          <xdr:colOff>0</xdr:colOff>
          <xdr:row>56</xdr:row>
          <xdr:rowOff>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1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56</xdr:row>
          <xdr:rowOff>30480</xdr:rowOff>
        </xdr:from>
        <xdr:to>
          <xdr:col>16</xdr:col>
          <xdr:colOff>0</xdr:colOff>
          <xdr:row>57</xdr:row>
          <xdr:rowOff>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1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57</xdr:row>
          <xdr:rowOff>30480</xdr:rowOff>
        </xdr:from>
        <xdr:to>
          <xdr:col>16</xdr:col>
          <xdr:colOff>0</xdr:colOff>
          <xdr:row>58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1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58</xdr:row>
          <xdr:rowOff>30480</xdr:rowOff>
        </xdr:from>
        <xdr:to>
          <xdr:col>16</xdr:col>
          <xdr:colOff>0</xdr:colOff>
          <xdr:row>59</xdr:row>
          <xdr:rowOff>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1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59</xdr:row>
          <xdr:rowOff>30480</xdr:rowOff>
        </xdr:from>
        <xdr:to>
          <xdr:col>16</xdr:col>
          <xdr:colOff>0</xdr:colOff>
          <xdr:row>60</xdr:row>
          <xdr:rowOff>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1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65</xdr:row>
          <xdr:rowOff>30480</xdr:rowOff>
        </xdr:from>
        <xdr:to>
          <xdr:col>16</xdr:col>
          <xdr:colOff>0</xdr:colOff>
          <xdr:row>66</xdr:row>
          <xdr:rowOff>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1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66</xdr:row>
          <xdr:rowOff>30480</xdr:rowOff>
        </xdr:from>
        <xdr:to>
          <xdr:col>16</xdr:col>
          <xdr:colOff>0</xdr:colOff>
          <xdr:row>67</xdr:row>
          <xdr:rowOff>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1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68</xdr:row>
          <xdr:rowOff>30480</xdr:rowOff>
        </xdr:from>
        <xdr:to>
          <xdr:col>16</xdr:col>
          <xdr:colOff>0</xdr:colOff>
          <xdr:row>69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1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69</xdr:row>
          <xdr:rowOff>30480</xdr:rowOff>
        </xdr:from>
        <xdr:to>
          <xdr:col>16</xdr:col>
          <xdr:colOff>0</xdr:colOff>
          <xdr:row>70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1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70</xdr:row>
          <xdr:rowOff>30480</xdr:rowOff>
        </xdr:from>
        <xdr:to>
          <xdr:col>16</xdr:col>
          <xdr:colOff>0</xdr:colOff>
          <xdr:row>71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1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71</xdr:row>
          <xdr:rowOff>30480</xdr:rowOff>
        </xdr:from>
        <xdr:to>
          <xdr:col>16</xdr:col>
          <xdr:colOff>0</xdr:colOff>
          <xdr:row>72</xdr:row>
          <xdr:rowOff>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1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72</xdr:row>
          <xdr:rowOff>30480</xdr:rowOff>
        </xdr:from>
        <xdr:to>
          <xdr:col>16</xdr:col>
          <xdr:colOff>0</xdr:colOff>
          <xdr:row>73</xdr:row>
          <xdr:rowOff>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1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73</xdr:row>
          <xdr:rowOff>30480</xdr:rowOff>
        </xdr:from>
        <xdr:to>
          <xdr:col>16</xdr:col>
          <xdr:colOff>0</xdr:colOff>
          <xdr:row>74</xdr:row>
          <xdr:rowOff>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1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74</xdr:row>
          <xdr:rowOff>30480</xdr:rowOff>
        </xdr:from>
        <xdr:to>
          <xdr:col>16</xdr:col>
          <xdr:colOff>0</xdr:colOff>
          <xdr:row>75</xdr:row>
          <xdr:rowOff>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1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75</xdr:row>
          <xdr:rowOff>30480</xdr:rowOff>
        </xdr:from>
        <xdr:to>
          <xdr:col>16</xdr:col>
          <xdr:colOff>0</xdr:colOff>
          <xdr:row>76</xdr:row>
          <xdr:rowOff>0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1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76</xdr:row>
          <xdr:rowOff>30480</xdr:rowOff>
        </xdr:from>
        <xdr:to>
          <xdr:col>16</xdr:col>
          <xdr:colOff>0</xdr:colOff>
          <xdr:row>77</xdr:row>
          <xdr:rowOff>0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1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77</xdr:row>
          <xdr:rowOff>30480</xdr:rowOff>
        </xdr:from>
        <xdr:to>
          <xdr:col>16</xdr:col>
          <xdr:colOff>0</xdr:colOff>
          <xdr:row>78</xdr:row>
          <xdr:rowOff>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1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78</xdr:row>
          <xdr:rowOff>30480</xdr:rowOff>
        </xdr:from>
        <xdr:to>
          <xdr:col>16</xdr:col>
          <xdr:colOff>0</xdr:colOff>
          <xdr:row>79</xdr:row>
          <xdr:rowOff>0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1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84</xdr:row>
          <xdr:rowOff>30480</xdr:rowOff>
        </xdr:from>
        <xdr:to>
          <xdr:col>16</xdr:col>
          <xdr:colOff>0</xdr:colOff>
          <xdr:row>85</xdr:row>
          <xdr:rowOff>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1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85</xdr:row>
          <xdr:rowOff>30480</xdr:rowOff>
        </xdr:from>
        <xdr:to>
          <xdr:col>16</xdr:col>
          <xdr:colOff>0</xdr:colOff>
          <xdr:row>86</xdr:row>
          <xdr:rowOff>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1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87</xdr:row>
          <xdr:rowOff>30480</xdr:rowOff>
        </xdr:from>
        <xdr:to>
          <xdr:col>16</xdr:col>
          <xdr:colOff>0</xdr:colOff>
          <xdr:row>88</xdr:row>
          <xdr:rowOff>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1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88</xdr:row>
          <xdr:rowOff>30480</xdr:rowOff>
        </xdr:from>
        <xdr:to>
          <xdr:col>16</xdr:col>
          <xdr:colOff>0</xdr:colOff>
          <xdr:row>89</xdr:row>
          <xdr:rowOff>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1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89</xdr:row>
          <xdr:rowOff>30480</xdr:rowOff>
        </xdr:from>
        <xdr:to>
          <xdr:col>16</xdr:col>
          <xdr:colOff>0</xdr:colOff>
          <xdr:row>90</xdr:row>
          <xdr:rowOff>0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1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90</xdr:row>
          <xdr:rowOff>30480</xdr:rowOff>
        </xdr:from>
        <xdr:to>
          <xdr:col>16</xdr:col>
          <xdr:colOff>0</xdr:colOff>
          <xdr:row>91</xdr:row>
          <xdr:rowOff>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1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91</xdr:row>
          <xdr:rowOff>30480</xdr:rowOff>
        </xdr:from>
        <xdr:to>
          <xdr:col>16</xdr:col>
          <xdr:colOff>0</xdr:colOff>
          <xdr:row>92</xdr:row>
          <xdr:rowOff>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1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92</xdr:row>
          <xdr:rowOff>30480</xdr:rowOff>
        </xdr:from>
        <xdr:to>
          <xdr:col>16</xdr:col>
          <xdr:colOff>0</xdr:colOff>
          <xdr:row>93</xdr:row>
          <xdr:rowOff>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1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93</xdr:row>
          <xdr:rowOff>30480</xdr:rowOff>
        </xdr:from>
        <xdr:to>
          <xdr:col>16</xdr:col>
          <xdr:colOff>0</xdr:colOff>
          <xdr:row>94</xdr:row>
          <xdr:rowOff>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00000000-0008-0000-01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94</xdr:row>
          <xdr:rowOff>30480</xdr:rowOff>
        </xdr:from>
        <xdr:to>
          <xdr:col>16</xdr:col>
          <xdr:colOff>0</xdr:colOff>
          <xdr:row>95</xdr:row>
          <xdr:rowOff>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1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95</xdr:row>
          <xdr:rowOff>30480</xdr:rowOff>
        </xdr:from>
        <xdr:to>
          <xdr:col>16</xdr:col>
          <xdr:colOff>0</xdr:colOff>
          <xdr:row>96</xdr:row>
          <xdr:rowOff>0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1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96</xdr:row>
          <xdr:rowOff>30480</xdr:rowOff>
        </xdr:from>
        <xdr:to>
          <xdr:col>16</xdr:col>
          <xdr:colOff>0</xdr:colOff>
          <xdr:row>97</xdr:row>
          <xdr:rowOff>0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1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97</xdr:row>
          <xdr:rowOff>30480</xdr:rowOff>
        </xdr:from>
        <xdr:to>
          <xdr:col>16</xdr:col>
          <xdr:colOff>0</xdr:colOff>
          <xdr:row>98</xdr:row>
          <xdr:rowOff>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1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102</xdr:row>
          <xdr:rowOff>30480</xdr:rowOff>
        </xdr:from>
        <xdr:to>
          <xdr:col>16</xdr:col>
          <xdr:colOff>0</xdr:colOff>
          <xdr:row>103</xdr:row>
          <xdr:rowOff>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1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103</xdr:row>
          <xdr:rowOff>30480</xdr:rowOff>
        </xdr:from>
        <xdr:to>
          <xdr:col>16</xdr:col>
          <xdr:colOff>0</xdr:colOff>
          <xdr:row>104</xdr:row>
          <xdr:rowOff>0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1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104</xdr:row>
          <xdr:rowOff>30480</xdr:rowOff>
        </xdr:from>
        <xdr:to>
          <xdr:col>16</xdr:col>
          <xdr:colOff>0</xdr:colOff>
          <xdr:row>105</xdr:row>
          <xdr:rowOff>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1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105</xdr:row>
          <xdr:rowOff>30480</xdr:rowOff>
        </xdr:from>
        <xdr:to>
          <xdr:col>16</xdr:col>
          <xdr:colOff>0</xdr:colOff>
          <xdr:row>106</xdr:row>
          <xdr:rowOff>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00000000-0008-0000-01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106</xdr:row>
          <xdr:rowOff>30480</xdr:rowOff>
        </xdr:from>
        <xdr:to>
          <xdr:col>16</xdr:col>
          <xdr:colOff>0</xdr:colOff>
          <xdr:row>107</xdr:row>
          <xdr:rowOff>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1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107</xdr:row>
          <xdr:rowOff>30480</xdr:rowOff>
        </xdr:from>
        <xdr:to>
          <xdr:col>16</xdr:col>
          <xdr:colOff>0</xdr:colOff>
          <xdr:row>108</xdr:row>
          <xdr:rowOff>0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1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108</xdr:row>
          <xdr:rowOff>30480</xdr:rowOff>
        </xdr:from>
        <xdr:to>
          <xdr:col>16</xdr:col>
          <xdr:colOff>0</xdr:colOff>
          <xdr:row>109</xdr:row>
          <xdr:rowOff>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00000000-0008-0000-01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109</xdr:row>
          <xdr:rowOff>30480</xdr:rowOff>
        </xdr:from>
        <xdr:to>
          <xdr:col>16</xdr:col>
          <xdr:colOff>0</xdr:colOff>
          <xdr:row>110</xdr:row>
          <xdr:rowOff>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1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110</xdr:row>
          <xdr:rowOff>30480</xdr:rowOff>
        </xdr:from>
        <xdr:to>
          <xdr:col>16</xdr:col>
          <xdr:colOff>0</xdr:colOff>
          <xdr:row>111</xdr:row>
          <xdr:rowOff>0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1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111</xdr:row>
          <xdr:rowOff>30480</xdr:rowOff>
        </xdr:from>
        <xdr:to>
          <xdr:col>16</xdr:col>
          <xdr:colOff>0</xdr:colOff>
          <xdr:row>112</xdr:row>
          <xdr:rowOff>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1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112</xdr:row>
          <xdr:rowOff>30480</xdr:rowOff>
        </xdr:from>
        <xdr:to>
          <xdr:col>16</xdr:col>
          <xdr:colOff>0</xdr:colOff>
          <xdr:row>113</xdr:row>
          <xdr:rowOff>0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00000000-0008-0000-0100-00004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113</xdr:row>
          <xdr:rowOff>30480</xdr:rowOff>
        </xdr:from>
        <xdr:to>
          <xdr:col>16</xdr:col>
          <xdr:colOff>0</xdr:colOff>
          <xdr:row>114</xdr:row>
          <xdr:rowOff>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1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114</xdr:row>
          <xdr:rowOff>30480</xdr:rowOff>
        </xdr:from>
        <xdr:to>
          <xdr:col>16</xdr:col>
          <xdr:colOff>0</xdr:colOff>
          <xdr:row>115</xdr:row>
          <xdr:rowOff>0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00000000-0008-0000-0100-00004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115</xdr:row>
          <xdr:rowOff>30480</xdr:rowOff>
        </xdr:from>
        <xdr:to>
          <xdr:col>16</xdr:col>
          <xdr:colOff>0</xdr:colOff>
          <xdr:row>116</xdr:row>
          <xdr:rowOff>0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1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116</xdr:row>
          <xdr:rowOff>30480</xdr:rowOff>
        </xdr:from>
        <xdr:to>
          <xdr:col>16</xdr:col>
          <xdr:colOff>0</xdr:colOff>
          <xdr:row>117</xdr:row>
          <xdr:rowOff>0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1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121</xdr:row>
          <xdr:rowOff>30480</xdr:rowOff>
        </xdr:from>
        <xdr:to>
          <xdr:col>16</xdr:col>
          <xdr:colOff>0</xdr:colOff>
          <xdr:row>122</xdr:row>
          <xdr:rowOff>0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  <a:ext uri="{FF2B5EF4-FFF2-40B4-BE49-F238E27FC236}">
                  <a16:creationId xmlns:a16="http://schemas.microsoft.com/office/drawing/2014/main" id="{00000000-0008-0000-0100-00005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122</xdr:row>
          <xdr:rowOff>30480</xdr:rowOff>
        </xdr:from>
        <xdr:to>
          <xdr:col>16</xdr:col>
          <xdr:colOff>0</xdr:colOff>
          <xdr:row>123</xdr:row>
          <xdr:rowOff>0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  <a:ext uri="{FF2B5EF4-FFF2-40B4-BE49-F238E27FC236}">
                  <a16:creationId xmlns:a16="http://schemas.microsoft.com/office/drawing/2014/main" id="{00000000-0008-0000-0100-00005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123</xdr:row>
          <xdr:rowOff>30480</xdr:rowOff>
        </xdr:from>
        <xdr:to>
          <xdr:col>16</xdr:col>
          <xdr:colOff>0</xdr:colOff>
          <xdr:row>124</xdr:row>
          <xdr:rowOff>0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  <a:ext uri="{FF2B5EF4-FFF2-40B4-BE49-F238E27FC236}">
                  <a16:creationId xmlns:a16="http://schemas.microsoft.com/office/drawing/2014/main" id="{00000000-0008-0000-0100-00005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124</xdr:row>
          <xdr:rowOff>30480</xdr:rowOff>
        </xdr:from>
        <xdr:to>
          <xdr:col>16</xdr:col>
          <xdr:colOff>0</xdr:colOff>
          <xdr:row>125</xdr:row>
          <xdr:rowOff>0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  <a:ext uri="{FF2B5EF4-FFF2-40B4-BE49-F238E27FC236}">
                  <a16:creationId xmlns:a16="http://schemas.microsoft.com/office/drawing/2014/main" id="{00000000-0008-0000-0100-00005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125</xdr:row>
          <xdr:rowOff>30480</xdr:rowOff>
        </xdr:from>
        <xdr:to>
          <xdr:col>16</xdr:col>
          <xdr:colOff>0</xdr:colOff>
          <xdr:row>126</xdr:row>
          <xdr:rowOff>0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  <a:ext uri="{FF2B5EF4-FFF2-40B4-BE49-F238E27FC236}">
                  <a16:creationId xmlns:a16="http://schemas.microsoft.com/office/drawing/2014/main" id="{00000000-0008-0000-0100-00005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126</xdr:row>
          <xdr:rowOff>30480</xdr:rowOff>
        </xdr:from>
        <xdr:to>
          <xdr:col>16</xdr:col>
          <xdr:colOff>0</xdr:colOff>
          <xdr:row>127</xdr:row>
          <xdr:rowOff>0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  <a:ext uri="{FF2B5EF4-FFF2-40B4-BE49-F238E27FC236}">
                  <a16:creationId xmlns:a16="http://schemas.microsoft.com/office/drawing/2014/main" id="{00000000-0008-0000-0100-00005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127</xdr:row>
          <xdr:rowOff>30480</xdr:rowOff>
        </xdr:from>
        <xdr:to>
          <xdr:col>16</xdr:col>
          <xdr:colOff>0</xdr:colOff>
          <xdr:row>128</xdr:row>
          <xdr:rowOff>0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  <a:ext uri="{FF2B5EF4-FFF2-40B4-BE49-F238E27FC236}">
                  <a16:creationId xmlns:a16="http://schemas.microsoft.com/office/drawing/2014/main" id="{00000000-0008-0000-0100-00005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128</xdr:row>
          <xdr:rowOff>30480</xdr:rowOff>
        </xdr:from>
        <xdr:to>
          <xdr:col>16</xdr:col>
          <xdr:colOff>0</xdr:colOff>
          <xdr:row>129</xdr:row>
          <xdr:rowOff>0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  <a:ext uri="{FF2B5EF4-FFF2-40B4-BE49-F238E27FC236}">
                  <a16:creationId xmlns:a16="http://schemas.microsoft.com/office/drawing/2014/main" id="{00000000-0008-0000-0100-00005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130</xdr:row>
          <xdr:rowOff>30480</xdr:rowOff>
        </xdr:from>
        <xdr:to>
          <xdr:col>16</xdr:col>
          <xdr:colOff>0</xdr:colOff>
          <xdr:row>131</xdr:row>
          <xdr:rowOff>0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  <a:ext uri="{FF2B5EF4-FFF2-40B4-BE49-F238E27FC236}">
                  <a16:creationId xmlns:a16="http://schemas.microsoft.com/office/drawing/2014/main" id="{00000000-0008-0000-0100-00005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131</xdr:row>
          <xdr:rowOff>30480</xdr:rowOff>
        </xdr:from>
        <xdr:to>
          <xdr:col>16</xdr:col>
          <xdr:colOff>0</xdr:colOff>
          <xdr:row>132</xdr:row>
          <xdr:rowOff>0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  <a:ext uri="{FF2B5EF4-FFF2-40B4-BE49-F238E27FC236}">
                  <a16:creationId xmlns:a16="http://schemas.microsoft.com/office/drawing/2014/main" id="{00000000-0008-0000-0100-00005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132</xdr:row>
          <xdr:rowOff>30480</xdr:rowOff>
        </xdr:from>
        <xdr:to>
          <xdr:col>16</xdr:col>
          <xdr:colOff>0</xdr:colOff>
          <xdr:row>133</xdr:row>
          <xdr:rowOff>0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  <a:ext uri="{FF2B5EF4-FFF2-40B4-BE49-F238E27FC236}">
                  <a16:creationId xmlns:a16="http://schemas.microsoft.com/office/drawing/2014/main" id="{00000000-0008-0000-0100-00005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133</xdr:row>
          <xdr:rowOff>30480</xdr:rowOff>
        </xdr:from>
        <xdr:to>
          <xdr:col>16</xdr:col>
          <xdr:colOff>0</xdr:colOff>
          <xdr:row>134</xdr:row>
          <xdr:rowOff>0</xdr:rowOff>
        </xdr:to>
        <xdr:sp macro="" textlink="">
          <xdr:nvSpPr>
            <xdr:cNvPr id="3164" name="Check Box 92" hidden="1">
              <a:extLst>
                <a:ext uri="{63B3BB69-23CF-44E3-9099-C40C66FF867C}">
                  <a14:compatExt spid="_x0000_s3164"/>
                </a:ext>
                <a:ext uri="{FF2B5EF4-FFF2-40B4-BE49-F238E27FC236}">
                  <a16:creationId xmlns:a16="http://schemas.microsoft.com/office/drawing/2014/main" id="{00000000-0008-0000-0100-00005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134</xdr:row>
          <xdr:rowOff>30480</xdr:rowOff>
        </xdr:from>
        <xdr:to>
          <xdr:col>16</xdr:col>
          <xdr:colOff>0</xdr:colOff>
          <xdr:row>135</xdr:row>
          <xdr:rowOff>0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  <a:ext uri="{FF2B5EF4-FFF2-40B4-BE49-F238E27FC236}">
                  <a16:creationId xmlns:a16="http://schemas.microsoft.com/office/drawing/2014/main" id="{00000000-0008-0000-0100-00005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135</xdr:row>
          <xdr:rowOff>30480</xdr:rowOff>
        </xdr:from>
        <xdr:to>
          <xdr:col>16</xdr:col>
          <xdr:colOff>0</xdr:colOff>
          <xdr:row>136</xdr:row>
          <xdr:rowOff>0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  <a:ext uri="{FF2B5EF4-FFF2-40B4-BE49-F238E27FC236}">
                  <a16:creationId xmlns:a16="http://schemas.microsoft.com/office/drawing/2014/main" id="{00000000-0008-0000-0100-00005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136</xdr:row>
          <xdr:rowOff>30480</xdr:rowOff>
        </xdr:from>
        <xdr:to>
          <xdr:col>16</xdr:col>
          <xdr:colOff>0</xdr:colOff>
          <xdr:row>137</xdr:row>
          <xdr:rowOff>0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  <a:ext uri="{FF2B5EF4-FFF2-40B4-BE49-F238E27FC236}">
                  <a16:creationId xmlns:a16="http://schemas.microsoft.com/office/drawing/2014/main" id="{00000000-0008-0000-0100-00005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137</xdr:row>
          <xdr:rowOff>30480</xdr:rowOff>
        </xdr:from>
        <xdr:to>
          <xdr:col>16</xdr:col>
          <xdr:colOff>0</xdr:colOff>
          <xdr:row>138</xdr:row>
          <xdr:rowOff>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  <a:ext uri="{FF2B5EF4-FFF2-40B4-BE49-F238E27FC236}">
                  <a16:creationId xmlns:a16="http://schemas.microsoft.com/office/drawing/2014/main" id="{00000000-0008-0000-0100-00006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139</xdr:row>
          <xdr:rowOff>30480</xdr:rowOff>
        </xdr:from>
        <xdr:to>
          <xdr:col>16</xdr:col>
          <xdr:colOff>0</xdr:colOff>
          <xdr:row>140</xdr:row>
          <xdr:rowOff>0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  <a:ext uri="{FF2B5EF4-FFF2-40B4-BE49-F238E27FC236}">
                  <a16:creationId xmlns:a16="http://schemas.microsoft.com/office/drawing/2014/main" id="{00000000-0008-0000-0100-00006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140</xdr:row>
          <xdr:rowOff>30480</xdr:rowOff>
        </xdr:from>
        <xdr:to>
          <xdr:col>16</xdr:col>
          <xdr:colOff>0</xdr:colOff>
          <xdr:row>141</xdr:row>
          <xdr:rowOff>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  <a:ext uri="{FF2B5EF4-FFF2-40B4-BE49-F238E27FC236}">
                  <a16:creationId xmlns:a16="http://schemas.microsoft.com/office/drawing/2014/main" id="{00000000-0008-0000-0100-00006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141</xdr:row>
          <xdr:rowOff>30480</xdr:rowOff>
        </xdr:from>
        <xdr:to>
          <xdr:col>16</xdr:col>
          <xdr:colOff>0</xdr:colOff>
          <xdr:row>142</xdr:row>
          <xdr:rowOff>0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  <a:ext uri="{FF2B5EF4-FFF2-40B4-BE49-F238E27FC236}">
                  <a16:creationId xmlns:a16="http://schemas.microsoft.com/office/drawing/2014/main" id="{00000000-0008-0000-0100-00006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142</xdr:row>
          <xdr:rowOff>30480</xdr:rowOff>
        </xdr:from>
        <xdr:to>
          <xdr:col>16</xdr:col>
          <xdr:colOff>0</xdr:colOff>
          <xdr:row>143</xdr:row>
          <xdr:rowOff>0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  <a:ext uri="{FF2B5EF4-FFF2-40B4-BE49-F238E27FC236}">
                  <a16:creationId xmlns:a16="http://schemas.microsoft.com/office/drawing/2014/main" id="{00000000-0008-0000-0100-00006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143</xdr:row>
          <xdr:rowOff>30480</xdr:rowOff>
        </xdr:from>
        <xdr:to>
          <xdr:col>16</xdr:col>
          <xdr:colOff>0</xdr:colOff>
          <xdr:row>144</xdr:row>
          <xdr:rowOff>0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  <a:ext uri="{FF2B5EF4-FFF2-40B4-BE49-F238E27FC236}">
                  <a16:creationId xmlns:a16="http://schemas.microsoft.com/office/drawing/2014/main" id="{00000000-0008-0000-0100-00006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144</xdr:row>
          <xdr:rowOff>30480</xdr:rowOff>
        </xdr:from>
        <xdr:to>
          <xdr:col>16</xdr:col>
          <xdr:colOff>0</xdr:colOff>
          <xdr:row>145</xdr:row>
          <xdr:rowOff>0</xdr:rowOff>
        </xdr:to>
        <xdr:sp macro="" textlink="">
          <xdr:nvSpPr>
            <xdr:cNvPr id="3174" name="Check Box 102" hidden="1">
              <a:extLst>
                <a:ext uri="{63B3BB69-23CF-44E3-9099-C40C66FF867C}">
                  <a14:compatExt spid="_x0000_s3174"/>
                </a:ext>
                <a:ext uri="{FF2B5EF4-FFF2-40B4-BE49-F238E27FC236}">
                  <a16:creationId xmlns:a16="http://schemas.microsoft.com/office/drawing/2014/main" id="{00000000-0008-0000-0100-00006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145</xdr:row>
          <xdr:rowOff>30480</xdr:rowOff>
        </xdr:from>
        <xdr:to>
          <xdr:col>16</xdr:col>
          <xdr:colOff>0</xdr:colOff>
          <xdr:row>146</xdr:row>
          <xdr:rowOff>0</xdr:rowOff>
        </xdr:to>
        <xdr:sp macro="" textlink="">
          <xdr:nvSpPr>
            <xdr:cNvPr id="3175" name="Check Box 103" hidden="1">
              <a:extLst>
                <a:ext uri="{63B3BB69-23CF-44E3-9099-C40C66FF867C}">
                  <a14:compatExt spid="_x0000_s3175"/>
                </a:ext>
                <a:ext uri="{FF2B5EF4-FFF2-40B4-BE49-F238E27FC236}">
                  <a16:creationId xmlns:a16="http://schemas.microsoft.com/office/drawing/2014/main" id="{00000000-0008-0000-0100-00006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146</xdr:row>
          <xdr:rowOff>30480</xdr:rowOff>
        </xdr:from>
        <xdr:to>
          <xdr:col>16</xdr:col>
          <xdr:colOff>0</xdr:colOff>
          <xdr:row>147</xdr:row>
          <xdr:rowOff>0</xdr:rowOff>
        </xdr:to>
        <xdr:sp macro="" textlink="">
          <xdr:nvSpPr>
            <xdr:cNvPr id="3176" name="Check Box 104" hidden="1">
              <a:extLst>
                <a:ext uri="{63B3BB69-23CF-44E3-9099-C40C66FF867C}">
                  <a14:compatExt spid="_x0000_s3176"/>
                </a:ext>
                <a:ext uri="{FF2B5EF4-FFF2-40B4-BE49-F238E27FC236}">
                  <a16:creationId xmlns:a16="http://schemas.microsoft.com/office/drawing/2014/main" id="{00000000-0008-0000-0100-00006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147</xdr:row>
          <xdr:rowOff>30480</xdr:rowOff>
        </xdr:from>
        <xdr:to>
          <xdr:col>16</xdr:col>
          <xdr:colOff>0</xdr:colOff>
          <xdr:row>148</xdr:row>
          <xdr:rowOff>0</xdr:rowOff>
        </xdr:to>
        <xdr:sp macro="" textlink="">
          <xdr:nvSpPr>
            <xdr:cNvPr id="3177" name="Check Box 105" hidden="1">
              <a:extLst>
                <a:ext uri="{63B3BB69-23CF-44E3-9099-C40C66FF867C}">
                  <a14:compatExt spid="_x0000_s3177"/>
                </a:ext>
                <a:ext uri="{FF2B5EF4-FFF2-40B4-BE49-F238E27FC236}">
                  <a16:creationId xmlns:a16="http://schemas.microsoft.com/office/drawing/2014/main" id="{00000000-0008-0000-0100-00006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148</xdr:row>
          <xdr:rowOff>30480</xdr:rowOff>
        </xdr:from>
        <xdr:to>
          <xdr:col>16</xdr:col>
          <xdr:colOff>0</xdr:colOff>
          <xdr:row>149</xdr:row>
          <xdr:rowOff>0</xdr:rowOff>
        </xdr:to>
        <xdr:sp macro="" textlink="">
          <xdr:nvSpPr>
            <xdr:cNvPr id="3178" name="Check Box 106" hidden="1">
              <a:extLst>
                <a:ext uri="{63B3BB69-23CF-44E3-9099-C40C66FF867C}">
                  <a14:compatExt spid="_x0000_s3178"/>
                </a:ext>
                <a:ext uri="{FF2B5EF4-FFF2-40B4-BE49-F238E27FC236}">
                  <a16:creationId xmlns:a16="http://schemas.microsoft.com/office/drawing/2014/main" id="{00000000-0008-0000-0100-00006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150</xdr:row>
          <xdr:rowOff>30480</xdr:rowOff>
        </xdr:from>
        <xdr:to>
          <xdr:col>16</xdr:col>
          <xdr:colOff>0</xdr:colOff>
          <xdr:row>151</xdr:row>
          <xdr:rowOff>0</xdr:rowOff>
        </xdr:to>
        <xdr:sp macro="" textlink="">
          <xdr:nvSpPr>
            <xdr:cNvPr id="3179" name="Check Box 107" hidden="1">
              <a:extLst>
                <a:ext uri="{63B3BB69-23CF-44E3-9099-C40C66FF867C}">
                  <a14:compatExt spid="_x0000_s3179"/>
                </a:ext>
                <a:ext uri="{FF2B5EF4-FFF2-40B4-BE49-F238E27FC236}">
                  <a16:creationId xmlns:a16="http://schemas.microsoft.com/office/drawing/2014/main" id="{00000000-0008-0000-0100-00006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151</xdr:row>
          <xdr:rowOff>30480</xdr:rowOff>
        </xdr:from>
        <xdr:to>
          <xdr:col>16</xdr:col>
          <xdr:colOff>0</xdr:colOff>
          <xdr:row>152</xdr:row>
          <xdr:rowOff>0</xdr:rowOff>
        </xdr:to>
        <xdr:sp macro="" textlink="">
          <xdr:nvSpPr>
            <xdr:cNvPr id="3180" name="Check Box 108" hidden="1">
              <a:extLst>
                <a:ext uri="{63B3BB69-23CF-44E3-9099-C40C66FF867C}">
                  <a14:compatExt spid="_x0000_s3180"/>
                </a:ext>
                <a:ext uri="{FF2B5EF4-FFF2-40B4-BE49-F238E27FC236}">
                  <a16:creationId xmlns:a16="http://schemas.microsoft.com/office/drawing/2014/main" id="{00000000-0008-0000-0100-00006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152</xdr:row>
          <xdr:rowOff>30480</xdr:rowOff>
        </xdr:from>
        <xdr:to>
          <xdr:col>16</xdr:col>
          <xdr:colOff>0</xdr:colOff>
          <xdr:row>153</xdr:row>
          <xdr:rowOff>0</xdr:rowOff>
        </xdr:to>
        <xdr:sp macro="" textlink="">
          <xdr:nvSpPr>
            <xdr:cNvPr id="3181" name="Check Box 109" hidden="1">
              <a:extLst>
                <a:ext uri="{63B3BB69-23CF-44E3-9099-C40C66FF867C}">
                  <a14:compatExt spid="_x0000_s3181"/>
                </a:ext>
                <a:ext uri="{FF2B5EF4-FFF2-40B4-BE49-F238E27FC236}">
                  <a16:creationId xmlns:a16="http://schemas.microsoft.com/office/drawing/2014/main" id="{00000000-0008-0000-0100-00006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153</xdr:row>
          <xdr:rowOff>30480</xdr:rowOff>
        </xdr:from>
        <xdr:to>
          <xdr:col>16</xdr:col>
          <xdr:colOff>0</xdr:colOff>
          <xdr:row>154</xdr:row>
          <xdr:rowOff>0</xdr:rowOff>
        </xdr:to>
        <xdr:sp macro="" textlink="">
          <xdr:nvSpPr>
            <xdr:cNvPr id="3182" name="Check Box 110" hidden="1">
              <a:extLst>
                <a:ext uri="{63B3BB69-23CF-44E3-9099-C40C66FF867C}">
                  <a14:compatExt spid="_x0000_s3182"/>
                </a:ext>
                <a:ext uri="{FF2B5EF4-FFF2-40B4-BE49-F238E27FC236}">
                  <a16:creationId xmlns:a16="http://schemas.microsoft.com/office/drawing/2014/main" id="{00000000-0008-0000-0100-00006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154</xdr:row>
          <xdr:rowOff>30480</xdr:rowOff>
        </xdr:from>
        <xdr:to>
          <xdr:col>16</xdr:col>
          <xdr:colOff>0</xdr:colOff>
          <xdr:row>155</xdr:row>
          <xdr:rowOff>0</xdr:rowOff>
        </xdr:to>
        <xdr:sp macro="" textlink="">
          <xdr:nvSpPr>
            <xdr:cNvPr id="3183" name="Check Box 111" hidden="1">
              <a:extLst>
                <a:ext uri="{63B3BB69-23CF-44E3-9099-C40C66FF867C}">
                  <a14:compatExt spid="_x0000_s3183"/>
                </a:ext>
                <a:ext uri="{FF2B5EF4-FFF2-40B4-BE49-F238E27FC236}">
                  <a16:creationId xmlns:a16="http://schemas.microsoft.com/office/drawing/2014/main" id="{00000000-0008-0000-0100-00006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155</xdr:row>
          <xdr:rowOff>30480</xdr:rowOff>
        </xdr:from>
        <xdr:to>
          <xdr:col>16</xdr:col>
          <xdr:colOff>0</xdr:colOff>
          <xdr:row>156</xdr:row>
          <xdr:rowOff>0</xdr:rowOff>
        </xdr:to>
        <xdr:sp macro="" textlink="">
          <xdr:nvSpPr>
            <xdr:cNvPr id="3184" name="Check Box 112" hidden="1">
              <a:extLst>
                <a:ext uri="{63B3BB69-23CF-44E3-9099-C40C66FF867C}">
                  <a14:compatExt spid="_x0000_s3184"/>
                </a:ext>
                <a:ext uri="{FF2B5EF4-FFF2-40B4-BE49-F238E27FC236}">
                  <a16:creationId xmlns:a16="http://schemas.microsoft.com/office/drawing/2014/main" id="{00000000-0008-0000-0100-00007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156</xdr:row>
          <xdr:rowOff>30480</xdr:rowOff>
        </xdr:from>
        <xdr:to>
          <xdr:col>16</xdr:col>
          <xdr:colOff>0</xdr:colOff>
          <xdr:row>157</xdr:row>
          <xdr:rowOff>0</xdr:rowOff>
        </xdr:to>
        <xdr:sp macro="" textlink="">
          <xdr:nvSpPr>
            <xdr:cNvPr id="3185" name="Check Box 113" hidden="1">
              <a:extLst>
                <a:ext uri="{63B3BB69-23CF-44E3-9099-C40C66FF867C}">
                  <a14:compatExt spid="_x0000_s3185"/>
                </a:ext>
                <a:ext uri="{FF2B5EF4-FFF2-40B4-BE49-F238E27FC236}">
                  <a16:creationId xmlns:a16="http://schemas.microsoft.com/office/drawing/2014/main" id="{00000000-0008-0000-0100-00007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157</xdr:row>
          <xdr:rowOff>30480</xdr:rowOff>
        </xdr:from>
        <xdr:to>
          <xdr:col>16</xdr:col>
          <xdr:colOff>0</xdr:colOff>
          <xdr:row>158</xdr:row>
          <xdr:rowOff>0</xdr:rowOff>
        </xdr:to>
        <xdr:sp macro="" textlink="">
          <xdr:nvSpPr>
            <xdr:cNvPr id="3186" name="Check Box 114" hidden="1">
              <a:extLst>
                <a:ext uri="{63B3BB69-23CF-44E3-9099-C40C66FF867C}">
                  <a14:compatExt spid="_x0000_s3186"/>
                </a:ext>
                <a:ext uri="{FF2B5EF4-FFF2-40B4-BE49-F238E27FC236}">
                  <a16:creationId xmlns:a16="http://schemas.microsoft.com/office/drawing/2014/main" id="{00000000-0008-0000-0100-00007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158</xdr:row>
          <xdr:rowOff>30480</xdr:rowOff>
        </xdr:from>
        <xdr:to>
          <xdr:col>16</xdr:col>
          <xdr:colOff>0</xdr:colOff>
          <xdr:row>159</xdr:row>
          <xdr:rowOff>0</xdr:rowOff>
        </xdr:to>
        <xdr:sp macro="" textlink="">
          <xdr:nvSpPr>
            <xdr:cNvPr id="3187" name="Check Box 115" hidden="1">
              <a:extLst>
                <a:ext uri="{63B3BB69-23CF-44E3-9099-C40C66FF867C}">
                  <a14:compatExt spid="_x0000_s3187"/>
                </a:ext>
                <a:ext uri="{FF2B5EF4-FFF2-40B4-BE49-F238E27FC236}">
                  <a16:creationId xmlns:a16="http://schemas.microsoft.com/office/drawing/2014/main" id="{00000000-0008-0000-0100-00007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159</xdr:row>
          <xdr:rowOff>30480</xdr:rowOff>
        </xdr:from>
        <xdr:to>
          <xdr:col>16</xdr:col>
          <xdr:colOff>0</xdr:colOff>
          <xdr:row>160</xdr:row>
          <xdr:rowOff>0</xdr:rowOff>
        </xdr:to>
        <xdr:sp macro="" textlink="">
          <xdr:nvSpPr>
            <xdr:cNvPr id="3188" name="Check Box 116" hidden="1">
              <a:extLst>
                <a:ext uri="{63B3BB69-23CF-44E3-9099-C40C66FF867C}">
                  <a14:compatExt spid="_x0000_s3188"/>
                </a:ext>
                <a:ext uri="{FF2B5EF4-FFF2-40B4-BE49-F238E27FC236}">
                  <a16:creationId xmlns:a16="http://schemas.microsoft.com/office/drawing/2014/main" id="{00000000-0008-0000-0100-00007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160</xdr:row>
          <xdr:rowOff>30480</xdr:rowOff>
        </xdr:from>
        <xdr:to>
          <xdr:col>16</xdr:col>
          <xdr:colOff>0</xdr:colOff>
          <xdr:row>161</xdr:row>
          <xdr:rowOff>0</xdr:rowOff>
        </xdr:to>
        <xdr:sp macro="" textlink="">
          <xdr:nvSpPr>
            <xdr:cNvPr id="3189" name="Check Box 117" hidden="1">
              <a:extLst>
                <a:ext uri="{63B3BB69-23CF-44E3-9099-C40C66FF867C}">
                  <a14:compatExt spid="_x0000_s3189"/>
                </a:ext>
                <a:ext uri="{FF2B5EF4-FFF2-40B4-BE49-F238E27FC236}">
                  <a16:creationId xmlns:a16="http://schemas.microsoft.com/office/drawing/2014/main" id="{00000000-0008-0000-0100-00007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161</xdr:row>
          <xdr:rowOff>30480</xdr:rowOff>
        </xdr:from>
        <xdr:to>
          <xdr:col>16</xdr:col>
          <xdr:colOff>0</xdr:colOff>
          <xdr:row>162</xdr:row>
          <xdr:rowOff>0</xdr:rowOff>
        </xdr:to>
        <xdr:sp macro="" textlink="">
          <xdr:nvSpPr>
            <xdr:cNvPr id="3190" name="Check Box 118" hidden="1">
              <a:extLst>
                <a:ext uri="{63B3BB69-23CF-44E3-9099-C40C66FF867C}">
                  <a14:compatExt spid="_x0000_s3190"/>
                </a:ext>
                <a:ext uri="{FF2B5EF4-FFF2-40B4-BE49-F238E27FC236}">
                  <a16:creationId xmlns:a16="http://schemas.microsoft.com/office/drawing/2014/main" id="{00000000-0008-0000-0100-00007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162</xdr:row>
          <xdr:rowOff>30480</xdr:rowOff>
        </xdr:from>
        <xdr:to>
          <xdr:col>16</xdr:col>
          <xdr:colOff>0</xdr:colOff>
          <xdr:row>163</xdr:row>
          <xdr:rowOff>0</xdr:rowOff>
        </xdr:to>
        <xdr:sp macro="" textlink="">
          <xdr:nvSpPr>
            <xdr:cNvPr id="3191" name="Check Box 119" hidden="1">
              <a:extLst>
                <a:ext uri="{63B3BB69-23CF-44E3-9099-C40C66FF867C}">
                  <a14:compatExt spid="_x0000_s3191"/>
                </a:ext>
                <a:ext uri="{FF2B5EF4-FFF2-40B4-BE49-F238E27FC236}">
                  <a16:creationId xmlns:a16="http://schemas.microsoft.com/office/drawing/2014/main" id="{00000000-0008-0000-0100-00007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163</xdr:row>
          <xdr:rowOff>30480</xdr:rowOff>
        </xdr:from>
        <xdr:to>
          <xdr:col>16</xdr:col>
          <xdr:colOff>0</xdr:colOff>
          <xdr:row>164</xdr:row>
          <xdr:rowOff>0</xdr:rowOff>
        </xdr:to>
        <xdr:sp macro="" textlink="">
          <xdr:nvSpPr>
            <xdr:cNvPr id="3192" name="Check Box 120" hidden="1">
              <a:extLst>
                <a:ext uri="{63B3BB69-23CF-44E3-9099-C40C66FF867C}">
                  <a14:compatExt spid="_x0000_s3192"/>
                </a:ext>
                <a:ext uri="{FF2B5EF4-FFF2-40B4-BE49-F238E27FC236}">
                  <a16:creationId xmlns:a16="http://schemas.microsoft.com/office/drawing/2014/main" id="{00000000-0008-0000-0100-00007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164</xdr:row>
          <xdr:rowOff>30480</xdr:rowOff>
        </xdr:from>
        <xdr:to>
          <xdr:col>16</xdr:col>
          <xdr:colOff>0</xdr:colOff>
          <xdr:row>165</xdr:row>
          <xdr:rowOff>0</xdr:rowOff>
        </xdr:to>
        <xdr:sp macro="" textlink="">
          <xdr:nvSpPr>
            <xdr:cNvPr id="3193" name="Check Box 121" hidden="1">
              <a:extLst>
                <a:ext uri="{63B3BB69-23CF-44E3-9099-C40C66FF867C}">
                  <a14:compatExt spid="_x0000_s3193"/>
                </a:ext>
                <a:ext uri="{FF2B5EF4-FFF2-40B4-BE49-F238E27FC236}">
                  <a16:creationId xmlns:a16="http://schemas.microsoft.com/office/drawing/2014/main" id="{00000000-0008-0000-0100-00007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165</xdr:row>
          <xdr:rowOff>30480</xdr:rowOff>
        </xdr:from>
        <xdr:to>
          <xdr:col>16</xdr:col>
          <xdr:colOff>0</xdr:colOff>
          <xdr:row>166</xdr:row>
          <xdr:rowOff>0</xdr:rowOff>
        </xdr:to>
        <xdr:sp macro="" textlink="">
          <xdr:nvSpPr>
            <xdr:cNvPr id="3194" name="Check Box 122" hidden="1">
              <a:extLst>
                <a:ext uri="{63B3BB69-23CF-44E3-9099-C40C66FF867C}">
                  <a14:compatExt spid="_x0000_s3194"/>
                </a:ext>
                <a:ext uri="{FF2B5EF4-FFF2-40B4-BE49-F238E27FC236}">
                  <a16:creationId xmlns:a16="http://schemas.microsoft.com/office/drawing/2014/main" id="{00000000-0008-0000-0100-00007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166</xdr:row>
          <xdr:rowOff>30480</xdr:rowOff>
        </xdr:from>
        <xdr:to>
          <xdr:col>16</xdr:col>
          <xdr:colOff>0</xdr:colOff>
          <xdr:row>167</xdr:row>
          <xdr:rowOff>0</xdr:rowOff>
        </xdr:to>
        <xdr:sp macro="" textlink="">
          <xdr:nvSpPr>
            <xdr:cNvPr id="3195" name="Check Box 123" hidden="1">
              <a:extLst>
                <a:ext uri="{63B3BB69-23CF-44E3-9099-C40C66FF867C}">
                  <a14:compatExt spid="_x0000_s3195"/>
                </a:ext>
                <a:ext uri="{FF2B5EF4-FFF2-40B4-BE49-F238E27FC236}">
                  <a16:creationId xmlns:a16="http://schemas.microsoft.com/office/drawing/2014/main" id="{00000000-0008-0000-0100-00007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167</xdr:row>
          <xdr:rowOff>30480</xdr:rowOff>
        </xdr:from>
        <xdr:to>
          <xdr:col>16</xdr:col>
          <xdr:colOff>0</xdr:colOff>
          <xdr:row>167</xdr:row>
          <xdr:rowOff>381000</xdr:rowOff>
        </xdr:to>
        <xdr:sp macro="" textlink="">
          <xdr:nvSpPr>
            <xdr:cNvPr id="3196" name="Check Box 124" hidden="1">
              <a:extLst>
                <a:ext uri="{63B3BB69-23CF-44E3-9099-C40C66FF867C}">
                  <a14:compatExt spid="_x0000_s3196"/>
                </a:ext>
                <a:ext uri="{FF2B5EF4-FFF2-40B4-BE49-F238E27FC236}">
                  <a16:creationId xmlns:a16="http://schemas.microsoft.com/office/drawing/2014/main" id="{00000000-0008-0000-0100-00007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169</xdr:row>
          <xdr:rowOff>30480</xdr:rowOff>
        </xdr:from>
        <xdr:to>
          <xdr:col>16</xdr:col>
          <xdr:colOff>0</xdr:colOff>
          <xdr:row>170</xdr:row>
          <xdr:rowOff>0</xdr:rowOff>
        </xdr:to>
        <xdr:sp macro="" textlink="">
          <xdr:nvSpPr>
            <xdr:cNvPr id="3197" name="Check Box 125" hidden="1">
              <a:extLst>
                <a:ext uri="{63B3BB69-23CF-44E3-9099-C40C66FF867C}">
                  <a14:compatExt spid="_x0000_s3197"/>
                </a:ext>
                <a:ext uri="{FF2B5EF4-FFF2-40B4-BE49-F238E27FC236}">
                  <a16:creationId xmlns:a16="http://schemas.microsoft.com/office/drawing/2014/main" id="{00000000-0008-0000-0100-00007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170</xdr:row>
          <xdr:rowOff>30480</xdr:rowOff>
        </xdr:from>
        <xdr:to>
          <xdr:col>16</xdr:col>
          <xdr:colOff>0</xdr:colOff>
          <xdr:row>171</xdr:row>
          <xdr:rowOff>0</xdr:rowOff>
        </xdr:to>
        <xdr:sp macro="" textlink="">
          <xdr:nvSpPr>
            <xdr:cNvPr id="3198" name="Check Box 126" hidden="1">
              <a:extLst>
                <a:ext uri="{63B3BB69-23CF-44E3-9099-C40C66FF867C}">
                  <a14:compatExt spid="_x0000_s3198"/>
                </a:ext>
                <a:ext uri="{FF2B5EF4-FFF2-40B4-BE49-F238E27FC236}">
                  <a16:creationId xmlns:a16="http://schemas.microsoft.com/office/drawing/2014/main" id="{00000000-0008-0000-0100-00007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171</xdr:row>
          <xdr:rowOff>30480</xdr:rowOff>
        </xdr:from>
        <xdr:to>
          <xdr:col>16</xdr:col>
          <xdr:colOff>0</xdr:colOff>
          <xdr:row>172</xdr:row>
          <xdr:rowOff>0</xdr:rowOff>
        </xdr:to>
        <xdr:sp macro="" textlink="">
          <xdr:nvSpPr>
            <xdr:cNvPr id="3199" name="Check Box 127" hidden="1">
              <a:extLst>
                <a:ext uri="{63B3BB69-23CF-44E3-9099-C40C66FF867C}">
                  <a14:compatExt spid="_x0000_s3199"/>
                </a:ext>
                <a:ext uri="{FF2B5EF4-FFF2-40B4-BE49-F238E27FC236}">
                  <a16:creationId xmlns:a16="http://schemas.microsoft.com/office/drawing/2014/main" id="{00000000-0008-0000-0100-00007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172</xdr:row>
          <xdr:rowOff>30480</xdr:rowOff>
        </xdr:from>
        <xdr:to>
          <xdr:col>16</xdr:col>
          <xdr:colOff>0</xdr:colOff>
          <xdr:row>173</xdr:row>
          <xdr:rowOff>0</xdr:rowOff>
        </xdr:to>
        <xdr:sp macro="" textlink="">
          <xdr:nvSpPr>
            <xdr:cNvPr id="3200" name="Check Box 128" hidden="1">
              <a:extLst>
                <a:ext uri="{63B3BB69-23CF-44E3-9099-C40C66FF867C}">
                  <a14:compatExt spid="_x0000_s3200"/>
                </a:ext>
                <a:ext uri="{FF2B5EF4-FFF2-40B4-BE49-F238E27FC236}">
                  <a16:creationId xmlns:a16="http://schemas.microsoft.com/office/drawing/2014/main" id="{00000000-0008-0000-0100-00008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173</xdr:row>
          <xdr:rowOff>30480</xdr:rowOff>
        </xdr:from>
        <xdr:to>
          <xdr:col>16</xdr:col>
          <xdr:colOff>0</xdr:colOff>
          <xdr:row>174</xdr:row>
          <xdr:rowOff>0</xdr:rowOff>
        </xdr:to>
        <xdr:sp macro="" textlink="">
          <xdr:nvSpPr>
            <xdr:cNvPr id="3201" name="Check Box 129" hidden="1">
              <a:extLst>
                <a:ext uri="{63B3BB69-23CF-44E3-9099-C40C66FF867C}">
                  <a14:compatExt spid="_x0000_s3201"/>
                </a:ext>
                <a:ext uri="{FF2B5EF4-FFF2-40B4-BE49-F238E27FC236}">
                  <a16:creationId xmlns:a16="http://schemas.microsoft.com/office/drawing/2014/main" id="{00000000-0008-0000-0100-00008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174</xdr:row>
          <xdr:rowOff>30480</xdr:rowOff>
        </xdr:from>
        <xdr:to>
          <xdr:col>16</xdr:col>
          <xdr:colOff>0</xdr:colOff>
          <xdr:row>174</xdr:row>
          <xdr:rowOff>381000</xdr:rowOff>
        </xdr:to>
        <xdr:sp macro="" textlink="">
          <xdr:nvSpPr>
            <xdr:cNvPr id="3202" name="Check Box 130" hidden="1">
              <a:extLst>
                <a:ext uri="{63B3BB69-23CF-44E3-9099-C40C66FF867C}">
                  <a14:compatExt spid="_x0000_s3202"/>
                </a:ext>
                <a:ext uri="{FF2B5EF4-FFF2-40B4-BE49-F238E27FC236}">
                  <a16:creationId xmlns:a16="http://schemas.microsoft.com/office/drawing/2014/main" id="{00000000-0008-0000-0100-00008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175</xdr:row>
          <xdr:rowOff>30480</xdr:rowOff>
        </xdr:from>
        <xdr:to>
          <xdr:col>16</xdr:col>
          <xdr:colOff>0</xdr:colOff>
          <xdr:row>175</xdr:row>
          <xdr:rowOff>381000</xdr:rowOff>
        </xdr:to>
        <xdr:sp macro="" textlink="">
          <xdr:nvSpPr>
            <xdr:cNvPr id="3203" name="Check Box 131" hidden="1">
              <a:extLst>
                <a:ext uri="{63B3BB69-23CF-44E3-9099-C40C66FF867C}">
                  <a14:compatExt spid="_x0000_s3203"/>
                </a:ext>
                <a:ext uri="{FF2B5EF4-FFF2-40B4-BE49-F238E27FC236}">
                  <a16:creationId xmlns:a16="http://schemas.microsoft.com/office/drawing/2014/main" id="{00000000-0008-0000-0100-00008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176</xdr:row>
          <xdr:rowOff>30480</xdr:rowOff>
        </xdr:from>
        <xdr:to>
          <xdr:col>16</xdr:col>
          <xdr:colOff>0</xdr:colOff>
          <xdr:row>176</xdr:row>
          <xdr:rowOff>381000</xdr:rowOff>
        </xdr:to>
        <xdr:sp macro="" textlink="">
          <xdr:nvSpPr>
            <xdr:cNvPr id="3204" name="Check Box 132" hidden="1">
              <a:extLst>
                <a:ext uri="{63B3BB69-23CF-44E3-9099-C40C66FF867C}">
                  <a14:compatExt spid="_x0000_s3204"/>
                </a:ext>
                <a:ext uri="{FF2B5EF4-FFF2-40B4-BE49-F238E27FC236}">
                  <a16:creationId xmlns:a16="http://schemas.microsoft.com/office/drawing/2014/main" id="{00000000-0008-0000-0100-00008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178</xdr:row>
          <xdr:rowOff>30480</xdr:rowOff>
        </xdr:from>
        <xdr:to>
          <xdr:col>16</xdr:col>
          <xdr:colOff>0</xdr:colOff>
          <xdr:row>179</xdr:row>
          <xdr:rowOff>0</xdr:rowOff>
        </xdr:to>
        <xdr:sp macro="" textlink="">
          <xdr:nvSpPr>
            <xdr:cNvPr id="3205" name="Check Box 133" hidden="1">
              <a:extLst>
                <a:ext uri="{63B3BB69-23CF-44E3-9099-C40C66FF867C}">
                  <a14:compatExt spid="_x0000_s3205"/>
                </a:ext>
                <a:ext uri="{FF2B5EF4-FFF2-40B4-BE49-F238E27FC236}">
                  <a16:creationId xmlns:a16="http://schemas.microsoft.com/office/drawing/2014/main" id="{00000000-0008-0000-0100-00008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179</xdr:row>
          <xdr:rowOff>30480</xdr:rowOff>
        </xdr:from>
        <xdr:to>
          <xdr:col>16</xdr:col>
          <xdr:colOff>0</xdr:colOff>
          <xdr:row>180</xdr:row>
          <xdr:rowOff>0</xdr:rowOff>
        </xdr:to>
        <xdr:sp macro="" textlink="">
          <xdr:nvSpPr>
            <xdr:cNvPr id="3206" name="Check Box 134" hidden="1">
              <a:extLst>
                <a:ext uri="{63B3BB69-23CF-44E3-9099-C40C66FF867C}">
                  <a14:compatExt spid="_x0000_s3206"/>
                </a:ext>
                <a:ext uri="{FF2B5EF4-FFF2-40B4-BE49-F238E27FC236}">
                  <a16:creationId xmlns:a16="http://schemas.microsoft.com/office/drawing/2014/main" id="{00000000-0008-0000-0100-00008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180</xdr:row>
          <xdr:rowOff>30480</xdr:rowOff>
        </xdr:from>
        <xdr:to>
          <xdr:col>16</xdr:col>
          <xdr:colOff>0</xdr:colOff>
          <xdr:row>181</xdr:row>
          <xdr:rowOff>0</xdr:rowOff>
        </xdr:to>
        <xdr:sp macro="" textlink="">
          <xdr:nvSpPr>
            <xdr:cNvPr id="3207" name="Check Box 135" hidden="1">
              <a:extLst>
                <a:ext uri="{63B3BB69-23CF-44E3-9099-C40C66FF867C}">
                  <a14:compatExt spid="_x0000_s3207"/>
                </a:ext>
                <a:ext uri="{FF2B5EF4-FFF2-40B4-BE49-F238E27FC236}">
                  <a16:creationId xmlns:a16="http://schemas.microsoft.com/office/drawing/2014/main" id="{00000000-0008-0000-0100-00008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181</xdr:row>
          <xdr:rowOff>30480</xdr:rowOff>
        </xdr:from>
        <xdr:to>
          <xdr:col>16</xdr:col>
          <xdr:colOff>0</xdr:colOff>
          <xdr:row>182</xdr:row>
          <xdr:rowOff>0</xdr:rowOff>
        </xdr:to>
        <xdr:sp macro="" textlink="">
          <xdr:nvSpPr>
            <xdr:cNvPr id="3208" name="Check Box 136" hidden="1">
              <a:extLst>
                <a:ext uri="{63B3BB69-23CF-44E3-9099-C40C66FF867C}">
                  <a14:compatExt spid="_x0000_s3208"/>
                </a:ext>
                <a:ext uri="{FF2B5EF4-FFF2-40B4-BE49-F238E27FC236}">
                  <a16:creationId xmlns:a16="http://schemas.microsoft.com/office/drawing/2014/main" id="{00000000-0008-0000-0100-00008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183</xdr:row>
          <xdr:rowOff>30480</xdr:rowOff>
        </xdr:from>
        <xdr:to>
          <xdr:col>16</xdr:col>
          <xdr:colOff>0</xdr:colOff>
          <xdr:row>184</xdr:row>
          <xdr:rowOff>0</xdr:rowOff>
        </xdr:to>
        <xdr:sp macro="" textlink="">
          <xdr:nvSpPr>
            <xdr:cNvPr id="3209" name="Check Box 137" hidden="1">
              <a:extLst>
                <a:ext uri="{63B3BB69-23CF-44E3-9099-C40C66FF867C}">
                  <a14:compatExt spid="_x0000_s3209"/>
                </a:ext>
                <a:ext uri="{FF2B5EF4-FFF2-40B4-BE49-F238E27FC236}">
                  <a16:creationId xmlns:a16="http://schemas.microsoft.com/office/drawing/2014/main" id="{00000000-0008-0000-0100-00008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184</xdr:row>
          <xdr:rowOff>30480</xdr:rowOff>
        </xdr:from>
        <xdr:to>
          <xdr:col>16</xdr:col>
          <xdr:colOff>0</xdr:colOff>
          <xdr:row>185</xdr:row>
          <xdr:rowOff>0</xdr:rowOff>
        </xdr:to>
        <xdr:sp macro="" textlink="">
          <xdr:nvSpPr>
            <xdr:cNvPr id="3210" name="Check Box 138" hidden="1">
              <a:extLst>
                <a:ext uri="{63B3BB69-23CF-44E3-9099-C40C66FF867C}">
                  <a14:compatExt spid="_x0000_s3210"/>
                </a:ext>
                <a:ext uri="{FF2B5EF4-FFF2-40B4-BE49-F238E27FC236}">
                  <a16:creationId xmlns:a16="http://schemas.microsoft.com/office/drawing/2014/main" id="{00000000-0008-0000-0100-00008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185</xdr:row>
          <xdr:rowOff>30480</xdr:rowOff>
        </xdr:from>
        <xdr:to>
          <xdr:col>16</xdr:col>
          <xdr:colOff>0</xdr:colOff>
          <xdr:row>186</xdr:row>
          <xdr:rowOff>0</xdr:rowOff>
        </xdr:to>
        <xdr:sp macro="" textlink="">
          <xdr:nvSpPr>
            <xdr:cNvPr id="3211" name="Check Box 139" hidden="1">
              <a:extLst>
                <a:ext uri="{63B3BB69-23CF-44E3-9099-C40C66FF867C}">
                  <a14:compatExt spid="_x0000_s3211"/>
                </a:ext>
                <a:ext uri="{FF2B5EF4-FFF2-40B4-BE49-F238E27FC236}">
                  <a16:creationId xmlns:a16="http://schemas.microsoft.com/office/drawing/2014/main" id="{00000000-0008-0000-0100-00008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187</xdr:row>
          <xdr:rowOff>30480</xdr:rowOff>
        </xdr:from>
        <xdr:to>
          <xdr:col>16</xdr:col>
          <xdr:colOff>0</xdr:colOff>
          <xdr:row>188</xdr:row>
          <xdr:rowOff>0</xdr:rowOff>
        </xdr:to>
        <xdr:sp macro="" textlink="">
          <xdr:nvSpPr>
            <xdr:cNvPr id="3212" name="Check Box 140" hidden="1">
              <a:extLst>
                <a:ext uri="{63B3BB69-23CF-44E3-9099-C40C66FF867C}">
                  <a14:compatExt spid="_x0000_s3212"/>
                </a:ext>
                <a:ext uri="{FF2B5EF4-FFF2-40B4-BE49-F238E27FC236}">
                  <a16:creationId xmlns:a16="http://schemas.microsoft.com/office/drawing/2014/main" id="{00000000-0008-0000-0100-00008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188</xdr:row>
          <xdr:rowOff>30480</xdr:rowOff>
        </xdr:from>
        <xdr:to>
          <xdr:col>16</xdr:col>
          <xdr:colOff>0</xdr:colOff>
          <xdr:row>189</xdr:row>
          <xdr:rowOff>0</xdr:rowOff>
        </xdr:to>
        <xdr:sp macro="" textlink="">
          <xdr:nvSpPr>
            <xdr:cNvPr id="3213" name="Check Box 141" hidden="1">
              <a:extLst>
                <a:ext uri="{63B3BB69-23CF-44E3-9099-C40C66FF867C}">
                  <a14:compatExt spid="_x0000_s3213"/>
                </a:ext>
                <a:ext uri="{FF2B5EF4-FFF2-40B4-BE49-F238E27FC236}">
                  <a16:creationId xmlns:a16="http://schemas.microsoft.com/office/drawing/2014/main" id="{00000000-0008-0000-0100-00008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189</xdr:row>
          <xdr:rowOff>30480</xdr:rowOff>
        </xdr:from>
        <xdr:to>
          <xdr:col>16</xdr:col>
          <xdr:colOff>0</xdr:colOff>
          <xdr:row>190</xdr:row>
          <xdr:rowOff>0</xdr:rowOff>
        </xdr:to>
        <xdr:sp macro="" textlink="">
          <xdr:nvSpPr>
            <xdr:cNvPr id="3214" name="Check Box 142" hidden="1">
              <a:extLst>
                <a:ext uri="{63B3BB69-23CF-44E3-9099-C40C66FF867C}">
                  <a14:compatExt spid="_x0000_s3214"/>
                </a:ext>
                <a:ext uri="{FF2B5EF4-FFF2-40B4-BE49-F238E27FC236}">
                  <a16:creationId xmlns:a16="http://schemas.microsoft.com/office/drawing/2014/main" id="{00000000-0008-0000-0100-00008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191</xdr:row>
          <xdr:rowOff>30480</xdr:rowOff>
        </xdr:from>
        <xdr:to>
          <xdr:col>16</xdr:col>
          <xdr:colOff>0</xdr:colOff>
          <xdr:row>192</xdr:row>
          <xdr:rowOff>0</xdr:rowOff>
        </xdr:to>
        <xdr:sp macro="" textlink="">
          <xdr:nvSpPr>
            <xdr:cNvPr id="3215" name="Check Box 143" hidden="1">
              <a:extLst>
                <a:ext uri="{63B3BB69-23CF-44E3-9099-C40C66FF867C}">
                  <a14:compatExt spid="_x0000_s3215"/>
                </a:ext>
                <a:ext uri="{FF2B5EF4-FFF2-40B4-BE49-F238E27FC236}">
                  <a16:creationId xmlns:a16="http://schemas.microsoft.com/office/drawing/2014/main" id="{00000000-0008-0000-0100-00008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192</xdr:row>
          <xdr:rowOff>30480</xdr:rowOff>
        </xdr:from>
        <xdr:to>
          <xdr:col>16</xdr:col>
          <xdr:colOff>0</xdr:colOff>
          <xdr:row>193</xdr:row>
          <xdr:rowOff>0</xdr:rowOff>
        </xdr:to>
        <xdr:sp macro="" textlink="">
          <xdr:nvSpPr>
            <xdr:cNvPr id="3216" name="Check Box 144" hidden="1">
              <a:extLst>
                <a:ext uri="{63B3BB69-23CF-44E3-9099-C40C66FF867C}">
                  <a14:compatExt spid="_x0000_s3216"/>
                </a:ext>
                <a:ext uri="{FF2B5EF4-FFF2-40B4-BE49-F238E27FC236}">
                  <a16:creationId xmlns:a16="http://schemas.microsoft.com/office/drawing/2014/main" id="{00000000-0008-0000-0100-00009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193</xdr:row>
          <xdr:rowOff>30480</xdr:rowOff>
        </xdr:from>
        <xdr:to>
          <xdr:col>16</xdr:col>
          <xdr:colOff>0</xdr:colOff>
          <xdr:row>194</xdr:row>
          <xdr:rowOff>0</xdr:rowOff>
        </xdr:to>
        <xdr:sp macro="" textlink="">
          <xdr:nvSpPr>
            <xdr:cNvPr id="3217" name="Check Box 145" hidden="1">
              <a:extLst>
                <a:ext uri="{63B3BB69-23CF-44E3-9099-C40C66FF867C}">
                  <a14:compatExt spid="_x0000_s3217"/>
                </a:ext>
                <a:ext uri="{FF2B5EF4-FFF2-40B4-BE49-F238E27FC236}">
                  <a16:creationId xmlns:a16="http://schemas.microsoft.com/office/drawing/2014/main" id="{00000000-0008-0000-0100-00009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198</xdr:row>
          <xdr:rowOff>30480</xdr:rowOff>
        </xdr:from>
        <xdr:to>
          <xdr:col>16</xdr:col>
          <xdr:colOff>0</xdr:colOff>
          <xdr:row>199</xdr:row>
          <xdr:rowOff>0</xdr:rowOff>
        </xdr:to>
        <xdr:sp macro="" textlink="">
          <xdr:nvSpPr>
            <xdr:cNvPr id="3218" name="Check Box 146" hidden="1">
              <a:extLst>
                <a:ext uri="{63B3BB69-23CF-44E3-9099-C40C66FF867C}">
                  <a14:compatExt spid="_x0000_s3218"/>
                </a:ext>
                <a:ext uri="{FF2B5EF4-FFF2-40B4-BE49-F238E27FC236}">
                  <a16:creationId xmlns:a16="http://schemas.microsoft.com/office/drawing/2014/main" id="{00000000-0008-0000-0100-00009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199</xdr:row>
          <xdr:rowOff>30480</xdr:rowOff>
        </xdr:from>
        <xdr:to>
          <xdr:col>16</xdr:col>
          <xdr:colOff>0</xdr:colOff>
          <xdr:row>200</xdr:row>
          <xdr:rowOff>0</xdr:rowOff>
        </xdr:to>
        <xdr:sp macro="" textlink="">
          <xdr:nvSpPr>
            <xdr:cNvPr id="3219" name="Check Box 147" hidden="1">
              <a:extLst>
                <a:ext uri="{63B3BB69-23CF-44E3-9099-C40C66FF867C}">
                  <a14:compatExt spid="_x0000_s3219"/>
                </a:ext>
                <a:ext uri="{FF2B5EF4-FFF2-40B4-BE49-F238E27FC236}">
                  <a16:creationId xmlns:a16="http://schemas.microsoft.com/office/drawing/2014/main" id="{00000000-0008-0000-0100-00009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200</xdr:row>
          <xdr:rowOff>30480</xdr:rowOff>
        </xdr:from>
        <xdr:to>
          <xdr:col>16</xdr:col>
          <xdr:colOff>0</xdr:colOff>
          <xdr:row>201</xdr:row>
          <xdr:rowOff>0</xdr:rowOff>
        </xdr:to>
        <xdr:sp macro="" textlink="">
          <xdr:nvSpPr>
            <xdr:cNvPr id="3220" name="Check Box 148" hidden="1">
              <a:extLst>
                <a:ext uri="{63B3BB69-23CF-44E3-9099-C40C66FF867C}">
                  <a14:compatExt spid="_x0000_s3220"/>
                </a:ext>
                <a:ext uri="{FF2B5EF4-FFF2-40B4-BE49-F238E27FC236}">
                  <a16:creationId xmlns:a16="http://schemas.microsoft.com/office/drawing/2014/main" id="{00000000-0008-0000-0100-00009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201</xdr:row>
          <xdr:rowOff>30480</xdr:rowOff>
        </xdr:from>
        <xdr:to>
          <xdr:col>16</xdr:col>
          <xdr:colOff>0</xdr:colOff>
          <xdr:row>202</xdr:row>
          <xdr:rowOff>0</xdr:rowOff>
        </xdr:to>
        <xdr:sp macro="" textlink="">
          <xdr:nvSpPr>
            <xdr:cNvPr id="3221" name="Check Box 149" hidden="1">
              <a:extLst>
                <a:ext uri="{63B3BB69-23CF-44E3-9099-C40C66FF867C}">
                  <a14:compatExt spid="_x0000_s3221"/>
                </a:ext>
                <a:ext uri="{FF2B5EF4-FFF2-40B4-BE49-F238E27FC236}">
                  <a16:creationId xmlns:a16="http://schemas.microsoft.com/office/drawing/2014/main" id="{00000000-0008-0000-0100-00009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202</xdr:row>
          <xdr:rowOff>30480</xdr:rowOff>
        </xdr:from>
        <xdr:to>
          <xdr:col>16</xdr:col>
          <xdr:colOff>0</xdr:colOff>
          <xdr:row>203</xdr:row>
          <xdr:rowOff>0</xdr:rowOff>
        </xdr:to>
        <xdr:sp macro="" textlink="">
          <xdr:nvSpPr>
            <xdr:cNvPr id="3222" name="Check Box 150" hidden="1">
              <a:extLst>
                <a:ext uri="{63B3BB69-23CF-44E3-9099-C40C66FF867C}">
                  <a14:compatExt spid="_x0000_s3222"/>
                </a:ext>
                <a:ext uri="{FF2B5EF4-FFF2-40B4-BE49-F238E27FC236}">
                  <a16:creationId xmlns:a16="http://schemas.microsoft.com/office/drawing/2014/main" id="{00000000-0008-0000-0100-00009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207</xdr:row>
          <xdr:rowOff>30480</xdr:rowOff>
        </xdr:from>
        <xdr:to>
          <xdr:col>16</xdr:col>
          <xdr:colOff>0</xdr:colOff>
          <xdr:row>208</xdr:row>
          <xdr:rowOff>0</xdr:rowOff>
        </xdr:to>
        <xdr:sp macro="" textlink="">
          <xdr:nvSpPr>
            <xdr:cNvPr id="3223" name="Check Box 151" hidden="1">
              <a:extLst>
                <a:ext uri="{63B3BB69-23CF-44E3-9099-C40C66FF867C}">
                  <a14:compatExt spid="_x0000_s3223"/>
                </a:ext>
                <a:ext uri="{FF2B5EF4-FFF2-40B4-BE49-F238E27FC236}">
                  <a16:creationId xmlns:a16="http://schemas.microsoft.com/office/drawing/2014/main" id="{00000000-0008-0000-0100-00009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208</xdr:row>
          <xdr:rowOff>30480</xdr:rowOff>
        </xdr:from>
        <xdr:to>
          <xdr:col>16</xdr:col>
          <xdr:colOff>0</xdr:colOff>
          <xdr:row>209</xdr:row>
          <xdr:rowOff>0</xdr:rowOff>
        </xdr:to>
        <xdr:sp macro="" textlink="">
          <xdr:nvSpPr>
            <xdr:cNvPr id="3224" name="Check Box 152" hidden="1">
              <a:extLst>
                <a:ext uri="{63B3BB69-23CF-44E3-9099-C40C66FF867C}">
                  <a14:compatExt spid="_x0000_s3224"/>
                </a:ext>
                <a:ext uri="{FF2B5EF4-FFF2-40B4-BE49-F238E27FC236}">
                  <a16:creationId xmlns:a16="http://schemas.microsoft.com/office/drawing/2014/main" id="{00000000-0008-0000-0100-00009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209</xdr:row>
          <xdr:rowOff>30480</xdr:rowOff>
        </xdr:from>
        <xdr:to>
          <xdr:col>16</xdr:col>
          <xdr:colOff>0</xdr:colOff>
          <xdr:row>210</xdr:row>
          <xdr:rowOff>0</xdr:rowOff>
        </xdr:to>
        <xdr:sp macro="" textlink="">
          <xdr:nvSpPr>
            <xdr:cNvPr id="3225" name="Check Box 153" hidden="1">
              <a:extLst>
                <a:ext uri="{63B3BB69-23CF-44E3-9099-C40C66FF867C}">
                  <a14:compatExt spid="_x0000_s3225"/>
                </a:ext>
                <a:ext uri="{FF2B5EF4-FFF2-40B4-BE49-F238E27FC236}">
                  <a16:creationId xmlns:a16="http://schemas.microsoft.com/office/drawing/2014/main" id="{00000000-0008-0000-0100-00009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210</xdr:row>
          <xdr:rowOff>30480</xdr:rowOff>
        </xdr:from>
        <xdr:to>
          <xdr:col>16</xdr:col>
          <xdr:colOff>0</xdr:colOff>
          <xdr:row>211</xdr:row>
          <xdr:rowOff>0</xdr:rowOff>
        </xdr:to>
        <xdr:sp macro="" textlink="">
          <xdr:nvSpPr>
            <xdr:cNvPr id="3226" name="Check Box 154" hidden="1">
              <a:extLst>
                <a:ext uri="{63B3BB69-23CF-44E3-9099-C40C66FF867C}">
                  <a14:compatExt spid="_x0000_s3226"/>
                </a:ext>
                <a:ext uri="{FF2B5EF4-FFF2-40B4-BE49-F238E27FC236}">
                  <a16:creationId xmlns:a16="http://schemas.microsoft.com/office/drawing/2014/main" id="{00000000-0008-0000-0100-00009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211</xdr:row>
          <xdr:rowOff>30480</xdr:rowOff>
        </xdr:from>
        <xdr:to>
          <xdr:col>16</xdr:col>
          <xdr:colOff>0</xdr:colOff>
          <xdr:row>212</xdr:row>
          <xdr:rowOff>0</xdr:rowOff>
        </xdr:to>
        <xdr:sp macro="" textlink="">
          <xdr:nvSpPr>
            <xdr:cNvPr id="3227" name="Check Box 155" hidden="1">
              <a:extLst>
                <a:ext uri="{63B3BB69-23CF-44E3-9099-C40C66FF867C}">
                  <a14:compatExt spid="_x0000_s3227"/>
                </a:ext>
                <a:ext uri="{FF2B5EF4-FFF2-40B4-BE49-F238E27FC236}">
                  <a16:creationId xmlns:a16="http://schemas.microsoft.com/office/drawing/2014/main" id="{00000000-0008-0000-0100-00009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224</xdr:row>
          <xdr:rowOff>30480</xdr:rowOff>
        </xdr:from>
        <xdr:to>
          <xdr:col>16</xdr:col>
          <xdr:colOff>0</xdr:colOff>
          <xdr:row>225</xdr:row>
          <xdr:rowOff>0</xdr:rowOff>
        </xdr:to>
        <xdr:sp macro="" textlink="">
          <xdr:nvSpPr>
            <xdr:cNvPr id="3228" name="Check Box 156" hidden="1">
              <a:extLst>
                <a:ext uri="{63B3BB69-23CF-44E3-9099-C40C66FF867C}">
                  <a14:compatExt spid="_x0000_s3228"/>
                </a:ext>
                <a:ext uri="{FF2B5EF4-FFF2-40B4-BE49-F238E27FC236}">
                  <a16:creationId xmlns:a16="http://schemas.microsoft.com/office/drawing/2014/main" id="{00000000-0008-0000-0100-00009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225</xdr:row>
          <xdr:rowOff>30480</xdr:rowOff>
        </xdr:from>
        <xdr:to>
          <xdr:col>16</xdr:col>
          <xdr:colOff>0</xdr:colOff>
          <xdr:row>226</xdr:row>
          <xdr:rowOff>0</xdr:rowOff>
        </xdr:to>
        <xdr:sp macro="" textlink="">
          <xdr:nvSpPr>
            <xdr:cNvPr id="3229" name="Check Box 157" hidden="1">
              <a:extLst>
                <a:ext uri="{63B3BB69-23CF-44E3-9099-C40C66FF867C}">
                  <a14:compatExt spid="_x0000_s3229"/>
                </a:ext>
                <a:ext uri="{FF2B5EF4-FFF2-40B4-BE49-F238E27FC236}">
                  <a16:creationId xmlns:a16="http://schemas.microsoft.com/office/drawing/2014/main" id="{00000000-0008-0000-0100-00009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226</xdr:row>
          <xdr:rowOff>30480</xdr:rowOff>
        </xdr:from>
        <xdr:to>
          <xdr:col>16</xdr:col>
          <xdr:colOff>0</xdr:colOff>
          <xdr:row>227</xdr:row>
          <xdr:rowOff>0</xdr:rowOff>
        </xdr:to>
        <xdr:sp macro="" textlink="">
          <xdr:nvSpPr>
            <xdr:cNvPr id="3230" name="Check Box 158" hidden="1">
              <a:extLst>
                <a:ext uri="{63B3BB69-23CF-44E3-9099-C40C66FF867C}">
                  <a14:compatExt spid="_x0000_s3230"/>
                </a:ext>
                <a:ext uri="{FF2B5EF4-FFF2-40B4-BE49-F238E27FC236}">
                  <a16:creationId xmlns:a16="http://schemas.microsoft.com/office/drawing/2014/main" id="{00000000-0008-0000-0100-00009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227</xdr:row>
          <xdr:rowOff>30480</xdr:rowOff>
        </xdr:from>
        <xdr:to>
          <xdr:col>16</xdr:col>
          <xdr:colOff>0</xdr:colOff>
          <xdr:row>228</xdr:row>
          <xdr:rowOff>0</xdr:rowOff>
        </xdr:to>
        <xdr:sp macro="" textlink="">
          <xdr:nvSpPr>
            <xdr:cNvPr id="3231" name="Check Box 159" hidden="1">
              <a:extLst>
                <a:ext uri="{63B3BB69-23CF-44E3-9099-C40C66FF867C}">
                  <a14:compatExt spid="_x0000_s3231"/>
                </a:ext>
                <a:ext uri="{FF2B5EF4-FFF2-40B4-BE49-F238E27FC236}">
                  <a16:creationId xmlns:a16="http://schemas.microsoft.com/office/drawing/2014/main" id="{00000000-0008-0000-0100-00009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228</xdr:row>
          <xdr:rowOff>30480</xdr:rowOff>
        </xdr:from>
        <xdr:to>
          <xdr:col>16</xdr:col>
          <xdr:colOff>0</xdr:colOff>
          <xdr:row>229</xdr:row>
          <xdr:rowOff>0</xdr:rowOff>
        </xdr:to>
        <xdr:sp macro="" textlink="">
          <xdr:nvSpPr>
            <xdr:cNvPr id="3232" name="Check Box 160" hidden="1">
              <a:extLst>
                <a:ext uri="{63B3BB69-23CF-44E3-9099-C40C66FF867C}">
                  <a14:compatExt spid="_x0000_s3232"/>
                </a:ext>
                <a:ext uri="{FF2B5EF4-FFF2-40B4-BE49-F238E27FC236}">
                  <a16:creationId xmlns:a16="http://schemas.microsoft.com/office/drawing/2014/main" id="{00000000-0008-0000-0100-0000A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229</xdr:row>
          <xdr:rowOff>30480</xdr:rowOff>
        </xdr:from>
        <xdr:to>
          <xdr:col>16</xdr:col>
          <xdr:colOff>0</xdr:colOff>
          <xdr:row>230</xdr:row>
          <xdr:rowOff>0</xdr:rowOff>
        </xdr:to>
        <xdr:sp macro="" textlink="">
          <xdr:nvSpPr>
            <xdr:cNvPr id="3233" name="Check Box 161" hidden="1">
              <a:extLst>
                <a:ext uri="{63B3BB69-23CF-44E3-9099-C40C66FF867C}">
                  <a14:compatExt spid="_x0000_s3233"/>
                </a:ext>
                <a:ext uri="{FF2B5EF4-FFF2-40B4-BE49-F238E27FC236}">
                  <a16:creationId xmlns:a16="http://schemas.microsoft.com/office/drawing/2014/main" id="{00000000-0008-0000-0100-0000A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230</xdr:row>
          <xdr:rowOff>30480</xdr:rowOff>
        </xdr:from>
        <xdr:to>
          <xdr:col>16</xdr:col>
          <xdr:colOff>0</xdr:colOff>
          <xdr:row>231</xdr:row>
          <xdr:rowOff>0</xdr:rowOff>
        </xdr:to>
        <xdr:sp macro="" textlink="">
          <xdr:nvSpPr>
            <xdr:cNvPr id="3234" name="Check Box 162" hidden="1">
              <a:extLst>
                <a:ext uri="{63B3BB69-23CF-44E3-9099-C40C66FF867C}">
                  <a14:compatExt spid="_x0000_s3234"/>
                </a:ext>
                <a:ext uri="{FF2B5EF4-FFF2-40B4-BE49-F238E27FC236}">
                  <a16:creationId xmlns:a16="http://schemas.microsoft.com/office/drawing/2014/main" id="{00000000-0008-0000-0100-0000A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231</xdr:row>
          <xdr:rowOff>30480</xdr:rowOff>
        </xdr:from>
        <xdr:to>
          <xdr:col>16</xdr:col>
          <xdr:colOff>0</xdr:colOff>
          <xdr:row>232</xdr:row>
          <xdr:rowOff>0</xdr:rowOff>
        </xdr:to>
        <xdr:sp macro="" textlink="">
          <xdr:nvSpPr>
            <xdr:cNvPr id="3235" name="Check Box 163" hidden="1">
              <a:extLst>
                <a:ext uri="{63B3BB69-23CF-44E3-9099-C40C66FF867C}">
                  <a14:compatExt spid="_x0000_s3235"/>
                </a:ext>
                <a:ext uri="{FF2B5EF4-FFF2-40B4-BE49-F238E27FC236}">
                  <a16:creationId xmlns:a16="http://schemas.microsoft.com/office/drawing/2014/main" id="{00000000-0008-0000-0100-0000A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232</xdr:row>
          <xdr:rowOff>30480</xdr:rowOff>
        </xdr:from>
        <xdr:to>
          <xdr:col>16</xdr:col>
          <xdr:colOff>0</xdr:colOff>
          <xdr:row>233</xdr:row>
          <xdr:rowOff>0</xdr:rowOff>
        </xdr:to>
        <xdr:sp macro="" textlink="">
          <xdr:nvSpPr>
            <xdr:cNvPr id="3236" name="Check Box 164" hidden="1">
              <a:extLst>
                <a:ext uri="{63B3BB69-23CF-44E3-9099-C40C66FF867C}">
                  <a14:compatExt spid="_x0000_s3236"/>
                </a:ext>
                <a:ext uri="{FF2B5EF4-FFF2-40B4-BE49-F238E27FC236}">
                  <a16:creationId xmlns:a16="http://schemas.microsoft.com/office/drawing/2014/main" id="{00000000-0008-0000-0100-0000A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233</xdr:row>
          <xdr:rowOff>30480</xdr:rowOff>
        </xdr:from>
        <xdr:to>
          <xdr:col>16</xdr:col>
          <xdr:colOff>0</xdr:colOff>
          <xdr:row>234</xdr:row>
          <xdr:rowOff>0</xdr:rowOff>
        </xdr:to>
        <xdr:sp macro="" textlink="">
          <xdr:nvSpPr>
            <xdr:cNvPr id="3237" name="Check Box 165" hidden="1">
              <a:extLst>
                <a:ext uri="{63B3BB69-23CF-44E3-9099-C40C66FF867C}">
                  <a14:compatExt spid="_x0000_s3237"/>
                </a:ext>
                <a:ext uri="{FF2B5EF4-FFF2-40B4-BE49-F238E27FC236}">
                  <a16:creationId xmlns:a16="http://schemas.microsoft.com/office/drawing/2014/main" id="{00000000-0008-0000-0100-0000A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234</xdr:row>
          <xdr:rowOff>30480</xdr:rowOff>
        </xdr:from>
        <xdr:to>
          <xdr:col>16</xdr:col>
          <xdr:colOff>0</xdr:colOff>
          <xdr:row>235</xdr:row>
          <xdr:rowOff>0</xdr:rowOff>
        </xdr:to>
        <xdr:sp macro="" textlink="">
          <xdr:nvSpPr>
            <xdr:cNvPr id="3238" name="Check Box 166" hidden="1">
              <a:extLst>
                <a:ext uri="{63B3BB69-23CF-44E3-9099-C40C66FF867C}">
                  <a14:compatExt spid="_x0000_s3238"/>
                </a:ext>
                <a:ext uri="{FF2B5EF4-FFF2-40B4-BE49-F238E27FC236}">
                  <a16:creationId xmlns:a16="http://schemas.microsoft.com/office/drawing/2014/main" id="{00000000-0008-0000-0100-0000A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235</xdr:row>
          <xdr:rowOff>30480</xdr:rowOff>
        </xdr:from>
        <xdr:to>
          <xdr:col>16</xdr:col>
          <xdr:colOff>0</xdr:colOff>
          <xdr:row>236</xdr:row>
          <xdr:rowOff>0</xdr:rowOff>
        </xdr:to>
        <xdr:sp macro="" textlink="">
          <xdr:nvSpPr>
            <xdr:cNvPr id="3239" name="Check Box 167" hidden="1">
              <a:extLst>
                <a:ext uri="{63B3BB69-23CF-44E3-9099-C40C66FF867C}">
                  <a14:compatExt spid="_x0000_s3239"/>
                </a:ext>
                <a:ext uri="{FF2B5EF4-FFF2-40B4-BE49-F238E27FC236}">
                  <a16:creationId xmlns:a16="http://schemas.microsoft.com/office/drawing/2014/main" id="{00000000-0008-0000-0100-0000A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240</xdr:row>
          <xdr:rowOff>30480</xdr:rowOff>
        </xdr:from>
        <xdr:to>
          <xdr:col>16</xdr:col>
          <xdr:colOff>0</xdr:colOff>
          <xdr:row>241</xdr:row>
          <xdr:rowOff>0</xdr:rowOff>
        </xdr:to>
        <xdr:sp macro="" textlink="">
          <xdr:nvSpPr>
            <xdr:cNvPr id="3240" name="Check Box 168" hidden="1">
              <a:extLst>
                <a:ext uri="{63B3BB69-23CF-44E3-9099-C40C66FF867C}">
                  <a14:compatExt spid="_x0000_s3240"/>
                </a:ext>
                <a:ext uri="{FF2B5EF4-FFF2-40B4-BE49-F238E27FC236}">
                  <a16:creationId xmlns:a16="http://schemas.microsoft.com/office/drawing/2014/main" id="{00000000-0008-0000-0100-0000A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241</xdr:row>
          <xdr:rowOff>30480</xdr:rowOff>
        </xdr:from>
        <xdr:to>
          <xdr:col>16</xdr:col>
          <xdr:colOff>0</xdr:colOff>
          <xdr:row>242</xdr:row>
          <xdr:rowOff>0</xdr:rowOff>
        </xdr:to>
        <xdr:sp macro="" textlink="">
          <xdr:nvSpPr>
            <xdr:cNvPr id="3241" name="Check Box 169" hidden="1">
              <a:extLst>
                <a:ext uri="{63B3BB69-23CF-44E3-9099-C40C66FF867C}">
                  <a14:compatExt spid="_x0000_s3241"/>
                </a:ext>
                <a:ext uri="{FF2B5EF4-FFF2-40B4-BE49-F238E27FC236}">
                  <a16:creationId xmlns:a16="http://schemas.microsoft.com/office/drawing/2014/main" id="{00000000-0008-0000-0100-0000A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242</xdr:row>
          <xdr:rowOff>30480</xdr:rowOff>
        </xdr:from>
        <xdr:to>
          <xdr:col>16</xdr:col>
          <xdr:colOff>0</xdr:colOff>
          <xdr:row>243</xdr:row>
          <xdr:rowOff>0</xdr:rowOff>
        </xdr:to>
        <xdr:sp macro="" textlink="">
          <xdr:nvSpPr>
            <xdr:cNvPr id="3242" name="Check Box 170" hidden="1">
              <a:extLst>
                <a:ext uri="{63B3BB69-23CF-44E3-9099-C40C66FF867C}">
                  <a14:compatExt spid="_x0000_s3242"/>
                </a:ext>
                <a:ext uri="{FF2B5EF4-FFF2-40B4-BE49-F238E27FC236}">
                  <a16:creationId xmlns:a16="http://schemas.microsoft.com/office/drawing/2014/main" id="{00000000-0008-0000-0100-0000A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243</xdr:row>
          <xdr:rowOff>30480</xdr:rowOff>
        </xdr:from>
        <xdr:to>
          <xdr:col>16</xdr:col>
          <xdr:colOff>0</xdr:colOff>
          <xdr:row>244</xdr:row>
          <xdr:rowOff>0</xdr:rowOff>
        </xdr:to>
        <xdr:sp macro="" textlink="">
          <xdr:nvSpPr>
            <xdr:cNvPr id="3243" name="Check Box 171" hidden="1">
              <a:extLst>
                <a:ext uri="{63B3BB69-23CF-44E3-9099-C40C66FF867C}">
                  <a14:compatExt spid="_x0000_s3243"/>
                </a:ext>
                <a:ext uri="{FF2B5EF4-FFF2-40B4-BE49-F238E27FC236}">
                  <a16:creationId xmlns:a16="http://schemas.microsoft.com/office/drawing/2014/main" id="{00000000-0008-0000-0100-0000A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244</xdr:row>
          <xdr:rowOff>30480</xdr:rowOff>
        </xdr:from>
        <xdr:to>
          <xdr:col>16</xdr:col>
          <xdr:colOff>0</xdr:colOff>
          <xdr:row>245</xdr:row>
          <xdr:rowOff>0</xdr:rowOff>
        </xdr:to>
        <xdr:sp macro="" textlink="">
          <xdr:nvSpPr>
            <xdr:cNvPr id="3244" name="Check Box 172" hidden="1">
              <a:extLst>
                <a:ext uri="{63B3BB69-23CF-44E3-9099-C40C66FF867C}">
                  <a14:compatExt spid="_x0000_s3244"/>
                </a:ext>
                <a:ext uri="{FF2B5EF4-FFF2-40B4-BE49-F238E27FC236}">
                  <a16:creationId xmlns:a16="http://schemas.microsoft.com/office/drawing/2014/main" id="{00000000-0008-0000-0100-0000A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245</xdr:row>
          <xdr:rowOff>30480</xdr:rowOff>
        </xdr:from>
        <xdr:to>
          <xdr:col>16</xdr:col>
          <xdr:colOff>0</xdr:colOff>
          <xdr:row>246</xdr:row>
          <xdr:rowOff>0</xdr:rowOff>
        </xdr:to>
        <xdr:sp macro="" textlink="">
          <xdr:nvSpPr>
            <xdr:cNvPr id="3245" name="Check Box 173" hidden="1">
              <a:extLst>
                <a:ext uri="{63B3BB69-23CF-44E3-9099-C40C66FF867C}">
                  <a14:compatExt spid="_x0000_s3245"/>
                </a:ext>
                <a:ext uri="{FF2B5EF4-FFF2-40B4-BE49-F238E27FC236}">
                  <a16:creationId xmlns:a16="http://schemas.microsoft.com/office/drawing/2014/main" id="{00000000-0008-0000-0100-0000A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246</xdr:row>
          <xdr:rowOff>30480</xdr:rowOff>
        </xdr:from>
        <xdr:to>
          <xdr:col>16</xdr:col>
          <xdr:colOff>0</xdr:colOff>
          <xdr:row>247</xdr:row>
          <xdr:rowOff>0</xdr:rowOff>
        </xdr:to>
        <xdr:sp macro="" textlink="">
          <xdr:nvSpPr>
            <xdr:cNvPr id="3246" name="Check Box 174" hidden="1">
              <a:extLst>
                <a:ext uri="{63B3BB69-23CF-44E3-9099-C40C66FF867C}">
                  <a14:compatExt spid="_x0000_s3246"/>
                </a:ext>
                <a:ext uri="{FF2B5EF4-FFF2-40B4-BE49-F238E27FC236}">
                  <a16:creationId xmlns:a16="http://schemas.microsoft.com/office/drawing/2014/main" id="{00000000-0008-0000-0100-0000A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247</xdr:row>
          <xdr:rowOff>30480</xdr:rowOff>
        </xdr:from>
        <xdr:to>
          <xdr:col>16</xdr:col>
          <xdr:colOff>0</xdr:colOff>
          <xdr:row>248</xdr:row>
          <xdr:rowOff>0</xdr:rowOff>
        </xdr:to>
        <xdr:sp macro="" textlink="">
          <xdr:nvSpPr>
            <xdr:cNvPr id="3247" name="Check Box 175" hidden="1">
              <a:extLst>
                <a:ext uri="{63B3BB69-23CF-44E3-9099-C40C66FF867C}">
                  <a14:compatExt spid="_x0000_s3247"/>
                </a:ext>
                <a:ext uri="{FF2B5EF4-FFF2-40B4-BE49-F238E27FC236}">
                  <a16:creationId xmlns:a16="http://schemas.microsoft.com/office/drawing/2014/main" id="{00000000-0008-0000-0100-0000A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248</xdr:row>
          <xdr:rowOff>30480</xdr:rowOff>
        </xdr:from>
        <xdr:to>
          <xdr:col>16</xdr:col>
          <xdr:colOff>0</xdr:colOff>
          <xdr:row>249</xdr:row>
          <xdr:rowOff>0</xdr:rowOff>
        </xdr:to>
        <xdr:sp macro="" textlink="">
          <xdr:nvSpPr>
            <xdr:cNvPr id="3248" name="Check Box 176" hidden="1">
              <a:extLst>
                <a:ext uri="{63B3BB69-23CF-44E3-9099-C40C66FF867C}">
                  <a14:compatExt spid="_x0000_s3248"/>
                </a:ext>
                <a:ext uri="{FF2B5EF4-FFF2-40B4-BE49-F238E27FC236}">
                  <a16:creationId xmlns:a16="http://schemas.microsoft.com/office/drawing/2014/main" id="{00000000-0008-0000-0100-0000B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249</xdr:row>
          <xdr:rowOff>30480</xdr:rowOff>
        </xdr:from>
        <xdr:to>
          <xdr:col>16</xdr:col>
          <xdr:colOff>0</xdr:colOff>
          <xdr:row>250</xdr:row>
          <xdr:rowOff>0</xdr:rowOff>
        </xdr:to>
        <xdr:sp macro="" textlink="">
          <xdr:nvSpPr>
            <xdr:cNvPr id="3249" name="Check Box 177" hidden="1">
              <a:extLst>
                <a:ext uri="{63B3BB69-23CF-44E3-9099-C40C66FF867C}">
                  <a14:compatExt spid="_x0000_s3249"/>
                </a:ext>
                <a:ext uri="{FF2B5EF4-FFF2-40B4-BE49-F238E27FC236}">
                  <a16:creationId xmlns:a16="http://schemas.microsoft.com/office/drawing/2014/main" id="{00000000-0008-0000-0100-0000B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250</xdr:row>
          <xdr:rowOff>30480</xdr:rowOff>
        </xdr:from>
        <xdr:to>
          <xdr:col>16</xdr:col>
          <xdr:colOff>0</xdr:colOff>
          <xdr:row>251</xdr:row>
          <xdr:rowOff>0</xdr:rowOff>
        </xdr:to>
        <xdr:sp macro="" textlink="">
          <xdr:nvSpPr>
            <xdr:cNvPr id="3250" name="Check Box 178" hidden="1">
              <a:extLst>
                <a:ext uri="{63B3BB69-23CF-44E3-9099-C40C66FF867C}">
                  <a14:compatExt spid="_x0000_s3250"/>
                </a:ext>
                <a:ext uri="{FF2B5EF4-FFF2-40B4-BE49-F238E27FC236}">
                  <a16:creationId xmlns:a16="http://schemas.microsoft.com/office/drawing/2014/main" id="{00000000-0008-0000-0100-0000B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251</xdr:row>
          <xdr:rowOff>30480</xdr:rowOff>
        </xdr:from>
        <xdr:to>
          <xdr:col>16</xdr:col>
          <xdr:colOff>0</xdr:colOff>
          <xdr:row>252</xdr:row>
          <xdr:rowOff>0</xdr:rowOff>
        </xdr:to>
        <xdr:sp macro="" textlink="">
          <xdr:nvSpPr>
            <xdr:cNvPr id="3251" name="Check Box 179" hidden="1">
              <a:extLst>
                <a:ext uri="{63B3BB69-23CF-44E3-9099-C40C66FF867C}">
                  <a14:compatExt spid="_x0000_s3251"/>
                </a:ext>
                <a:ext uri="{FF2B5EF4-FFF2-40B4-BE49-F238E27FC236}">
                  <a16:creationId xmlns:a16="http://schemas.microsoft.com/office/drawing/2014/main" id="{00000000-0008-0000-0100-0000B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252</xdr:row>
          <xdr:rowOff>30480</xdr:rowOff>
        </xdr:from>
        <xdr:to>
          <xdr:col>16</xdr:col>
          <xdr:colOff>0</xdr:colOff>
          <xdr:row>253</xdr:row>
          <xdr:rowOff>0</xdr:rowOff>
        </xdr:to>
        <xdr:sp macro="" textlink="">
          <xdr:nvSpPr>
            <xdr:cNvPr id="3252" name="Check Box 180" hidden="1">
              <a:extLst>
                <a:ext uri="{63B3BB69-23CF-44E3-9099-C40C66FF867C}">
                  <a14:compatExt spid="_x0000_s3252"/>
                </a:ext>
                <a:ext uri="{FF2B5EF4-FFF2-40B4-BE49-F238E27FC236}">
                  <a16:creationId xmlns:a16="http://schemas.microsoft.com/office/drawing/2014/main" id="{00000000-0008-0000-0100-0000B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253</xdr:row>
          <xdr:rowOff>30480</xdr:rowOff>
        </xdr:from>
        <xdr:to>
          <xdr:col>16</xdr:col>
          <xdr:colOff>0</xdr:colOff>
          <xdr:row>254</xdr:row>
          <xdr:rowOff>0</xdr:rowOff>
        </xdr:to>
        <xdr:sp macro="" textlink="">
          <xdr:nvSpPr>
            <xdr:cNvPr id="3253" name="Check Box 181" hidden="1">
              <a:extLst>
                <a:ext uri="{63B3BB69-23CF-44E3-9099-C40C66FF867C}">
                  <a14:compatExt spid="_x0000_s3253"/>
                </a:ext>
                <a:ext uri="{FF2B5EF4-FFF2-40B4-BE49-F238E27FC236}">
                  <a16:creationId xmlns:a16="http://schemas.microsoft.com/office/drawing/2014/main" id="{00000000-0008-0000-0100-0000B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254</xdr:row>
          <xdr:rowOff>30480</xdr:rowOff>
        </xdr:from>
        <xdr:to>
          <xdr:col>16</xdr:col>
          <xdr:colOff>0</xdr:colOff>
          <xdr:row>255</xdr:row>
          <xdr:rowOff>0</xdr:rowOff>
        </xdr:to>
        <xdr:sp macro="" textlink="">
          <xdr:nvSpPr>
            <xdr:cNvPr id="3254" name="Check Box 182" hidden="1">
              <a:extLst>
                <a:ext uri="{63B3BB69-23CF-44E3-9099-C40C66FF867C}">
                  <a14:compatExt spid="_x0000_s3254"/>
                </a:ext>
                <a:ext uri="{FF2B5EF4-FFF2-40B4-BE49-F238E27FC236}">
                  <a16:creationId xmlns:a16="http://schemas.microsoft.com/office/drawing/2014/main" id="{00000000-0008-0000-0100-0000B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255</xdr:row>
          <xdr:rowOff>30480</xdr:rowOff>
        </xdr:from>
        <xdr:to>
          <xdr:col>16</xdr:col>
          <xdr:colOff>0</xdr:colOff>
          <xdr:row>256</xdr:row>
          <xdr:rowOff>0</xdr:rowOff>
        </xdr:to>
        <xdr:sp macro="" textlink="">
          <xdr:nvSpPr>
            <xdr:cNvPr id="3255" name="Check Box 183" hidden="1">
              <a:extLst>
                <a:ext uri="{63B3BB69-23CF-44E3-9099-C40C66FF867C}">
                  <a14:compatExt spid="_x0000_s3255"/>
                </a:ext>
                <a:ext uri="{FF2B5EF4-FFF2-40B4-BE49-F238E27FC236}">
                  <a16:creationId xmlns:a16="http://schemas.microsoft.com/office/drawing/2014/main" id="{00000000-0008-0000-0100-0000B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256</xdr:row>
          <xdr:rowOff>30480</xdr:rowOff>
        </xdr:from>
        <xdr:to>
          <xdr:col>16</xdr:col>
          <xdr:colOff>0</xdr:colOff>
          <xdr:row>257</xdr:row>
          <xdr:rowOff>0</xdr:rowOff>
        </xdr:to>
        <xdr:sp macro="" textlink="">
          <xdr:nvSpPr>
            <xdr:cNvPr id="3256" name="Check Box 184" hidden="1">
              <a:extLst>
                <a:ext uri="{63B3BB69-23CF-44E3-9099-C40C66FF867C}">
                  <a14:compatExt spid="_x0000_s3256"/>
                </a:ext>
                <a:ext uri="{FF2B5EF4-FFF2-40B4-BE49-F238E27FC236}">
                  <a16:creationId xmlns:a16="http://schemas.microsoft.com/office/drawing/2014/main" id="{00000000-0008-0000-0100-0000B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257</xdr:row>
          <xdr:rowOff>30480</xdr:rowOff>
        </xdr:from>
        <xdr:to>
          <xdr:col>16</xdr:col>
          <xdr:colOff>0</xdr:colOff>
          <xdr:row>258</xdr:row>
          <xdr:rowOff>0</xdr:rowOff>
        </xdr:to>
        <xdr:sp macro="" textlink="">
          <xdr:nvSpPr>
            <xdr:cNvPr id="3257" name="Check Box 185" hidden="1">
              <a:extLst>
                <a:ext uri="{63B3BB69-23CF-44E3-9099-C40C66FF867C}">
                  <a14:compatExt spid="_x0000_s3257"/>
                </a:ext>
                <a:ext uri="{FF2B5EF4-FFF2-40B4-BE49-F238E27FC236}">
                  <a16:creationId xmlns:a16="http://schemas.microsoft.com/office/drawing/2014/main" id="{00000000-0008-0000-0100-0000B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258</xdr:row>
          <xdr:rowOff>30480</xdr:rowOff>
        </xdr:from>
        <xdr:to>
          <xdr:col>16</xdr:col>
          <xdr:colOff>0</xdr:colOff>
          <xdr:row>259</xdr:row>
          <xdr:rowOff>0</xdr:rowOff>
        </xdr:to>
        <xdr:sp macro="" textlink="">
          <xdr:nvSpPr>
            <xdr:cNvPr id="3258" name="Check Box 186" hidden="1">
              <a:extLst>
                <a:ext uri="{63B3BB69-23CF-44E3-9099-C40C66FF867C}">
                  <a14:compatExt spid="_x0000_s3258"/>
                </a:ext>
                <a:ext uri="{FF2B5EF4-FFF2-40B4-BE49-F238E27FC236}">
                  <a16:creationId xmlns:a16="http://schemas.microsoft.com/office/drawing/2014/main" id="{00000000-0008-0000-0100-0000B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259</xdr:row>
          <xdr:rowOff>30480</xdr:rowOff>
        </xdr:from>
        <xdr:to>
          <xdr:col>16</xdr:col>
          <xdr:colOff>0</xdr:colOff>
          <xdr:row>260</xdr:row>
          <xdr:rowOff>0</xdr:rowOff>
        </xdr:to>
        <xdr:sp macro="" textlink="">
          <xdr:nvSpPr>
            <xdr:cNvPr id="3259" name="Check Box 187" hidden="1">
              <a:extLst>
                <a:ext uri="{63B3BB69-23CF-44E3-9099-C40C66FF867C}">
                  <a14:compatExt spid="_x0000_s3259"/>
                </a:ext>
                <a:ext uri="{FF2B5EF4-FFF2-40B4-BE49-F238E27FC236}">
                  <a16:creationId xmlns:a16="http://schemas.microsoft.com/office/drawing/2014/main" id="{00000000-0008-0000-0100-0000B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260</xdr:row>
          <xdr:rowOff>30480</xdr:rowOff>
        </xdr:from>
        <xdr:to>
          <xdr:col>16</xdr:col>
          <xdr:colOff>0</xdr:colOff>
          <xdr:row>261</xdr:row>
          <xdr:rowOff>0</xdr:rowOff>
        </xdr:to>
        <xdr:sp macro="" textlink="">
          <xdr:nvSpPr>
            <xdr:cNvPr id="3260" name="Check Box 188" hidden="1">
              <a:extLst>
                <a:ext uri="{63B3BB69-23CF-44E3-9099-C40C66FF867C}">
                  <a14:compatExt spid="_x0000_s3260"/>
                </a:ext>
                <a:ext uri="{FF2B5EF4-FFF2-40B4-BE49-F238E27FC236}">
                  <a16:creationId xmlns:a16="http://schemas.microsoft.com/office/drawing/2014/main" id="{00000000-0008-0000-0100-0000B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261</xdr:row>
          <xdr:rowOff>30480</xdr:rowOff>
        </xdr:from>
        <xdr:to>
          <xdr:col>16</xdr:col>
          <xdr:colOff>0</xdr:colOff>
          <xdr:row>262</xdr:row>
          <xdr:rowOff>0</xdr:rowOff>
        </xdr:to>
        <xdr:sp macro="" textlink="">
          <xdr:nvSpPr>
            <xdr:cNvPr id="3261" name="Check Box 189" hidden="1">
              <a:extLst>
                <a:ext uri="{63B3BB69-23CF-44E3-9099-C40C66FF867C}">
                  <a14:compatExt spid="_x0000_s3261"/>
                </a:ext>
                <a:ext uri="{FF2B5EF4-FFF2-40B4-BE49-F238E27FC236}">
                  <a16:creationId xmlns:a16="http://schemas.microsoft.com/office/drawing/2014/main" id="{00000000-0008-0000-0100-0000B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262</xdr:row>
          <xdr:rowOff>30480</xdr:rowOff>
        </xdr:from>
        <xdr:to>
          <xdr:col>16</xdr:col>
          <xdr:colOff>0</xdr:colOff>
          <xdr:row>263</xdr:row>
          <xdr:rowOff>0</xdr:rowOff>
        </xdr:to>
        <xdr:sp macro="" textlink="">
          <xdr:nvSpPr>
            <xdr:cNvPr id="3262" name="Check Box 190" hidden="1">
              <a:extLst>
                <a:ext uri="{63B3BB69-23CF-44E3-9099-C40C66FF867C}">
                  <a14:compatExt spid="_x0000_s3262"/>
                </a:ext>
                <a:ext uri="{FF2B5EF4-FFF2-40B4-BE49-F238E27FC236}">
                  <a16:creationId xmlns:a16="http://schemas.microsoft.com/office/drawing/2014/main" id="{00000000-0008-0000-0100-0000B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263</xdr:row>
          <xdr:rowOff>30480</xdr:rowOff>
        </xdr:from>
        <xdr:to>
          <xdr:col>16</xdr:col>
          <xdr:colOff>0</xdr:colOff>
          <xdr:row>264</xdr:row>
          <xdr:rowOff>0</xdr:rowOff>
        </xdr:to>
        <xdr:sp macro="" textlink="">
          <xdr:nvSpPr>
            <xdr:cNvPr id="3263" name="Check Box 191" hidden="1">
              <a:extLst>
                <a:ext uri="{63B3BB69-23CF-44E3-9099-C40C66FF867C}">
                  <a14:compatExt spid="_x0000_s3263"/>
                </a:ext>
                <a:ext uri="{FF2B5EF4-FFF2-40B4-BE49-F238E27FC236}">
                  <a16:creationId xmlns:a16="http://schemas.microsoft.com/office/drawing/2014/main" id="{00000000-0008-0000-0100-0000B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68580</xdr:colOff>
          <xdr:row>0</xdr:row>
          <xdr:rowOff>83820</xdr:rowOff>
        </xdr:from>
        <xdr:to>
          <xdr:col>16</xdr:col>
          <xdr:colOff>922020</xdr:colOff>
          <xdr:row>1</xdr:row>
          <xdr:rowOff>289560</xdr:rowOff>
        </xdr:to>
        <xdr:sp macro="" textlink="">
          <xdr:nvSpPr>
            <xdr:cNvPr id="3264" name="Button 192" descr="Reset" hidden="1">
              <a:extLst>
                <a:ext uri="{63B3BB69-23CF-44E3-9099-C40C66FF867C}">
                  <a14:compatExt spid="_x0000_s3264"/>
                </a:ext>
                <a:ext uri="{FF2B5EF4-FFF2-40B4-BE49-F238E27FC236}">
                  <a16:creationId xmlns:a16="http://schemas.microsoft.com/office/drawing/2014/main" id="{00000000-0008-0000-0100-0000C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evis%20r&#233;capitulatif%20LS%20rev%205.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G11J3029_GSKBIO_WN203_Devis%20r&#233;capitulatif_REV_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 HORAIRES ET PARAMETRES"/>
      <sheetName val="BILAN HEURES"/>
      <sheetName val="RATIO"/>
      <sheetName val="MARGE"/>
      <sheetName val="BILAN"/>
      <sheetName val="EQPT1-1"/>
      <sheetName val="EQPT1-X"/>
      <sheetName val="EQPT2-1"/>
      <sheetName val="EQPT2-X"/>
      <sheetName val="EQPT3-1"/>
      <sheetName val="EQPT3-X"/>
      <sheetName val="EQPT4-1"/>
      <sheetName val="EQPT4-X"/>
      <sheetName val="EQPT5-1"/>
      <sheetName val="EQPT5-X"/>
      <sheetName val="PLATEFORME"/>
      <sheetName val="NETTOYAGE"/>
      <sheetName val="ELEC-AUTOM"/>
      <sheetName val="TESTS-FAT"/>
      <sheetName val="DEM+EMB"/>
      <sheetName val="TRANS+INSTAL"/>
      <sheetName val="PRESTA SITE"/>
      <sheetName val="MISE EN SERVICE"/>
      <sheetName val="GC + DOC"/>
      <sheetName val="-"/>
      <sheetName val="OPTIONS 1"/>
      <sheetName val="OPTIONS 2"/>
      <sheetName val="OPTIONS 3"/>
      <sheetName val="VARIANTE 1"/>
      <sheetName val="VARIANTE 2"/>
      <sheetName val="POSTE 26"/>
      <sheetName val="POSTE 27"/>
      <sheetName val="POSTE 28"/>
      <sheetName val="POSTE 29"/>
      <sheetName val="POSTE 30"/>
      <sheetName val="POSTE 31"/>
      <sheetName val="POSTE 32"/>
      <sheetName val="POSTE 33"/>
      <sheetName val="POSTE 34"/>
      <sheetName val="POSTE 35"/>
      <sheetName val="POSTE 36"/>
      <sheetName val="POSTE 37"/>
      <sheetName val="POSTE 38"/>
      <sheetName val="POSTE 39"/>
      <sheetName val="POSTE 40"/>
    </sheetNames>
    <sheetDataSet>
      <sheetData sheetId="0"/>
      <sheetData sheetId="1"/>
      <sheetData sheetId="2">
        <row r="64">
          <cell r="D64">
            <v>0.15</v>
          </cell>
        </row>
        <row r="65">
          <cell r="D65">
            <v>0.5</v>
          </cell>
        </row>
        <row r="66">
          <cell r="D66">
            <v>0.65</v>
          </cell>
        </row>
        <row r="67">
          <cell r="D67">
            <v>0.75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 HORAIRES ET PARAMETRES"/>
      <sheetName val="BILAN HEURES"/>
      <sheetName val="MARGE"/>
      <sheetName val="BILAN"/>
      <sheetName val="FE100-1"/>
      <sheetName val="...-"/>
      <sheetName val="FE800-1"/>
      <sheetName val="FE800-2-8"/>
      <sheetName val="HV2650-1"/>
      <sheetName val="---.-"/>
      <sheetName val="FLOC 4000-1"/>
      <sheetName val=".-.."/>
      <sheetName val="VS1250-1"/>
      <sheetName val="--..-"/>
      <sheetName val="PLATEFORME"/>
      <sheetName val="CUVES"/>
      <sheetName val="ELEC-AUTOM"/>
      <sheetName val="TESTS-FAT"/>
      <sheetName val="DEM+EMB"/>
      <sheetName val="TRANS+INSTAL"/>
      <sheetName val="PRESTA ANNEXE"/>
      <sheetName val="MISE EN SERVICE"/>
      <sheetName val="GC + DOC"/>
      <sheetName val="-"/>
      <sheetName val="--"/>
      <sheetName val="OPTIONS 1"/>
      <sheetName val="contrat cadre"/>
      <sheetName val="VARIANTE 1"/>
      <sheetName val="PRN 1000"/>
      <sheetName val="PRN 1600"/>
      <sheetName val="POSTE 27"/>
      <sheetName val="CIP"/>
      <sheetName val="cip2-3"/>
      <sheetName val="POSTE 30"/>
      <sheetName val="POSTE 31"/>
      <sheetName val="POSTE 32"/>
      <sheetName val="POSTE 33"/>
      <sheetName val="POSTE 34"/>
      <sheetName val="POSTE 35"/>
      <sheetName val="POSTE 36"/>
      <sheetName val="POSTE 37"/>
      <sheetName val="POSTE 38"/>
      <sheetName val="POSTE 39"/>
      <sheetName val="POSTE 40"/>
    </sheetNames>
    <sheetDataSet>
      <sheetData sheetId="0">
        <row r="19">
          <cell r="M19">
            <v>0.15</v>
          </cell>
        </row>
        <row r="20">
          <cell r="M20">
            <v>0.5</v>
          </cell>
        </row>
        <row r="21">
          <cell r="M21">
            <v>0.65</v>
          </cell>
        </row>
        <row r="22">
          <cell r="M22">
            <v>0.75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5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63" Type="http://schemas.openxmlformats.org/officeDocument/2006/relationships/ctrlProp" Target="../ctrlProps/ctrlProp61.xml"/><Relationship Id="rId68" Type="http://schemas.openxmlformats.org/officeDocument/2006/relationships/ctrlProp" Target="../ctrlProps/ctrlProp66.xml"/><Relationship Id="rId84" Type="http://schemas.openxmlformats.org/officeDocument/2006/relationships/ctrlProp" Target="../ctrlProps/ctrlProp82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33" Type="http://schemas.openxmlformats.org/officeDocument/2006/relationships/ctrlProp" Target="../ctrlProps/ctrlProp131.xml"/><Relationship Id="rId138" Type="http://schemas.openxmlformats.org/officeDocument/2006/relationships/ctrlProp" Target="../ctrlProps/ctrlProp136.xml"/><Relationship Id="rId154" Type="http://schemas.openxmlformats.org/officeDocument/2006/relationships/ctrlProp" Target="../ctrlProps/ctrlProp152.xml"/><Relationship Id="rId159" Type="http://schemas.openxmlformats.org/officeDocument/2006/relationships/ctrlProp" Target="../ctrlProps/ctrlProp157.xml"/><Relationship Id="rId175" Type="http://schemas.openxmlformats.org/officeDocument/2006/relationships/ctrlProp" Target="../ctrlProps/ctrlProp173.xml"/><Relationship Id="rId170" Type="http://schemas.openxmlformats.org/officeDocument/2006/relationships/ctrlProp" Target="../ctrlProps/ctrlProp168.xml"/><Relationship Id="rId191" Type="http://schemas.openxmlformats.org/officeDocument/2006/relationships/ctrlProp" Target="../ctrlProps/ctrlProp189.xml"/><Relationship Id="rId16" Type="http://schemas.openxmlformats.org/officeDocument/2006/relationships/ctrlProp" Target="../ctrlProps/ctrlProp14.xml"/><Relationship Id="rId107" Type="http://schemas.openxmlformats.org/officeDocument/2006/relationships/ctrlProp" Target="../ctrlProps/ctrlProp105.xml"/><Relationship Id="rId11" Type="http://schemas.openxmlformats.org/officeDocument/2006/relationships/ctrlProp" Target="../ctrlProps/ctrlProp9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74" Type="http://schemas.openxmlformats.org/officeDocument/2006/relationships/ctrlProp" Target="../ctrlProps/ctrlProp72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28" Type="http://schemas.openxmlformats.org/officeDocument/2006/relationships/ctrlProp" Target="../ctrlProps/ctrlProp126.xml"/><Relationship Id="rId144" Type="http://schemas.openxmlformats.org/officeDocument/2006/relationships/ctrlProp" Target="../ctrlProps/ctrlProp142.xml"/><Relationship Id="rId149" Type="http://schemas.openxmlformats.org/officeDocument/2006/relationships/ctrlProp" Target="../ctrlProps/ctrlProp147.xml"/><Relationship Id="rId5" Type="http://schemas.openxmlformats.org/officeDocument/2006/relationships/ctrlProp" Target="../ctrlProps/ctrlProp3.xml"/><Relationship Id="rId90" Type="http://schemas.openxmlformats.org/officeDocument/2006/relationships/ctrlProp" Target="../ctrlProps/ctrlProp88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165" Type="http://schemas.openxmlformats.org/officeDocument/2006/relationships/ctrlProp" Target="../ctrlProps/ctrlProp163.xml"/><Relationship Id="rId181" Type="http://schemas.openxmlformats.org/officeDocument/2006/relationships/ctrlProp" Target="../ctrlProps/ctrlProp179.xml"/><Relationship Id="rId186" Type="http://schemas.openxmlformats.org/officeDocument/2006/relationships/ctrlProp" Target="../ctrlProps/ctrlProp184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64" Type="http://schemas.openxmlformats.org/officeDocument/2006/relationships/ctrlProp" Target="../ctrlProps/ctrlProp62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18" Type="http://schemas.openxmlformats.org/officeDocument/2006/relationships/ctrlProp" Target="../ctrlProps/ctrlProp116.xml"/><Relationship Id="rId134" Type="http://schemas.openxmlformats.org/officeDocument/2006/relationships/ctrlProp" Target="../ctrlProps/ctrlProp132.xml"/><Relationship Id="rId139" Type="http://schemas.openxmlformats.org/officeDocument/2006/relationships/ctrlProp" Target="../ctrlProps/ctrlProp137.xml"/><Relationship Id="rId80" Type="http://schemas.openxmlformats.org/officeDocument/2006/relationships/ctrlProp" Target="../ctrlProps/ctrlProp78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55" Type="http://schemas.openxmlformats.org/officeDocument/2006/relationships/ctrlProp" Target="../ctrlProps/ctrlProp153.xml"/><Relationship Id="rId171" Type="http://schemas.openxmlformats.org/officeDocument/2006/relationships/ctrlProp" Target="../ctrlProps/ctrlProp169.xml"/><Relationship Id="rId176" Type="http://schemas.openxmlformats.org/officeDocument/2006/relationships/ctrlProp" Target="../ctrlProps/ctrlProp174.xml"/><Relationship Id="rId192" Type="http://schemas.openxmlformats.org/officeDocument/2006/relationships/ctrlProp" Target="../ctrlProps/ctrlProp190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08" Type="http://schemas.openxmlformats.org/officeDocument/2006/relationships/ctrlProp" Target="../ctrlProps/ctrlProp106.xml"/><Relationship Id="rId124" Type="http://schemas.openxmlformats.org/officeDocument/2006/relationships/ctrlProp" Target="../ctrlProps/ctrlProp122.xml"/><Relationship Id="rId129" Type="http://schemas.openxmlformats.org/officeDocument/2006/relationships/ctrlProp" Target="../ctrlProps/ctrlProp127.xml"/><Relationship Id="rId54" Type="http://schemas.openxmlformats.org/officeDocument/2006/relationships/ctrlProp" Target="../ctrlProps/ctrlProp52.xml"/><Relationship Id="rId70" Type="http://schemas.openxmlformats.org/officeDocument/2006/relationships/ctrlProp" Target="../ctrlProps/ctrlProp68.xml"/><Relationship Id="rId75" Type="http://schemas.openxmlformats.org/officeDocument/2006/relationships/ctrlProp" Target="../ctrlProps/ctrlProp73.xml"/><Relationship Id="rId91" Type="http://schemas.openxmlformats.org/officeDocument/2006/relationships/ctrlProp" Target="../ctrlProps/ctrlProp89.xml"/><Relationship Id="rId96" Type="http://schemas.openxmlformats.org/officeDocument/2006/relationships/ctrlProp" Target="../ctrlProps/ctrlProp94.xml"/><Relationship Id="rId140" Type="http://schemas.openxmlformats.org/officeDocument/2006/relationships/ctrlProp" Target="../ctrlProps/ctrlProp138.xml"/><Relationship Id="rId145" Type="http://schemas.openxmlformats.org/officeDocument/2006/relationships/ctrlProp" Target="../ctrlProps/ctrlProp143.xml"/><Relationship Id="rId161" Type="http://schemas.openxmlformats.org/officeDocument/2006/relationships/ctrlProp" Target="../ctrlProps/ctrlProp159.xml"/><Relationship Id="rId166" Type="http://schemas.openxmlformats.org/officeDocument/2006/relationships/ctrlProp" Target="../ctrlProps/ctrlProp164.xml"/><Relationship Id="rId182" Type="http://schemas.openxmlformats.org/officeDocument/2006/relationships/ctrlProp" Target="../ctrlProps/ctrlProp180.xml"/><Relationship Id="rId187" Type="http://schemas.openxmlformats.org/officeDocument/2006/relationships/ctrlProp" Target="../ctrlProps/ctrlProp185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119" Type="http://schemas.openxmlformats.org/officeDocument/2006/relationships/ctrlProp" Target="../ctrlProps/ctrlProp117.xml"/><Relationship Id="rId44" Type="http://schemas.openxmlformats.org/officeDocument/2006/relationships/ctrlProp" Target="../ctrlProps/ctrlProp42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81" Type="http://schemas.openxmlformats.org/officeDocument/2006/relationships/ctrlProp" Target="../ctrlProps/ctrlProp79.xml"/><Relationship Id="rId86" Type="http://schemas.openxmlformats.org/officeDocument/2006/relationships/ctrlProp" Target="../ctrlProps/ctrlProp84.xml"/><Relationship Id="rId130" Type="http://schemas.openxmlformats.org/officeDocument/2006/relationships/ctrlProp" Target="../ctrlProps/ctrlProp128.xml"/><Relationship Id="rId135" Type="http://schemas.openxmlformats.org/officeDocument/2006/relationships/ctrlProp" Target="../ctrlProps/ctrlProp133.xml"/><Relationship Id="rId151" Type="http://schemas.openxmlformats.org/officeDocument/2006/relationships/ctrlProp" Target="../ctrlProps/ctrlProp149.xml"/><Relationship Id="rId156" Type="http://schemas.openxmlformats.org/officeDocument/2006/relationships/ctrlProp" Target="../ctrlProps/ctrlProp154.xml"/><Relationship Id="rId177" Type="http://schemas.openxmlformats.org/officeDocument/2006/relationships/ctrlProp" Target="../ctrlProps/ctrlProp175.xml"/><Relationship Id="rId172" Type="http://schemas.openxmlformats.org/officeDocument/2006/relationships/ctrlProp" Target="../ctrlProps/ctrlProp170.xml"/><Relationship Id="rId193" Type="http://schemas.openxmlformats.org/officeDocument/2006/relationships/ctrlProp" Target="../ctrlProps/ctrlProp191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109" Type="http://schemas.openxmlformats.org/officeDocument/2006/relationships/ctrlProp" Target="../ctrlProps/ctrlProp107.xml"/><Relationship Id="rId34" Type="http://schemas.openxmlformats.org/officeDocument/2006/relationships/ctrlProp" Target="../ctrlProps/ctrlProp32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04" Type="http://schemas.openxmlformats.org/officeDocument/2006/relationships/ctrlProp" Target="../ctrlProps/ctrlProp102.xml"/><Relationship Id="rId120" Type="http://schemas.openxmlformats.org/officeDocument/2006/relationships/ctrlProp" Target="../ctrlProps/ctrlProp118.xml"/><Relationship Id="rId125" Type="http://schemas.openxmlformats.org/officeDocument/2006/relationships/ctrlProp" Target="../ctrlProps/ctrlProp123.xml"/><Relationship Id="rId141" Type="http://schemas.openxmlformats.org/officeDocument/2006/relationships/ctrlProp" Target="../ctrlProps/ctrlProp139.xml"/><Relationship Id="rId146" Type="http://schemas.openxmlformats.org/officeDocument/2006/relationships/ctrlProp" Target="../ctrlProps/ctrlProp144.xml"/><Relationship Id="rId167" Type="http://schemas.openxmlformats.org/officeDocument/2006/relationships/ctrlProp" Target="../ctrlProps/ctrlProp165.xml"/><Relationship Id="rId188" Type="http://schemas.openxmlformats.org/officeDocument/2006/relationships/ctrlProp" Target="../ctrlProps/ctrlProp186.xml"/><Relationship Id="rId7" Type="http://schemas.openxmlformats.org/officeDocument/2006/relationships/ctrlProp" Target="../ctrlProps/ctrlProp5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162" Type="http://schemas.openxmlformats.org/officeDocument/2006/relationships/ctrlProp" Target="../ctrlProps/ctrlProp160.xml"/><Relationship Id="rId183" Type="http://schemas.openxmlformats.org/officeDocument/2006/relationships/ctrlProp" Target="../ctrlProps/ctrlProp181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4" Type="http://schemas.openxmlformats.org/officeDocument/2006/relationships/ctrlProp" Target="../ctrlProps/ctrlProp22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15" Type="http://schemas.openxmlformats.org/officeDocument/2006/relationships/ctrlProp" Target="../ctrlProps/ctrlProp113.xml"/><Relationship Id="rId131" Type="http://schemas.openxmlformats.org/officeDocument/2006/relationships/ctrlProp" Target="../ctrlProps/ctrlProp129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178" Type="http://schemas.openxmlformats.org/officeDocument/2006/relationships/ctrlProp" Target="../ctrlProps/ctrlProp176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52" Type="http://schemas.openxmlformats.org/officeDocument/2006/relationships/ctrlProp" Target="../ctrlProps/ctrlProp150.xml"/><Relationship Id="rId173" Type="http://schemas.openxmlformats.org/officeDocument/2006/relationships/ctrlProp" Target="../ctrlProps/ctrlProp171.xml"/><Relationship Id="rId194" Type="http://schemas.openxmlformats.org/officeDocument/2006/relationships/ctrlProp" Target="../ctrlProps/ctrlProp192.xml"/><Relationship Id="rId19" Type="http://schemas.openxmlformats.org/officeDocument/2006/relationships/ctrlProp" Target="../ctrlProps/ctrlProp17.xml"/><Relationship Id="rId14" Type="http://schemas.openxmlformats.org/officeDocument/2006/relationships/ctrlProp" Target="../ctrlProps/ctrlProp12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168" Type="http://schemas.openxmlformats.org/officeDocument/2006/relationships/ctrlProp" Target="../ctrlProps/ctrlProp166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42" Type="http://schemas.openxmlformats.org/officeDocument/2006/relationships/ctrlProp" Target="../ctrlProps/ctrlProp140.xml"/><Relationship Id="rId163" Type="http://schemas.openxmlformats.org/officeDocument/2006/relationships/ctrlProp" Target="../ctrlProps/ctrlProp161.xml"/><Relationship Id="rId184" Type="http://schemas.openxmlformats.org/officeDocument/2006/relationships/ctrlProp" Target="../ctrlProps/ctrlProp182.xml"/><Relationship Id="rId189" Type="http://schemas.openxmlformats.org/officeDocument/2006/relationships/ctrlProp" Target="../ctrlProps/ctrlProp187.xml"/><Relationship Id="rId3" Type="http://schemas.openxmlformats.org/officeDocument/2006/relationships/ctrlProp" Target="../ctrlProps/ctrlProp1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62" Type="http://schemas.openxmlformats.org/officeDocument/2006/relationships/ctrlProp" Target="../ctrlProps/ctrlProp60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32" Type="http://schemas.openxmlformats.org/officeDocument/2006/relationships/ctrlProp" Target="../ctrlProps/ctrlProp130.xml"/><Relationship Id="rId153" Type="http://schemas.openxmlformats.org/officeDocument/2006/relationships/ctrlProp" Target="../ctrlProps/ctrlProp151.xml"/><Relationship Id="rId174" Type="http://schemas.openxmlformats.org/officeDocument/2006/relationships/ctrlProp" Target="../ctrlProps/ctrlProp172.xml"/><Relationship Id="rId179" Type="http://schemas.openxmlformats.org/officeDocument/2006/relationships/ctrlProp" Target="../ctrlProps/ctrlProp177.xml"/><Relationship Id="rId190" Type="http://schemas.openxmlformats.org/officeDocument/2006/relationships/ctrlProp" Target="../ctrlProps/ctrlProp188.xml"/><Relationship Id="rId15" Type="http://schemas.openxmlformats.org/officeDocument/2006/relationships/ctrlProp" Target="../ctrlProps/ctrlProp13.xml"/><Relationship Id="rId36" Type="http://schemas.openxmlformats.org/officeDocument/2006/relationships/ctrlProp" Target="../ctrlProps/ctrlProp34.xml"/><Relationship Id="rId57" Type="http://schemas.openxmlformats.org/officeDocument/2006/relationships/ctrlProp" Target="../ctrlProps/ctrlProp55.xml"/><Relationship Id="rId106" Type="http://schemas.openxmlformats.org/officeDocument/2006/relationships/ctrlProp" Target="../ctrlProps/ctrlProp104.xml"/><Relationship Id="rId127" Type="http://schemas.openxmlformats.org/officeDocument/2006/relationships/ctrlProp" Target="../ctrlProps/ctrlProp12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52" Type="http://schemas.openxmlformats.org/officeDocument/2006/relationships/ctrlProp" Target="../ctrlProps/ctrlProp50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94" Type="http://schemas.openxmlformats.org/officeDocument/2006/relationships/ctrlProp" Target="../ctrlProps/ctrlProp92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43" Type="http://schemas.openxmlformats.org/officeDocument/2006/relationships/ctrlProp" Target="../ctrlProps/ctrlProp141.xml"/><Relationship Id="rId148" Type="http://schemas.openxmlformats.org/officeDocument/2006/relationships/ctrlProp" Target="../ctrlProps/ctrlProp146.xml"/><Relationship Id="rId164" Type="http://schemas.openxmlformats.org/officeDocument/2006/relationships/ctrlProp" Target="../ctrlProps/ctrlProp162.xml"/><Relationship Id="rId169" Type="http://schemas.openxmlformats.org/officeDocument/2006/relationships/ctrlProp" Target="../ctrlProps/ctrlProp167.xml"/><Relationship Id="rId185" Type="http://schemas.openxmlformats.org/officeDocument/2006/relationships/ctrlProp" Target="../ctrlProps/ctrlProp18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80" Type="http://schemas.openxmlformats.org/officeDocument/2006/relationships/ctrlProp" Target="../ctrlProps/ctrlProp178.xml"/><Relationship Id="rId26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E0442-99B6-4654-B67A-3AAD975A9F5E}">
  <dimension ref="L1:R274"/>
  <sheetViews>
    <sheetView tabSelected="1" workbookViewId="0">
      <selection activeCell="O274" sqref="O274"/>
    </sheetView>
  </sheetViews>
  <sheetFormatPr baseColWidth="10" defaultRowHeight="14.4" x14ac:dyDescent="0.3"/>
  <cols>
    <col min="15" max="15" width="16.6640625" customWidth="1"/>
  </cols>
  <sheetData>
    <row r="1" spans="12:18" ht="17.399999999999999" x14ac:dyDescent="0.3">
      <c r="L1" s="36"/>
      <c r="M1" s="36"/>
      <c r="N1" s="46"/>
      <c r="O1" s="46"/>
      <c r="P1" s="46"/>
      <c r="Q1" s="46"/>
      <c r="R1" s="46"/>
    </row>
    <row r="2" spans="12:18" ht="30" x14ac:dyDescent="0.3">
      <c r="L2" s="30"/>
      <c r="M2" s="30"/>
      <c r="N2" s="37"/>
      <c r="O2" s="37"/>
      <c r="P2" s="37"/>
      <c r="Q2" s="37"/>
      <c r="R2" s="37"/>
    </row>
    <row r="3" spans="12:18" ht="17.399999999999999" x14ac:dyDescent="0.3">
      <c r="L3" s="93" t="s">
        <v>0</v>
      </c>
      <c r="M3" s="93"/>
      <c r="N3" s="1"/>
      <c r="O3" s="94" t="s">
        <v>1</v>
      </c>
      <c r="P3" s="95" t="s">
        <v>2</v>
      </c>
      <c r="Q3" s="93" t="s">
        <v>3</v>
      </c>
      <c r="R3" s="93" t="s">
        <v>4</v>
      </c>
    </row>
    <row r="4" spans="12:18" ht="17.399999999999999" x14ac:dyDescent="0.3">
      <c r="L4" s="93"/>
      <c r="M4" s="93"/>
      <c r="N4" s="1"/>
      <c r="O4" s="94"/>
      <c r="P4" s="95"/>
      <c r="Q4" s="93"/>
      <c r="R4" s="93"/>
    </row>
    <row r="5" spans="12:18" ht="17.399999999999999" x14ac:dyDescent="0.3">
      <c r="L5" s="1"/>
      <c r="M5" s="1"/>
      <c r="N5" s="1"/>
      <c r="O5" s="1"/>
      <c r="P5" s="1"/>
      <c r="Q5" s="27"/>
      <c r="R5" s="1"/>
    </row>
    <row r="6" spans="12:18" ht="34.799999999999997" x14ac:dyDescent="0.3">
      <c r="L6" s="38" t="s">
        <v>5</v>
      </c>
      <c r="M6" s="38" t="s">
        <v>6</v>
      </c>
      <c r="N6" s="1" t="s">
        <v>7</v>
      </c>
      <c r="O6" s="92" t="s">
        <v>1</v>
      </c>
      <c r="P6" s="4" t="s">
        <v>8</v>
      </c>
      <c r="Q6" s="38" t="s">
        <v>3</v>
      </c>
      <c r="R6" s="38" t="s">
        <v>4</v>
      </c>
    </row>
    <row r="7" spans="12:18" ht="21" x14ac:dyDescent="0.3">
      <c r="L7" s="39"/>
      <c r="M7" s="39"/>
      <c r="N7" s="47"/>
      <c r="O7" s="39"/>
      <c r="P7" s="39"/>
      <c r="Q7" s="39"/>
      <c r="R7" s="39"/>
    </row>
    <row r="8" spans="12:18" ht="21" x14ac:dyDescent="0.3">
      <c r="L8" s="40"/>
      <c r="M8" s="40"/>
      <c r="N8" s="2"/>
      <c r="O8" s="39"/>
      <c r="P8" s="39"/>
      <c r="Q8" s="39"/>
      <c r="R8" s="39"/>
    </row>
    <row r="9" spans="12:18" ht="17.399999999999999" x14ac:dyDescent="0.3">
      <c r="L9" s="41">
        <v>0</v>
      </c>
      <c r="M9" s="11" t="s">
        <v>9</v>
      </c>
      <c r="N9" s="5">
        <f>O9</f>
        <v>0</v>
      </c>
      <c r="O9" s="49">
        <v>0</v>
      </c>
      <c r="P9" s="50"/>
      <c r="Q9" s="58">
        <v>4874.9999999999991</v>
      </c>
      <c r="R9" s="52">
        <f>O9*Q9</f>
        <v>0</v>
      </c>
    </row>
    <row r="10" spans="12:18" ht="17.399999999999999" x14ac:dyDescent="0.3">
      <c r="L10" s="41">
        <v>0</v>
      </c>
      <c r="M10" s="11" t="s">
        <v>10</v>
      </c>
      <c r="N10" s="5">
        <f t="shared" ref="N10:N73" si="0">O10</f>
        <v>0</v>
      </c>
      <c r="O10" s="49">
        <v>0</v>
      </c>
      <c r="P10" s="50"/>
      <c r="Q10" s="53">
        <v>4994.9999999999991</v>
      </c>
      <c r="R10" s="52">
        <f>O10*Q10</f>
        <v>0</v>
      </c>
    </row>
    <row r="11" spans="12:18" ht="17.399999999999999" x14ac:dyDescent="0.3">
      <c r="L11" s="40"/>
      <c r="M11" s="40"/>
      <c r="N11" s="5">
        <f t="shared" si="0"/>
        <v>0</v>
      </c>
      <c r="O11" s="54">
        <v>0</v>
      </c>
      <c r="P11" s="55"/>
      <c r="Q11" s="56"/>
      <c r="R11" s="57"/>
    </row>
    <row r="12" spans="12:18" ht="17.399999999999999" x14ac:dyDescent="0.3">
      <c r="L12" s="11">
        <v>1</v>
      </c>
      <c r="M12" s="11" t="s">
        <v>11</v>
      </c>
      <c r="N12" s="5">
        <f t="shared" si="0"/>
        <v>0</v>
      </c>
      <c r="O12" s="49">
        <v>0</v>
      </c>
      <c r="P12" s="50"/>
      <c r="Q12" s="53">
        <v>413.33333333333331</v>
      </c>
      <c r="R12" s="52">
        <f t="shared" ref="R12:R22" si="1">O12*Q12</f>
        <v>0</v>
      </c>
    </row>
    <row r="13" spans="12:18" ht="17.399999999999999" x14ac:dyDescent="0.3">
      <c r="L13" s="11">
        <v>1</v>
      </c>
      <c r="M13" s="11" t="s">
        <v>12</v>
      </c>
      <c r="N13" s="5">
        <f t="shared" si="0"/>
        <v>0</v>
      </c>
      <c r="O13" s="49">
        <v>0</v>
      </c>
      <c r="P13" s="50"/>
      <c r="Q13" s="58">
        <v>186.66666666666666</v>
      </c>
      <c r="R13" s="52">
        <f t="shared" si="1"/>
        <v>0</v>
      </c>
    </row>
    <row r="14" spans="12:18" ht="17.399999999999999" x14ac:dyDescent="0.3">
      <c r="L14" s="11">
        <v>1</v>
      </c>
      <c r="M14" s="11" t="s">
        <v>9</v>
      </c>
      <c r="N14" s="5">
        <f t="shared" si="0"/>
        <v>0</v>
      </c>
      <c r="O14" s="49">
        <v>0</v>
      </c>
      <c r="P14" s="50"/>
      <c r="Q14" s="53">
        <v>945.16666666666606</v>
      </c>
      <c r="R14" s="52">
        <f t="shared" si="1"/>
        <v>0</v>
      </c>
    </row>
    <row r="15" spans="12:18" ht="17.399999999999999" x14ac:dyDescent="0.3">
      <c r="L15" s="11">
        <v>2</v>
      </c>
      <c r="M15" s="11" t="s">
        <v>11</v>
      </c>
      <c r="N15" s="5">
        <f t="shared" si="0"/>
        <v>0</v>
      </c>
      <c r="O15" s="49">
        <v>0</v>
      </c>
      <c r="P15" s="50"/>
      <c r="Q15" s="53">
        <v>1320</v>
      </c>
      <c r="R15" s="52">
        <f t="shared" si="1"/>
        <v>0</v>
      </c>
    </row>
    <row r="16" spans="12:18" ht="17.399999999999999" x14ac:dyDescent="0.3">
      <c r="L16" s="11">
        <v>2</v>
      </c>
      <c r="M16" s="11" t="s">
        <v>12</v>
      </c>
      <c r="N16" s="5">
        <f t="shared" si="0"/>
        <v>0</v>
      </c>
      <c r="O16" s="49">
        <v>0</v>
      </c>
      <c r="P16" s="50"/>
      <c r="Q16" s="58">
        <v>3066.6666666666665</v>
      </c>
      <c r="R16" s="52">
        <f t="shared" si="1"/>
        <v>0</v>
      </c>
    </row>
    <row r="17" spans="12:18" ht="17.399999999999999" x14ac:dyDescent="0.3">
      <c r="L17" s="11">
        <v>3</v>
      </c>
      <c r="M17" s="11"/>
      <c r="N17" s="5">
        <f t="shared" si="0"/>
        <v>0</v>
      </c>
      <c r="O17" s="49">
        <v>0</v>
      </c>
      <c r="P17" s="50"/>
      <c r="Q17" s="53">
        <v>160</v>
      </c>
      <c r="R17" s="52">
        <f t="shared" si="1"/>
        <v>0</v>
      </c>
    </row>
    <row r="18" spans="12:18" ht="17.399999999999999" x14ac:dyDescent="0.3">
      <c r="L18" s="11">
        <v>4</v>
      </c>
      <c r="M18" s="11"/>
      <c r="N18" s="5">
        <f t="shared" si="0"/>
        <v>0</v>
      </c>
      <c r="O18" s="49">
        <v>0</v>
      </c>
      <c r="P18" s="50"/>
      <c r="Q18" s="53">
        <v>480</v>
      </c>
      <c r="R18" s="52">
        <f t="shared" si="1"/>
        <v>0</v>
      </c>
    </row>
    <row r="19" spans="12:18" ht="17.399999999999999" x14ac:dyDescent="0.3">
      <c r="L19" s="11">
        <v>5</v>
      </c>
      <c r="M19" s="11"/>
      <c r="N19" s="5">
        <f t="shared" si="0"/>
        <v>0</v>
      </c>
      <c r="O19" s="49">
        <v>0</v>
      </c>
      <c r="P19" s="50"/>
      <c r="Q19" s="53">
        <v>266.66666666666663</v>
      </c>
      <c r="R19" s="52">
        <f t="shared" si="1"/>
        <v>0</v>
      </c>
    </row>
    <row r="20" spans="12:18" ht="17.399999999999999" x14ac:dyDescent="0.3">
      <c r="L20" s="11">
        <v>6</v>
      </c>
      <c r="M20" s="11"/>
      <c r="N20" s="5">
        <f t="shared" si="0"/>
        <v>0</v>
      </c>
      <c r="O20" s="49">
        <v>0</v>
      </c>
      <c r="P20" s="50"/>
      <c r="Q20" s="53">
        <v>440</v>
      </c>
      <c r="R20" s="52">
        <f t="shared" si="1"/>
        <v>0</v>
      </c>
    </row>
    <row r="21" spans="12:18" ht="17.399999999999999" x14ac:dyDescent="0.3">
      <c r="L21" s="11">
        <v>7</v>
      </c>
      <c r="M21" s="11"/>
      <c r="N21" s="5">
        <f t="shared" si="0"/>
        <v>0</v>
      </c>
      <c r="O21" s="49">
        <v>0</v>
      </c>
      <c r="P21" s="50"/>
      <c r="Q21" s="53">
        <v>266.66666666666663</v>
      </c>
      <c r="R21" s="52">
        <f>O21*Q21</f>
        <v>0</v>
      </c>
    </row>
    <row r="22" spans="12:18" ht="17.399999999999999" x14ac:dyDescent="0.3">
      <c r="L22" s="11">
        <v>8</v>
      </c>
      <c r="M22" s="11"/>
      <c r="N22" s="5">
        <f>O22</f>
        <v>0</v>
      </c>
      <c r="O22" s="92">
        <v>0</v>
      </c>
      <c r="P22" s="50"/>
      <c r="Q22" s="58">
        <v>40</v>
      </c>
      <c r="R22" s="52">
        <f t="shared" si="1"/>
        <v>0</v>
      </c>
    </row>
    <row r="23" spans="12:18" ht="17.399999999999999" x14ac:dyDescent="0.3">
      <c r="L23" s="31"/>
      <c r="M23" s="31"/>
      <c r="N23" s="5">
        <f t="shared" ref="N23:N26" si="2">O23</f>
        <v>0</v>
      </c>
      <c r="O23" s="7"/>
      <c r="P23" s="59"/>
      <c r="Q23" s="60"/>
      <c r="R23" s="7"/>
    </row>
    <row r="24" spans="12:18" ht="22.8" x14ac:dyDescent="0.3">
      <c r="L24" s="32"/>
      <c r="M24" s="32"/>
      <c r="N24" s="5"/>
      <c r="O24" s="8">
        <f>SUM(R9:R22)</f>
        <v>0</v>
      </c>
      <c r="P24" s="8"/>
      <c r="Q24" s="8"/>
      <c r="R24" s="8"/>
    </row>
    <row r="25" spans="12:18" ht="17.399999999999999" x14ac:dyDescent="0.3">
      <c r="L25" s="31"/>
      <c r="M25" s="31"/>
      <c r="N25" s="5">
        <f t="shared" si="2"/>
        <v>0</v>
      </c>
      <c r="O25" s="3"/>
      <c r="P25" s="14"/>
      <c r="Q25" s="3"/>
      <c r="R25" s="9"/>
    </row>
    <row r="26" spans="12:18" ht="21" x14ac:dyDescent="0.3">
      <c r="L26" s="39"/>
      <c r="M26" s="39"/>
      <c r="N26" s="5">
        <f t="shared" si="2"/>
        <v>0</v>
      </c>
      <c r="O26" s="48"/>
      <c r="P26" s="48"/>
      <c r="Q26" s="48"/>
      <c r="R26" s="48"/>
    </row>
    <row r="27" spans="12:18" ht="17.399999999999999" x14ac:dyDescent="0.3">
      <c r="L27" s="40"/>
      <c r="M27" s="40"/>
      <c r="N27" s="5">
        <f t="shared" si="0"/>
        <v>0</v>
      </c>
      <c r="O27" s="56"/>
      <c r="P27" s="61"/>
      <c r="Q27" s="56"/>
      <c r="R27" s="56"/>
    </row>
    <row r="28" spans="12:18" ht="17.399999999999999" x14ac:dyDescent="0.3">
      <c r="L28" s="41">
        <v>0</v>
      </c>
      <c r="M28" s="11" t="s">
        <v>9</v>
      </c>
      <c r="N28" s="5">
        <f t="shared" si="0"/>
        <v>0</v>
      </c>
      <c r="O28" s="49">
        <v>0</v>
      </c>
      <c r="P28" s="50"/>
      <c r="Q28" s="53">
        <v>4648.833333333333</v>
      </c>
      <c r="R28" s="52">
        <f t="shared" ref="R28:R29" si="3">O28*Q28</f>
        <v>0</v>
      </c>
    </row>
    <row r="29" spans="12:18" ht="17.399999999999999" x14ac:dyDescent="0.3">
      <c r="L29" s="41">
        <v>0</v>
      </c>
      <c r="M29" s="11" t="s">
        <v>10</v>
      </c>
      <c r="N29" s="5">
        <f t="shared" si="0"/>
        <v>0</v>
      </c>
      <c r="O29" s="49">
        <v>0</v>
      </c>
      <c r="P29" s="50"/>
      <c r="Q29" s="53">
        <v>4768.833333333333</v>
      </c>
      <c r="R29" s="52">
        <f t="shared" si="3"/>
        <v>0</v>
      </c>
    </row>
    <row r="30" spans="12:18" ht="17.399999999999999" x14ac:dyDescent="0.3">
      <c r="L30" s="40"/>
      <c r="M30" s="40"/>
      <c r="N30" s="5">
        <f t="shared" si="0"/>
        <v>0</v>
      </c>
      <c r="O30" s="54">
        <v>0</v>
      </c>
      <c r="P30" s="55"/>
      <c r="Q30" s="56"/>
      <c r="R30" s="57"/>
    </row>
    <row r="31" spans="12:18" ht="17.399999999999999" x14ac:dyDescent="0.3">
      <c r="L31" s="11">
        <v>1</v>
      </c>
      <c r="M31" s="11" t="s">
        <v>11</v>
      </c>
      <c r="N31" s="5">
        <f t="shared" si="0"/>
        <v>0</v>
      </c>
      <c r="O31" s="49">
        <v>0</v>
      </c>
      <c r="P31" s="50"/>
      <c r="Q31" s="58">
        <v>426.66666666666663</v>
      </c>
      <c r="R31" s="52">
        <f t="shared" ref="R31:R41" si="4">O31*Q31</f>
        <v>0</v>
      </c>
    </row>
    <row r="32" spans="12:18" ht="17.399999999999999" x14ac:dyDescent="0.3">
      <c r="L32" s="11">
        <v>1</v>
      </c>
      <c r="M32" s="11" t="s">
        <v>12</v>
      </c>
      <c r="N32" s="5">
        <f t="shared" si="0"/>
        <v>0</v>
      </c>
      <c r="O32" s="49">
        <v>0</v>
      </c>
      <c r="P32" s="50"/>
      <c r="Q32" s="58">
        <v>186.66666666666666</v>
      </c>
      <c r="R32" s="52">
        <f t="shared" si="4"/>
        <v>0</v>
      </c>
    </row>
    <row r="33" spans="12:18" ht="17.399999999999999" x14ac:dyDescent="0.3">
      <c r="L33" s="11">
        <v>1</v>
      </c>
      <c r="M33" s="11" t="s">
        <v>9</v>
      </c>
      <c r="N33" s="5">
        <f t="shared" si="0"/>
        <v>0</v>
      </c>
      <c r="O33" s="49">
        <v>0</v>
      </c>
      <c r="P33" s="50"/>
      <c r="Q33" s="58">
        <v>1311.1666666666661</v>
      </c>
      <c r="R33" s="52">
        <f t="shared" si="4"/>
        <v>0</v>
      </c>
    </row>
    <row r="34" spans="12:18" ht="17.399999999999999" x14ac:dyDescent="0.3">
      <c r="L34" s="11">
        <v>2</v>
      </c>
      <c r="M34" s="11"/>
      <c r="N34" s="5">
        <f t="shared" si="0"/>
        <v>0</v>
      </c>
      <c r="O34" s="49">
        <v>0</v>
      </c>
      <c r="P34" s="50"/>
      <c r="Q34" s="58">
        <v>1426.6666666666665</v>
      </c>
      <c r="R34" s="52">
        <f t="shared" si="4"/>
        <v>0</v>
      </c>
    </row>
    <row r="35" spans="12:18" ht="17.399999999999999" x14ac:dyDescent="0.3">
      <c r="L35" s="11">
        <v>2</v>
      </c>
      <c r="M35" s="11"/>
      <c r="N35" s="5">
        <f t="shared" si="0"/>
        <v>0</v>
      </c>
      <c r="O35" s="49">
        <v>0</v>
      </c>
      <c r="P35" s="50"/>
      <c r="Q35" s="58">
        <v>2906.6666666666665</v>
      </c>
      <c r="R35" s="52">
        <f t="shared" si="4"/>
        <v>0</v>
      </c>
    </row>
    <row r="36" spans="12:18" ht="17.399999999999999" x14ac:dyDescent="0.3">
      <c r="L36" s="11">
        <v>3</v>
      </c>
      <c r="M36" s="11"/>
      <c r="N36" s="5">
        <f t="shared" si="0"/>
        <v>0</v>
      </c>
      <c r="O36" s="49">
        <v>0</v>
      </c>
      <c r="P36" s="50"/>
      <c r="Q36" s="58">
        <v>160</v>
      </c>
      <c r="R36" s="52">
        <f t="shared" si="4"/>
        <v>0</v>
      </c>
    </row>
    <row r="37" spans="12:18" ht="17.399999999999999" x14ac:dyDescent="0.3">
      <c r="L37" s="11">
        <v>4</v>
      </c>
      <c r="M37" s="11"/>
      <c r="N37" s="5">
        <f t="shared" si="0"/>
        <v>0</v>
      </c>
      <c r="O37" s="49">
        <v>0</v>
      </c>
      <c r="P37" s="50"/>
      <c r="Q37" s="58">
        <v>480</v>
      </c>
      <c r="R37" s="52">
        <f t="shared" si="4"/>
        <v>0</v>
      </c>
    </row>
    <row r="38" spans="12:18" ht="17.399999999999999" x14ac:dyDescent="0.3">
      <c r="L38" s="11">
        <v>5</v>
      </c>
      <c r="M38" s="11"/>
      <c r="N38" s="5">
        <f t="shared" si="0"/>
        <v>0</v>
      </c>
      <c r="O38" s="49">
        <v>0</v>
      </c>
      <c r="P38" s="50"/>
      <c r="Q38" s="58">
        <v>266.66666666666663</v>
      </c>
      <c r="R38" s="52">
        <f t="shared" si="4"/>
        <v>0</v>
      </c>
    </row>
    <row r="39" spans="12:18" ht="17.399999999999999" x14ac:dyDescent="0.3">
      <c r="L39" s="11">
        <v>6</v>
      </c>
      <c r="M39" s="11"/>
      <c r="N39" s="5">
        <f t="shared" si="0"/>
        <v>0</v>
      </c>
      <c r="O39" s="49">
        <v>0</v>
      </c>
      <c r="P39" s="50"/>
      <c r="Q39" s="58">
        <v>440</v>
      </c>
      <c r="R39" s="52">
        <f t="shared" si="4"/>
        <v>0</v>
      </c>
    </row>
    <row r="40" spans="12:18" ht="17.399999999999999" x14ac:dyDescent="0.3">
      <c r="L40" s="11">
        <v>7</v>
      </c>
      <c r="M40" s="11"/>
      <c r="N40" s="5">
        <f t="shared" si="0"/>
        <v>0</v>
      </c>
      <c r="O40" s="49">
        <v>0</v>
      </c>
      <c r="P40" s="50"/>
      <c r="Q40" s="58">
        <v>266.66666666666663</v>
      </c>
      <c r="R40" s="52">
        <f t="shared" si="4"/>
        <v>0</v>
      </c>
    </row>
    <row r="41" spans="12:18" ht="17.399999999999999" x14ac:dyDescent="0.3">
      <c r="L41" s="11">
        <v>8</v>
      </c>
      <c r="M41" s="11"/>
      <c r="N41" s="5">
        <f t="shared" si="0"/>
        <v>0</v>
      </c>
      <c r="O41" s="92">
        <v>0</v>
      </c>
      <c r="P41" s="50"/>
      <c r="Q41" s="58">
        <v>40</v>
      </c>
      <c r="R41" s="52">
        <f t="shared" si="4"/>
        <v>0</v>
      </c>
    </row>
    <row r="42" spans="12:18" ht="17.399999999999999" x14ac:dyDescent="0.3">
      <c r="L42" s="31"/>
      <c r="M42" s="31"/>
      <c r="N42" s="5">
        <f t="shared" si="0"/>
        <v>0</v>
      </c>
      <c r="O42" s="7"/>
      <c r="P42" s="59"/>
      <c r="Q42" s="60"/>
      <c r="R42" s="7"/>
    </row>
    <row r="43" spans="12:18" ht="22.8" x14ac:dyDescent="0.3">
      <c r="L43" s="32"/>
      <c r="M43" s="32"/>
      <c r="N43" s="5"/>
      <c r="O43" s="8">
        <f>SUM(R28:R41)</f>
        <v>0</v>
      </c>
      <c r="P43" s="8"/>
      <c r="Q43" s="8"/>
      <c r="R43" s="8"/>
    </row>
    <row r="44" spans="12:18" ht="17.399999999999999" x14ac:dyDescent="0.3">
      <c r="L44" s="31"/>
      <c r="M44" s="31"/>
      <c r="N44" s="5">
        <f t="shared" si="0"/>
        <v>0</v>
      </c>
      <c r="O44" s="3"/>
      <c r="P44" s="14"/>
      <c r="Q44" s="3"/>
      <c r="R44" s="9"/>
    </row>
    <row r="45" spans="12:18" ht="21" x14ac:dyDescent="0.3">
      <c r="L45" s="39"/>
      <c r="M45" s="39"/>
      <c r="N45" s="5"/>
      <c r="O45" s="48"/>
      <c r="P45" s="48"/>
      <c r="Q45" s="48"/>
      <c r="R45" s="62"/>
    </row>
    <row r="46" spans="12:18" ht="17.399999999999999" x14ac:dyDescent="0.3">
      <c r="L46" s="40"/>
      <c r="M46" s="40"/>
      <c r="N46" s="5">
        <f t="shared" si="0"/>
        <v>0</v>
      </c>
      <c r="O46" s="57"/>
      <c r="P46" s="55"/>
      <c r="Q46" s="56"/>
      <c r="R46" s="57"/>
    </row>
    <row r="47" spans="12:18" ht="17.399999999999999" x14ac:dyDescent="0.3">
      <c r="L47" s="41">
        <v>0</v>
      </c>
      <c r="M47" s="11" t="s">
        <v>9</v>
      </c>
      <c r="N47" s="5">
        <f t="shared" si="0"/>
        <v>0</v>
      </c>
      <c r="O47" s="49">
        <v>0</v>
      </c>
      <c r="P47" s="50"/>
      <c r="Q47" s="51">
        <v>5478.833333333333</v>
      </c>
      <c r="R47" s="52">
        <f t="shared" ref="R47:R48" si="5">O47*Q47</f>
        <v>0</v>
      </c>
    </row>
    <row r="48" spans="12:18" ht="17.399999999999999" x14ac:dyDescent="0.3">
      <c r="L48" s="41">
        <v>0</v>
      </c>
      <c r="M48" s="11" t="s">
        <v>10</v>
      </c>
      <c r="N48" s="5">
        <f t="shared" si="0"/>
        <v>0</v>
      </c>
      <c r="O48" s="49">
        <v>0</v>
      </c>
      <c r="P48" s="50"/>
      <c r="Q48" s="53">
        <v>5598.833333333333</v>
      </c>
      <c r="R48" s="52">
        <f t="shared" si="5"/>
        <v>0</v>
      </c>
    </row>
    <row r="49" spans="12:18" ht="17.399999999999999" x14ac:dyDescent="0.3">
      <c r="L49" s="40"/>
      <c r="M49" s="40"/>
      <c r="N49" s="5">
        <f t="shared" si="0"/>
        <v>0</v>
      </c>
      <c r="O49" s="54">
        <v>0</v>
      </c>
      <c r="P49" s="55"/>
      <c r="Q49" s="56"/>
      <c r="R49" s="57"/>
    </row>
    <row r="50" spans="12:18" ht="17.399999999999999" x14ac:dyDescent="0.3">
      <c r="L50" s="11">
        <v>1</v>
      </c>
      <c r="M50" s="11" t="s">
        <v>11</v>
      </c>
      <c r="N50" s="5">
        <f t="shared" si="0"/>
        <v>0</v>
      </c>
      <c r="O50" s="49">
        <v>0</v>
      </c>
      <c r="P50" s="50"/>
      <c r="Q50" s="53">
        <v>440</v>
      </c>
      <c r="R50" s="52">
        <f t="shared" ref="R50:R60" si="6">O50*Q50</f>
        <v>0</v>
      </c>
    </row>
    <row r="51" spans="12:18" ht="17.399999999999999" x14ac:dyDescent="0.3">
      <c r="L51" s="11">
        <v>1</v>
      </c>
      <c r="M51" s="11" t="s">
        <v>12</v>
      </c>
      <c r="N51" s="5">
        <f t="shared" si="0"/>
        <v>0</v>
      </c>
      <c r="O51" s="49">
        <v>0</v>
      </c>
      <c r="P51" s="50"/>
      <c r="Q51" s="58">
        <v>200</v>
      </c>
      <c r="R51" s="52">
        <f t="shared" si="6"/>
        <v>0</v>
      </c>
    </row>
    <row r="52" spans="12:18" ht="17.399999999999999" x14ac:dyDescent="0.3">
      <c r="L52" s="11">
        <v>1</v>
      </c>
      <c r="M52" s="11" t="s">
        <v>9</v>
      </c>
      <c r="N52" s="5">
        <f t="shared" si="0"/>
        <v>0</v>
      </c>
      <c r="O52" s="49">
        <v>0</v>
      </c>
      <c r="P52" s="50"/>
      <c r="Q52" s="58">
        <v>1507.833333333333</v>
      </c>
      <c r="R52" s="52">
        <f t="shared" si="6"/>
        <v>0</v>
      </c>
    </row>
    <row r="53" spans="12:18" ht="17.399999999999999" x14ac:dyDescent="0.3">
      <c r="L53" s="11">
        <v>2</v>
      </c>
      <c r="M53" s="11" t="s">
        <v>11</v>
      </c>
      <c r="N53" s="5">
        <f t="shared" si="0"/>
        <v>0</v>
      </c>
      <c r="O53" s="49">
        <v>0</v>
      </c>
      <c r="P53" s="50"/>
      <c r="Q53" s="58">
        <v>1426.6666666666665</v>
      </c>
      <c r="R53" s="52">
        <f t="shared" si="6"/>
        <v>0</v>
      </c>
    </row>
    <row r="54" spans="12:18" ht="17.399999999999999" x14ac:dyDescent="0.3">
      <c r="L54" s="11">
        <v>2</v>
      </c>
      <c r="M54" s="11" t="s">
        <v>12</v>
      </c>
      <c r="N54" s="5">
        <f t="shared" si="0"/>
        <v>0</v>
      </c>
      <c r="O54" s="49">
        <v>0</v>
      </c>
      <c r="P54" s="50"/>
      <c r="Q54" s="58">
        <v>2933.333333333333</v>
      </c>
      <c r="R54" s="52">
        <f t="shared" si="6"/>
        <v>0</v>
      </c>
    </row>
    <row r="55" spans="12:18" ht="17.399999999999999" x14ac:dyDescent="0.3">
      <c r="L55" s="11">
        <v>3</v>
      </c>
      <c r="M55" s="11"/>
      <c r="N55" s="5">
        <f t="shared" si="0"/>
        <v>0</v>
      </c>
      <c r="O55" s="49">
        <v>0</v>
      </c>
      <c r="P55" s="50"/>
      <c r="Q55" s="53">
        <v>160</v>
      </c>
      <c r="R55" s="52">
        <f t="shared" si="6"/>
        <v>0</v>
      </c>
    </row>
    <row r="56" spans="12:18" ht="17.399999999999999" x14ac:dyDescent="0.3">
      <c r="L56" s="11">
        <v>4</v>
      </c>
      <c r="M56" s="11"/>
      <c r="N56" s="5">
        <f t="shared" si="0"/>
        <v>0</v>
      </c>
      <c r="O56" s="49">
        <v>0</v>
      </c>
      <c r="P56" s="50"/>
      <c r="Q56" s="53">
        <v>480</v>
      </c>
      <c r="R56" s="52">
        <f t="shared" si="6"/>
        <v>0</v>
      </c>
    </row>
    <row r="57" spans="12:18" ht="17.399999999999999" x14ac:dyDescent="0.3">
      <c r="L57" s="11">
        <v>5</v>
      </c>
      <c r="M57" s="11"/>
      <c r="N57" s="5">
        <f t="shared" si="0"/>
        <v>0</v>
      </c>
      <c r="O57" s="49">
        <v>0</v>
      </c>
      <c r="P57" s="50"/>
      <c r="Q57" s="53">
        <v>266.66666666666663</v>
      </c>
      <c r="R57" s="52">
        <f t="shared" si="6"/>
        <v>0</v>
      </c>
    </row>
    <row r="58" spans="12:18" ht="17.399999999999999" x14ac:dyDescent="0.3">
      <c r="L58" s="11">
        <v>6</v>
      </c>
      <c r="M58" s="11"/>
      <c r="N58" s="5">
        <f t="shared" si="0"/>
        <v>0</v>
      </c>
      <c r="O58" s="49">
        <v>0</v>
      </c>
      <c r="P58" s="50"/>
      <c r="Q58" s="53">
        <v>466.66666666666663</v>
      </c>
      <c r="R58" s="52">
        <f t="shared" si="6"/>
        <v>0</v>
      </c>
    </row>
    <row r="59" spans="12:18" ht="17.399999999999999" x14ac:dyDescent="0.3">
      <c r="L59" s="11">
        <v>7</v>
      </c>
      <c r="M59" s="11"/>
      <c r="N59" s="5">
        <f t="shared" si="0"/>
        <v>0</v>
      </c>
      <c r="O59" s="49">
        <v>0</v>
      </c>
      <c r="P59" s="50"/>
      <c r="Q59" s="53">
        <v>266.66666666666663</v>
      </c>
      <c r="R59" s="52">
        <f t="shared" si="6"/>
        <v>0</v>
      </c>
    </row>
    <row r="60" spans="12:18" ht="17.399999999999999" x14ac:dyDescent="0.3">
      <c r="L60" s="11">
        <v>8</v>
      </c>
      <c r="M60" s="11"/>
      <c r="N60" s="5">
        <f t="shared" si="0"/>
        <v>0</v>
      </c>
      <c r="O60" s="92">
        <v>0</v>
      </c>
      <c r="P60" s="50"/>
      <c r="Q60" s="58">
        <v>40</v>
      </c>
      <c r="R60" s="52">
        <f t="shared" si="6"/>
        <v>0</v>
      </c>
    </row>
    <row r="61" spans="12:18" ht="17.399999999999999" x14ac:dyDescent="0.3">
      <c r="L61" s="31"/>
      <c r="M61" s="31"/>
      <c r="N61" s="5">
        <f t="shared" si="0"/>
        <v>0</v>
      </c>
      <c r="O61" s="7"/>
      <c r="P61" s="59"/>
      <c r="Q61" s="60"/>
      <c r="R61" s="7"/>
    </row>
    <row r="62" spans="12:18" ht="22.8" x14ac:dyDescent="0.3">
      <c r="L62" s="32"/>
      <c r="M62" s="32"/>
      <c r="N62" s="5"/>
      <c r="O62" s="8">
        <f>SUM(R47:R60)</f>
        <v>0</v>
      </c>
      <c r="P62" s="8"/>
      <c r="Q62" s="8"/>
      <c r="R62" s="8"/>
    </row>
    <row r="63" spans="12:18" ht="17.399999999999999" x14ac:dyDescent="0.3">
      <c r="L63" s="31"/>
      <c r="M63" s="31"/>
      <c r="N63" s="5">
        <f t="shared" si="0"/>
        <v>0</v>
      </c>
      <c r="O63" s="3"/>
      <c r="P63" s="14"/>
      <c r="Q63" s="3"/>
      <c r="R63" s="9"/>
    </row>
    <row r="64" spans="12:18" ht="21" x14ac:dyDescent="0.3">
      <c r="L64" s="39"/>
      <c r="M64" s="39"/>
      <c r="N64" s="5"/>
      <c r="O64" s="48"/>
      <c r="P64" s="48"/>
      <c r="Q64" s="48"/>
      <c r="R64" s="62"/>
    </row>
    <row r="65" spans="12:18" ht="17.399999999999999" x14ac:dyDescent="0.3">
      <c r="L65" s="40"/>
      <c r="M65" s="40"/>
      <c r="N65" s="5">
        <f t="shared" si="0"/>
        <v>0</v>
      </c>
      <c r="O65" s="57"/>
      <c r="P65" s="55"/>
      <c r="Q65" s="56"/>
      <c r="R65" s="57"/>
    </row>
    <row r="66" spans="12:18" ht="17.399999999999999" x14ac:dyDescent="0.3">
      <c r="L66" s="41">
        <v>0</v>
      </c>
      <c r="M66" s="11" t="s">
        <v>9</v>
      </c>
      <c r="N66" s="5">
        <f t="shared" si="0"/>
        <v>0</v>
      </c>
      <c r="O66" s="49">
        <v>0</v>
      </c>
      <c r="P66" s="50"/>
      <c r="Q66" s="51">
        <v>6279.9999999999991</v>
      </c>
      <c r="R66" s="52">
        <f t="shared" ref="R66:R67" si="7">O66*Q66</f>
        <v>0</v>
      </c>
    </row>
    <row r="67" spans="12:18" ht="17.399999999999999" x14ac:dyDescent="0.3">
      <c r="L67" s="41">
        <v>0</v>
      </c>
      <c r="M67" s="11" t="s">
        <v>10</v>
      </c>
      <c r="N67" s="5">
        <f t="shared" si="0"/>
        <v>0</v>
      </c>
      <c r="O67" s="49">
        <v>0</v>
      </c>
      <c r="P67" s="50"/>
      <c r="Q67" s="53">
        <v>6399.9999999999991</v>
      </c>
      <c r="R67" s="52">
        <f t="shared" si="7"/>
        <v>0</v>
      </c>
    </row>
    <row r="68" spans="12:18" ht="17.399999999999999" x14ac:dyDescent="0.3">
      <c r="L68" s="40"/>
      <c r="M68" s="40"/>
      <c r="N68" s="5">
        <f t="shared" si="0"/>
        <v>0</v>
      </c>
      <c r="O68" s="54">
        <v>0</v>
      </c>
      <c r="P68" s="55"/>
      <c r="Q68" s="56"/>
      <c r="R68" s="57"/>
    </row>
    <row r="69" spans="12:18" ht="17.399999999999999" x14ac:dyDescent="0.3">
      <c r="L69" s="11">
        <v>1</v>
      </c>
      <c r="M69" s="11" t="s">
        <v>11</v>
      </c>
      <c r="N69" s="5">
        <f t="shared" si="0"/>
        <v>0</v>
      </c>
      <c r="O69" s="49">
        <v>0</v>
      </c>
      <c r="P69" s="50"/>
      <c r="Q69" s="53">
        <v>493.33333333333331</v>
      </c>
      <c r="R69" s="52">
        <f t="shared" ref="R69:R79" si="8">O69*Q69</f>
        <v>0</v>
      </c>
    </row>
    <row r="70" spans="12:18" ht="17.399999999999999" x14ac:dyDescent="0.3">
      <c r="L70" s="11">
        <v>1</v>
      </c>
      <c r="M70" s="11" t="s">
        <v>12</v>
      </c>
      <c r="N70" s="5">
        <f t="shared" si="0"/>
        <v>0</v>
      </c>
      <c r="O70" s="49">
        <v>0</v>
      </c>
      <c r="P70" s="50"/>
      <c r="Q70" s="58">
        <v>213.33333333333331</v>
      </c>
      <c r="R70" s="52">
        <f t="shared" si="8"/>
        <v>0</v>
      </c>
    </row>
    <row r="71" spans="12:18" ht="17.399999999999999" x14ac:dyDescent="0.3">
      <c r="L71" s="11">
        <v>1</v>
      </c>
      <c r="M71" s="11" t="s">
        <v>9</v>
      </c>
      <c r="N71" s="5">
        <f t="shared" si="0"/>
        <v>0</v>
      </c>
      <c r="O71" s="49">
        <v>0</v>
      </c>
      <c r="P71" s="50"/>
      <c r="Q71" s="53">
        <v>1480</v>
      </c>
      <c r="R71" s="52">
        <f t="shared" si="8"/>
        <v>0</v>
      </c>
    </row>
    <row r="72" spans="12:18" ht="17.399999999999999" x14ac:dyDescent="0.3">
      <c r="L72" s="11">
        <v>2</v>
      </c>
      <c r="M72" s="11" t="s">
        <v>11</v>
      </c>
      <c r="N72" s="5">
        <f t="shared" si="0"/>
        <v>0</v>
      </c>
      <c r="O72" s="49">
        <v>0</v>
      </c>
      <c r="P72" s="50"/>
      <c r="Q72" s="53">
        <v>1426.6666666666665</v>
      </c>
      <c r="R72" s="52">
        <f t="shared" si="8"/>
        <v>0</v>
      </c>
    </row>
    <row r="73" spans="12:18" ht="17.399999999999999" x14ac:dyDescent="0.3">
      <c r="L73" s="11">
        <v>2</v>
      </c>
      <c r="M73" s="11" t="s">
        <v>12</v>
      </c>
      <c r="N73" s="5">
        <f t="shared" si="0"/>
        <v>0</v>
      </c>
      <c r="O73" s="49">
        <v>0</v>
      </c>
      <c r="P73" s="50"/>
      <c r="Q73" s="53">
        <v>2960</v>
      </c>
      <c r="R73" s="52">
        <f t="shared" si="8"/>
        <v>0</v>
      </c>
    </row>
    <row r="74" spans="12:18" ht="17.399999999999999" x14ac:dyDescent="0.3">
      <c r="L74" s="11">
        <v>3</v>
      </c>
      <c r="M74" s="11"/>
      <c r="N74" s="5">
        <f t="shared" ref="N74:N137" si="9">O74</f>
        <v>0</v>
      </c>
      <c r="O74" s="49">
        <v>0</v>
      </c>
      <c r="P74" s="50"/>
      <c r="Q74" s="53">
        <v>186.66666666666666</v>
      </c>
      <c r="R74" s="52">
        <f t="shared" si="8"/>
        <v>0</v>
      </c>
    </row>
    <row r="75" spans="12:18" ht="17.399999999999999" x14ac:dyDescent="0.3">
      <c r="L75" s="11">
        <v>4</v>
      </c>
      <c r="M75" s="11"/>
      <c r="N75" s="5">
        <f t="shared" si="9"/>
        <v>0</v>
      </c>
      <c r="O75" s="49">
        <v>0</v>
      </c>
      <c r="P75" s="50"/>
      <c r="Q75" s="53">
        <v>480</v>
      </c>
      <c r="R75" s="52">
        <f t="shared" si="8"/>
        <v>0</v>
      </c>
    </row>
    <row r="76" spans="12:18" ht="17.399999999999999" x14ac:dyDescent="0.3">
      <c r="L76" s="11">
        <v>5</v>
      </c>
      <c r="M76" s="11"/>
      <c r="N76" s="5">
        <f t="shared" si="9"/>
        <v>0</v>
      </c>
      <c r="O76" s="49">
        <v>0</v>
      </c>
      <c r="P76" s="50"/>
      <c r="Q76" s="53">
        <v>266.66666666666663</v>
      </c>
      <c r="R76" s="52">
        <f t="shared" si="8"/>
        <v>0</v>
      </c>
    </row>
    <row r="77" spans="12:18" ht="17.399999999999999" x14ac:dyDescent="0.3">
      <c r="L77" s="11">
        <v>6</v>
      </c>
      <c r="M77" s="11"/>
      <c r="N77" s="5">
        <f t="shared" si="9"/>
        <v>0</v>
      </c>
      <c r="O77" s="49">
        <v>0</v>
      </c>
      <c r="P77" s="50"/>
      <c r="Q77" s="53">
        <v>466.66666666666663</v>
      </c>
      <c r="R77" s="52">
        <f t="shared" si="8"/>
        <v>0</v>
      </c>
    </row>
    <row r="78" spans="12:18" ht="17.399999999999999" x14ac:dyDescent="0.3">
      <c r="L78" s="11">
        <v>7</v>
      </c>
      <c r="M78" s="11"/>
      <c r="N78" s="5">
        <f t="shared" si="9"/>
        <v>0</v>
      </c>
      <c r="O78" s="49">
        <v>0</v>
      </c>
      <c r="P78" s="50"/>
      <c r="Q78" s="53">
        <v>266.66666666666663</v>
      </c>
      <c r="R78" s="52">
        <f t="shared" si="8"/>
        <v>0</v>
      </c>
    </row>
    <row r="79" spans="12:18" ht="17.399999999999999" x14ac:dyDescent="0.3">
      <c r="L79" s="11">
        <v>8</v>
      </c>
      <c r="M79" s="11"/>
      <c r="N79" s="5">
        <f t="shared" si="9"/>
        <v>0</v>
      </c>
      <c r="O79" s="92">
        <v>0</v>
      </c>
      <c r="P79" s="50"/>
      <c r="Q79" s="58">
        <v>40</v>
      </c>
      <c r="R79" s="52">
        <f t="shared" si="8"/>
        <v>0</v>
      </c>
    </row>
    <row r="80" spans="12:18" ht="17.399999999999999" x14ac:dyDescent="0.3">
      <c r="L80" s="31"/>
      <c r="M80" s="31"/>
      <c r="N80" s="5">
        <f t="shared" si="9"/>
        <v>0</v>
      </c>
      <c r="O80" s="7"/>
      <c r="P80" s="59"/>
      <c r="Q80" s="60"/>
      <c r="R80" s="7"/>
    </row>
    <row r="81" spans="12:18" ht="22.8" x14ac:dyDescent="0.3">
      <c r="L81" s="32"/>
      <c r="M81" s="32"/>
      <c r="N81" s="5"/>
      <c r="O81" s="8">
        <f>SUM(R66:R79)</f>
        <v>0</v>
      </c>
      <c r="P81" s="8"/>
      <c r="Q81" s="8"/>
      <c r="R81" s="8"/>
    </row>
    <row r="82" spans="12:18" ht="17.399999999999999" x14ac:dyDescent="0.3">
      <c r="L82" s="31"/>
      <c r="M82" s="31"/>
      <c r="N82" s="5">
        <f t="shared" ref="N82" si="10">O82</f>
        <v>0</v>
      </c>
      <c r="O82" s="3"/>
      <c r="P82" s="14"/>
      <c r="Q82" s="3"/>
      <c r="R82" s="9"/>
    </row>
    <row r="83" spans="12:18" ht="21" x14ac:dyDescent="0.3">
      <c r="L83" s="39"/>
      <c r="M83" s="39"/>
      <c r="N83" s="5"/>
      <c r="O83" s="48"/>
      <c r="P83" s="48"/>
      <c r="Q83" s="48"/>
      <c r="R83" s="62"/>
    </row>
    <row r="84" spans="12:18" ht="17.399999999999999" x14ac:dyDescent="0.3">
      <c r="L84" s="40"/>
      <c r="M84" s="40"/>
      <c r="N84" s="5">
        <f t="shared" si="9"/>
        <v>0</v>
      </c>
      <c r="O84" s="57"/>
      <c r="P84" s="55"/>
      <c r="Q84" s="56"/>
      <c r="R84" s="57"/>
    </row>
    <row r="85" spans="12:18" ht="17.399999999999999" x14ac:dyDescent="0.3">
      <c r="L85" s="42"/>
      <c r="M85" s="11" t="s">
        <v>9</v>
      </c>
      <c r="N85" s="5">
        <f t="shared" si="9"/>
        <v>0</v>
      </c>
      <c r="O85" s="49">
        <v>0</v>
      </c>
      <c r="P85" s="50"/>
      <c r="Q85" s="53">
        <v>7253.3333333333321</v>
      </c>
      <c r="R85" s="52">
        <f t="shared" ref="R85:R86" si="11">O85*Q85</f>
        <v>0</v>
      </c>
    </row>
    <row r="86" spans="12:18" ht="17.399999999999999" x14ac:dyDescent="0.3">
      <c r="L86" s="42"/>
      <c r="M86" s="11" t="s">
        <v>10</v>
      </c>
      <c r="N86" s="5">
        <f t="shared" si="9"/>
        <v>0</v>
      </c>
      <c r="O86" s="49">
        <v>0</v>
      </c>
      <c r="P86" s="50"/>
      <c r="Q86" s="53">
        <v>7373.3333333333321</v>
      </c>
      <c r="R86" s="52">
        <f t="shared" si="11"/>
        <v>0</v>
      </c>
    </row>
    <row r="87" spans="12:18" ht="17.399999999999999" x14ac:dyDescent="0.3">
      <c r="L87" s="40"/>
      <c r="M87" s="40"/>
      <c r="N87" s="5">
        <f t="shared" si="9"/>
        <v>0</v>
      </c>
      <c r="O87" s="54">
        <v>0</v>
      </c>
      <c r="P87" s="55"/>
      <c r="Q87" s="56"/>
      <c r="R87" s="57"/>
    </row>
    <row r="88" spans="12:18" ht="17.399999999999999" x14ac:dyDescent="0.3">
      <c r="L88" s="11">
        <v>1</v>
      </c>
      <c r="M88" s="11" t="s">
        <v>11</v>
      </c>
      <c r="N88" s="5">
        <f t="shared" si="9"/>
        <v>0</v>
      </c>
      <c r="O88" s="49">
        <v>0</v>
      </c>
      <c r="P88" s="50"/>
      <c r="Q88" s="53">
        <v>573.33333333333326</v>
      </c>
      <c r="R88" s="52">
        <f t="shared" ref="R88:R91" si="12">O88*Q88</f>
        <v>0</v>
      </c>
    </row>
    <row r="89" spans="12:18" ht="17.399999999999999" x14ac:dyDescent="0.3">
      <c r="L89" s="11">
        <v>1</v>
      </c>
      <c r="M89" s="11" t="s">
        <v>12</v>
      </c>
      <c r="N89" s="5">
        <f t="shared" si="9"/>
        <v>0</v>
      </c>
      <c r="O89" s="49">
        <v>0</v>
      </c>
      <c r="P89" s="50"/>
      <c r="Q89" s="58">
        <v>213.33333333333331</v>
      </c>
      <c r="R89" s="52">
        <f t="shared" si="12"/>
        <v>0</v>
      </c>
    </row>
    <row r="90" spans="12:18" ht="17.399999999999999" x14ac:dyDescent="0.3">
      <c r="L90" s="11">
        <v>1</v>
      </c>
      <c r="M90" s="11" t="s">
        <v>9</v>
      </c>
      <c r="N90" s="5">
        <f t="shared" si="9"/>
        <v>0</v>
      </c>
      <c r="O90" s="49">
        <v>0</v>
      </c>
      <c r="P90" s="50"/>
      <c r="Q90" s="53">
        <v>1560</v>
      </c>
      <c r="R90" s="52">
        <f t="shared" si="12"/>
        <v>0</v>
      </c>
    </row>
    <row r="91" spans="12:18" ht="17.399999999999999" x14ac:dyDescent="0.3">
      <c r="L91" s="11">
        <v>2</v>
      </c>
      <c r="M91" s="11" t="s">
        <v>11</v>
      </c>
      <c r="N91" s="5">
        <f t="shared" si="9"/>
        <v>0</v>
      </c>
      <c r="O91" s="49">
        <v>0</v>
      </c>
      <c r="P91" s="50"/>
      <c r="Q91" s="53">
        <v>1466.6666666666665</v>
      </c>
      <c r="R91" s="52">
        <f t="shared" si="12"/>
        <v>0</v>
      </c>
    </row>
    <row r="92" spans="12:18" ht="17.399999999999999" x14ac:dyDescent="0.3">
      <c r="L92" s="11">
        <v>2</v>
      </c>
      <c r="M92" s="11" t="s">
        <v>12</v>
      </c>
      <c r="N92" s="5">
        <f t="shared" si="9"/>
        <v>0</v>
      </c>
      <c r="O92" s="49">
        <v>0</v>
      </c>
      <c r="P92" s="50"/>
      <c r="Q92" s="63" t="s">
        <v>13</v>
      </c>
      <c r="R92" s="63" t="s">
        <v>13</v>
      </c>
    </row>
    <row r="93" spans="12:18" ht="17.399999999999999" x14ac:dyDescent="0.3">
      <c r="L93" s="11">
        <v>3</v>
      </c>
      <c r="M93" s="11"/>
      <c r="N93" s="5">
        <f t="shared" si="9"/>
        <v>0</v>
      </c>
      <c r="O93" s="49">
        <v>0</v>
      </c>
      <c r="P93" s="50"/>
      <c r="Q93" s="53">
        <v>186.66666666666666</v>
      </c>
      <c r="R93" s="52">
        <f t="shared" ref="R93:R98" si="13">O93*Q93</f>
        <v>0</v>
      </c>
    </row>
    <row r="94" spans="12:18" ht="17.399999999999999" x14ac:dyDescent="0.3">
      <c r="L94" s="11">
        <v>4</v>
      </c>
      <c r="M94" s="11"/>
      <c r="N94" s="5">
        <f t="shared" si="9"/>
        <v>0</v>
      </c>
      <c r="O94" s="49">
        <v>0</v>
      </c>
      <c r="P94" s="50"/>
      <c r="Q94" s="53">
        <v>480</v>
      </c>
      <c r="R94" s="52">
        <f t="shared" si="13"/>
        <v>0</v>
      </c>
    </row>
    <row r="95" spans="12:18" ht="17.399999999999999" x14ac:dyDescent="0.3">
      <c r="L95" s="11">
        <v>5</v>
      </c>
      <c r="M95" s="11"/>
      <c r="N95" s="5">
        <f t="shared" si="9"/>
        <v>0</v>
      </c>
      <c r="O95" s="49">
        <v>0</v>
      </c>
      <c r="P95" s="50"/>
      <c r="Q95" s="53">
        <v>266.66666666666663</v>
      </c>
      <c r="R95" s="52">
        <f t="shared" si="13"/>
        <v>0</v>
      </c>
    </row>
    <row r="96" spans="12:18" ht="17.399999999999999" x14ac:dyDescent="0.3">
      <c r="L96" s="11">
        <v>6</v>
      </c>
      <c r="M96" s="11"/>
      <c r="N96" s="5">
        <f t="shared" si="9"/>
        <v>0</v>
      </c>
      <c r="O96" s="49">
        <v>0</v>
      </c>
      <c r="P96" s="50"/>
      <c r="Q96" s="53">
        <v>466.66666666666663</v>
      </c>
      <c r="R96" s="52">
        <f t="shared" si="13"/>
        <v>0</v>
      </c>
    </row>
    <row r="97" spans="12:18" ht="17.399999999999999" x14ac:dyDescent="0.3">
      <c r="L97" s="11">
        <v>7</v>
      </c>
      <c r="M97" s="11"/>
      <c r="N97" s="5">
        <f t="shared" si="9"/>
        <v>0</v>
      </c>
      <c r="O97" s="49">
        <v>0</v>
      </c>
      <c r="P97" s="50"/>
      <c r="Q97" s="53">
        <v>266.66666666666663</v>
      </c>
      <c r="R97" s="52">
        <f t="shared" si="13"/>
        <v>0</v>
      </c>
    </row>
    <row r="98" spans="12:18" ht="17.399999999999999" x14ac:dyDescent="0.3">
      <c r="L98" s="11">
        <v>8</v>
      </c>
      <c r="M98" s="11"/>
      <c r="N98" s="5">
        <f t="shared" si="9"/>
        <v>0</v>
      </c>
      <c r="O98" s="92">
        <v>0</v>
      </c>
      <c r="P98" s="50"/>
      <c r="Q98" s="58">
        <v>40</v>
      </c>
      <c r="R98" s="52">
        <f t="shared" si="13"/>
        <v>0</v>
      </c>
    </row>
    <row r="99" spans="12:18" ht="17.399999999999999" x14ac:dyDescent="0.3">
      <c r="L99" s="31"/>
      <c r="M99" s="31"/>
      <c r="N99" s="5">
        <f t="shared" si="9"/>
        <v>0</v>
      </c>
      <c r="O99" s="7"/>
      <c r="P99" s="59"/>
      <c r="Q99" s="60"/>
      <c r="R99" s="7"/>
    </row>
    <row r="100" spans="12:18" ht="22.8" x14ac:dyDescent="0.3">
      <c r="L100" s="32"/>
      <c r="M100" s="32"/>
      <c r="N100" s="5"/>
      <c r="O100" s="8">
        <f>SUM(R85:R98)</f>
        <v>0</v>
      </c>
      <c r="P100" s="8"/>
      <c r="Q100" s="8"/>
      <c r="R100" s="8"/>
    </row>
    <row r="101" spans="12:18" ht="17.399999999999999" x14ac:dyDescent="0.3">
      <c r="L101" s="31"/>
      <c r="M101" s="31"/>
      <c r="N101" s="5">
        <f t="shared" ref="N101" si="14">O101</f>
        <v>0</v>
      </c>
      <c r="O101" s="3"/>
      <c r="P101" s="14"/>
      <c r="Q101" s="3"/>
      <c r="R101" s="9"/>
    </row>
    <row r="102" spans="12:18" ht="17.399999999999999" x14ac:dyDescent="0.3">
      <c r="L102" s="40"/>
      <c r="M102" s="40"/>
      <c r="N102" s="5">
        <f t="shared" si="9"/>
        <v>0</v>
      </c>
      <c r="O102" s="57"/>
      <c r="P102" s="55"/>
      <c r="Q102" s="56"/>
      <c r="R102" s="57"/>
    </row>
    <row r="103" spans="12:18" ht="17.399999999999999" x14ac:dyDescent="0.3">
      <c r="L103" s="11">
        <v>10</v>
      </c>
      <c r="M103" s="11"/>
      <c r="N103" s="5">
        <f t="shared" si="9"/>
        <v>0</v>
      </c>
      <c r="O103" s="49">
        <v>0</v>
      </c>
      <c r="P103" s="50"/>
      <c r="Q103" s="53">
        <v>522.66666666666663</v>
      </c>
      <c r="R103" s="52">
        <f t="shared" ref="R103:R117" si="15">O103*Q103</f>
        <v>0</v>
      </c>
    </row>
    <row r="104" spans="12:18" ht="17.399999999999999" x14ac:dyDescent="0.3">
      <c r="L104" s="11">
        <v>11</v>
      </c>
      <c r="M104" s="11"/>
      <c r="N104" s="5">
        <f t="shared" si="9"/>
        <v>0</v>
      </c>
      <c r="O104" s="49">
        <v>0</v>
      </c>
      <c r="P104" s="50"/>
      <c r="Q104" s="53">
        <v>271</v>
      </c>
      <c r="R104" s="52">
        <f t="shared" si="15"/>
        <v>0</v>
      </c>
    </row>
    <row r="105" spans="12:18" ht="17.399999999999999" x14ac:dyDescent="0.3">
      <c r="L105" s="11">
        <v>12</v>
      </c>
      <c r="M105" s="11"/>
      <c r="N105" s="5">
        <f t="shared" si="9"/>
        <v>0</v>
      </c>
      <c r="O105" s="49">
        <v>0</v>
      </c>
      <c r="P105" s="50"/>
      <c r="Q105" s="51">
        <v>1162.6666666666665</v>
      </c>
      <c r="R105" s="52">
        <f t="shared" si="15"/>
        <v>0</v>
      </c>
    </row>
    <row r="106" spans="12:18" ht="17.399999999999999" x14ac:dyDescent="0.3">
      <c r="L106" s="11">
        <v>13</v>
      </c>
      <c r="M106" s="11"/>
      <c r="N106" s="5">
        <f t="shared" si="9"/>
        <v>0</v>
      </c>
      <c r="O106" s="49">
        <v>0</v>
      </c>
      <c r="P106" s="50"/>
      <c r="Q106" s="51">
        <v>2709.333333333333</v>
      </c>
      <c r="R106" s="52">
        <f t="shared" si="15"/>
        <v>0</v>
      </c>
    </row>
    <row r="107" spans="12:18" ht="17.399999999999999" x14ac:dyDescent="0.3">
      <c r="L107" s="11" t="s">
        <v>14</v>
      </c>
      <c r="M107" s="11"/>
      <c r="N107" s="5">
        <f t="shared" si="9"/>
        <v>0</v>
      </c>
      <c r="O107" s="64">
        <v>0</v>
      </c>
      <c r="P107" s="50"/>
      <c r="Q107" s="51">
        <v>4685.333333333333</v>
      </c>
      <c r="R107" s="52">
        <f t="shared" si="15"/>
        <v>0</v>
      </c>
    </row>
    <row r="108" spans="12:18" ht="17.399999999999999" x14ac:dyDescent="0.3">
      <c r="L108" s="11">
        <v>12</v>
      </c>
      <c r="M108" s="11" t="s">
        <v>15</v>
      </c>
      <c r="N108" s="5">
        <f t="shared" si="9"/>
        <v>0</v>
      </c>
      <c r="O108" s="49">
        <v>0</v>
      </c>
      <c r="P108" s="50"/>
      <c r="Q108" s="58">
        <v>1042.6666666666667</v>
      </c>
      <c r="R108" s="52">
        <f t="shared" si="15"/>
        <v>0</v>
      </c>
    </row>
    <row r="109" spans="12:18" ht="17.399999999999999" x14ac:dyDescent="0.3">
      <c r="L109" s="11">
        <v>13</v>
      </c>
      <c r="M109" s="11" t="s">
        <v>15</v>
      </c>
      <c r="N109" s="5">
        <f t="shared" si="9"/>
        <v>0</v>
      </c>
      <c r="O109" s="49">
        <v>0</v>
      </c>
      <c r="P109" s="50"/>
      <c r="Q109" s="58">
        <v>2069.333333333333</v>
      </c>
      <c r="R109" s="52">
        <f t="shared" si="15"/>
        <v>0</v>
      </c>
    </row>
    <row r="110" spans="12:18" ht="17.399999999999999" x14ac:dyDescent="0.3">
      <c r="L110" s="11" t="s">
        <v>14</v>
      </c>
      <c r="M110" s="11"/>
      <c r="N110" s="5">
        <f t="shared" si="9"/>
        <v>0</v>
      </c>
      <c r="O110" s="49">
        <v>0</v>
      </c>
      <c r="P110" s="50"/>
      <c r="Q110" s="58">
        <v>546.66666666666663</v>
      </c>
      <c r="R110" s="52">
        <f t="shared" si="15"/>
        <v>0</v>
      </c>
    </row>
    <row r="111" spans="12:18" ht="17.399999999999999" x14ac:dyDescent="0.3">
      <c r="L111" s="11" t="s">
        <v>14</v>
      </c>
      <c r="M111" s="11"/>
      <c r="N111" s="5">
        <f t="shared" si="9"/>
        <v>0</v>
      </c>
      <c r="O111" s="49">
        <v>0</v>
      </c>
      <c r="P111" s="50"/>
      <c r="Q111" s="58">
        <v>2093.333333333333</v>
      </c>
      <c r="R111" s="52">
        <f t="shared" si="15"/>
        <v>0</v>
      </c>
    </row>
    <row r="112" spans="12:18" ht="17.399999999999999" x14ac:dyDescent="0.3">
      <c r="L112" s="11">
        <v>14</v>
      </c>
      <c r="M112" s="11"/>
      <c r="N112" s="5">
        <f t="shared" si="9"/>
        <v>0</v>
      </c>
      <c r="O112" s="49">
        <v>0</v>
      </c>
      <c r="P112" s="50"/>
      <c r="Q112" s="53">
        <v>477.66666666666663</v>
      </c>
      <c r="R112" s="52">
        <f t="shared" si="15"/>
        <v>0</v>
      </c>
    </row>
    <row r="113" spans="12:18" ht="17.399999999999999" x14ac:dyDescent="0.3">
      <c r="L113" s="11">
        <v>15</v>
      </c>
      <c r="M113" s="11"/>
      <c r="N113" s="5">
        <f t="shared" si="9"/>
        <v>0</v>
      </c>
      <c r="O113" s="49">
        <v>0</v>
      </c>
      <c r="P113" s="50"/>
      <c r="Q113" s="53">
        <v>925.33333333333326</v>
      </c>
      <c r="R113" s="52">
        <f t="shared" si="15"/>
        <v>0</v>
      </c>
    </row>
    <row r="114" spans="12:18" ht="17.399999999999999" x14ac:dyDescent="0.3">
      <c r="L114" s="11">
        <v>16</v>
      </c>
      <c r="M114" s="11"/>
      <c r="N114" s="5">
        <f t="shared" si="9"/>
        <v>0</v>
      </c>
      <c r="O114" s="49">
        <v>0</v>
      </c>
      <c r="P114" s="50"/>
      <c r="Q114" s="65" t="s">
        <v>16</v>
      </c>
      <c r="R114" s="66" t="s">
        <v>16</v>
      </c>
    </row>
    <row r="115" spans="12:18" ht="17.399999999999999" x14ac:dyDescent="0.3">
      <c r="L115" s="11">
        <v>17</v>
      </c>
      <c r="M115" s="11"/>
      <c r="N115" s="5">
        <f t="shared" si="9"/>
        <v>0</v>
      </c>
      <c r="O115" s="49">
        <v>0</v>
      </c>
      <c r="P115" s="50"/>
      <c r="Q115" s="53">
        <v>4765.333333333333</v>
      </c>
      <c r="R115" s="52">
        <f t="shared" si="15"/>
        <v>0</v>
      </c>
    </row>
    <row r="116" spans="12:18" ht="17.399999999999999" x14ac:dyDescent="0.3">
      <c r="L116" s="11">
        <v>18</v>
      </c>
      <c r="M116" s="11"/>
      <c r="N116" s="5">
        <f t="shared" si="9"/>
        <v>0</v>
      </c>
      <c r="O116" s="49">
        <v>0</v>
      </c>
      <c r="P116" s="50"/>
      <c r="Q116" s="53">
        <v>5149.333333333333</v>
      </c>
      <c r="R116" s="52">
        <f t="shared" si="15"/>
        <v>0</v>
      </c>
    </row>
    <row r="117" spans="12:18" ht="17.399999999999999" x14ac:dyDescent="0.3">
      <c r="L117" s="11">
        <v>19</v>
      </c>
      <c r="M117" s="11"/>
      <c r="N117" s="5">
        <f t="shared" si="9"/>
        <v>0</v>
      </c>
      <c r="O117" s="49">
        <v>0</v>
      </c>
      <c r="P117" s="50"/>
      <c r="Q117" s="53">
        <v>1218.6666666666665</v>
      </c>
      <c r="R117" s="52">
        <f t="shared" si="15"/>
        <v>0</v>
      </c>
    </row>
    <row r="118" spans="12:18" ht="17.399999999999999" x14ac:dyDescent="0.3">
      <c r="L118" s="11"/>
      <c r="M118" s="11"/>
      <c r="N118" s="5">
        <f t="shared" si="9"/>
        <v>0</v>
      </c>
      <c r="O118" s="12"/>
      <c r="P118" s="13"/>
      <c r="Q118" s="12"/>
      <c r="R118" s="12"/>
    </row>
    <row r="119" spans="12:18" ht="22.8" x14ac:dyDescent="0.3">
      <c r="L119" s="32"/>
      <c r="M119" s="32"/>
      <c r="N119" s="5"/>
      <c r="O119" s="8">
        <f>SUM(R103:R117)</f>
        <v>0</v>
      </c>
      <c r="P119" s="8"/>
      <c r="Q119" s="8"/>
      <c r="R119" s="8"/>
    </row>
    <row r="120" spans="12:18" ht="17.399999999999999" x14ac:dyDescent="0.3">
      <c r="L120" s="11"/>
      <c r="M120" s="11"/>
      <c r="N120" s="5">
        <f t="shared" ref="N120:N121" si="16">O120</f>
        <v>0</v>
      </c>
      <c r="O120" s="3"/>
      <c r="P120" s="14"/>
      <c r="Q120" s="3"/>
      <c r="R120" s="9"/>
    </row>
    <row r="121" spans="12:18" ht="17.399999999999999" x14ac:dyDescent="0.3">
      <c r="L121" s="40"/>
      <c r="M121" s="40"/>
      <c r="N121" s="5">
        <f t="shared" si="16"/>
        <v>0</v>
      </c>
      <c r="O121" s="57"/>
      <c r="P121" s="57"/>
      <c r="Q121" s="57"/>
      <c r="R121" s="57"/>
    </row>
    <row r="122" spans="12:18" ht="17.399999999999999" x14ac:dyDescent="0.3">
      <c r="L122" s="38">
        <v>60</v>
      </c>
      <c r="M122" s="38" t="s">
        <v>17</v>
      </c>
      <c r="N122" s="5">
        <f t="shared" si="9"/>
        <v>0</v>
      </c>
      <c r="O122" s="49">
        <v>0</v>
      </c>
      <c r="P122" s="50"/>
      <c r="Q122" s="58">
        <v>11098.666666666666</v>
      </c>
      <c r="R122" s="52">
        <f t="shared" ref="R122:R129" si="17">O122*Q122</f>
        <v>0</v>
      </c>
    </row>
    <row r="123" spans="12:18" ht="18" x14ac:dyDescent="0.3">
      <c r="L123" s="15"/>
      <c r="M123" s="15"/>
      <c r="N123" s="5">
        <f t="shared" si="9"/>
        <v>0</v>
      </c>
      <c r="O123" s="49">
        <v>0</v>
      </c>
      <c r="P123" s="50"/>
      <c r="Q123" s="67">
        <v>-1746.666666666667</v>
      </c>
      <c r="R123" s="52">
        <f t="shared" si="17"/>
        <v>0</v>
      </c>
    </row>
    <row r="124" spans="12:18" ht="17.399999999999999" x14ac:dyDescent="0.3">
      <c r="L124" s="43">
        <v>60</v>
      </c>
      <c r="M124" s="43"/>
      <c r="N124" s="5">
        <f t="shared" si="9"/>
        <v>0</v>
      </c>
      <c r="O124" s="49">
        <v>0</v>
      </c>
      <c r="P124" s="50"/>
      <c r="Q124" s="68"/>
      <c r="R124" s="52">
        <f t="shared" si="17"/>
        <v>0</v>
      </c>
    </row>
    <row r="125" spans="12:18" ht="17.399999999999999" x14ac:dyDescent="0.3">
      <c r="L125" s="43">
        <v>60</v>
      </c>
      <c r="M125" s="43"/>
      <c r="N125" s="5">
        <f t="shared" si="9"/>
        <v>0</v>
      </c>
      <c r="O125" s="49">
        <v>0</v>
      </c>
      <c r="P125" s="50"/>
      <c r="Q125" s="68"/>
      <c r="R125" s="52">
        <f t="shared" si="17"/>
        <v>0</v>
      </c>
    </row>
    <row r="126" spans="12:18" ht="17.399999999999999" x14ac:dyDescent="0.3">
      <c r="L126" s="43">
        <v>60</v>
      </c>
      <c r="M126" s="43"/>
      <c r="N126" s="5">
        <f t="shared" si="9"/>
        <v>0</v>
      </c>
      <c r="O126" s="49">
        <v>0</v>
      </c>
      <c r="P126" s="50"/>
      <c r="Q126" s="68"/>
      <c r="R126" s="52">
        <f t="shared" si="17"/>
        <v>0</v>
      </c>
    </row>
    <row r="127" spans="12:18" ht="17.399999999999999" x14ac:dyDescent="0.3">
      <c r="L127" s="11">
        <v>60</v>
      </c>
      <c r="M127" s="11" t="s">
        <v>18</v>
      </c>
      <c r="N127" s="5">
        <f t="shared" si="9"/>
        <v>0</v>
      </c>
      <c r="O127" s="49">
        <v>0</v>
      </c>
      <c r="P127" s="50"/>
      <c r="Q127" s="53">
        <v>4450.6666666666661</v>
      </c>
      <c r="R127" s="52">
        <f t="shared" si="17"/>
        <v>0</v>
      </c>
    </row>
    <row r="128" spans="12:18" ht="17.399999999999999" x14ac:dyDescent="0.3">
      <c r="L128" s="11">
        <v>60</v>
      </c>
      <c r="M128" s="11" t="s">
        <v>19</v>
      </c>
      <c r="N128" s="5">
        <f t="shared" si="9"/>
        <v>0</v>
      </c>
      <c r="O128" s="49">
        <v>0</v>
      </c>
      <c r="P128" s="50"/>
      <c r="Q128" s="53">
        <v>322.66666666666663</v>
      </c>
      <c r="R128" s="52">
        <f t="shared" si="17"/>
        <v>0</v>
      </c>
    </row>
    <row r="129" spans="12:18" ht="17.399999999999999" x14ac:dyDescent="0.3">
      <c r="L129" s="11">
        <v>60</v>
      </c>
      <c r="M129" s="11" t="s">
        <v>20</v>
      </c>
      <c r="N129" s="5">
        <f t="shared" si="9"/>
        <v>0</v>
      </c>
      <c r="O129" s="49">
        <v>0</v>
      </c>
      <c r="P129" s="50"/>
      <c r="Q129" s="53">
        <v>888</v>
      </c>
      <c r="R129" s="52">
        <f t="shared" si="17"/>
        <v>0</v>
      </c>
    </row>
    <row r="130" spans="12:18" ht="17.399999999999999" x14ac:dyDescent="0.3">
      <c r="L130" s="11"/>
      <c r="M130" s="11"/>
      <c r="N130" s="5">
        <f t="shared" si="9"/>
        <v>0</v>
      </c>
      <c r="O130" s="69">
        <v>0</v>
      </c>
      <c r="P130" s="70"/>
      <c r="Q130" s="71"/>
      <c r="R130" s="72"/>
    </row>
    <row r="131" spans="12:18" ht="17.399999999999999" x14ac:dyDescent="0.3">
      <c r="L131" s="38">
        <v>60</v>
      </c>
      <c r="M131" s="38" t="s">
        <v>21</v>
      </c>
      <c r="N131" s="5">
        <f t="shared" si="9"/>
        <v>0</v>
      </c>
      <c r="O131" s="49">
        <v>0</v>
      </c>
      <c r="P131" s="50"/>
      <c r="Q131" s="58">
        <v>13314.666666666664</v>
      </c>
      <c r="R131" s="52">
        <f t="shared" ref="R131:R138" si="18">O131*Q131</f>
        <v>0</v>
      </c>
    </row>
    <row r="132" spans="12:18" ht="18" x14ac:dyDescent="0.3">
      <c r="L132" s="38"/>
      <c r="M132" s="38"/>
      <c r="N132" s="5">
        <f t="shared" si="9"/>
        <v>0</v>
      </c>
      <c r="O132" s="49">
        <v>0</v>
      </c>
      <c r="P132" s="50"/>
      <c r="Q132" s="67">
        <v>-1746.666666666667</v>
      </c>
      <c r="R132" s="52">
        <f t="shared" si="18"/>
        <v>0</v>
      </c>
    </row>
    <row r="133" spans="12:18" ht="17.399999999999999" x14ac:dyDescent="0.3">
      <c r="L133" s="43">
        <v>60</v>
      </c>
      <c r="M133" s="43"/>
      <c r="N133" s="5">
        <f t="shared" si="9"/>
        <v>0</v>
      </c>
      <c r="O133" s="49">
        <v>0</v>
      </c>
      <c r="P133" s="50"/>
      <c r="Q133" s="73"/>
      <c r="R133" s="52">
        <f t="shared" si="18"/>
        <v>0</v>
      </c>
    </row>
    <row r="134" spans="12:18" ht="17.399999999999999" x14ac:dyDescent="0.3">
      <c r="L134" s="43">
        <v>60</v>
      </c>
      <c r="M134" s="43"/>
      <c r="N134" s="5">
        <f t="shared" si="9"/>
        <v>0</v>
      </c>
      <c r="O134" s="49">
        <v>0</v>
      </c>
      <c r="P134" s="50"/>
      <c r="Q134" s="73"/>
      <c r="R134" s="52">
        <f t="shared" si="18"/>
        <v>0</v>
      </c>
    </row>
    <row r="135" spans="12:18" ht="17.399999999999999" x14ac:dyDescent="0.3">
      <c r="L135" s="43">
        <v>60</v>
      </c>
      <c r="M135" s="43"/>
      <c r="N135" s="5">
        <f t="shared" si="9"/>
        <v>0</v>
      </c>
      <c r="O135" s="49">
        <v>0</v>
      </c>
      <c r="P135" s="50"/>
      <c r="Q135" s="73"/>
      <c r="R135" s="52">
        <f t="shared" si="18"/>
        <v>0</v>
      </c>
    </row>
    <row r="136" spans="12:18" ht="17.399999999999999" x14ac:dyDescent="0.3">
      <c r="L136" s="11">
        <v>60</v>
      </c>
      <c r="M136" s="11" t="s">
        <v>22</v>
      </c>
      <c r="N136" s="5">
        <f t="shared" si="9"/>
        <v>0</v>
      </c>
      <c r="O136" s="49">
        <v>0</v>
      </c>
      <c r="P136" s="50"/>
      <c r="Q136" s="58">
        <v>4930.6666666666661</v>
      </c>
      <c r="R136" s="52">
        <f t="shared" si="18"/>
        <v>0</v>
      </c>
    </row>
    <row r="137" spans="12:18" ht="17.399999999999999" x14ac:dyDescent="0.3">
      <c r="L137" s="11">
        <v>60</v>
      </c>
      <c r="M137" s="11" t="s">
        <v>23</v>
      </c>
      <c r="N137" s="5">
        <f t="shared" si="9"/>
        <v>0</v>
      </c>
      <c r="O137" s="49">
        <v>0</v>
      </c>
      <c r="P137" s="50"/>
      <c r="Q137" s="58">
        <v>485.33333333333331</v>
      </c>
      <c r="R137" s="52">
        <f t="shared" si="18"/>
        <v>0</v>
      </c>
    </row>
    <row r="138" spans="12:18" ht="17.399999999999999" x14ac:dyDescent="0.3">
      <c r="L138" s="11">
        <v>60</v>
      </c>
      <c r="M138" s="11" t="s">
        <v>24</v>
      </c>
      <c r="N138" s="5">
        <f t="shared" ref="N138:N201" si="19">O138</f>
        <v>0</v>
      </c>
      <c r="O138" s="49">
        <v>0</v>
      </c>
      <c r="P138" s="50"/>
      <c r="Q138" s="58">
        <v>1208</v>
      </c>
      <c r="R138" s="52">
        <f t="shared" si="18"/>
        <v>0</v>
      </c>
    </row>
    <row r="139" spans="12:18" ht="17.399999999999999" x14ac:dyDescent="0.3">
      <c r="L139" s="11"/>
      <c r="M139" s="11"/>
      <c r="N139" s="5">
        <f t="shared" si="19"/>
        <v>0</v>
      </c>
      <c r="O139" s="54">
        <v>0</v>
      </c>
      <c r="P139" s="55"/>
      <c r="Q139" s="56"/>
      <c r="R139" s="57"/>
    </row>
    <row r="140" spans="12:18" ht="17.399999999999999" x14ac:dyDescent="0.3">
      <c r="L140" s="38"/>
      <c r="M140" s="38"/>
      <c r="N140" s="5">
        <f t="shared" si="19"/>
        <v>0</v>
      </c>
      <c r="O140" s="49">
        <v>0</v>
      </c>
      <c r="P140" s="50"/>
      <c r="Q140" s="51">
        <v>17072</v>
      </c>
      <c r="R140" s="52">
        <f t="shared" ref="R140:R149" si="20">O140*Q140</f>
        <v>0</v>
      </c>
    </row>
    <row r="141" spans="12:18" ht="18" x14ac:dyDescent="0.3">
      <c r="L141" s="38"/>
      <c r="M141" s="38"/>
      <c r="N141" s="5">
        <f t="shared" si="19"/>
        <v>0</v>
      </c>
      <c r="O141" s="49">
        <v>0</v>
      </c>
      <c r="P141" s="50"/>
      <c r="Q141" s="74">
        <v>-1746.666666666667</v>
      </c>
      <c r="R141" s="52">
        <f t="shared" si="20"/>
        <v>0</v>
      </c>
    </row>
    <row r="142" spans="12:18" ht="17.399999999999999" x14ac:dyDescent="0.3">
      <c r="L142" s="43">
        <v>60</v>
      </c>
      <c r="M142" s="43" t="s">
        <v>25</v>
      </c>
      <c r="N142" s="5">
        <f t="shared" si="19"/>
        <v>0</v>
      </c>
      <c r="O142" s="49">
        <v>0</v>
      </c>
      <c r="P142" s="50"/>
      <c r="Q142" s="68"/>
      <c r="R142" s="52">
        <f t="shared" si="20"/>
        <v>0</v>
      </c>
    </row>
    <row r="143" spans="12:18" ht="17.399999999999999" x14ac:dyDescent="0.3">
      <c r="L143" s="43">
        <v>60</v>
      </c>
      <c r="M143" s="43" t="s">
        <v>26</v>
      </c>
      <c r="N143" s="5">
        <f t="shared" si="19"/>
        <v>0</v>
      </c>
      <c r="O143" s="49">
        <v>0</v>
      </c>
      <c r="P143" s="50"/>
      <c r="Q143" s="68"/>
      <c r="R143" s="52">
        <f t="shared" si="20"/>
        <v>0</v>
      </c>
    </row>
    <row r="144" spans="12:18" ht="17.399999999999999" x14ac:dyDescent="0.3">
      <c r="L144" s="43">
        <v>60</v>
      </c>
      <c r="M144" s="43" t="s">
        <v>27</v>
      </c>
      <c r="N144" s="5">
        <f t="shared" si="19"/>
        <v>0</v>
      </c>
      <c r="O144" s="49">
        <v>0</v>
      </c>
      <c r="P144" s="50"/>
      <c r="Q144" s="68"/>
      <c r="R144" s="52">
        <f t="shared" si="20"/>
        <v>0</v>
      </c>
    </row>
    <row r="145" spans="12:18" ht="17.399999999999999" x14ac:dyDescent="0.3">
      <c r="L145" s="11">
        <v>60</v>
      </c>
      <c r="M145" s="11" t="s">
        <v>28</v>
      </c>
      <c r="N145" s="5">
        <f t="shared" si="19"/>
        <v>0</v>
      </c>
      <c r="O145" s="49">
        <v>0</v>
      </c>
      <c r="P145" s="50"/>
      <c r="Q145" s="51">
        <v>5581.333333333333</v>
      </c>
      <c r="R145" s="52">
        <f t="shared" si="20"/>
        <v>0</v>
      </c>
    </row>
    <row r="146" spans="12:18" ht="17.399999999999999" x14ac:dyDescent="0.3">
      <c r="L146" s="11">
        <v>60</v>
      </c>
      <c r="M146" s="11" t="s">
        <v>29</v>
      </c>
      <c r="N146" s="5">
        <f t="shared" si="19"/>
        <v>0</v>
      </c>
      <c r="O146" s="49">
        <v>0</v>
      </c>
      <c r="P146" s="50"/>
      <c r="Q146" s="51">
        <v>730.66666666666663</v>
      </c>
      <c r="R146" s="52">
        <f t="shared" si="20"/>
        <v>0</v>
      </c>
    </row>
    <row r="147" spans="12:18" ht="17.399999999999999" x14ac:dyDescent="0.3">
      <c r="L147" s="11">
        <v>60</v>
      </c>
      <c r="M147" s="11" t="s">
        <v>30</v>
      </c>
      <c r="N147" s="5">
        <f t="shared" si="19"/>
        <v>0</v>
      </c>
      <c r="O147" s="49">
        <v>0</v>
      </c>
      <c r="P147" s="50"/>
      <c r="Q147" s="51">
        <v>1053.3333333333333</v>
      </c>
      <c r="R147" s="52">
        <f t="shared" si="20"/>
        <v>0</v>
      </c>
    </row>
    <row r="148" spans="12:18" ht="17.399999999999999" x14ac:dyDescent="0.3">
      <c r="L148" s="11"/>
      <c r="M148" s="11"/>
      <c r="N148" s="5">
        <f t="shared" si="19"/>
        <v>0</v>
      </c>
      <c r="O148" s="49">
        <v>0</v>
      </c>
      <c r="P148" s="50"/>
      <c r="Q148" s="51"/>
      <c r="R148" s="52">
        <f t="shared" si="20"/>
        <v>0</v>
      </c>
    </row>
    <row r="149" spans="12:18" ht="17.399999999999999" x14ac:dyDescent="0.3">
      <c r="L149" s="11"/>
      <c r="M149" s="11"/>
      <c r="N149" s="5">
        <f t="shared" si="19"/>
        <v>0</v>
      </c>
      <c r="O149" s="49">
        <v>0</v>
      </c>
      <c r="P149" s="50"/>
      <c r="Q149" s="51">
        <v>1318.8</v>
      </c>
      <c r="R149" s="52">
        <f t="shared" si="20"/>
        <v>0</v>
      </c>
    </row>
    <row r="150" spans="12:18" ht="17.399999999999999" x14ac:dyDescent="0.3">
      <c r="L150" s="40"/>
      <c r="M150" s="40"/>
      <c r="N150" s="5">
        <f t="shared" si="19"/>
        <v>0</v>
      </c>
      <c r="O150" s="54">
        <v>0</v>
      </c>
      <c r="P150" s="55"/>
      <c r="Q150" s="56"/>
      <c r="R150" s="57"/>
    </row>
    <row r="151" spans="12:18" ht="17.399999999999999" x14ac:dyDescent="0.3">
      <c r="L151" s="38"/>
      <c r="M151" s="38"/>
      <c r="N151" s="5">
        <f t="shared" si="19"/>
        <v>0</v>
      </c>
      <c r="O151" s="49">
        <v>0</v>
      </c>
      <c r="P151" s="50"/>
      <c r="Q151" s="58">
        <v>1912</v>
      </c>
      <c r="R151" s="52">
        <f t="shared" ref="R151:R168" si="21">O151*Q151</f>
        <v>0</v>
      </c>
    </row>
    <row r="152" spans="12:18" ht="17.399999999999999" x14ac:dyDescent="0.3">
      <c r="L152" s="11">
        <v>30</v>
      </c>
      <c r="M152" s="11" t="s">
        <v>31</v>
      </c>
      <c r="N152" s="5">
        <f t="shared" si="19"/>
        <v>0</v>
      </c>
      <c r="O152" s="49">
        <v>0</v>
      </c>
      <c r="P152" s="50"/>
      <c r="Q152" s="53">
        <v>558</v>
      </c>
      <c r="R152" s="52">
        <f t="shared" si="21"/>
        <v>0</v>
      </c>
    </row>
    <row r="153" spans="12:18" ht="17.399999999999999" x14ac:dyDescent="0.3">
      <c r="L153" s="11">
        <v>30</v>
      </c>
      <c r="M153" s="11" t="s">
        <v>32</v>
      </c>
      <c r="N153" s="5">
        <f t="shared" si="19"/>
        <v>0</v>
      </c>
      <c r="O153" s="49">
        <v>0</v>
      </c>
      <c r="P153" s="50"/>
      <c r="Q153" s="53">
        <v>558</v>
      </c>
      <c r="R153" s="52">
        <f t="shared" si="21"/>
        <v>0</v>
      </c>
    </row>
    <row r="154" spans="12:18" ht="17.399999999999999" x14ac:dyDescent="0.3">
      <c r="L154" s="11">
        <v>30</v>
      </c>
      <c r="M154" s="11" t="s">
        <v>33</v>
      </c>
      <c r="N154" s="5">
        <f t="shared" si="19"/>
        <v>0</v>
      </c>
      <c r="O154" s="49">
        <v>0</v>
      </c>
      <c r="P154" s="50"/>
      <c r="Q154" s="53">
        <v>1334.6666666666665</v>
      </c>
      <c r="R154" s="52">
        <f t="shared" si="21"/>
        <v>0</v>
      </c>
    </row>
    <row r="155" spans="12:18" ht="17.399999999999999" x14ac:dyDescent="0.3">
      <c r="L155" s="11">
        <v>30</v>
      </c>
      <c r="M155" s="11" t="s">
        <v>34</v>
      </c>
      <c r="N155" s="5">
        <f t="shared" si="19"/>
        <v>0</v>
      </c>
      <c r="O155" s="49">
        <v>0</v>
      </c>
      <c r="P155" s="50"/>
      <c r="Q155" s="53">
        <v>1334.6666666666665</v>
      </c>
      <c r="R155" s="52">
        <f t="shared" si="21"/>
        <v>0</v>
      </c>
    </row>
    <row r="156" spans="12:18" ht="17.399999999999999" x14ac:dyDescent="0.3">
      <c r="L156" s="11">
        <v>31</v>
      </c>
      <c r="M156" s="11" t="s">
        <v>31</v>
      </c>
      <c r="N156" s="5">
        <f t="shared" si="19"/>
        <v>0</v>
      </c>
      <c r="O156" s="49">
        <v>0</v>
      </c>
      <c r="P156" s="50"/>
      <c r="Q156" s="53">
        <v>558</v>
      </c>
      <c r="R156" s="52">
        <f t="shared" si="21"/>
        <v>0</v>
      </c>
    </row>
    <row r="157" spans="12:18" ht="17.399999999999999" x14ac:dyDescent="0.3">
      <c r="L157" s="11">
        <v>31</v>
      </c>
      <c r="M157" s="11" t="s">
        <v>32</v>
      </c>
      <c r="N157" s="5">
        <f t="shared" si="19"/>
        <v>0</v>
      </c>
      <c r="O157" s="49">
        <v>0</v>
      </c>
      <c r="P157" s="50"/>
      <c r="Q157" s="53">
        <v>558</v>
      </c>
      <c r="R157" s="52">
        <f t="shared" si="21"/>
        <v>0</v>
      </c>
    </row>
    <row r="158" spans="12:18" ht="17.399999999999999" x14ac:dyDescent="0.3">
      <c r="L158" s="11">
        <v>31</v>
      </c>
      <c r="M158" s="11" t="s">
        <v>33</v>
      </c>
      <c r="N158" s="5">
        <f t="shared" si="19"/>
        <v>0</v>
      </c>
      <c r="O158" s="49">
        <v>0</v>
      </c>
      <c r="P158" s="50"/>
      <c r="Q158" s="53">
        <v>1334.6666666666665</v>
      </c>
      <c r="R158" s="52">
        <f t="shared" si="21"/>
        <v>0</v>
      </c>
    </row>
    <row r="159" spans="12:18" ht="17.399999999999999" x14ac:dyDescent="0.3">
      <c r="L159" s="11">
        <v>31</v>
      </c>
      <c r="M159" s="11" t="s">
        <v>34</v>
      </c>
      <c r="N159" s="5">
        <f t="shared" si="19"/>
        <v>0</v>
      </c>
      <c r="O159" s="49">
        <v>0</v>
      </c>
      <c r="P159" s="50"/>
      <c r="Q159" s="53">
        <v>1334.6666666666665</v>
      </c>
      <c r="R159" s="52">
        <f t="shared" si="21"/>
        <v>0</v>
      </c>
    </row>
    <row r="160" spans="12:18" ht="17.399999999999999" x14ac:dyDescent="0.3">
      <c r="L160" s="11">
        <v>32</v>
      </c>
      <c r="M160" s="11" t="s">
        <v>31</v>
      </c>
      <c r="N160" s="5">
        <f t="shared" si="19"/>
        <v>0</v>
      </c>
      <c r="O160" s="49">
        <v>0</v>
      </c>
      <c r="P160" s="50"/>
      <c r="Q160" s="53">
        <v>558</v>
      </c>
      <c r="R160" s="52">
        <f t="shared" si="21"/>
        <v>0</v>
      </c>
    </row>
    <row r="161" spans="12:18" ht="17.399999999999999" x14ac:dyDescent="0.3">
      <c r="L161" s="11">
        <v>32</v>
      </c>
      <c r="M161" s="11" t="s">
        <v>32</v>
      </c>
      <c r="N161" s="5">
        <f t="shared" si="19"/>
        <v>0</v>
      </c>
      <c r="O161" s="49">
        <v>0</v>
      </c>
      <c r="P161" s="50"/>
      <c r="Q161" s="53">
        <v>558</v>
      </c>
      <c r="R161" s="52">
        <f t="shared" si="21"/>
        <v>0</v>
      </c>
    </row>
    <row r="162" spans="12:18" ht="17.399999999999999" x14ac:dyDescent="0.3">
      <c r="L162" s="11">
        <v>32</v>
      </c>
      <c r="M162" s="11" t="s">
        <v>33</v>
      </c>
      <c r="N162" s="5">
        <f t="shared" si="19"/>
        <v>0</v>
      </c>
      <c r="O162" s="49">
        <v>0</v>
      </c>
      <c r="P162" s="50"/>
      <c r="Q162" s="53">
        <v>1334.6666666666665</v>
      </c>
      <c r="R162" s="52">
        <f t="shared" si="21"/>
        <v>0</v>
      </c>
    </row>
    <row r="163" spans="12:18" ht="17.399999999999999" x14ac:dyDescent="0.3">
      <c r="L163" s="11">
        <v>32</v>
      </c>
      <c r="M163" s="11" t="s">
        <v>34</v>
      </c>
      <c r="N163" s="5">
        <f t="shared" si="19"/>
        <v>0</v>
      </c>
      <c r="O163" s="49">
        <v>0</v>
      </c>
      <c r="P163" s="50"/>
      <c r="Q163" s="53">
        <v>1334.6666666666665</v>
      </c>
      <c r="R163" s="52">
        <f t="shared" si="21"/>
        <v>0</v>
      </c>
    </row>
    <row r="164" spans="12:18" ht="17.399999999999999" x14ac:dyDescent="0.3">
      <c r="L164" s="11">
        <v>33</v>
      </c>
      <c r="M164" s="11" t="s">
        <v>31</v>
      </c>
      <c r="N164" s="5">
        <f t="shared" si="19"/>
        <v>0</v>
      </c>
      <c r="O164" s="49">
        <v>0</v>
      </c>
      <c r="P164" s="50"/>
      <c r="Q164" s="53">
        <v>558</v>
      </c>
      <c r="R164" s="52">
        <f t="shared" si="21"/>
        <v>0</v>
      </c>
    </row>
    <row r="165" spans="12:18" ht="17.399999999999999" x14ac:dyDescent="0.3">
      <c r="L165" s="11">
        <v>33</v>
      </c>
      <c r="M165" s="11" t="s">
        <v>32</v>
      </c>
      <c r="N165" s="5">
        <f t="shared" si="19"/>
        <v>0</v>
      </c>
      <c r="O165" s="49">
        <v>0</v>
      </c>
      <c r="P165" s="50"/>
      <c r="Q165" s="53">
        <v>558</v>
      </c>
      <c r="R165" s="52">
        <f t="shared" si="21"/>
        <v>0</v>
      </c>
    </row>
    <row r="166" spans="12:18" ht="17.399999999999999" x14ac:dyDescent="0.3">
      <c r="L166" s="11">
        <v>33</v>
      </c>
      <c r="M166" s="11" t="s">
        <v>33</v>
      </c>
      <c r="N166" s="5">
        <f t="shared" si="19"/>
        <v>0</v>
      </c>
      <c r="O166" s="49">
        <v>0</v>
      </c>
      <c r="P166" s="50"/>
      <c r="Q166" s="53">
        <v>1334.6666666666665</v>
      </c>
      <c r="R166" s="52">
        <f t="shared" si="21"/>
        <v>0</v>
      </c>
    </row>
    <row r="167" spans="12:18" ht="17.399999999999999" x14ac:dyDescent="0.3">
      <c r="L167" s="11">
        <v>33</v>
      </c>
      <c r="M167" s="11" t="s">
        <v>34</v>
      </c>
      <c r="N167" s="5">
        <f t="shared" si="19"/>
        <v>0</v>
      </c>
      <c r="O167" s="49">
        <v>0</v>
      </c>
      <c r="P167" s="50"/>
      <c r="Q167" s="53">
        <v>0</v>
      </c>
      <c r="R167" s="52">
        <f t="shared" si="21"/>
        <v>0</v>
      </c>
    </row>
    <row r="168" spans="12:18" ht="17.399999999999999" x14ac:dyDescent="0.3">
      <c r="L168" s="11">
        <v>34</v>
      </c>
      <c r="M168" s="11"/>
      <c r="N168" s="5">
        <f t="shared" si="19"/>
        <v>0</v>
      </c>
      <c r="O168" s="49">
        <v>0</v>
      </c>
      <c r="P168" s="50"/>
      <c r="Q168" s="53">
        <v>560</v>
      </c>
      <c r="R168" s="52">
        <f t="shared" si="21"/>
        <v>0</v>
      </c>
    </row>
    <row r="169" spans="12:18" ht="17.399999999999999" x14ac:dyDescent="0.3">
      <c r="L169" s="40"/>
      <c r="M169" s="40"/>
      <c r="N169" s="5">
        <f t="shared" si="19"/>
        <v>0</v>
      </c>
      <c r="O169" s="54">
        <v>0</v>
      </c>
      <c r="P169" s="55"/>
      <c r="Q169" s="56"/>
      <c r="R169" s="57"/>
    </row>
    <row r="170" spans="12:18" ht="17.399999999999999" x14ac:dyDescent="0.3">
      <c r="L170" s="38"/>
      <c r="M170" s="38"/>
      <c r="N170" s="5">
        <f t="shared" si="19"/>
        <v>0</v>
      </c>
      <c r="O170" s="49">
        <v>0</v>
      </c>
      <c r="P170" s="50"/>
      <c r="Q170" s="58">
        <v>1645.3333333333333</v>
      </c>
      <c r="R170" s="52">
        <f t="shared" ref="R170:R177" si="22">O170*Q170</f>
        <v>0</v>
      </c>
    </row>
    <row r="171" spans="12:18" ht="17.399999999999999" x14ac:dyDescent="0.3">
      <c r="L171" s="11">
        <v>40</v>
      </c>
      <c r="M171" s="11"/>
      <c r="N171" s="5">
        <f t="shared" si="19"/>
        <v>0</v>
      </c>
      <c r="O171" s="49">
        <v>0</v>
      </c>
      <c r="P171" s="50"/>
      <c r="Q171" s="53">
        <v>356.33333333333331</v>
      </c>
      <c r="R171" s="52">
        <f t="shared" si="22"/>
        <v>0</v>
      </c>
    </row>
    <row r="172" spans="12:18" ht="17.399999999999999" x14ac:dyDescent="0.3">
      <c r="L172" s="11">
        <v>41</v>
      </c>
      <c r="M172" s="11"/>
      <c r="N172" s="5">
        <f t="shared" si="19"/>
        <v>0</v>
      </c>
      <c r="O172" s="49">
        <v>0</v>
      </c>
      <c r="P172" s="50"/>
      <c r="Q172" s="53">
        <v>356.33333333333331</v>
      </c>
      <c r="R172" s="52">
        <f t="shared" si="22"/>
        <v>0</v>
      </c>
    </row>
    <row r="173" spans="12:18" ht="17.399999999999999" x14ac:dyDescent="0.3">
      <c r="L173" s="11">
        <v>42</v>
      </c>
      <c r="M173" s="11"/>
      <c r="N173" s="5">
        <f t="shared" si="19"/>
        <v>0</v>
      </c>
      <c r="O173" s="49">
        <v>0</v>
      </c>
      <c r="P173" s="50"/>
      <c r="Q173" s="53">
        <v>356.33333333333331</v>
      </c>
      <c r="R173" s="52">
        <f t="shared" si="22"/>
        <v>0</v>
      </c>
    </row>
    <row r="174" spans="12:18" ht="17.399999999999999" x14ac:dyDescent="0.3">
      <c r="L174" s="11">
        <v>43</v>
      </c>
      <c r="M174" s="11"/>
      <c r="N174" s="5">
        <f t="shared" si="19"/>
        <v>0</v>
      </c>
      <c r="O174" s="49">
        <v>0</v>
      </c>
      <c r="P174" s="50"/>
      <c r="Q174" s="53">
        <v>356.33333333333331</v>
      </c>
      <c r="R174" s="52">
        <f t="shared" si="22"/>
        <v>0</v>
      </c>
    </row>
    <row r="175" spans="12:18" ht="17.399999999999999" x14ac:dyDescent="0.3">
      <c r="L175" s="11">
        <v>44</v>
      </c>
      <c r="M175" s="11" t="s">
        <v>15</v>
      </c>
      <c r="N175" s="5">
        <f t="shared" si="19"/>
        <v>0</v>
      </c>
      <c r="O175" s="49">
        <v>0</v>
      </c>
      <c r="P175" s="50"/>
      <c r="Q175" s="53">
        <v>837.66666666666674</v>
      </c>
      <c r="R175" s="52">
        <f t="shared" si="22"/>
        <v>0</v>
      </c>
    </row>
    <row r="176" spans="12:18" ht="17.399999999999999" x14ac:dyDescent="0.3">
      <c r="L176" s="11">
        <v>44</v>
      </c>
      <c r="M176" s="11" t="s">
        <v>35</v>
      </c>
      <c r="N176" s="5">
        <f t="shared" si="19"/>
        <v>0</v>
      </c>
      <c r="O176" s="49">
        <v>0</v>
      </c>
      <c r="P176" s="50"/>
      <c r="Q176" s="53">
        <v>2864.3333333333335</v>
      </c>
      <c r="R176" s="52">
        <f t="shared" si="22"/>
        <v>0</v>
      </c>
    </row>
    <row r="177" spans="12:18" ht="17.399999999999999" x14ac:dyDescent="0.3">
      <c r="L177" s="11">
        <v>44</v>
      </c>
      <c r="M177" s="11" t="s">
        <v>36</v>
      </c>
      <c r="N177" s="5">
        <f t="shared" si="19"/>
        <v>0</v>
      </c>
      <c r="O177" s="49">
        <v>0</v>
      </c>
      <c r="P177" s="50"/>
      <c r="Q177" s="53">
        <v>1677.6666666666665</v>
      </c>
      <c r="R177" s="52">
        <f t="shared" si="22"/>
        <v>0</v>
      </c>
    </row>
    <row r="178" spans="12:18" ht="17.399999999999999" x14ac:dyDescent="0.3">
      <c r="L178" s="40"/>
      <c r="M178" s="40"/>
      <c r="N178" s="5">
        <f t="shared" si="19"/>
        <v>0</v>
      </c>
      <c r="O178" s="75">
        <v>0</v>
      </c>
      <c r="P178" s="76"/>
      <c r="Q178" s="77"/>
      <c r="R178" s="78"/>
    </row>
    <row r="179" spans="12:18" ht="17.399999999999999" x14ac:dyDescent="0.3">
      <c r="L179" s="38"/>
      <c r="M179" s="38"/>
      <c r="N179" s="5">
        <f t="shared" si="19"/>
        <v>0</v>
      </c>
      <c r="O179" s="79">
        <v>0</v>
      </c>
      <c r="P179" s="50"/>
      <c r="Q179" s="58">
        <v>1845.333333333333</v>
      </c>
      <c r="R179" s="52">
        <f t="shared" ref="R179:R182" si="23">O179*Q179</f>
        <v>0</v>
      </c>
    </row>
    <row r="180" spans="12:18" ht="17.399999999999999" x14ac:dyDescent="0.3">
      <c r="L180" s="11"/>
      <c r="M180" s="11"/>
      <c r="N180" s="5">
        <f t="shared" si="19"/>
        <v>0</v>
      </c>
      <c r="O180" s="79">
        <v>0</v>
      </c>
      <c r="P180" s="50"/>
      <c r="Q180" s="53">
        <v>558</v>
      </c>
      <c r="R180" s="52">
        <f t="shared" si="23"/>
        <v>0</v>
      </c>
    </row>
    <row r="181" spans="12:18" ht="17.399999999999999" x14ac:dyDescent="0.3">
      <c r="L181" s="11"/>
      <c r="M181" s="11"/>
      <c r="N181" s="5">
        <f t="shared" si="19"/>
        <v>0</v>
      </c>
      <c r="O181" s="79">
        <v>0</v>
      </c>
      <c r="P181" s="50"/>
      <c r="Q181" s="53">
        <v>558</v>
      </c>
      <c r="R181" s="52">
        <f t="shared" si="23"/>
        <v>0</v>
      </c>
    </row>
    <row r="182" spans="12:18" ht="17.399999999999999" x14ac:dyDescent="0.3">
      <c r="L182" s="11"/>
      <c r="M182" s="11"/>
      <c r="N182" s="5">
        <f t="shared" si="19"/>
        <v>0</v>
      </c>
      <c r="O182" s="79">
        <v>0</v>
      </c>
      <c r="P182" s="50"/>
      <c r="Q182" s="53">
        <v>558</v>
      </c>
      <c r="R182" s="52">
        <f t="shared" si="23"/>
        <v>0</v>
      </c>
    </row>
    <row r="183" spans="12:18" ht="18" x14ac:dyDescent="0.35">
      <c r="L183" s="6"/>
      <c r="M183" s="6"/>
      <c r="N183" s="5">
        <f t="shared" si="19"/>
        <v>0</v>
      </c>
      <c r="O183" s="80">
        <v>0</v>
      </c>
      <c r="P183" s="81"/>
      <c r="Q183" s="82"/>
      <c r="R183" s="83"/>
    </row>
    <row r="184" spans="12:18" ht="17.399999999999999" x14ac:dyDescent="0.3">
      <c r="L184" s="11"/>
      <c r="M184" s="11"/>
      <c r="N184" s="5">
        <f t="shared" si="19"/>
        <v>0</v>
      </c>
      <c r="O184" s="79">
        <v>0</v>
      </c>
      <c r="P184" s="50"/>
      <c r="Q184" s="53">
        <v>1334.6666666666665</v>
      </c>
      <c r="R184" s="52">
        <f t="shared" ref="R184:R186" si="24">O184*Q184</f>
        <v>0</v>
      </c>
    </row>
    <row r="185" spans="12:18" ht="17.399999999999999" x14ac:dyDescent="0.3">
      <c r="L185" s="11"/>
      <c r="M185" s="11"/>
      <c r="N185" s="5">
        <f t="shared" si="19"/>
        <v>0</v>
      </c>
      <c r="O185" s="79">
        <v>0</v>
      </c>
      <c r="P185" s="50"/>
      <c r="Q185" s="53">
        <v>1334.6666666666665</v>
      </c>
      <c r="R185" s="52">
        <f t="shared" si="24"/>
        <v>0</v>
      </c>
    </row>
    <row r="186" spans="12:18" ht="17.399999999999999" x14ac:dyDescent="0.3">
      <c r="L186" s="11"/>
      <c r="M186" s="11"/>
      <c r="N186" s="5">
        <f t="shared" si="19"/>
        <v>0</v>
      </c>
      <c r="O186" s="79">
        <v>0</v>
      </c>
      <c r="P186" s="50"/>
      <c r="Q186" s="53">
        <v>1334.6666666666665</v>
      </c>
      <c r="R186" s="52">
        <f t="shared" si="24"/>
        <v>0</v>
      </c>
    </row>
    <row r="187" spans="12:18" ht="18" x14ac:dyDescent="0.35">
      <c r="L187" s="6"/>
      <c r="M187" s="6"/>
      <c r="N187" s="5">
        <f t="shared" si="19"/>
        <v>0</v>
      </c>
      <c r="O187" s="80">
        <v>0</v>
      </c>
      <c r="P187" s="81"/>
      <c r="Q187" s="82"/>
      <c r="R187" s="83"/>
    </row>
    <row r="188" spans="12:18" ht="17.399999999999999" x14ac:dyDescent="0.3">
      <c r="L188" s="38"/>
      <c r="M188" s="38"/>
      <c r="N188" s="5">
        <f t="shared" si="19"/>
        <v>0</v>
      </c>
      <c r="O188" s="79">
        <v>0</v>
      </c>
      <c r="P188" s="50"/>
      <c r="Q188" s="53">
        <v>560</v>
      </c>
      <c r="R188" s="52">
        <f t="shared" ref="R188:R190" si="25">O188*Q188</f>
        <v>0</v>
      </c>
    </row>
    <row r="189" spans="12:18" ht="17.399999999999999" x14ac:dyDescent="0.3">
      <c r="L189" s="11"/>
      <c r="M189" s="11"/>
      <c r="N189" s="5">
        <f t="shared" si="19"/>
        <v>0</v>
      </c>
      <c r="O189" s="79">
        <v>0</v>
      </c>
      <c r="P189" s="50"/>
      <c r="Q189" s="53">
        <v>356.33333333333331</v>
      </c>
      <c r="R189" s="52">
        <f t="shared" si="25"/>
        <v>0</v>
      </c>
    </row>
    <row r="190" spans="12:18" ht="17.399999999999999" x14ac:dyDescent="0.3">
      <c r="L190" s="11"/>
      <c r="M190" s="11"/>
      <c r="N190" s="5">
        <f t="shared" si="19"/>
        <v>0</v>
      </c>
      <c r="O190" s="79">
        <v>0</v>
      </c>
      <c r="P190" s="50"/>
      <c r="Q190" s="53">
        <v>837.66666666666674</v>
      </c>
      <c r="R190" s="52">
        <f t="shared" si="25"/>
        <v>0</v>
      </c>
    </row>
    <row r="191" spans="12:18" ht="17.399999999999999" x14ac:dyDescent="0.3">
      <c r="L191" s="40"/>
      <c r="M191" s="40"/>
      <c r="N191" s="5">
        <f t="shared" si="19"/>
        <v>0</v>
      </c>
      <c r="O191" s="54">
        <v>0</v>
      </c>
      <c r="P191" s="55"/>
      <c r="Q191" s="56"/>
      <c r="R191" s="57"/>
    </row>
    <row r="192" spans="12:18" ht="17.399999999999999" x14ac:dyDescent="0.3">
      <c r="L192" s="11">
        <v>50</v>
      </c>
      <c r="M192" s="11" t="s">
        <v>15</v>
      </c>
      <c r="N192" s="5">
        <f t="shared" si="19"/>
        <v>0</v>
      </c>
      <c r="O192" s="49">
        <v>0</v>
      </c>
      <c r="P192" s="50"/>
      <c r="Q192" s="53">
        <v>2558</v>
      </c>
      <c r="R192" s="52">
        <f>O192*Q192</f>
        <v>0</v>
      </c>
    </row>
    <row r="193" spans="12:18" ht="17.399999999999999" x14ac:dyDescent="0.3">
      <c r="L193" s="11">
        <v>50</v>
      </c>
      <c r="M193" s="11" t="s">
        <v>35</v>
      </c>
      <c r="N193" s="5">
        <f t="shared" si="19"/>
        <v>0</v>
      </c>
      <c r="O193" s="84">
        <v>0</v>
      </c>
      <c r="P193" s="50"/>
      <c r="Q193" s="85" t="s">
        <v>13</v>
      </c>
      <c r="R193" s="85" t="s">
        <v>13</v>
      </c>
    </row>
    <row r="194" spans="12:18" ht="17.399999999999999" x14ac:dyDescent="0.3">
      <c r="L194" s="11"/>
      <c r="M194" s="11"/>
      <c r="N194" s="5">
        <f t="shared" si="19"/>
        <v>0</v>
      </c>
      <c r="O194" s="49">
        <v>0</v>
      </c>
      <c r="P194" s="50"/>
      <c r="Q194" s="53">
        <v>3705.4666666666667</v>
      </c>
      <c r="R194" s="52">
        <f>O194*Q194</f>
        <v>0</v>
      </c>
    </row>
    <row r="195" spans="12:18" ht="17.399999999999999" x14ac:dyDescent="0.3">
      <c r="L195" s="33"/>
      <c r="M195" s="33"/>
      <c r="N195" s="5">
        <f t="shared" si="19"/>
        <v>0</v>
      </c>
      <c r="O195" s="16"/>
      <c r="P195" s="19"/>
      <c r="Q195" s="10"/>
      <c r="R195" s="16"/>
    </row>
    <row r="196" spans="12:18" ht="22.8" x14ac:dyDescent="0.3">
      <c r="L196" s="32"/>
      <c r="M196" s="32"/>
      <c r="N196" s="5"/>
      <c r="O196" s="8">
        <f>SUM(R122:R194)</f>
        <v>0</v>
      </c>
      <c r="P196" s="8"/>
      <c r="Q196" s="8"/>
      <c r="R196" s="8"/>
    </row>
    <row r="197" spans="12:18" ht="17.399999999999999" x14ac:dyDescent="0.3">
      <c r="L197" s="33"/>
      <c r="M197" s="33"/>
      <c r="N197" s="5">
        <f t="shared" ref="N197" si="26">O197</f>
        <v>0</v>
      </c>
      <c r="O197" s="3"/>
      <c r="P197" s="14"/>
      <c r="Q197" s="3"/>
      <c r="R197" s="17"/>
    </row>
    <row r="198" spans="12:18" ht="17.399999999999999" x14ac:dyDescent="0.3">
      <c r="L198" s="40"/>
      <c r="M198" s="40"/>
      <c r="N198" s="5">
        <f t="shared" si="19"/>
        <v>0</v>
      </c>
      <c r="O198" s="57"/>
      <c r="P198" s="55"/>
      <c r="Q198" s="56"/>
      <c r="R198" s="57"/>
    </row>
    <row r="199" spans="12:18" ht="18" x14ac:dyDescent="0.3">
      <c r="L199" s="44">
        <v>70</v>
      </c>
      <c r="M199" s="44"/>
      <c r="N199" s="5">
        <f t="shared" si="19"/>
        <v>0</v>
      </c>
      <c r="O199" s="49">
        <v>0</v>
      </c>
      <c r="P199" s="50"/>
      <c r="Q199" s="86">
        <v>2282.6666666666665</v>
      </c>
      <c r="R199" s="52">
        <f t="shared" ref="R199:R203" si="27">O199*Q199</f>
        <v>0</v>
      </c>
    </row>
    <row r="200" spans="12:18" ht="17.399999999999999" x14ac:dyDescent="0.3">
      <c r="L200" s="11">
        <v>71</v>
      </c>
      <c r="M200" s="11" t="s">
        <v>15</v>
      </c>
      <c r="N200" s="5">
        <f t="shared" si="19"/>
        <v>0</v>
      </c>
      <c r="O200" s="49">
        <v>0</v>
      </c>
      <c r="P200" s="50"/>
      <c r="Q200" s="53">
        <v>626.66666666666663</v>
      </c>
      <c r="R200" s="52">
        <f t="shared" si="27"/>
        <v>0</v>
      </c>
    </row>
    <row r="201" spans="12:18" ht="17.399999999999999" x14ac:dyDescent="0.3">
      <c r="L201" s="11">
        <v>71</v>
      </c>
      <c r="M201" s="11" t="s">
        <v>35</v>
      </c>
      <c r="N201" s="5">
        <f t="shared" si="19"/>
        <v>0</v>
      </c>
      <c r="O201" s="49">
        <v>0</v>
      </c>
      <c r="P201" s="50"/>
      <c r="Q201" s="53">
        <v>840</v>
      </c>
      <c r="R201" s="52">
        <f t="shared" si="27"/>
        <v>0</v>
      </c>
    </row>
    <row r="202" spans="12:18" ht="17.399999999999999" x14ac:dyDescent="0.3">
      <c r="L202" s="11">
        <v>71</v>
      </c>
      <c r="M202" s="11" t="s">
        <v>36</v>
      </c>
      <c r="N202" s="5">
        <f t="shared" ref="N202:N212" si="28">O202</f>
        <v>0</v>
      </c>
      <c r="O202" s="49">
        <v>0</v>
      </c>
      <c r="P202" s="50"/>
      <c r="Q202" s="65">
        <v>1053.3333333333333</v>
      </c>
      <c r="R202" s="52">
        <f t="shared" si="27"/>
        <v>0</v>
      </c>
    </row>
    <row r="203" spans="12:18" ht="17.399999999999999" x14ac:dyDescent="0.3">
      <c r="L203" s="11">
        <v>74</v>
      </c>
      <c r="M203" s="11"/>
      <c r="N203" s="5">
        <f t="shared" si="28"/>
        <v>0</v>
      </c>
      <c r="O203" s="49">
        <v>0</v>
      </c>
      <c r="P203" s="50"/>
      <c r="Q203" s="53">
        <v>1301.3333333333333</v>
      </c>
      <c r="R203" s="52">
        <f t="shared" si="27"/>
        <v>0</v>
      </c>
    </row>
    <row r="204" spans="12:18" ht="17.399999999999999" x14ac:dyDescent="0.3">
      <c r="L204" s="34"/>
      <c r="M204" s="34"/>
      <c r="N204" s="5">
        <f t="shared" si="28"/>
        <v>0</v>
      </c>
      <c r="O204" s="18"/>
      <c r="P204" s="19"/>
      <c r="Q204" s="20"/>
      <c r="R204" s="18"/>
    </row>
    <row r="205" spans="12:18" ht="22.8" x14ac:dyDescent="0.3">
      <c r="L205" s="32"/>
      <c r="M205" s="32"/>
      <c r="N205" s="5"/>
      <c r="O205" s="8">
        <f>SUM(R199:R203)</f>
        <v>0</v>
      </c>
      <c r="P205" s="8"/>
      <c r="Q205" s="8"/>
      <c r="R205" s="8"/>
    </row>
    <row r="206" spans="12:18" ht="17.399999999999999" x14ac:dyDescent="0.3">
      <c r="L206" s="34"/>
      <c r="M206" s="34"/>
      <c r="N206" s="5">
        <f t="shared" ref="N206" si="29">O206</f>
        <v>0</v>
      </c>
      <c r="O206" s="18"/>
      <c r="P206" s="19"/>
      <c r="Q206" s="20"/>
      <c r="R206" s="18"/>
    </row>
    <row r="207" spans="12:18" ht="17.399999999999999" x14ac:dyDescent="0.3">
      <c r="L207" s="40"/>
      <c r="M207" s="40"/>
      <c r="N207" s="5">
        <f t="shared" si="28"/>
        <v>0</v>
      </c>
      <c r="O207" s="57"/>
      <c r="P207" s="55"/>
      <c r="Q207" s="56"/>
      <c r="R207" s="57"/>
    </row>
    <row r="208" spans="12:18" ht="17.399999999999999" x14ac:dyDescent="0.3">
      <c r="L208" s="45" t="s">
        <v>14</v>
      </c>
      <c r="M208" s="45"/>
      <c r="N208" s="5">
        <f t="shared" si="28"/>
        <v>0</v>
      </c>
      <c r="O208" s="92">
        <v>0</v>
      </c>
      <c r="P208" s="50"/>
      <c r="Q208" s="58">
        <v>0</v>
      </c>
      <c r="R208" s="52">
        <f t="shared" ref="R208:R212" si="30">O208*Q208</f>
        <v>0</v>
      </c>
    </row>
    <row r="209" spans="12:18" ht="17.399999999999999" x14ac:dyDescent="0.3">
      <c r="L209" s="45" t="s">
        <v>14</v>
      </c>
      <c r="M209" s="45"/>
      <c r="N209" s="5">
        <f t="shared" si="28"/>
        <v>0</v>
      </c>
      <c r="O209" s="92">
        <v>0</v>
      </c>
      <c r="P209" s="50"/>
      <c r="Q209" s="58">
        <v>0</v>
      </c>
      <c r="R209" s="52">
        <f t="shared" si="30"/>
        <v>0</v>
      </c>
    </row>
    <row r="210" spans="12:18" ht="17.399999999999999" x14ac:dyDescent="0.3">
      <c r="L210" s="45" t="s">
        <v>14</v>
      </c>
      <c r="M210" s="45"/>
      <c r="N210" s="5">
        <f t="shared" si="28"/>
        <v>0</v>
      </c>
      <c r="O210" s="92">
        <v>0</v>
      </c>
      <c r="P210" s="50"/>
      <c r="Q210" s="58">
        <v>0</v>
      </c>
      <c r="R210" s="52">
        <f t="shared" si="30"/>
        <v>0</v>
      </c>
    </row>
    <row r="211" spans="12:18" ht="17.399999999999999" x14ac:dyDescent="0.3">
      <c r="L211" s="45" t="s">
        <v>14</v>
      </c>
      <c r="M211" s="45"/>
      <c r="N211" s="5">
        <f t="shared" si="28"/>
        <v>0</v>
      </c>
      <c r="O211" s="92">
        <v>0</v>
      </c>
      <c r="P211" s="50"/>
      <c r="Q211" s="58">
        <v>0</v>
      </c>
      <c r="R211" s="52">
        <f t="shared" si="30"/>
        <v>0</v>
      </c>
    </row>
    <row r="212" spans="12:18" ht="17.399999999999999" x14ac:dyDescent="0.3">
      <c r="L212" s="45" t="s">
        <v>14</v>
      </c>
      <c r="M212" s="45"/>
      <c r="N212" s="5">
        <f t="shared" si="28"/>
        <v>0</v>
      </c>
      <c r="O212" s="92">
        <v>0</v>
      </c>
      <c r="P212" s="50"/>
      <c r="Q212" s="58">
        <v>0</v>
      </c>
      <c r="R212" s="52">
        <f t="shared" si="30"/>
        <v>0</v>
      </c>
    </row>
    <row r="213" spans="12:18" ht="17.399999999999999" x14ac:dyDescent="0.3">
      <c r="L213" s="34"/>
      <c r="M213" s="34"/>
      <c r="N213" s="5"/>
      <c r="O213" s="18"/>
      <c r="P213" s="19"/>
      <c r="Q213" s="20"/>
      <c r="R213" s="18"/>
    </row>
    <row r="214" spans="12:18" ht="22.8" x14ac:dyDescent="0.3">
      <c r="L214" s="32"/>
      <c r="M214" s="32"/>
      <c r="N214" s="5"/>
      <c r="O214" s="8">
        <f>SUM(R208:R212)</f>
        <v>0</v>
      </c>
      <c r="P214" s="8"/>
      <c r="Q214" s="8"/>
      <c r="R214" s="8"/>
    </row>
    <row r="215" spans="12:18" ht="17.399999999999999" x14ac:dyDescent="0.3">
      <c r="L215" s="34"/>
      <c r="M215" s="34"/>
      <c r="N215" s="5"/>
      <c r="O215" s="18"/>
      <c r="P215" s="19"/>
      <c r="Q215" s="20"/>
      <c r="R215" s="18"/>
    </row>
    <row r="216" spans="12:18" x14ac:dyDescent="0.3">
      <c r="L216" s="21"/>
      <c r="M216" s="21"/>
      <c r="N216" s="21"/>
      <c r="O216" s="21"/>
      <c r="P216" s="87"/>
      <c r="Q216" s="29"/>
      <c r="R216" s="21"/>
    </row>
    <row r="217" spans="12:18" ht="17.399999999999999" x14ac:dyDescent="0.3">
      <c r="L217" s="27"/>
      <c r="M217" s="27"/>
      <c r="N217" s="27"/>
      <c r="O217" s="10"/>
      <c r="P217" s="88"/>
      <c r="Q217" s="10"/>
      <c r="R217" s="10"/>
    </row>
    <row r="218" spans="12:18" ht="24.6" x14ac:dyDescent="0.3">
      <c r="L218" s="35"/>
      <c r="M218" s="35"/>
      <c r="N218" s="27"/>
      <c r="O218" s="22">
        <f>O24+O43+O62+O81+O100+O119+O196+O205+O214</f>
        <v>0</v>
      </c>
      <c r="P218" s="22"/>
      <c r="Q218" s="22"/>
      <c r="R218" s="22"/>
    </row>
    <row r="219" spans="12:18" ht="17.399999999999999" x14ac:dyDescent="0.3">
      <c r="L219" s="27"/>
      <c r="M219" s="27"/>
      <c r="N219" s="27"/>
      <c r="O219" s="10"/>
      <c r="P219" s="88"/>
      <c r="Q219" s="10"/>
      <c r="R219" s="10"/>
    </row>
    <row r="220" spans="12:18" ht="24.6" x14ac:dyDescent="0.3">
      <c r="L220" s="35"/>
      <c r="M220" s="35"/>
      <c r="N220" s="27"/>
      <c r="O220" s="23"/>
      <c r="P220" s="23"/>
      <c r="Q220" s="23"/>
      <c r="R220" s="23"/>
    </row>
    <row r="221" spans="12:18" ht="17.399999999999999" x14ac:dyDescent="0.3">
      <c r="L221" s="27"/>
      <c r="M221" s="27"/>
      <c r="N221" s="27"/>
      <c r="O221" s="10"/>
      <c r="P221" s="88"/>
      <c r="Q221" s="10"/>
      <c r="R221" s="10"/>
    </row>
    <row r="222" spans="12:18" ht="17.399999999999999" x14ac:dyDescent="0.3">
      <c r="L222" s="92"/>
      <c r="M222" s="92"/>
      <c r="N222" s="2"/>
      <c r="O222" s="24"/>
      <c r="P222" s="25"/>
      <c r="Q222" s="24"/>
      <c r="R222" s="24"/>
    </row>
    <row r="223" spans="12:18" ht="17.399999999999999" x14ac:dyDescent="0.3">
      <c r="L223" s="34"/>
      <c r="M223" s="34"/>
      <c r="N223" s="5">
        <f t="shared" ref="N223:N265" si="31">O223</f>
        <v>0</v>
      </c>
      <c r="O223" s="18"/>
      <c r="P223" s="19"/>
      <c r="Q223" s="20"/>
      <c r="R223" s="18"/>
    </row>
    <row r="224" spans="12:18" ht="17.399999999999999" x14ac:dyDescent="0.3">
      <c r="L224" s="40"/>
      <c r="M224" s="40"/>
      <c r="N224" s="5">
        <f t="shared" si="31"/>
        <v>0</v>
      </c>
      <c r="O224" s="57"/>
      <c r="P224" s="55"/>
      <c r="Q224" s="56"/>
      <c r="R224" s="57"/>
    </row>
    <row r="225" spans="12:18" ht="17.399999999999999" x14ac:dyDescent="0.3">
      <c r="L225" s="11">
        <v>72</v>
      </c>
      <c r="M225" s="11" t="s">
        <v>15</v>
      </c>
      <c r="N225" s="5">
        <f t="shared" si="31"/>
        <v>0</v>
      </c>
      <c r="O225" s="49">
        <v>0</v>
      </c>
      <c r="P225" s="50"/>
      <c r="Q225" s="53">
        <v>493.33333333333331</v>
      </c>
      <c r="R225" s="52">
        <f t="shared" ref="R225:R236" si="32">O225*Q225</f>
        <v>0</v>
      </c>
    </row>
    <row r="226" spans="12:18" ht="17.399999999999999" x14ac:dyDescent="0.3">
      <c r="L226" s="11">
        <v>72</v>
      </c>
      <c r="M226" s="11" t="s">
        <v>35</v>
      </c>
      <c r="N226" s="5">
        <f t="shared" si="31"/>
        <v>0</v>
      </c>
      <c r="O226" s="49">
        <v>0</v>
      </c>
      <c r="P226" s="50"/>
      <c r="Q226" s="53">
        <v>573.33333333333337</v>
      </c>
      <c r="R226" s="52">
        <f t="shared" si="32"/>
        <v>0</v>
      </c>
    </row>
    <row r="227" spans="12:18" ht="17.399999999999999" x14ac:dyDescent="0.3">
      <c r="L227" s="11">
        <v>72</v>
      </c>
      <c r="M227" s="11" t="s">
        <v>36</v>
      </c>
      <c r="N227" s="5">
        <f t="shared" si="31"/>
        <v>0</v>
      </c>
      <c r="O227" s="49">
        <v>0</v>
      </c>
      <c r="P227" s="50"/>
      <c r="Q227" s="65">
        <v>666.66666666666663</v>
      </c>
      <c r="R227" s="52">
        <f t="shared" si="32"/>
        <v>0</v>
      </c>
    </row>
    <row r="228" spans="12:18" ht="17.399999999999999" x14ac:dyDescent="0.3">
      <c r="L228" s="11">
        <v>72</v>
      </c>
      <c r="M228" s="11" t="s">
        <v>37</v>
      </c>
      <c r="N228" s="5">
        <f t="shared" si="31"/>
        <v>0</v>
      </c>
      <c r="O228" s="49">
        <v>0</v>
      </c>
      <c r="P228" s="50"/>
      <c r="Q228" s="53">
        <v>560</v>
      </c>
      <c r="R228" s="52">
        <f t="shared" si="32"/>
        <v>0</v>
      </c>
    </row>
    <row r="229" spans="12:18" ht="17.399999999999999" x14ac:dyDescent="0.3">
      <c r="L229" s="11">
        <v>72</v>
      </c>
      <c r="M229" s="11" t="s">
        <v>38</v>
      </c>
      <c r="N229" s="5">
        <f t="shared" si="31"/>
        <v>0</v>
      </c>
      <c r="O229" s="49">
        <v>0</v>
      </c>
      <c r="P229" s="50"/>
      <c r="Q229" s="53">
        <v>640</v>
      </c>
      <c r="R229" s="52">
        <f t="shared" si="32"/>
        <v>0</v>
      </c>
    </row>
    <row r="230" spans="12:18" ht="17.399999999999999" x14ac:dyDescent="0.3">
      <c r="L230" s="11">
        <v>72</v>
      </c>
      <c r="M230" s="11" t="s">
        <v>39</v>
      </c>
      <c r="N230" s="5">
        <f t="shared" si="31"/>
        <v>0</v>
      </c>
      <c r="O230" s="49">
        <v>0</v>
      </c>
      <c r="P230" s="50"/>
      <c r="Q230" s="65">
        <v>746.66666666666663</v>
      </c>
      <c r="R230" s="52">
        <f t="shared" si="32"/>
        <v>0</v>
      </c>
    </row>
    <row r="231" spans="12:18" ht="17.399999999999999" x14ac:dyDescent="0.3">
      <c r="L231" s="11">
        <v>73</v>
      </c>
      <c r="M231" s="11" t="s">
        <v>15</v>
      </c>
      <c r="N231" s="5">
        <f t="shared" si="31"/>
        <v>0</v>
      </c>
      <c r="O231" s="49">
        <v>0</v>
      </c>
      <c r="P231" s="50"/>
      <c r="Q231" s="53">
        <v>2187.7333333333331</v>
      </c>
      <c r="R231" s="52">
        <f t="shared" si="32"/>
        <v>0</v>
      </c>
    </row>
    <row r="232" spans="12:18" ht="17.399999999999999" x14ac:dyDescent="0.3">
      <c r="L232" s="11">
        <v>73</v>
      </c>
      <c r="M232" s="11" t="s">
        <v>35</v>
      </c>
      <c r="N232" s="5">
        <f t="shared" si="31"/>
        <v>0</v>
      </c>
      <c r="O232" s="49">
        <v>0</v>
      </c>
      <c r="P232" s="50"/>
      <c r="Q232" s="53">
        <v>3281.5999999999995</v>
      </c>
      <c r="R232" s="52">
        <f t="shared" si="32"/>
        <v>0</v>
      </c>
    </row>
    <row r="233" spans="12:18" ht="17.399999999999999" x14ac:dyDescent="0.3">
      <c r="L233" s="11">
        <v>73</v>
      </c>
      <c r="M233" s="11" t="s">
        <v>36</v>
      </c>
      <c r="N233" s="5">
        <f t="shared" si="31"/>
        <v>0</v>
      </c>
      <c r="O233" s="49">
        <v>0</v>
      </c>
      <c r="P233" s="50"/>
      <c r="Q233" s="65">
        <v>4375.4666666666662</v>
      </c>
      <c r="R233" s="52">
        <f t="shared" si="32"/>
        <v>0</v>
      </c>
    </row>
    <row r="234" spans="12:18" ht="17.399999999999999" x14ac:dyDescent="0.3">
      <c r="L234" s="11">
        <v>73</v>
      </c>
      <c r="M234" s="11" t="s">
        <v>37</v>
      </c>
      <c r="N234" s="5">
        <f t="shared" si="31"/>
        <v>0</v>
      </c>
      <c r="O234" s="49">
        <v>0</v>
      </c>
      <c r="P234" s="50"/>
      <c r="Q234" s="53">
        <v>3281.5999999999995</v>
      </c>
      <c r="R234" s="52">
        <f t="shared" si="32"/>
        <v>0</v>
      </c>
    </row>
    <row r="235" spans="12:18" ht="17.399999999999999" x14ac:dyDescent="0.3">
      <c r="L235" s="11">
        <v>73</v>
      </c>
      <c r="M235" s="11" t="s">
        <v>38</v>
      </c>
      <c r="N235" s="5">
        <f t="shared" si="31"/>
        <v>0</v>
      </c>
      <c r="O235" s="49">
        <v>0</v>
      </c>
      <c r="P235" s="50"/>
      <c r="Q235" s="53">
        <v>4375.4666666666662</v>
      </c>
      <c r="R235" s="52">
        <f t="shared" si="32"/>
        <v>0</v>
      </c>
    </row>
    <row r="236" spans="12:18" ht="17.399999999999999" x14ac:dyDescent="0.3">
      <c r="L236" s="11">
        <v>73</v>
      </c>
      <c r="M236" s="11" t="s">
        <v>39</v>
      </c>
      <c r="N236" s="5">
        <f t="shared" si="31"/>
        <v>0</v>
      </c>
      <c r="O236" s="49">
        <v>0</v>
      </c>
      <c r="P236" s="50"/>
      <c r="Q236" s="65">
        <v>5469.333333333333</v>
      </c>
      <c r="R236" s="52">
        <f t="shared" si="32"/>
        <v>0</v>
      </c>
    </row>
    <row r="237" spans="12:18" ht="17.399999999999999" x14ac:dyDescent="0.3">
      <c r="L237" s="27"/>
      <c r="M237" s="27"/>
      <c r="N237" s="5">
        <f t="shared" si="31"/>
        <v>0</v>
      </c>
      <c r="O237" s="10"/>
      <c r="P237" s="88"/>
      <c r="Q237" s="10"/>
      <c r="R237" s="10"/>
    </row>
    <row r="238" spans="12:18" ht="22.8" x14ac:dyDescent="0.3">
      <c r="L238" s="32"/>
      <c r="M238" s="32"/>
      <c r="N238" s="5"/>
      <c r="O238" s="8">
        <f>SUM(R225:R236)</f>
        <v>0</v>
      </c>
      <c r="P238" s="8"/>
      <c r="Q238" s="8"/>
      <c r="R238" s="8"/>
    </row>
    <row r="239" spans="12:18" ht="17.399999999999999" x14ac:dyDescent="0.3">
      <c r="L239" s="27"/>
      <c r="M239" s="27"/>
      <c r="N239" s="5">
        <f t="shared" ref="N239:N240" si="33">O239</f>
        <v>0</v>
      </c>
      <c r="O239" s="10"/>
      <c r="P239" s="88"/>
      <c r="Q239" s="10"/>
      <c r="R239" s="10"/>
    </row>
    <row r="240" spans="12:18" ht="17.399999999999999" x14ac:dyDescent="0.3">
      <c r="L240" s="40"/>
      <c r="M240" s="40"/>
      <c r="N240" s="5">
        <f t="shared" si="33"/>
        <v>0</v>
      </c>
      <c r="O240" s="57"/>
      <c r="P240" s="55"/>
      <c r="Q240" s="56"/>
      <c r="R240" s="57"/>
    </row>
    <row r="241" spans="12:18" ht="17.399999999999999" x14ac:dyDescent="0.3">
      <c r="L241" s="11"/>
      <c r="M241" s="11"/>
      <c r="N241" s="5">
        <f t="shared" si="31"/>
        <v>0</v>
      </c>
      <c r="O241" s="49">
        <v>0</v>
      </c>
      <c r="P241" s="50"/>
      <c r="Q241" s="53">
        <v>4871.666666666667</v>
      </c>
      <c r="R241" s="52">
        <f t="shared" ref="R241:R264" si="34">O241*Q241</f>
        <v>0</v>
      </c>
    </row>
    <row r="242" spans="12:18" ht="17.399999999999999" x14ac:dyDescent="0.3">
      <c r="L242" s="11"/>
      <c r="M242" s="11"/>
      <c r="N242" s="5">
        <f t="shared" si="31"/>
        <v>0</v>
      </c>
      <c r="O242" s="49">
        <v>0</v>
      </c>
      <c r="P242" s="50"/>
      <c r="Q242" s="53">
        <v>7218.6666666666661</v>
      </c>
      <c r="R242" s="52">
        <f t="shared" si="34"/>
        <v>0</v>
      </c>
    </row>
    <row r="243" spans="12:18" ht="17.399999999999999" x14ac:dyDescent="0.3">
      <c r="L243" s="11"/>
      <c r="M243" s="11"/>
      <c r="N243" s="5">
        <f t="shared" si="31"/>
        <v>0</v>
      </c>
      <c r="O243" s="49">
        <v>0</v>
      </c>
      <c r="P243" s="50"/>
      <c r="Q243" s="53">
        <v>11610.333333333332</v>
      </c>
      <c r="R243" s="52">
        <f t="shared" si="34"/>
        <v>0</v>
      </c>
    </row>
    <row r="244" spans="12:18" ht="17.399999999999999" x14ac:dyDescent="0.3">
      <c r="L244" s="11"/>
      <c r="M244" s="11"/>
      <c r="N244" s="5">
        <f t="shared" si="31"/>
        <v>0</v>
      </c>
      <c r="O244" s="49">
        <v>0</v>
      </c>
      <c r="P244" s="50"/>
      <c r="Q244" s="53">
        <v>4805</v>
      </c>
      <c r="R244" s="52">
        <f t="shared" si="34"/>
        <v>0</v>
      </c>
    </row>
    <row r="245" spans="12:18" ht="17.399999999999999" x14ac:dyDescent="0.3">
      <c r="L245" s="11"/>
      <c r="M245" s="11"/>
      <c r="N245" s="5">
        <f t="shared" si="31"/>
        <v>0</v>
      </c>
      <c r="O245" s="49">
        <v>0</v>
      </c>
      <c r="P245" s="50"/>
      <c r="Q245" s="53">
        <v>7152</v>
      </c>
      <c r="R245" s="52">
        <f t="shared" si="34"/>
        <v>0</v>
      </c>
    </row>
    <row r="246" spans="12:18" ht="17.399999999999999" x14ac:dyDescent="0.3">
      <c r="L246" s="11"/>
      <c r="M246" s="11"/>
      <c r="N246" s="5">
        <f t="shared" si="31"/>
        <v>0</v>
      </c>
      <c r="O246" s="49">
        <v>0</v>
      </c>
      <c r="P246" s="50"/>
      <c r="Q246" s="53">
        <v>11543.666666666666</v>
      </c>
      <c r="R246" s="52">
        <f t="shared" si="34"/>
        <v>0</v>
      </c>
    </row>
    <row r="247" spans="12:18" ht="17.399999999999999" x14ac:dyDescent="0.3">
      <c r="L247" s="11"/>
      <c r="M247" s="11"/>
      <c r="N247" s="5">
        <f t="shared" si="31"/>
        <v>0</v>
      </c>
      <c r="O247" s="49">
        <v>0</v>
      </c>
      <c r="P247" s="50"/>
      <c r="Q247" s="53">
        <v>5038.3333333333339</v>
      </c>
      <c r="R247" s="52">
        <f t="shared" si="34"/>
        <v>0</v>
      </c>
    </row>
    <row r="248" spans="12:18" ht="17.399999999999999" x14ac:dyDescent="0.3">
      <c r="L248" s="11"/>
      <c r="M248" s="11"/>
      <c r="N248" s="5">
        <f t="shared" si="31"/>
        <v>0</v>
      </c>
      <c r="O248" s="49">
        <v>0</v>
      </c>
      <c r="P248" s="50"/>
      <c r="Q248" s="53">
        <v>7385.3333333333321</v>
      </c>
      <c r="R248" s="52">
        <f t="shared" si="34"/>
        <v>0</v>
      </c>
    </row>
    <row r="249" spans="12:18" ht="17.399999999999999" x14ac:dyDescent="0.3">
      <c r="L249" s="11"/>
      <c r="M249" s="11"/>
      <c r="N249" s="5">
        <f t="shared" si="31"/>
        <v>0</v>
      </c>
      <c r="O249" s="49">
        <v>0</v>
      </c>
      <c r="P249" s="50"/>
      <c r="Q249" s="53">
        <v>11777</v>
      </c>
      <c r="R249" s="52">
        <f t="shared" si="34"/>
        <v>0</v>
      </c>
    </row>
    <row r="250" spans="12:18" ht="17.399999999999999" x14ac:dyDescent="0.3">
      <c r="L250" s="11"/>
      <c r="M250" s="11"/>
      <c r="N250" s="5">
        <f t="shared" si="31"/>
        <v>0</v>
      </c>
      <c r="O250" s="49">
        <v>0</v>
      </c>
      <c r="P250" s="50"/>
      <c r="Q250" s="53">
        <v>5071.666666666667</v>
      </c>
      <c r="R250" s="52">
        <f t="shared" si="34"/>
        <v>0</v>
      </c>
    </row>
    <row r="251" spans="12:18" ht="17.399999999999999" x14ac:dyDescent="0.3">
      <c r="L251" s="11"/>
      <c r="M251" s="11"/>
      <c r="N251" s="5">
        <f t="shared" si="31"/>
        <v>0</v>
      </c>
      <c r="O251" s="49">
        <v>0</v>
      </c>
      <c r="P251" s="50"/>
      <c r="Q251" s="53">
        <v>7418.6666666666661</v>
      </c>
      <c r="R251" s="52">
        <f t="shared" si="34"/>
        <v>0</v>
      </c>
    </row>
    <row r="252" spans="12:18" ht="17.399999999999999" x14ac:dyDescent="0.3">
      <c r="L252" s="11"/>
      <c r="M252" s="11"/>
      <c r="N252" s="5">
        <f t="shared" si="31"/>
        <v>0</v>
      </c>
      <c r="O252" s="49">
        <v>0</v>
      </c>
      <c r="P252" s="50"/>
      <c r="Q252" s="53">
        <v>11810.333333333332</v>
      </c>
      <c r="R252" s="52">
        <f t="shared" si="34"/>
        <v>0</v>
      </c>
    </row>
    <row r="253" spans="12:18" ht="17.399999999999999" x14ac:dyDescent="0.3">
      <c r="L253" s="11"/>
      <c r="M253" s="11"/>
      <c r="N253" s="5">
        <f t="shared" si="31"/>
        <v>0</v>
      </c>
      <c r="O253" s="89">
        <v>0</v>
      </c>
      <c r="P253" s="50"/>
      <c r="Q253" s="53">
        <v>6883.333333333333</v>
      </c>
      <c r="R253" s="52">
        <f t="shared" si="34"/>
        <v>0</v>
      </c>
    </row>
    <row r="254" spans="12:18" ht="17.399999999999999" x14ac:dyDescent="0.3">
      <c r="L254" s="11"/>
      <c r="M254" s="11"/>
      <c r="N254" s="5">
        <f t="shared" si="31"/>
        <v>0</v>
      </c>
      <c r="O254" s="89">
        <v>0</v>
      </c>
      <c r="P254" s="50"/>
      <c r="Q254" s="53">
        <v>6397.2222222222226</v>
      </c>
      <c r="R254" s="52">
        <f t="shared" si="34"/>
        <v>0</v>
      </c>
    </row>
    <row r="255" spans="12:18" ht="17.399999999999999" x14ac:dyDescent="0.3">
      <c r="L255" s="11"/>
      <c r="M255" s="11"/>
      <c r="N255" s="5">
        <f t="shared" si="31"/>
        <v>0</v>
      </c>
      <c r="O255" s="89">
        <v>0</v>
      </c>
      <c r="P255" s="50"/>
      <c r="Q255" s="53">
        <v>7298.6111111111104</v>
      </c>
      <c r="R255" s="52">
        <f t="shared" si="34"/>
        <v>0</v>
      </c>
    </row>
    <row r="256" spans="12:18" ht="17.399999999999999" x14ac:dyDescent="0.3">
      <c r="L256" s="11"/>
      <c r="M256" s="11"/>
      <c r="N256" s="5">
        <f t="shared" si="31"/>
        <v>0</v>
      </c>
      <c r="O256" s="89">
        <v>0</v>
      </c>
      <c r="P256" s="50"/>
      <c r="Q256" s="53">
        <v>7352.7777777777774</v>
      </c>
      <c r="R256" s="52">
        <f t="shared" si="34"/>
        <v>0</v>
      </c>
    </row>
    <row r="257" spans="12:18" ht="17.399999999999999" x14ac:dyDescent="0.3">
      <c r="L257" s="11"/>
      <c r="M257" s="11"/>
      <c r="N257" s="5">
        <f t="shared" si="31"/>
        <v>0</v>
      </c>
      <c r="O257" s="89">
        <v>0</v>
      </c>
      <c r="P257" s="50"/>
      <c r="Q257" s="53">
        <v>8900</v>
      </c>
      <c r="R257" s="52">
        <f>O257*Q257</f>
        <v>0</v>
      </c>
    </row>
    <row r="258" spans="12:18" ht="17.399999999999999" x14ac:dyDescent="0.3">
      <c r="L258" s="11"/>
      <c r="M258" s="11"/>
      <c r="N258" s="5">
        <f t="shared" si="31"/>
        <v>0</v>
      </c>
      <c r="O258" s="89">
        <v>0</v>
      </c>
      <c r="P258" s="50"/>
      <c r="Q258" s="53">
        <v>8344.4444444444434</v>
      </c>
      <c r="R258" s="52">
        <f t="shared" si="34"/>
        <v>0</v>
      </c>
    </row>
    <row r="259" spans="12:18" ht="17.399999999999999" x14ac:dyDescent="0.3">
      <c r="L259" s="11"/>
      <c r="M259" s="11"/>
      <c r="N259" s="5">
        <f t="shared" si="31"/>
        <v>0</v>
      </c>
      <c r="O259" s="89">
        <v>0</v>
      </c>
      <c r="P259" s="50"/>
      <c r="Q259" s="53">
        <v>9430.5555555555547</v>
      </c>
      <c r="R259" s="52">
        <f t="shared" si="34"/>
        <v>0</v>
      </c>
    </row>
    <row r="260" spans="12:18" ht="17.399999999999999" x14ac:dyDescent="0.3">
      <c r="L260" s="11"/>
      <c r="M260" s="11"/>
      <c r="N260" s="5">
        <f t="shared" si="31"/>
        <v>0</v>
      </c>
      <c r="O260" s="89">
        <v>0</v>
      </c>
      <c r="P260" s="50"/>
      <c r="Q260" s="53">
        <v>9363.8888888888887</v>
      </c>
      <c r="R260" s="52">
        <f t="shared" si="34"/>
        <v>0</v>
      </c>
    </row>
    <row r="261" spans="12:18" ht="17.399999999999999" x14ac:dyDescent="0.3">
      <c r="L261" s="11"/>
      <c r="M261" s="11"/>
      <c r="N261" s="5">
        <f t="shared" si="31"/>
        <v>0</v>
      </c>
      <c r="O261" s="89">
        <v>0</v>
      </c>
      <c r="P261" s="50"/>
      <c r="Q261" s="53">
        <v>10916.666666666666</v>
      </c>
      <c r="R261" s="52">
        <f t="shared" si="34"/>
        <v>0</v>
      </c>
    </row>
    <row r="262" spans="12:18" ht="17.399999999999999" x14ac:dyDescent="0.3">
      <c r="L262" s="11"/>
      <c r="M262" s="11"/>
      <c r="N262" s="5">
        <f t="shared" si="31"/>
        <v>0</v>
      </c>
      <c r="O262" s="89">
        <v>0</v>
      </c>
      <c r="P262" s="50"/>
      <c r="Q262" s="53">
        <v>10291.666666666666</v>
      </c>
      <c r="R262" s="52">
        <f t="shared" si="34"/>
        <v>0</v>
      </c>
    </row>
    <row r="263" spans="12:18" ht="17.399999999999999" x14ac:dyDescent="0.3">
      <c r="L263" s="11"/>
      <c r="M263" s="11"/>
      <c r="N263" s="5">
        <f t="shared" si="31"/>
        <v>0</v>
      </c>
      <c r="O263" s="89">
        <v>0</v>
      </c>
      <c r="P263" s="50"/>
      <c r="Q263" s="53">
        <v>11562.5</v>
      </c>
      <c r="R263" s="52">
        <f t="shared" si="34"/>
        <v>0</v>
      </c>
    </row>
    <row r="264" spans="12:18" ht="17.399999999999999" x14ac:dyDescent="0.3">
      <c r="L264" s="11"/>
      <c r="M264" s="11"/>
      <c r="N264" s="5">
        <f t="shared" si="31"/>
        <v>0</v>
      </c>
      <c r="O264" s="89">
        <v>0</v>
      </c>
      <c r="P264" s="50"/>
      <c r="Q264" s="53">
        <v>11375</v>
      </c>
      <c r="R264" s="52">
        <f t="shared" si="34"/>
        <v>0</v>
      </c>
    </row>
    <row r="265" spans="12:18" ht="17.399999999999999" x14ac:dyDescent="0.3">
      <c r="L265" s="27"/>
      <c r="M265" s="27"/>
      <c r="N265" s="5">
        <f t="shared" si="31"/>
        <v>0</v>
      </c>
      <c r="O265" s="10"/>
      <c r="P265" s="88"/>
      <c r="Q265" s="10"/>
      <c r="R265" s="10"/>
    </row>
    <row r="266" spans="12:18" ht="22.8" x14ac:dyDescent="0.3">
      <c r="L266" s="32"/>
      <c r="M266" s="32"/>
      <c r="N266" s="90"/>
      <c r="O266" s="26">
        <f>SUM(R241:R252)</f>
        <v>0</v>
      </c>
      <c r="P266" s="26"/>
      <c r="Q266" s="26"/>
      <c r="R266" s="26"/>
    </row>
    <row r="267" spans="12:18" ht="17.399999999999999" x14ac:dyDescent="0.3">
      <c r="L267" s="27"/>
      <c r="M267" s="27"/>
      <c r="N267" s="10"/>
      <c r="O267" s="10"/>
      <c r="P267" s="88"/>
      <c r="Q267" s="10"/>
      <c r="R267" s="10"/>
    </row>
    <row r="268" spans="12:18" ht="22.8" x14ac:dyDescent="0.3">
      <c r="L268" s="32"/>
      <c r="M268" s="32"/>
      <c r="N268" s="90"/>
      <c r="O268" s="26">
        <f>SUM(R253:R264)</f>
        <v>0</v>
      </c>
      <c r="P268" s="26"/>
      <c r="Q268" s="26"/>
      <c r="R268" s="26"/>
    </row>
    <row r="269" spans="12:18" ht="17.399999999999999" x14ac:dyDescent="0.3">
      <c r="L269" s="27"/>
      <c r="M269" s="27"/>
      <c r="N269" s="10"/>
      <c r="O269" s="10"/>
      <c r="P269" s="88"/>
      <c r="Q269" s="10"/>
      <c r="R269" s="10"/>
    </row>
    <row r="270" spans="12:18" ht="17.399999999999999" x14ac:dyDescent="0.3">
      <c r="L270" s="27"/>
      <c r="M270" s="27"/>
      <c r="N270" s="27"/>
      <c r="O270" s="27"/>
      <c r="P270" s="91"/>
      <c r="Q270" s="27"/>
      <c r="R270" s="27"/>
    </row>
    <row r="271" spans="12:18" ht="17.399999999999999" x14ac:dyDescent="0.3">
      <c r="L271" s="27"/>
      <c r="M271" s="27"/>
      <c r="N271" s="27"/>
      <c r="O271" s="27"/>
      <c r="P271" s="91"/>
      <c r="Q271" s="27"/>
      <c r="R271" s="27"/>
    </row>
    <row r="272" spans="12:18" ht="17.399999999999999" x14ac:dyDescent="0.3">
      <c r="L272" s="27"/>
      <c r="M272" s="27"/>
      <c r="N272" s="10"/>
      <c r="O272" s="10"/>
      <c r="P272" s="88"/>
      <c r="Q272" s="10"/>
      <c r="R272" s="10"/>
    </row>
    <row r="273" spans="12:18" ht="24.6" x14ac:dyDescent="0.3">
      <c r="L273" s="35"/>
      <c r="M273" s="35"/>
      <c r="N273" s="10"/>
      <c r="O273" s="28">
        <f>O218+O238</f>
        <v>0</v>
      </c>
      <c r="P273" s="28"/>
      <c r="Q273" s="28"/>
      <c r="R273" s="28"/>
    </row>
    <row r="274" spans="12:18" ht="17.399999999999999" x14ac:dyDescent="0.3">
      <c r="L274" s="27"/>
      <c r="M274" s="27"/>
      <c r="N274" s="10"/>
      <c r="O274" s="3"/>
      <c r="P274" s="14"/>
      <c r="Q274" s="3"/>
      <c r="R274" s="3"/>
    </row>
  </sheetData>
  <mergeCells count="5">
    <mergeCell ref="L3:M4"/>
    <mergeCell ref="O3:O4"/>
    <mergeCell ref="P3:P4"/>
    <mergeCell ref="Q3:Q4"/>
    <mergeCell ref="R3:R4"/>
  </mergeCells>
  <conditionalFormatting sqref="Q9:R10 R225:R236 R208:R212 R199:R203 R194 R192 R188:R190 R184:R186 R179:R182 R170:R177 R140:R149 R131:R138 R122:R129 R103:R113 R93:R98 R88:R91 R85:R86 R69:R79 R66:R67 R50:R60 R47:R48 R31:R41 R28:R29 R115:R117 R151:R161 R164:R168 R16:R22 R12:R13">
    <cfRule type="expression" dxfId="17" priority="7">
      <formula>AND($O7&gt;0,$O7&lt;100)</formula>
    </cfRule>
    <cfRule type="expression" dxfId="16" priority="8">
      <formula>$P7=TRUE</formula>
    </cfRule>
  </conditionalFormatting>
  <conditionalFormatting sqref="Q28:Q29 Q31:Q41 Q47:Q48 Q50:Q60 Q66:Q67 Q69:Q79 Q85:Q86 Q88:Q91 Q93:Q98 Q103:Q113 Q115:Q117 Q122:Q123 Q127:Q129 Q131:Q132 Q136:Q138 Q140:Q141 Q145:Q147 Q149 Q170:Q177 Q179:Q182 Q184:Q186 Q188:Q190 Q12:Q22 Q151:Q168">
    <cfRule type="expression" dxfId="15" priority="9">
      <formula>AND($O11&gt;0,$O11&lt;100)</formula>
    </cfRule>
    <cfRule type="expression" dxfId="14" priority="10">
      <formula>$P11=TRUE</formula>
    </cfRule>
  </conditionalFormatting>
  <conditionalFormatting sqref="R241:R264">
    <cfRule type="expression" dxfId="13" priority="3">
      <formula>AND($O239&gt;0,$O239&lt;100)</formula>
    </cfRule>
    <cfRule type="expression" dxfId="12" priority="4">
      <formula>$P239=TRUE</formula>
    </cfRule>
  </conditionalFormatting>
  <conditionalFormatting sqref="N3:R3 L9:R274 L2:R2 L5:R5 L3">
    <cfRule type="expression" dxfId="11" priority="1">
      <formula>AND($O2&gt;0,$O2&lt;100)</formula>
    </cfRule>
    <cfRule type="expression" dxfId="10" priority="2">
      <formula>$P2=TRUE</formula>
    </cfRule>
  </conditionalFormatting>
  <conditionalFormatting sqref="L205:O205 L214:O214">
    <cfRule type="expression" dxfId="9" priority="11">
      <formula>AND(#REF!&gt;0,#REF!&lt;100)</formula>
    </cfRule>
    <cfRule type="expression" dxfId="8" priority="12">
      <formula>$P205=TRUE</formula>
    </cfRule>
  </conditionalFormatting>
  <conditionalFormatting sqref="N4">
    <cfRule type="expression" dxfId="7" priority="5">
      <formula>AND($O4&gt;0,$O4&lt;100)</formula>
    </cfRule>
    <cfRule type="expression" dxfId="6" priority="6">
      <formula>$P4=TRUE</formula>
    </cfRule>
  </conditionalFormatting>
  <conditionalFormatting sqref="L1:P1">
    <cfRule type="expression" dxfId="5" priority="13">
      <formula>AND($O1&gt;0,$O1&lt;100)</formula>
    </cfRule>
    <cfRule type="expression" dxfId="4" priority="14">
      <formula>#REF!=TRUE</formula>
    </cfRule>
  </conditionalFormatting>
  <conditionalFormatting sqref="R162:R163">
    <cfRule type="expression" dxfId="3" priority="15">
      <formula>AND($O160&gt;0,$O160&lt;100)</formula>
    </cfRule>
    <cfRule type="expression" dxfId="2" priority="16">
      <formula>$P160=TRUE</formula>
    </cfRule>
  </conditionalFormatting>
  <conditionalFormatting sqref="R14:R15">
    <cfRule type="expression" dxfId="1" priority="17">
      <formula>AND($O12&gt;0,$O12&lt;100)</formula>
    </cfRule>
    <cfRule type="expression" dxfId="0" priority="18">
      <formula>$P12=TRUE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Check Box 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8</xdr:row>
                    <xdr:rowOff>30480</xdr:rowOff>
                  </from>
                  <to>
                    <xdr:col>16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Check Box 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9</xdr:row>
                    <xdr:rowOff>30480</xdr:rowOff>
                  </from>
                  <to>
                    <xdr:col>16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Check Box 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11</xdr:row>
                    <xdr:rowOff>30480</xdr:rowOff>
                  </from>
                  <to>
                    <xdr:col>16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Check Box 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12</xdr:row>
                    <xdr:rowOff>30480</xdr:rowOff>
                  </from>
                  <to>
                    <xdr:col>16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Check Box 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13</xdr:row>
                    <xdr:rowOff>30480</xdr:rowOff>
                  </from>
                  <to>
                    <xdr:col>16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8" name="Check Box 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14</xdr:row>
                    <xdr:rowOff>30480</xdr:rowOff>
                  </from>
                  <to>
                    <xdr:col>16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9" name="Check Box 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15</xdr:row>
                    <xdr:rowOff>30480</xdr:rowOff>
                  </from>
                  <to>
                    <xdr:col>16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0" name="Check Box 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16</xdr:row>
                    <xdr:rowOff>30480</xdr:rowOff>
                  </from>
                  <to>
                    <xdr:col>16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1" name="Check Box 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17</xdr:row>
                    <xdr:rowOff>30480</xdr:rowOff>
                  </from>
                  <to>
                    <xdr:col>16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2" name="Check Box 1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18</xdr:row>
                    <xdr:rowOff>30480</xdr:rowOff>
                  </from>
                  <to>
                    <xdr:col>16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3" name="Check Box 1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19</xdr:row>
                    <xdr:rowOff>30480</xdr:rowOff>
                  </from>
                  <to>
                    <xdr:col>16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4" name="Check Box 1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20</xdr:row>
                    <xdr:rowOff>30480</xdr:rowOff>
                  </from>
                  <to>
                    <xdr:col>16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5" name="Check Box 1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21</xdr:row>
                    <xdr:rowOff>30480</xdr:rowOff>
                  </from>
                  <to>
                    <xdr:col>16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6" name="Check Box 1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27</xdr:row>
                    <xdr:rowOff>30480</xdr:rowOff>
                  </from>
                  <to>
                    <xdr:col>16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7" name="Check Box 1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28</xdr:row>
                    <xdr:rowOff>30480</xdr:rowOff>
                  </from>
                  <to>
                    <xdr:col>16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8" name="Check Box 1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30</xdr:row>
                    <xdr:rowOff>30480</xdr:rowOff>
                  </from>
                  <to>
                    <xdr:col>16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9" name="Check Box 1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31</xdr:row>
                    <xdr:rowOff>30480</xdr:rowOff>
                  </from>
                  <to>
                    <xdr:col>16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0" name="Check Box 1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32</xdr:row>
                    <xdr:rowOff>30480</xdr:rowOff>
                  </from>
                  <to>
                    <xdr:col>16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1" name="Check Box 1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33</xdr:row>
                    <xdr:rowOff>30480</xdr:rowOff>
                  </from>
                  <to>
                    <xdr:col>16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2" name="Check Box 2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34</xdr:row>
                    <xdr:rowOff>30480</xdr:rowOff>
                  </from>
                  <to>
                    <xdr:col>16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3" name="Check Box 2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35</xdr:row>
                    <xdr:rowOff>30480</xdr:rowOff>
                  </from>
                  <to>
                    <xdr:col>16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4" name="Check Box 2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36</xdr:row>
                    <xdr:rowOff>30480</xdr:rowOff>
                  </from>
                  <to>
                    <xdr:col>16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5" name="Check Box 2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37</xdr:row>
                    <xdr:rowOff>30480</xdr:rowOff>
                  </from>
                  <to>
                    <xdr:col>16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6" name="Check Box 2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38</xdr:row>
                    <xdr:rowOff>30480</xdr:rowOff>
                  </from>
                  <to>
                    <xdr:col>16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7" name="Check Box 2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39</xdr:row>
                    <xdr:rowOff>30480</xdr:rowOff>
                  </from>
                  <to>
                    <xdr:col>16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8" name="Check Box 2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40</xdr:row>
                    <xdr:rowOff>30480</xdr:rowOff>
                  </from>
                  <to>
                    <xdr:col>16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29" name="Check Box 2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46</xdr:row>
                    <xdr:rowOff>30480</xdr:rowOff>
                  </from>
                  <to>
                    <xdr:col>16</xdr:col>
                    <xdr:colOff>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0" name="Check Box 2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47</xdr:row>
                    <xdr:rowOff>30480</xdr:rowOff>
                  </from>
                  <to>
                    <xdr:col>16</xdr:col>
                    <xdr:colOff>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1" name="Check Box 2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49</xdr:row>
                    <xdr:rowOff>30480</xdr:rowOff>
                  </from>
                  <to>
                    <xdr:col>16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2" name="Check Box 3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50</xdr:row>
                    <xdr:rowOff>30480</xdr:rowOff>
                  </from>
                  <to>
                    <xdr:col>16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3" name="Check Box 3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51</xdr:row>
                    <xdr:rowOff>30480</xdr:rowOff>
                  </from>
                  <to>
                    <xdr:col>16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34" name="Check Box 3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52</xdr:row>
                    <xdr:rowOff>30480</xdr:rowOff>
                  </from>
                  <to>
                    <xdr:col>16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35" name="Check Box 3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53</xdr:row>
                    <xdr:rowOff>30480</xdr:rowOff>
                  </from>
                  <to>
                    <xdr:col>16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36" name="Check Box 3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54</xdr:row>
                    <xdr:rowOff>30480</xdr:rowOff>
                  </from>
                  <to>
                    <xdr:col>16</xdr:col>
                    <xdr:colOff>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37" name="Check Box 3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55</xdr:row>
                    <xdr:rowOff>30480</xdr:rowOff>
                  </from>
                  <to>
                    <xdr:col>16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38" name="Check Box 3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56</xdr:row>
                    <xdr:rowOff>30480</xdr:rowOff>
                  </from>
                  <to>
                    <xdr:col>16</xdr:col>
                    <xdr:colOff>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39" name="Check Box 3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57</xdr:row>
                    <xdr:rowOff>30480</xdr:rowOff>
                  </from>
                  <to>
                    <xdr:col>16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40" name="Check Box 3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58</xdr:row>
                    <xdr:rowOff>30480</xdr:rowOff>
                  </from>
                  <to>
                    <xdr:col>16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41" name="Check Box 3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59</xdr:row>
                    <xdr:rowOff>30480</xdr:rowOff>
                  </from>
                  <to>
                    <xdr:col>16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42" name="Check Box 4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65</xdr:row>
                    <xdr:rowOff>30480</xdr:rowOff>
                  </from>
                  <to>
                    <xdr:col>16</xdr:col>
                    <xdr:colOff>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43" name="Check Box 4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66</xdr:row>
                    <xdr:rowOff>30480</xdr:rowOff>
                  </from>
                  <to>
                    <xdr:col>16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44" name="Check Box 4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68</xdr:row>
                    <xdr:rowOff>30480</xdr:rowOff>
                  </from>
                  <to>
                    <xdr:col>16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45" name="Check Box 4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69</xdr:row>
                    <xdr:rowOff>30480</xdr:rowOff>
                  </from>
                  <to>
                    <xdr:col>16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46" name="Check Box 4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70</xdr:row>
                    <xdr:rowOff>30480</xdr:rowOff>
                  </from>
                  <to>
                    <xdr:col>16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47" name="Check Box 4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71</xdr:row>
                    <xdr:rowOff>30480</xdr:rowOff>
                  </from>
                  <to>
                    <xdr:col>16</xdr:col>
                    <xdr:colOff>0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48" name="Check Box 4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72</xdr:row>
                    <xdr:rowOff>30480</xdr:rowOff>
                  </from>
                  <to>
                    <xdr:col>16</xdr:col>
                    <xdr:colOff>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49" name="Check Box 4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73</xdr:row>
                    <xdr:rowOff>30480</xdr:rowOff>
                  </from>
                  <to>
                    <xdr:col>16</xdr:col>
                    <xdr:colOff>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50" name="Check Box 4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74</xdr:row>
                    <xdr:rowOff>30480</xdr:rowOff>
                  </from>
                  <to>
                    <xdr:col>16</xdr:col>
                    <xdr:colOff>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51" name="Check Box 4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75</xdr:row>
                    <xdr:rowOff>30480</xdr:rowOff>
                  </from>
                  <to>
                    <xdr:col>16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52" name="Check Box 5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76</xdr:row>
                    <xdr:rowOff>30480</xdr:rowOff>
                  </from>
                  <to>
                    <xdr:col>16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53" name="Check Box 5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77</xdr:row>
                    <xdr:rowOff>30480</xdr:rowOff>
                  </from>
                  <to>
                    <xdr:col>16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54" name="Check Box 5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78</xdr:row>
                    <xdr:rowOff>30480</xdr:rowOff>
                  </from>
                  <to>
                    <xdr:col>16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55" name="Check Box 5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84</xdr:row>
                    <xdr:rowOff>30480</xdr:rowOff>
                  </from>
                  <to>
                    <xdr:col>16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56" name="Check Box 5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85</xdr:row>
                    <xdr:rowOff>30480</xdr:rowOff>
                  </from>
                  <to>
                    <xdr:col>16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57" name="Check Box 5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87</xdr:row>
                    <xdr:rowOff>30480</xdr:rowOff>
                  </from>
                  <to>
                    <xdr:col>16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58" name="Check Box 5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88</xdr:row>
                    <xdr:rowOff>30480</xdr:rowOff>
                  </from>
                  <to>
                    <xdr:col>16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59" name="Check Box 5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89</xdr:row>
                    <xdr:rowOff>30480</xdr:rowOff>
                  </from>
                  <to>
                    <xdr:col>16</xdr:col>
                    <xdr:colOff>0</xdr:colOff>
                    <xdr:row>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60" name="Check Box 5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90</xdr:row>
                    <xdr:rowOff>30480</xdr:rowOff>
                  </from>
                  <to>
                    <xdr:col>16</xdr:col>
                    <xdr:colOff>0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61" name="Check Box 5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91</xdr:row>
                    <xdr:rowOff>30480</xdr:rowOff>
                  </from>
                  <to>
                    <xdr:col>16</xdr:col>
                    <xdr:colOff>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62" name="Check Box 6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92</xdr:row>
                    <xdr:rowOff>30480</xdr:rowOff>
                  </from>
                  <to>
                    <xdr:col>16</xdr:col>
                    <xdr:colOff>0</xdr:colOff>
                    <xdr:row>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63" name="Check Box 6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93</xdr:row>
                    <xdr:rowOff>30480</xdr:rowOff>
                  </from>
                  <to>
                    <xdr:col>16</xdr:col>
                    <xdr:colOff>0</xdr:colOff>
                    <xdr:row>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64" name="Check Box 6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94</xdr:row>
                    <xdr:rowOff>30480</xdr:rowOff>
                  </from>
                  <to>
                    <xdr:col>16</xdr:col>
                    <xdr:colOff>0</xdr:colOff>
                    <xdr:row>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65" name="Check Box 6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95</xdr:row>
                    <xdr:rowOff>30480</xdr:rowOff>
                  </from>
                  <to>
                    <xdr:col>16</xdr:col>
                    <xdr:colOff>0</xdr:colOff>
                    <xdr:row>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66" name="Check Box 6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96</xdr:row>
                    <xdr:rowOff>30480</xdr:rowOff>
                  </from>
                  <to>
                    <xdr:col>16</xdr:col>
                    <xdr:colOff>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67" name="Check Box 6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97</xdr:row>
                    <xdr:rowOff>30480</xdr:rowOff>
                  </from>
                  <to>
                    <xdr:col>16</xdr:col>
                    <xdr:colOff>0</xdr:colOff>
                    <xdr:row>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68" name="Check Box 6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102</xdr:row>
                    <xdr:rowOff>30480</xdr:rowOff>
                  </from>
                  <to>
                    <xdr:col>16</xdr:col>
                    <xdr:colOff>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69" name="Check Box 6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103</xdr:row>
                    <xdr:rowOff>30480</xdr:rowOff>
                  </from>
                  <to>
                    <xdr:col>16</xdr:col>
                    <xdr:colOff>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70" name="Check Box 6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104</xdr:row>
                    <xdr:rowOff>30480</xdr:rowOff>
                  </from>
                  <to>
                    <xdr:col>16</xdr:col>
                    <xdr:colOff>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71" name="Check Box 6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105</xdr:row>
                    <xdr:rowOff>30480</xdr:rowOff>
                  </from>
                  <to>
                    <xdr:col>16</xdr:col>
                    <xdr:colOff>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72" name="Check Box 7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106</xdr:row>
                    <xdr:rowOff>30480</xdr:rowOff>
                  </from>
                  <to>
                    <xdr:col>16</xdr:col>
                    <xdr:colOff>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73" name="Check Box 7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107</xdr:row>
                    <xdr:rowOff>30480</xdr:rowOff>
                  </from>
                  <to>
                    <xdr:col>16</xdr:col>
                    <xdr:colOff>0</xdr:colOff>
                    <xdr:row>108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74" name="Check Box 7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108</xdr:row>
                    <xdr:rowOff>30480</xdr:rowOff>
                  </from>
                  <to>
                    <xdr:col>16</xdr:col>
                    <xdr:colOff>0</xdr:colOff>
                    <xdr:row>109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75" name="Check Box 7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109</xdr:row>
                    <xdr:rowOff>30480</xdr:rowOff>
                  </from>
                  <to>
                    <xdr:col>16</xdr:col>
                    <xdr:colOff>0</xdr:colOff>
                    <xdr:row>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76" name="Check Box 7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110</xdr:row>
                    <xdr:rowOff>30480</xdr:rowOff>
                  </from>
                  <to>
                    <xdr:col>16</xdr:col>
                    <xdr:colOff>0</xdr:colOff>
                    <xdr:row>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77" name="Check Box 7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111</xdr:row>
                    <xdr:rowOff>30480</xdr:rowOff>
                  </from>
                  <to>
                    <xdr:col>16</xdr:col>
                    <xdr:colOff>0</xdr:colOff>
                    <xdr:row>112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78" name="Check Box 7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112</xdr:row>
                    <xdr:rowOff>30480</xdr:rowOff>
                  </from>
                  <to>
                    <xdr:col>16</xdr:col>
                    <xdr:colOff>0</xdr:colOff>
                    <xdr:row>113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79" name="Check Box 7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113</xdr:row>
                    <xdr:rowOff>30480</xdr:rowOff>
                  </from>
                  <to>
                    <xdr:col>16</xdr:col>
                    <xdr:colOff>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80" name="Check Box 7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114</xdr:row>
                    <xdr:rowOff>30480</xdr:rowOff>
                  </from>
                  <to>
                    <xdr:col>16</xdr:col>
                    <xdr:colOff>0</xdr:colOff>
                    <xdr:row>115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81" name="Check Box 7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115</xdr:row>
                    <xdr:rowOff>30480</xdr:rowOff>
                  </from>
                  <to>
                    <xdr:col>16</xdr:col>
                    <xdr:colOff>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82" name="Check Box 8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116</xdr:row>
                    <xdr:rowOff>30480</xdr:rowOff>
                  </from>
                  <to>
                    <xdr:col>16</xdr:col>
                    <xdr:colOff>0</xdr:colOff>
                    <xdr:row>117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83" name="Check Box 8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121</xdr:row>
                    <xdr:rowOff>30480</xdr:rowOff>
                  </from>
                  <to>
                    <xdr:col>16</xdr:col>
                    <xdr:colOff>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84" name="Check Box 8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122</xdr:row>
                    <xdr:rowOff>30480</xdr:rowOff>
                  </from>
                  <to>
                    <xdr:col>16</xdr:col>
                    <xdr:colOff>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85" name="Check Box 8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123</xdr:row>
                    <xdr:rowOff>30480</xdr:rowOff>
                  </from>
                  <to>
                    <xdr:col>16</xdr:col>
                    <xdr:colOff>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86" name="Check Box 8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124</xdr:row>
                    <xdr:rowOff>30480</xdr:rowOff>
                  </from>
                  <to>
                    <xdr:col>16</xdr:col>
                    <xdr:colOff>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87" name="Check Box 8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125</xdr:row>
                    <xdr:rowOff>30480</xdr:rowOff>
                  </from>
                  <to>
                    <xdr:col>16</xdr:col>
                    <xdr:colOff>0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88" name="Check Box 8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126</xdr:row>
                    <xdr:rowOff>30480</xdr:rowOff>
                  </from>
                  <to>
                    <xdr:col>16</xdr:col>
                    <xdr:colOff>0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89" name="Check Box 8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127</xdr:row>
                    <xdr:rowOff>30480</xdr:rowOff>
                  </from>
                  <to>
                    <xdr:col>16</xdr:col>
                    <xdr:colOff>0</xdr:colOff>
                    <xdr:row>128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90" name="Check Box 8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128</xdr:row>
                    <xdr:rowOff>30480</xdr:rowOff>
                  </from>
                  <to>
                    <xdr:col>16</xdr:col>
                    <xdr:colOff>0</xdr:colOff>
                    <xdr:row>129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91" name="Check Box 8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130</xdr:row>
                    <xdr:rowOff>30480</xdr:rowOff>
                  </from>
                  <to>
                    <xdr:col>16</xdr:col>
                    <xdr:colOff>0</xdr:colOff>
                    <xdr:row>131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92" name="Check Box 9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131</xdr:row>
                    <xdr:rowOff>30480</xdr:rowOff>
                  </from>
                  <to>
                    <xdr:col>16</xdr:col>
                    <xdr:colOff>0</xdr:colOff>
                    <xdr:row>132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93" name="Check Box 9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132</xdr:row>
                    <xdr:rowOff>30480</xdr:rowOff>
                  </from>
                  <to>
                    <xdr:col>16</xdr:col>
                    <xdr:colOff>0</xdr:colOff>
                    <xdr:row>133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4" r:id="rId94" name="Check Box 9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133</xdr:row>
                    <xdr:rowOff>30480</xdr:rowOff>
                  </from>
                  <to>
                    <xdr:col>16</xdr:col>
                    <xdr:colOff>0</xdr:colOff>
                    <xdr:row>134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5" r:id="rId95" name="Check Box 9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134</xdr:row>
                    <xdr:rowOff>30480</xdr:rowOff>
                  </from>
                  <to>
                    <xdr:col>16</xdr:col>
                    <xdr:colOff>0</xdr:colOff>
                    <xdr:row>135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96" name="Check Box 9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135</xdr:row>
                    <xdr:rowOff>30480</xdr:rowOff>
                  </from>
                  <to>
                    <xdr:col>16</xdr:col>
                    <xdr:colOff>0</xdr:colOff>
                    <xdr:row>136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97" name="Check Box 9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136</xdr:row>
                    <xdr:rowOff>30480</xdr:rowOff>
                  </from>
                  <to>
                    <xdr:col>16</xdr:col>
                    <xdr:colOff>0</xdr:colOff>
                    <xdr:row>137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98" name="Check Box 9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137</xdr:row>
                    <xdr:rowOff>30480</xdr:rowOff>
                  </from>
                  <to>
                    <xdr:col>16</xdr:col>
                    <xdr:colOff>0</xdr:colOff>
                    <xdr:row>138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99" name="Check Box 9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139</xdr:row>
                    <xdr:rowOff>30480</xdr:rowOff>
                  </from>
                  <to>
                    <xdr:col>16</xdr:col>
                    <xdr:colOff>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100" name="Check Box 9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140</xdr:row>
                    <xdr:rowOff>30480</xdr:rowOff>
                  </from>
                  <to>
                    <xdr:col>16</xdr:col>
                    <xdr:colOff>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101" name="Check Box 9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141</xdr:row>
                    <xdr:rowOff>30480</xdr:rowOff>
                  </from>
                  <to>
                    <xdr:col>16</xdr:col>
                    <xdr:colOff>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102" name="Check Box 10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142</xdr:row>
                    <xdr:rowOff>30480</xdr:rowOff>
                  </from>
                  <to>
                    <xdr:col>16</xdr:col>
                    <xdr:colOff>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103" name="Check Box 10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143</xdr:row>
                    <xdr:rowOff>30480</xdr:rowOff>
                  </from>
                  <to>
                    <xdr:col>16</xdr:col>
                    <xdr:colOff>0</xdr:colOff>
                    <xdr:row>144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104" name="Check Box 10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144</xdr:row>
                    <xdr:rowOff>30480</xdr:rowOff>
                  </from>
                  <to>
                    <xdr:col>16</xdr:col>
                    <xdr:colOff>0</xdr:colOff>
                    <xdr:row>145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105" name="Check Box 10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145</xdr:row>
                    <xdr:rowOff>30480</xdr:rowOff>
                  </from>
                  <to>
                    <xdr:col>16</xdr:col>
                    <xdr:colOff>0</xdr:colOff>
                    <xdr:row>146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106" name="Check Box 10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146</xdr:row>
                    <xdr:rowOff>30480</xdr:rowOff>
                  </from>
                  <to>
                    <xdr:col>16</xdr:col>
                    <xdr:colOff>0</xdr:colOff>
                    <xdr:row>147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107" name="Check Box 10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147</xdr:row>
                    <xdr:rowOff>30480</xdr:rowOff>
                  </from>
                  <to>
                    <xdr:col>16</xdr:col>
                    <xdr:colOff>0</xdr:colOff>
                    <xdr:row>148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108" name="Check Box 10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148</xdr:row>
                    <xdr:rowOff>30480</xdr:rowOff>
                  </from>
                  <to>
                    <xdr:col>16</xdr:col>
                    <xdr:colOff>0</xdr:colOff>
                    <xdr:row>149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109" name="Check Box 10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150</xdr:row>
                    <xdr:rowOff>30480</xdr:rowOff>
                  </from>
                  <to>
                    <xdr:col>16</xdr:col>
                    <xdr:colOff>0</xdr:colOff>
                    <xdr:row>151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110" name="Check Box 10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151</xdr:row>
                    <xdr:rowOff>30480</xdr:rowOff>
                  </from>
                  <to>
                    <xdr:col>16</xdr:col>
                    <xdr:colOff>0</xdr:colOff>
                    <xdr:row>152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111" name="Check Box 10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152</xdr:row>
                    <xdr:rowOff>30480</xdr:rowOff>
                  </from>
                  <to>
                    <xdr:col>16</xdr:col>
                    <xdr:colOff>0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112" name="Check Box 11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153</xdr:row>
                    <xdr:rowOff>30480</xdr:rowOff>
                  </from>
                  <to>
                    <xdr:col>16</xdr:col>
                    <xdr:colOff>0</xdr:colOff>
                    <xdr:row>154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113" name="Check Box 11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154</xdr:row>
                    <xdr:rowOff>30480</xdr:rowOff>
                  </from>
                  <to>
                    <xdr:col>16</xdr:col>
                    <xdr:colOff>0</xdr:colOff>
                    <xdr:row>155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114" name="Check Box 11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155</xdr:row>
                    <xdr:rowOff>30480</xdr:rowOff>
                  </from>
                  <to>
                    <xdr:col>16</xdr:col>
                    <xdr:colOff>0</xdr:colOff>
                    <xdr:row>156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115" name="Check Box 11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156</xdr:row>
                    <xdr:rowOff>30480</xdr:rowOff>
                  </from>
                  <to>
                    <xdr:col>16</xdr:col>
                    <xdr:colOff>0</xdr:colOff>
                    <xdr:row>157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6" r:id="rId116" name="Check Box 11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157</xdr:row>
                    <xdr:rowOff>30480</xdr:rowOff>
                  </from>
                  <to>
                    <xdr:col>16</xdr:col>
                    <xdr:colOff>0</xdr:colOff>
                    <xdr:row>158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7" r:id="rId117" name="Check Box 11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158</xdr:row>
                    <xdr:rowOff>30480</xdr:rowOff>
                  </from>
                  <to>
                    <xdr:col>16</xdr:col>
                    <xdr:colOff>0</xdr:colOff>
                    <xdr:row>159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8" r:id="rId118" name="Check Box 11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159</xdr:row>
                    <xdr:rowOff>30480</xdr:rowOff>
                  </from>
                  <to>
                    <xdr:col>16</xdr:col>
                    <xdr:colOff>0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9" r:id="rId119" name="Check Box 11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160</xdr:row>
                    <xdr:rowOff>30480</xdr:rowOff>
                  </from>
                  <to>
                    <xdr:col>16</xdr:col>
                    <xdr:colOff>0</xdr:colOff>
                    <xdr:row>161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0" r:id="rId120" name="Check Box 11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161</xdr:row>
                    <xdr:rowOff>30480</xdr:rowOff>
                  </from>
                  <to>
                    <xdr:col>16</xdr:col>
                    <xdr:colOff>0</xdr:colOff>
                    <xdr:row>162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1" r:id="rId121" name="Check Box 11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162</xdr:row>
                    <xdr:rowOff>30480</xdr:rowOff>
                  </from>
                  <to>
                    <xdr:col>16</xdr:col>
                    <xdr:colOff>0</xdr:colOff>
                    <xdr:row>163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2" r:id="rId122" name="Check Box 12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163</xdr:row>
                    <xdr:rowOff>30480</xdr:rowOff>
                  </from>
                  <to>
                    <xdr:col>16</xdr:col>
                    <xdr:colOff>0</xdr:colOff>
                    <xdr:row>164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3" r:id="rId123" name="Check Box 12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164</xdr:row>
                    <xdr:rowOff>30480</xdr:rowOff>
                  </from>
                  <to>
                    <xdr:col>16</xdr:col>
                    <xdr:colOff>0</xdr:colOff>
                    <xdr:row>165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4" r:id="rId124" name="Check Box 12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165</xdr:row>
                    <xdr:rowOff>30480</xdr:rowOff>
                  </from>
                  <to>
                    <xdr:col>16</xdr:col>
                    <xdr:colOff>0</xdr:colOff>
                    <xdr:row>166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5" r:id="rId125" name="Check Box 12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166</xdr:row>
                    <xdr:rowOff>30480</xdr:rowOff>
                  </from>
                  <to>
                    <xdr:col>16</xdr:col>
                    <xdr:colOff>0</xdr:colOff>
                    <xdr:row>167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6" r:id="rId126" name="Check Box 12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167</xdr:row>
                    <xdr:rowOff>30480</xdr:rowOff>
                  </from>
                  <to>
                    <xdr:col>16</xdr:col>
                    <xdr:colOff>0</xdr:colOff>
                    <xdr:row>167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7" r:id="rId127" name="Check Box 12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169</xdr:row>
                    <xdr:rowOff>30480</xdr:rowOff>
                  </from>
                  <to>
                    <xdr:col>16</xdr:col>
                    <xdr:colOff>0</xdr:colOff>
                    <xdr:row>170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8" r:id="rId128" name="Check Box 12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170</xdr:row>
                    <xdr:rowOff>30480</xdr:rowOff>
                  </from>
                  <to>
                    <xdr:col>16</xdr:col>
                    <xdr:colOff>0</xdr:colOff>
                    <xdr:row>171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9" r:id="rId129" name="Check Box 12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171</xdr:row>
                    <xdr:rowOff>30480</xdr:rowOff>
                  </from>
                  <to>
                    <xdr:col>16</xdr:col>
                    <xdr:colOff>0</xdr:colOff>
                    <xdr:row>172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0" r:id="rId130" name="Check Box 12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172</xdr:row>
                    <xdr:rowOff>30480</xdr:rowOff>
                  </from>
                  <to>
                    <xdr:col>16</xdr:col>
                    <xdr:colOff>0</xdr:colOff>
                    <xdr:row>173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1" r:id="rId131" name="Check Box 12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173</xdr:row>
                    <xdr:rowOff>30480</xdr:rowOff>
                  </from>
                  <to>
                    <xdr:col>16</xdr:col>
                    <xdr:colOff>0</xdr:colOff>
                    <xdr:row>174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2" r:id="rId132" name="Check Box 13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174</xdr:row>
                    <xdr:rowOff>30480</xdr:rowOff>
                  </from>
                  <to>
                    <xdr:col>16</xdr:col>
                    <xdr:colOff>0</xdr:colOff>
                    <xdr:row>174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3" r:id="rId133" name="Check Box 13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175</xdr:row>
                    <xdr:rowOff>30480</xdr:rowOff>
                  </from>
                  <to>
                    <xdr:col>16</xdr:col>
                    <xdr:colOff>0</xdr:colOff>
                    <xdr:row>175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4" r:id="rId134" name="Check Box 13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176</xdr:row>
                    <xdr:rowOff>30480</xdr:rowOff>
                  </from>
                  <to>
                    <xdr:col>16</xdr:col>
                    <xdr:colOff>0</xdr:colOff>
                    <xdr:row>176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5" r:id="rId135" name="Check Box 13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178</xdr:row>
                    <xdr:rowOff>30480</xdr:rowOff>
                  </from>
                  <to>
                    <xdr:col>16</xdr:col>
                    <xdr:colOff>0</xdr:colOff>
                    <xdr:row>179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6" r:id="rId136" name="Check Box 13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179</xdr:row>
                    <xdr:rowOff>30480</xdr:rowOff>
                  </from>
                  <to>
                    <xdr:col>16</xdr:col>
                    <xdr:colOff>0</xdr:colOff>
                    <xdr:row>180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7" r:id="rId137" name="Check Box 13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180</xdr:row>
                    <xdr:rowOff>30480</xdr:rowOff>
                  </from>
                  <to>
                    <xdr:col>16</xdr:col>
                    <xdr:colOff>0</xdr:colOff>
                    <xdr:row>181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8" r:id="rId138" name="Check Box 13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181</xdr:row>
                    <xdr:rowOff>30480</xdr:rowOff>
                  </from>
                  <to>
                    <xdr:col>16</xdr:col>
                    <xdr:colOff>0</xdr:colOff>
                    <xdr:row>182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9" r:id="rId139" name="Check Box 13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183</xdr:row>
                    <xdr:rowOff>30480</xdr:rowOff>
                  </from>
                  <to>
                    <xdr:col>16</xdr:col>
                    <xdr:colOff>0</xdr:colOff>
                    <xdr:row>184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0" r:id="rId140" name="Check Box 13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184</xdr:row>
                    <xdr:rowOff>30480</xdr:rowOff>
                  </from>
                  <to>
                    <xdr:col>16</xdr:col>
                    <xdr:colOff>0</xdr:colOff>
                    <xdr:row>185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1" r:id="rId141" name="Check Box 13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185</xdr:row>
                    <xdr:rowOff>30480</xdr:rowOff>
                  </from>
                  <to>
                    <xdr:col>16</xdr:col>
                    <xdr:colOff>0</xdr:colOff>
                    <xdr:row>186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2" r:id="rId142" name="Check Box 14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187</xdr:row>
                    <xdr:rowOff>30480</xdr:rowOff>
                  </from>
                  <to>
                    <xdr:col>16</xdr:col>
                    <xdr:colOff>0</xdr:colOff>
                    <xdr:row>188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3" r:id="rId143" name="Check Box 14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188</xdr:row>
                    <xdr:rowOff>30480</xdr:rowOff>
                  </from>
                  <to>
                    <xdr:col>16</xdr:col>
                    <xdr:colOff>0</xdr:colOff>
                    <xdr:row>189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4" r:id="rId144" name="Check Box 14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189</xdr:row>
                    <xdr:rowOff>30480</xdr:rowOff>
                  </from>
                  <to>
                    <xdr:col>16</xdr:col>
                    <xdr:colOff>0</xdr:colOff>
                    <xdr:row>190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5" r:id="rId145" name="Check Box 14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191</xdr:row>
                    <xdr:rowOff>30480</xdr:rowOff>
                  </from>
                  <to>
                    <xdr:col>16</xdr:col>
                    <xdr:colOff>0</xdr:colOff>
                    <xdr:row>192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6" r:id="rId146" name="Check Box 14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192</xdr:row>
                    <xdr:rowOff>30480</xdr:rowOff>
                  </from>
                  <to>
                    <xdr:col>16</xdr:col>
                    <xdr:colOff>0</xdr:colOff>
                    <xdr:row>193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7" r:id="rId147" name="Check Box 14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193</xdr:row>
                    <xdr:rowOff>30480</xdr:rowOff>
                  </from>
                  <to>
                    <xdr:col>16</xdr:col>
                    <xdr:colOff>0</xdr:colOff>
                    <xdr:row>194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8" r:id="rId148" name="Check Box 14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198</xdr:row>
                    <xdr:rowOff>30480</xdr:rowOff>
                  </from>
                  <to>
                    <xdr:col>16</xdr:col>
                    <xdr:colOff>0</xdr:colOff>
                    <xdr:row>199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9" r:id="rId149" name="Check Box 14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199</xdr:row>
                    <xdr:rowOff>30480</xdr:rowOff>
                  </from>
                  <to>
                    <xdr:col>16</xdr:col>
                    <xdr:colOff>0</xdr:colOff>
                    <xdr:row>200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0" r:id="rId150" name="Check Box 14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200</xdr:row>
                    <xdr:rowOff>30480</xdr:rowOff>
                  </from>
                  <to>
                    <xdr:col>16</xdr:col>
                    <xdr:colOff>0</xdr:colOff>
                    <xdr:row>201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1" r:id="rId151" name="Check Box 14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201</xdr:row>
                    <xdr:rowOff>30480</xdr:rowOff>
                  </from>
                  <to>
                    <xdr:col>16</xdr:col>
                    <xdr:colOff>0</xdr:colOff>
                    <xdr:row>202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2" r:id="rId152" name="Check Box 15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202</xdr:row>
                    <xdr:rowOff>30480</xdr:rowOff>
                  </from>
                  <to>
                    <xdr:col>16</xdr:col>
                    <xdr:colOff>0</xdr:colOff>
                    <xdr:row>203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3" r:id="rId153" name="Check Box 15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207</xdr:row>
                    <xdr:rowOff>30480</xdr:rowOff>
                  </from>
                  <to>
                    <xdr:col>16</xdr:col>
                    <xdr:colOff>0</xdr:colOff>
                    <xdr:row>208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4" r:id="rId154" name="Check Box 15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208</xdr:row>
                    <xdr:rowOff>30480</xdr:rowOff>
                  </from>
                  <to>
                    <xdr:col>16</xdr:col>
                    <xdr:colOff>0</xdr:colOff>
                    <xdr:row>209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5" r:id="rId155" name="Check Box 15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209</xdr:row>
                    <xdr:rowOff>30480</xdr:rowOff>
                  </from>
                  <to>
                    <xdr:col>16</xdr:col>
                    <xdr:colOff>0</xdr:colOff>
                    <xdr:row>210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6" r:id="rId156" name="Check Box 15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210</xdr:row>
                    <xdr:rowOff>30480</xdr:rowOff>
                  </from>
                  <to>
                    <xdr:col>16</xdr:col>
                    <xdr:colOff>0</xdr:colOff>
                    <xdr:row>211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7" r:id="rId157" name="Check Box 15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211</xdr:row>
                    <xdr:rowOff>30480</xdr:rowOff>
                  </from>
                  <to>
                    <xdr:col>16</xdr:col>
                    <xdr:colOff>0</xdr:colOff>
                    <xdr:row>212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8" r:id="rId158" name="Check Box 15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224</xdr:row>
                    <xdr:rowOff>30480</xdr:rowOff>
                  </from>
                  <to>
                    <xdr:col>16</xdr:col>
                    <xdr:colOff>0</xdr:colOff>
                    <xdr:row>225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9" r:id="rId159" name="Check Box 15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225</xdr:row>
                    <xdr:rowOff>30480</xdr:rowOff>
                  </from>
                  <to>
                    <xdr:col>16</xdr:col>
                    <xdr:colOff>0</xdr:colOff>
                    <xdr:row>226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0" r:id="rId160" name="Check Box 15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226</xdr:row>
                    <xdr:rowOff>30480</xdr:rowOff>
                  </from>
                  <to>
                    <xdr:col>16</xdr:col>
                    <xdr:colOff>0</xdr:colOff>
                    <xdr:row>227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1" r:id="rId161" name="Check Box 15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227</xdr:row>
                    <xdr:rowOff>30480</xdr:rowOff>
                  </from>
                  <to>
                    <xdr:col>16</xdr:col>
                    <xdr:colOff>0</xdr:colOff>
                    <xdr:row>228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2" r:id="rId162" name="Check Box 16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228</xdr:row>
                    <xdr:rowOff>30480</xdr:rowOff>
                  </from>
                  <to>
                    <xdr:col>16</xdr:col>
                    <xdr:colOff>0</xdr:colOff>
                    <xdr:row>229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3" r:id="rId163" name="Check Box 16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229</xdr:row>
                    <xdr:rowOff>30480</xdr:rowOff>
                  </from>
                  <to>
                    <xdr:col>16</xdr:col>
                    <xdr:colOff>0</xdr:colOff>
                    <xdr:row>230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4" r:id="rId164" name="Check Box 16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230</xdr:row>
                    <xdr:rowOff>30480</xdr:rowOff>
                  </from>
                  <to>
                    <xdr:col>16</xdr:col>
                    <xdr:colOff>0</xdr:colOff>
                    <xdr:row>231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5" r:id="rId165" name="Check Box 16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231</xdr:row>
                    <xdr:rowOff>30480</xdr:rowOff>
                  </from>
                  <to>
                    <xdr:col>16</xdr:col>
                    <xdr:colOff>0</xdr:colOff>
                    <xdr:row>232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6" r:id="rId166" name="Check Box 16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232</xdr:row>
                    <xdr:rowOff>30480</xdr:rowOff>
                  </from>
                  <to>
                    <xdr:col>16</xdr:col>
                    <xdr:colOff>0</xdr:colOff>
                    <xdr:row>233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7" r:id="rId167" name="Check Box 16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233</xdr:row>
                    <xdr:rowOff>30480</xdr:rowOff>
                  </from>
                  <to>
                    <xdr:col>16</xdr:col>
                    <xdr:colOff>0</xdr:colOff>
                    <xdr:row>234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8" r:id="rId168" name="Check Box 16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234</xdr:row>
                    <xdr:rowOff>30480</xdr:rowOff>
                  </from>
                  <to>
                    <xdr:col>16</xdr:col>
                    <xdr:colOff>0</xdr:colOff>
                    <xdr:row>235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9" r:id="rId169" name="Check Box 16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235</xdr:row>
                    <xdr:rowOff>30480</xdr:rowOff>
                  </from>
                  <to>
                    <xdr:col>16</xdr:col>
                    <xdr:colOff>0</xdr:colOff>
                    <xdr:row>236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0" r:id="rId170" name="Check Box 16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240</xdr:row>
                    <xdr:rowOff>30480</xdr:rowOff>
                  </from>
                  <to>
                    <xdr:col>16</xdr:col>
                    <xdr:colOff>0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1" r:id="rId171" name="Check Box 16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241</xdr:row>
                    <xdr:rowOff>30480</xdr:rowOff>
                  </from>
                  <to>
                    <xdr:col>16</xdr:col>
                    <xdr:colOff>0</xdr:colOff>
                    <xdr:row>242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2" r:id="rId172" name="Check Box 17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242</xdr:row>
                    <xdr:rowOff>30480</xdr:rowOff>
                  </from>
                  <to>
                    <xdr:col>16</xdr:col>
                    <xdr:colOff>0</xdr:colOff>
                    <xdr:row>243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3" r:id="rId173" name="Check Box 17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243</xdr:row>
                    <xdr:rowOff>30480</xdr:rowOff>
                  </from>
                  <to>
                    <xdr:col>16</xdr:col>
                    <xdr:colOff>0</xdr:colOff>
                    <xdr:row>244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4" r:id="rId174" name="Check Box 17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244</xdr:row>
                    <xdr:rowOff>30480</xdr:rowOff>
                  </from>
                  <to>
                    <xdr:col>16</xdr:col>
                    <xdr:colOff>0</xdr:colOff>
                    <xdr:row>245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5" r:id="rId175" name="Check Box 17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245</xdr:row>
                    <xdr:rowOff>30480</xdr:rowOff>
                  </from>
                  <to>
                    <xdr:col>16</xdr:col>
                    <xdr:colOff>0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6" r:id="rId176" name="Check Box 17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246</xdr:row>
                    <xdr:rowOff>30480</xdr:rowOff>
                  </from>
                  <to>
                    <xdr:col>16</xdr:col>
                    <xdr:colOff>0</xdr:colOff>
                    <xdr:row>247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7" r:id="rId177" name="Check Box 17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247</xdr:row>
                    <xdr:rowOff>30480</xdr:rowOff>
                  </from>
                  <to>
                    <xdr:col>16</xdr:col>
                    <xdr:colOff>0</xdr:colOff>
                    <xdr:row>248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8" r:id="rId178" name="Check Box 17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248</xdr:row>
                    <xdr:rowOff>30480</xdr:rowOff>
                  </from>
                  <to>
                    <xdr:col>16</xdr:col>
                    <xdr:colOff>0</xdr:colOff>
                    <xdr:row>249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9" r:id="rId179" name="Check Box 17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249</xdr:row>
                    <xdr:rowOff>30480</xdr:rowOff>
                  </from>
                  <to>
                    <xdr:col>16</xdr:col>
                    <xdr:colOff>0</xdr:colOff>
                    <xdr:row>250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0" r:id="rId180" name="Check Box 17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250</xdr:row>
                    <xdr:rowOff>30480</xdr:rowOff>
                  </from>
                  <to>
                    <xdr:col>16</xdr:col>
                    <xdr:colOff>0</xdr:colOff>
                    <xdr:row>251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1" r:id="rId181" name="Check Box 17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251</xdr:row>
                    <xdr:rowOff>30480</xdr:rowOff>
                  </from>
                  <to>
                    <xdr:col>16</xdr:col>
                    <xdr:colOff>0</xdr:colOff>
                    <xdr:row>252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2" r:id="rId182" name="Check Box 18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252</xdr:row>
                    <xdr:rowOff>30480</xdr:rowOff>
                  </from>
                  <to>
                    <xdr:col>16</xdr:col>
                    <xdr:colOff>0</xdr:colOff>
                    <xdr:row>253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3" r:id="rId183" name="Check Box 18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253</xdr:row>
                    <xdr:rowOff>30480</xdr:rowOff>
                  </from>
                  <to>
                    <xdr:col>16</xdr:col>
                    <xdr:colOff>0</xdr:colOff>
                    <xdr:row>254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4" r:id="rId184" name="Check Box 182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254</xdr:row>
                    <xdr:rowOff>30480</xdr:rowOff>
                  </from>
                  <to>
                    <xdr:col>16</xdr:col>
                    <xdr:colOff>0</xdr:colOff>
                    <xdr:row>255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5" r:id="rId185" name="Check Box 183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255</xdr:row>
                    <xdr:rowOff>30480</xdr:rowOff>
                  </from>
                  <to>
                    <xdr:col>16</xdr:col>
                    <xdr:colOff>0</xdr:colOff>
                    <xdr:row>256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6" r:id="rId186" name="Check Box 184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256</xdr:row>
                    <xdr:rowOff>30480</xdr:rowOff>
                  </from>
                  <to>
                    <xdr:col>16</xdr:col>
                    <xdr:colOff>0</xdr:colOff>
                    <xdr:row>257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7" r:id="rId187" name="Check Box 185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257</xdr:row>
                    <xdr:rowOff>30480</xdr:rowOff>
                  </from>
                  <to>
                    <xdr:col>16</xdr:col>
                    <xdr:colOff>0</xdr:colOff>
                    <xdr:row>258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8" r:id="rId188" name="Check Box 186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258</xdr:row>
                    <xdr:rowOff>30480</xdr:rowOff>
                  </from>
                  <to>
                    <xdr:col>16</xdr:col>
                    <xdr:colOff>0</xdr:colOff>
                    <xdr:row>259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9" r:id="rId189" name="Check Box 187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259</xdr:row>
                    <xdr:rowOff>30480</xdr:rowOff>
                  </from>
                  <to>
                    <xdr:col>16</xdr:col>
                    <xdr:colOff>0</xdr:colOff>
                    <xdr:row>260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0" r:id="rId190" name="Check Box 188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260</xdr:row>
                    <xdr:rowOff>30480</xdr:rowOff>
                  </from>
                  <to>
                    <xdr:col>16</xdr:col>
                    <xdr:colOff>0</xdr:colOff>
                    <xdr:row>261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1" r:id="rId191" name="Check Box 189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261</xdr:row>
                    <xdr:rowOff>30480</xdr:rowOff>
                  </from>
                  <to>
                    <xdr:col>16</xdr:col>
                    <xdr:colOff>0</xdr:colOff>
                    <xdr:row>262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2" r:id="rId192" name="Check Box 190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262</xdr:row>
                    <xdr:rowOff>30480</xdr:rowOff>
                  </from>
                  <to>
                    <xdr:col>16</xdr:col>
                    <xdr:colOff>0</xdr:colOff>
                    <xdr:row>263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3" r:id="rId193" name="Check Box 191">
              <controlPr defaultSize="0" autoFill="0" autoLine="0" autoPict="0" altText="">
                <anchor moveWithCells="1" sizeWithCells="1">
                  <from>
                    <xdr:col>15</xdr:col>
                    <xdr:colOff>22860</xdr:colOff>
                    <xdr:row>263</xdr:row>
                    <xdr:rowOff>30480</xdr:rowOff>
                  </from>
                  <to>
                    <xdr:col>16</xdr:col>
                    <xdr:colOff>0</xdr:colOff>
                    <xdr:row>264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4" r:id="rId194" name="Button 192">
              <controlPr defaultSize="0" print="0" autoFill="0" autoPict="0" macro="[0]!Module1.Reset" altText="Reset">
                <anchor moveWithCells="1" sizeWithCells="1">
                  <from>
                    <xdr:col>15</xdr:col>
                    <xdr:colOff>68580</xdr:colOff>
                    <xdr:row>0</xdr:row>
                    <xdr:rowOff>83820</xdr:rowOff>
                  </from>
                  <to>
                    <xdr:col>16</xdr:col>
                    <xdr:colOff>922020</xdr:colOff>
                    <xdr:row>1</xdr:row>
                    <xdr:rowOff>289560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CARRET Alexandre</dc:creator>
  <cp:lastModifiedBy>CARRET Alexandre</cp:lastModifiedBy>
  <dcterms:created xsi:type="dcterms:W3CDTF">2019-04-12T12:21:05Z</dcterms:created>
  <dcterms:modified xsi:type="dcterms:W3CDTF">2019-04-12T12:28:37Z</dcterms:modified>
</cp:coreProperties>
</file>