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G78C5D\Documents\"/>
    </mc:Choice>
  </mc:AlternateContent>
  <bookViews>
    <workbookView xWindow="0" yWindow="0" windowWidth="15360" windowHeight="7200"/>
  </bookViews>
  <sheets>
    <sheet name="GAMMES" sheetId="2" r:id="rId1"/>
    <sheet name="Indicateurs" sheetId="6" r:id="rId2"/>
    <sheet name="Feuil1" sheetId="9" r:id="rId3"/>
  </sheets>
  <definedNames>
    <definedName name="_xlnm._FilterDatabase" localSheetId="0" hidden="1">GAMMES!$A$1:$D$84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6" l="1"/>
  <c r="J4" i="6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M5" i="2"/>
  <c r="M4" i="2"/>
  <c r="J5" i="6"/>
  <c r="K4" i="9"/>
  <c r="C4" i="2" l="1"/>
  <c r="H6" i="9" l="1"/>
  <c r="H5" i="9"/>
  <c r="H7" i="9"/>
  <c r="H8" i="9"/>
  <c r="H9" i="9"/>
  <c r="H10" i="9"/>
  <c r="H11" i="9"/>
  <c r="H12" i="9"/>
  <c r="H13" i="9"/>
  <c r="H14" i="9"/>
  <c r="H4" i="9"/>
  <c r="D5" i="9"/>
  <c r="D6" i="9"/>
  <c r="D7" i="9"/>
  <c r="D8" i="9"/>
  <c r="D9" i="9"/>
  <c r="D10" i="9"/>
  <c r="D11" i="9"/>
  <c r="D12" i="9"/>
  <c r="D13" i="9"/>
  <c r="D14" i="9"/>
  <c r="D4" i="9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J18" i="9"/>
  <c r="J19" i="9"/>
  <c r="O4" i="6"/>
  <c r="I4" i="9" l="1"/>
  <c r="J4" i="9"/>
  <c r="O3" i="6"/>
</calcChain>
</file>

<file path=xl/sharedStrings.xml><?xml version="1.0" encoding="utf-8"?>
<sst xmlns="http://schemas.openxmlformats.org/spreadsheetml/2006/main" count="116" uniqueCount="104">
  <si>
    <t>Date résolu</t>
  </si>
  <si>
    <t>Nombre d'audit SOI *</t>
  </si>
  <si>
    <t>Tps Traitement moyen *</t>
  </si>
  <si>
    <t>Nombre de points *</t>
  </si>
  <si>
    <t>* sur une année glissante</t>
  </si>
  <si>
    <t xml:space="preserve">Graphique évolution KPI sur une année glissante : </t>
  </si>
  <si>
    <t>Date FAA</t>
  </si>
  <si>
    <t xml:space="preserve">Aujourd'hui : </t>
  </si>
  <si>
    <t>Mise à jour indicateurs au :</t>
  </si>
  <si>
    <t>Date FAA traitée</t>
  </si>
  <si>
    <t>avancement</t>
  </si>
  <si>
    <t>Bouton</t>
  </si>
  <si>
    <t>Aujourdh'ui</t>
  </si>
  <si>
    <t>-1 an</t>
  </si>
  <si>
    <t>Date traitemet</t>
  </si>
  <si>
    <t>Délai traitement</t>
  </si>
  <si>
    <t>Date objectif</t>
  </si>
  <si>
    <t>Tps Trait</t>
  </si>
  <si>
    <t>A-10</t>
  </si>
  <si>
    <t>A-20</t>
  </si>
  <si>
    <t>A-30</t>
  </si>
  <si>
    <t>A-40</t>
  </si>
  <si>
    <t>A-50</t>
  </si>
  <si>
    <t>A-60</t>
  </si>
  <si>
    <t>A-70</t>
  </si>
  <si>
    <t>A-80</t>
  </si>
  <si>
    <t>A-90</t>
  </si>
  <si>
    <t>A-11</t>
  </si>
  <si>
    <t>A-12</t>
  </si>
  <si>
    <t>A-13</t>
  </si>
  <si>
    <t>A-14</t>
  </si>
  <si>
    <t>A-15</t>
  </si>
  <si>
    <t>A-16</t>
  </si>
  <si>
    <t>A-17</t>
  </si>
  <si>
    <t>A-18</t>
  </si>
  <si>
    <t>A-19</t>
  </si>
  <si>
    <t>B-10</t>
  </si>
  <si>
    <t>B-20</t>
  </si>
  <si>
    <t>B-30</t>
  </si>
  <si>
    <t>B-40</t>
  </si>
  <si>
    <t>B-45</t>
  </si>
  <si>
    <t>B-50</t>
  </si>
  <si>
    <t>B-60</t>
  </si>
  <si>
    <t>B-70</t>
  </si>
  <si>
    <t>B-80</t>
  </si>
  <si>
    <t>B-85</t>
  </si>
  <si>
    <t>B-90</t>
  </si>
  <si>
    <t>C-10</t>
  </si>
  <si>
    <t>C-20</t>
  </si>
  <si>
    <t>C-30</t>
  </si>
  <si>
    <t>C-40</t>
  </si>
  <si>
    <t>C-45</t>
  </si>
  <si>
    <t>C-50</t>
  </si>
  <si>
    <t>C-60</t>
  </si>
  <si>
    <t>C-65</t>
  </si>
  <si>
    <t>C-70</t>
  </si>
  <si>
    <t>D-10</t>
  </si>
  <si>
    <t>D-20</t>
  </si>
  <si>
    <t>D-30</t>
  </si>
  <si>
    <t>D-40</t>
  </si>
  <si>
    <t>D-50</t>
  </si>
  <si>
    <t>D-60</t>
  </si>
  <si>
    <t>D-70</t>
  </si>
  <si>
    <t>D-80</t>
  </si>
  <si>
    <t>D-90</t>
  </si>
  <si>
    <t>D-11</t>
  </si>
  <si>
    <t>D-12</t>
  </si>
  <si>
    <t>D-13</t>
  </si>
  <si>
    <t>D-14</t>
  </si>
  <si>
    <t>E-10</t>
  </si>
  <si>
    <t>E-20</t>
  </si>
  <si>
    <t>E-30</t>
  </si>
  <si>
    <t>E-40</t>
  </si>
  <si>
    <t>E-50</t>
  </si>
  <si>
    <t>E-60</t>
  </si>
  <si>
    <t>E-70</t>
  </si>
  <si>
    <t>E-80</t>
  </si>
  <si>
    <t>E-90</t>
  </si>
  <si>
    <t>E-11</t>
  </si>
  <si>
    <t>E-12</t>
  </si>
  <si>
    <t>E-13</t>
  </si>
  <si>
    <t>E-14</t>
  </si>
  <si>
    <t>E-15</t>
  </si>
  <si>
    <t>E-16</t>
  </si>
  <si>
    <t>F-10</t>
  </si>
  <si>
    <t>F-20</t>
  </si>
  <si>
    <t>F-30</t>
  </si>
  <si>
    <t>F-40</t>
  </si>
  <si>
    <t>G-10</t>
  </si>
  <si>
    <t>G-20</t>
  </si>
  <si>
    <t>G-30</t>
  </si>
  <si>
    <t>G-40</t>
  </si>
  <si>
    <t>G-50</t>
  </si>
  <si>
    <t>G-60</t>
  </si>
  <si>
    <t>G-70</t>
  </si>
  <si>
    <r>
      <t xml:space="preserve">Avancement modif
</t>
    </r>
    <r>
      <rPr>
        <sz val="10"/>
        <color theme="1"/>
        <rFont val="Arial"/>
        <family val="2"/>
      </rPr>
      <t>1 : Solution validée
2 : Docà jour 
3 : Modif chiffrage faite
4 : Comm atelier faite</t>
    </r>
  </si>
  <si>
    <t>Dernier audit</t>
  </si>
  <si>
    <t>Emission modif</t>
  </si>
  <si>
    <t>objectif : 35</t>
  </si>
  <si>
    <t>Nombre de points ouverts</t>
  </si>
  <si>
    <t>planif</t>
  </si>
  <si>
    <t>Date modif</t>
  </si>
  <si>
    <t>Planif</t>
  </si>
  <si>
    <t>TABLEAU 2 (dans onglet indicateurs)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</si>
</sst>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</font>
    <font>
      <sz val="8"/>
      <color theme="1"/>
      <name val="Arial"/>
      <family val="2"/>
    </font>
    <font>
      <sz val="11"/>
      <name val="Arial"/>
      <family val="2"/>
    </font>
    <font>
      <b/>
      <sz val="28"/>
      <color rgb="FFFFFF00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</font>
    <font>
      <b/>
      <sz val="18"/>
      <name val="Arial"/>
      <family val="2"/>
    </font>
    <font>
      <sz val="26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4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right"/>
    </xf>
    <xf numFmtId="0" fontId="0" fillId="0" borderId="0" xfId="0"/>
    <xf numFmtId="14" fontId="0" fillId="0" borderId="0" xfId="0" applyNumberFormat="1"/>
    <xf numFmtId="0" fontId="4" fillId="0" borderId="1" xfId="0" applyFont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0" fillId="5" borderId="0" xfId="0" applyFill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7" fillId="3" borderId="0" xfId="1" applyFont="1" applyFill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5" borderId="0" xfId="0" applyFill="1" applyAlignment="1" applyProtection="1">
      <alignment vertical="center" wrapText="1"/>
      <protection locked="0"/>
    </xf>
    <xf numFmtId="0" fontId="0" fillId="5" borderId="2" xfId="0" applyFill="1" applyBorder="1" applyAlignment="1" applyProtection="1">
      <alignment vertical="center" wrapText="1"/>
      <protection locked="0"/>
    </xf>
    <xf numFmtId="16" fontId="0" fillId="0" borderId="0" xfId="0" applyNumberFormat="1"/>
    <xf numFmtId="0" fontId="0" fillId="0" borderId="0" xfId="0" applyNumberFormat="1"/>
    <xf numFmtId="0" fontId="0" fillId="0" borderId="0" xfId="0" quotePrefix="1"/>
    <xf numFmtId="0" fontId="0" fillId="5" borderId="0" xfId="0" applyFill="1" applyBorder="1" applyAlignment="1" applyProtection="1">
      <alignment vertical="center" wrapText="1"/>
      <protection locked="0"/>
    </xf>
    <xf numFmtId="0" fontId="3" fillId="4" borderId="0" xfId="0" applyFont="1" applyFill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4" fontId="0" fillId="0" borderId="1" xfId="0" applyNumberFormat="1" applyBorder="1" applyAlignment="1" applyProtection="1">
      <alignment vertical="center"/>
      <protection locked="0"/>
    </xf>
    <xf numFmtId="0" fontId="0" fillId="0" borderId="0" xfId="0" applyNumberFormat="1" applyAlignment="1" applyProtection="1">
      <alignment vertical="center"/>
      <protection locked="0"/>
    </xf>
    <xf numFmtId="14" fontId="0" fillId="2" borderId="1" xfId="0" applyNumberFormat="1" applyFill="1" applyBorder="1" applyAlignment="1" applyProtection="1">
      <alignment vertical="center"/>
      <protection locked="0"/>
    </xf>
    <xf numFmtId="14" fontId="0" fillId="7" borderId="1" xfId="0" applyNumberFormat="1" applyFill="1" applyBorder="1" applyAlignment="1" applyProtection="1">
      <alignment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NumberFormat="1" applyBorder="1"/>
    <xf numFmtId="0" fontId="2" fillId="6" borderId="1" xfId="0" applyFont="1" applyFill="1" applyBorder="1" applyAlignment="1" applyProtection="1">
      <alignment horizontal="left" vertical="center" wrapText="1"/>
      <protection locked="0"/>
    </xf>
    <xf numFmtId="14" fontId="0" fillId="0" borderId="0" xfId="0" applyNumberFormat="1" applyBorder="1" applyAlignment="1" applyProtection="1">
      <alignment vertical="center"/>
      <protection locked="0"/>
    </xf>
    <xf numFmtId="0" fontId="2" fillId="8" borderId="1" xfId="0" applyFont="1" applyFill="1" applyBorder="1" applyAlignment="1" applyProtection="1">
      <alignment horizontal="left" vertical="center" wrapText="1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0654760"/>
        <c:axId val="440655544"/>
      </c:lineChart>
      <c:catAx>
        <c:axId val="4406547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0655544"/>
        <c:crosses val="autoZero"/>
        <c:auto val="1"/>
        <c:lblAlgn val="ctr"/>
        <c:lblOffset val="100"/>
        <c:noMultiLvlLbl val="0"/>
      </c:catAx>
      <c:valAx>
        <c:axId val="440655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0654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54428</xdr:colOff>
      <xdr:row>3</xdr:row>
      <xdr:rowOff>40822</xdr:rowOff>
    </xdr:from>
    <xdr:to>
      <xdr:col>5</xdr:col>
      <xdr:colOff>1605643</xdr:colOff>
      <xdr:row>3</xdr:row>
      <xdr:rowOff>421822</xdr:rowOff>
    </xdr:to>
    <xdr:sp macro="" textlink="">
      <xdr:nvSpPr>
        <xdr:cNvPr id="2" name="Plaque 1"/>
        <xdr:cNvSpPr/>
      </xdr:nvSpPr>
      <xdr:spPr>
        <a:xfrm>
          <a:off x="8354785" y="1782536"/>
          <a:ext cx="1551215" cy="381000"/>
        </a:xfrm>
        <a:prstGeom prst="bevel">
          <a:avLst/>
        </a:prstGeom>
        <a:solidFill>
          <a:srgbClr val="92D05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Enregistrement</a:t>
          </a:r>
          <a:r>
            <a:rPr lang="fr-FR" sz="1100" baseline="0"/>
            <a:t> et RàZ</a:t>
          </a:r>
          <a:endParaRPr lang="fr-FR" sz="1100"/>
        </a:p>
      </xdr:txBody>
    </xdr:sp>
    <xdr:clientData/>
  </xdr:twoCellAnchor>
  <xdr:twoCellAnchor>
    <xdr:from>
      <xdr:col>5</xdr:col>
      <xdr:colOff>57151</xdr:colOff>
      <xdr:row>4</xdr:row>
      <xdr:rowOff>57147</xdr:rowOff>
    </xdr:from>
    <xdr:to>
      <xdr:col>5</xdr:col>
      <xdr:colOff>1608366</xdr:colOff>
      <xdr:row>4</xdr:row>
      <xdr:rowOff>438147</xdr:rowOff>
    </xdr:to>
    <xdr:sp macro="" textlink="">
      <xdr:nvSpPr>
        <xdr:cNvPr id="3" name="Plaque 2"/>
        <xdr:cNvSpPr/>
      </xdr:nvSpPr>
      <xdr:spPr>
        <a:xfrm>
          <a:off x="8357508" y="2261504"/>
          <a:ext cx="1551215" cy="381000"/>
        </a:xfrm>
        <a:prstGeom prst="bevel">
          <a:avLst/>
        </a:prstGeom>
        <a:solidFill>
          <a:srgbClr val="92D05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Enregistrement</a:t>
          </a:r>
          <a:r>
            <a:rPr lang="fr-FR" sz="1100" baseline="0"/>
            <a:t> et RàZ</a:t>
          </a:r>
          <a:endParaRPr lang="fr-FR" sz="1100"/>
        </a:p>
      </xdr:txBody>
    </xdr:sp>
    <xdr:clientData/>
  </xdr:twoCellAnchor>
  <xdr:twoCellAnchor>
    <xdr:from>
      <xdr:col>5</xdr:col>
      <xdr:colOff>40821</xdr:colOff>
      <xdr:row>5</xdr:row>
      <xdr:rowOff>40822</xdr:rowOff>
    </xdr:from>
    <xdr:to>
      <xdr:col>5</xdr:col>
      <xdr:colOff>1592036</xdr:colOff>
      <xdr:row>5</xdr:row>
      <xdr:rowOff>421822</xdr:rowOff>
    </xdr:to>
    <xdr:sp macro="" textlink="">
      <xdr:nvSpPr>
        <xdr:cNvPr id="4" name="Plaque 3"/>
        <xdr:cNvSpPr/>
      </xdr:nvSpPr>
      <xdr:spPr>
        <a:xfrm>
          <a:off x="8341178" y="2707822"/>
          <a:ext cx="1551215" cy="381000"/>
        </a:xfrm>
        <a:prstGeom prst="bevel">
          <a:avLst/>
        </a:prstGeom>
        <a:solidFill>
          <a:srgbClr val="92D05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Enregistrement</a:t>
          </a:r>
          <a:r>
            <a:rPr lang="fr-FR" sz="1100" baseline="0"/>
            <a:t> et RàZ</a:t>
          </a:r>
          <a:endParaRPr lang="fr-FR" sz="1100"/>
        </a:p>
      </xdr:txBody>
    </xdr:sp>
    <xdr:clientData/>
  </xdr:twoCellAnchor>
  <xdr:twoCellAnchor>
    <xdr:from>
      <xdr:col>5</xdr:col>
      <xdr:colOff>43544</xdr:colOff>
      <xdr:row>6</xdr:row>
      <xdr:rowOff>57147</xdr:rowOff>
    </xdr:from>
    <xdr:to>
      <xdr:col>5</xdr:col>
      <xdr:colOff>1594759</xdr:colOff>
      <xdr:row>6</xdr:row>
      <xdr:rowOff>438147</xdr:rowOff>
    </xdr:to>
    <xdr:sp macro="" textlink="">
      <xdr:nvSpPr>
        <xdr:cNvPr id="5" name="Plaque 4"/>
        <xdr:cNvSpPr/>
      </xdr:nvSpPr>
      <xdr:spPr>
        <a:xfrm>
          <a:off x="8343901" y="3186790"/>
          <a:ext cx="1551215" cy="381000"/>
        </a:xfrm>
        <a:prstGeom prst="bevel">
          <a:avLst/>
        </a:prstGeom>
        <a:solidFill>
          <a:srgbClr val="92D05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Enregistrement</a:t>
          </a:r>
          <a:r>
            <a:rPr lang="fr-FR" sz="1100" baseline="0"/>
            <a:t> et RàZ</a:t>
          </a:r>
          <a:endParaRPr lang="fr-FR" sz="1100"/>
        </a:p>
      </xdr:txBody>
    </xdr:sp>
    <xdr:clientData/>
  </xdr:twoCellAnchor>
  <xdr:twoCellAnchor>
    <xdr:from>
      <xdr:col>5</xdr:col>
      <xdr:colOff>54428</xdr:colOff>
      <xdr:row>7</xdr:row>
      <xdr:rowOff>40821</xdr:rowOff>
    </xdr:from>
    <xdr:to>
      <xdr:col>5</xdr:col>
      <xdr:colOff>1605643</xdr:colOff>
      <xdr:row>7</xdr:row>
      <xdr:rowOff>421821</xdr:rowOff>
    </xdr:to>
    <xdr:sp macro="" textlink="">
      <xdr:nvSpPr>
        <xdr:cNvPr id="6" name="Plaque 5"/>
        <xdr:cNvSpPr/>
      </xdr:nvSpPr>
      <xdr:spPr>
        <a:xfrm>
          <a:off x="8354785" y="3633107"/>
          <a:ext cx="1551215" cy="381000"/>
        </a:xfrm>
        <a:prstGeom prst="bevel">
          <a:avLst/>
        </a:prstGeom>
        <a:solidFill>
          <a:srgbClr val="92D05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Enregistrement</a:t>
          </a:r>
          <a:r>
            <a:rPr lang="fr-FR" sz="1100" baseline="0"/>
            <a:t> et RàZ</a:t>
          </a:r>
          <a:endParaRPr lang="fr-FR" sz="1100"/>
        </a:p>
      </xdr:txBody>
    </xdr:sp>
    <xdr:clientData/>
  </xdr:twoCellAnchor>
  <xdr:twoCellAnchor>
    <xdr:from>
      <xdr:col>5</xdr:col>
      <xdr:colOff>57151</xdr:colOff>
      <xdr:row>8</xdr:row>
      <xdr:rowOff>57146</xdr:rowOff>
    </xdr:from>
    <xdr:to>
      <xdr:col>5</xdr:col>
      <xdr:colOff>1608366</xdr:colOff>
      <xdr:row>8</xdr:row>
      <xdr:rowOff>438146</xdr:rowOff>
    </xdr:to>
    <xdr:sp macro="" textlink="">
      <xdr:nvSpPr>
        <xdr:cNvPr id="7" name="Plaque 6"/>
        <xdr:cNvSpPr/>
      </xdr:nvSpPr>
      <xdr:spPr>
        <a:xfrm>
          <a:off x="8357508" y="4112075"/>
          <a:ext cx="1551215" cy="381000"/>
        </a:xfrm>
        <a:prstGeom prst="bevel">
          <a:avLst/>
        </a:prstGeom>
        <a:solidFill>
          <a:srgbClr val="92D05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Enregistrement</a:t>
          </a:r>
          <a:r>
            <a:rPr lang="fr-FR" sz="1100" baseline="0"/>
            <a:t> et RàZ</a:t>
          </a:r>
          <a:endParaRPr lang="fr-FR" sz="1100"/>
        </a:p>
      </xdr:txBody>
    </xdr:sp>
    <xdr:clientData/>
  </xdr:twoCellAnchor>
  <xdr:twoCellAnchor>
    <xdr:from>
      <xdr:col>5</xdr:col>
      <xdr:colOff>40821</xdr:colOff>
      <xdr:row>9</xdr:row>
      <xdr:rowOff>40822</xdr:rowOff>
    </xdr:from>
    <xdr:to>
      <xdr:col>5</xdr:col>
      <xdr:colOff>1592036</xdr:colOff>
      <xdr:row>9</xdr:row>
      <xdr:rowOff>421822</xdr:rowOff>
    </xdr:to>
    <xdr:sp macro="" textlink="">
      <xdr:nvSpPr>
        <xdr:cNvPr id="8" name="Plaque 7"/>
        <xdr:cNvSpPr/>
      </xdr:nvSpPr>
      <xdr:spPr>
        <a:xfrm>
          <a:off x="8341178" y="4558393"/>
          <a:ext cx="1551215" cy="381000"/>
        </a:xfrm>
        <a:prstGeom prst="bevel">
          <a:avLst/>
        </a:prstGeom>
        <a:solidFill>
          <a:srgbClr val="92D05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Enregistrement</a:t>
          </a:r>
          <a:r>
            <a:rPr lang="fr-FR" sz="1100" baseline="0"/>
            <a:t> et RàZ</a:t>
          </a:r>
          <a:endParaRPr lang="fr-FR" sz="1100"/>
        </a:p>
      </xdr:txBody>
    </xdr:sp>
    <xdr:clientData/>
  </xdr:twoCellAnchor>
  <xdr:twoCellAnchor>
    <xdr:from>
      <xdr:col>5</xdr:col>
      <xdr:colOff>43544</xdr:colOff>
      <xdr:row>10</xdr:row>
      <xdr:rowOff>57147</xdr:rowOff>
    </xdr:from>
    <xdr:to>
      <xdr:col>5</xdr:col>
      <xdr:colOff>1594759</xdr:colOff>
      <xdr:row>10</xdr:row>
      <xdr:rowOff>438147</xdr:rowOff>
    </xdr:to>
    <xdr:sp macro="" textlink="">
      <xdr:nvSpPr>
        <xdr:cNvPr id="9" name="Plaque 8"/>
        <xdr:cNvSpPr/>
      </xdr:nvSpPr>
      <xdr:spPr>
        <a:xfrm>
          <a:off x="8343901" y="5037361"/>
          <a:ext cx="1551215" cy="381000"/>
        </a:xfrm>
        <a:prstGeom prst="bevel">
          <a:avLst/>
        </a:prstGeom>
        <a:solidFill>
          <a:srgbClr val="92D05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Enregistrement</a:t>
          </a:r>
          <a:r>
            <a:rPr lang="fr-FR" sz="1100" baseline="0"/>
            <a:t> et RàZ</a:t>
          </a:r>
          <a:endParaRPr lang="fr-FR" sz="1100"/>
        </a:p>
      </xdr:txBody>
    </xdr:sp>
    <xdr:clientData/>
  </xdr:twoCellAnchor>
  <xdr:twoCellAnchor>
    <xdr:from>
      <xdr:col>5</xdr:col>
      <xdr:colOff>68035</xdr:colOff>
      <xdr:row>11</xdr:row>
      <xdr:rowOff>27215</xdr:rowOff>
    </xdr:from>
    <xdr:to>
      <xdr:col>5</xdr:col>
      <xdr:colOff>1619250</xdr:colOff>
      <xdr:row>11</xdr:row>
      <xdr:rowOff>408215</xdr:rowOff>
    </xdr:to>
    <xdr:sp macro="" textlink="">
      <xdr:nvSpPr>
        <xdr:cNvPr id="10" name="Plaque 9"/>
        <xdr:cNvSpPr/>
      </xdr:nvSpPr>
      <xdr:spPr>
        <a:xfrm>
          <a:off x="9456964" y="5470072"/>
          <a:ext cx="1551215" cy="381000"/>
        </a:xfrm>
        <a:prstGeom prst="bevel">
          <a:avLst/>
        </a:prstGeom>
        <a:solidFill>
          <a:srgbClr val="92D05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Enregistrement</a:t>
          </a:r>
          <a:r>
            <a:rPr lang="fr-FR" sz="1100" baseline="0"/>
            <a:t> et RàZ</a:t>
          </a:r>
          <a:endParaRPr lang="fr-FR" sz="1100"/>
        </a:p>
      </xdr:txBody>
    </xdr:sp>
    <xdr:clientData/>
  </xdr:twoCellAnchor>
  <xdr:twoCellAnchor>
    <xdr:from>
      <xdr:col>5</xdr:col>
      <xdr:colOff>70758</xdr:colOff>
      <xdr:row>12</xdr:row>
      <xdr:rowOff>43540</xdr:rowOff>
    </xdr:from>
    <xdr:to>
      <xdr:col>5</xdr:col>
      <xdr:colOff>1621973</xdr:colOff>
      <xdr:row>12</xdr:row>
      <xdr:rowOff>424540</xdr:rowOff>
    </xdr:to>
    <xdr:sp macro="" textlink="">
      <xdr:nvSpPr>
        <xdr:cNvPr id="11" name="Plaque 10"/>
        <xdr:cNvSpPr/>
      </xdr:nvSpPr>
      <xdr:spPr>
        <a:xfrm>
          <a:off x="9459687" y="5949040"/>
          <a:ext cx="1551215" cy="381000"/>
        </a:xfrm>
        <a:prstGeom prst="bevel">
          <a:avLst/>
        </a:prstGeom>
        <a:solidFill>
          <a:srgbClr val="92D05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Enregistrement</a:t>
          </a:r>
          <a:r>
            <a:rPr lang="fr-FR" sz="1100" baseline="0"/>
            <a:t> et RàZ</a:t>
          </a:r>
          <a:endParaRPr lang="fr-FR" sz="1100"/>
        </a:p>
      </xdr:txBody>
    </xdr:sp>
    <xdr:clientData/>
  </xdr:twoCellAnchor>
  <xdr:twoCellAnchor>
    <xdr:from>
      <xdr:col>5</xdr:col>
      <xdr:colOff>54428</xdr:colOff>
      <xdr:row>13</xdr:row>
      <xdr:rowOff>27215</xdr:rowOff>
    </xdr:from>
    <xdr:to>
      <xdr:col>5</xdr:col>
      <xdr:colOff>1605643</xdr:colOff>
      <xdr:row>13</xdr:row>
      <xdr:rowOff>408215</xdr:rowOff>
    </xdr:to>
    <xdr:sp macro="" textlink="">
      <xdr:nvSpPr>
        <xdr:cNvPr id="12" name="Plaque 11"/>
        <xdr:cNvSpPr/>
      </xdr:nvSpPr>
      <xdr:spPr>
        <a:xfrm>
          <a:off x="9443357" y="6395358"/>
          <a:ext cx="1551215" cy="381000"/>
        </a:xfrm>
        <a:prstGeom prst="bevel">
          <a:avLst/>
        </a:prstGeom>
        <a:solidFill>
          <a:srgbClr val="92D05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Enregistrement</a:t>
          </a:r>
          <a:r>
            <a:rPr lang="fr-FR" sz="1100" baseline="0"/>
            <a:t> et RàZ</a:t>
          </a:r>
          <a:endParaRPr lang="fr-FR" sz="1100"/>
        </a:p>
      </xdr:txBody>
    </xdr:sp>
    <xdr:clientData/>
  </xdr:twoCellAnchor>
  <xdr:twoCellAnchor>
    <xdr:from>
      <xdr:col>5</xdr:col>
      <xdr:colOff>57151</xdr:colOff>
      <xdr:row>14</xdr:row>
      <xdr:rowOff>43540</xdr:rowOff>
    </xdr:from>
    <xdr:to>
      <xdr:col>5</xdr:col>
      <xdr:colOff>1608366</xdr:colOff>
      <xdr:row>14</xdr:row>
      <xdr:rowOff>424540</xdr:rowOff>
    </xdr:to>
    <xdr:sp macro="" textlink="">
      <xdr:nvSpPr>
        <xdr:cNvPr id="13" name="Plaque 12"/>
        <xdr:cNvSpPr/>
      </xdr:nvSpPr>
      <xdr:spPr>
        <a:xfrm>
          <a:off x="9446080" y="6874326"/>
          <a:ext cx="1551215" cy="381000"/>
        </a:xfrm>
        <a:prstGeom prst="bevel">
          <a:avLst/>
        </a:prstGeom>
        <a:solidFill>
          <a:srgbClr val="92D05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Enregistrement</a:t>
          </a:r>
          <a:r>
            <a:rPr lang="fr-FR" sz="1100" baseline="0"/>
            <a:t> et RàZ</a:t>
          </a:r>
          <a:endParaRPr lang="fr-FR" sz="1100"/>
        </a:p>
      </xdr:txBody>
    </xdr:sp>
    <xdr:clientData/>
  </xdr:twoCellAnchor>
  <xdr:twoCellAnchor>
    <xdr:from>
      <xdr:col>5</xdr:col>
      <xdr:colOff>68035</xdr:colOff>
      <xdr:row>15</xdr:row>
      <xdr:rowOff>27214</xdr:rowOff>
    </xdr:from>
    <xdr:to>
      <xdr:col>5</xdr:col>
      <xdr:colOff>1619250</xdr:colOff>
      <xdr:row>15</xdr:row>
      <xdr:rowOff>408214</xdr:rowOff>
    </xdr:to>
    <xdr:sp macro="" textlink="">
      <xdr:nvSpPr>
        <xdr:cNvPr id="14" name="Plaque 13"/>
        <xdr:cNvSpPr/>
      </xdr:nvSpPr>
      <xdr:spPr>
        <a:xfrm>
          <a:off x="9456964" y="7320643"/>
          <a:ext cx="1551215" cy="381000"/>
        </a:xfrm>
        <a:prstGeom prst="bevel">
          <a:avLst/>
        </a:prstGeom>
        <a:solidFill>
          <a:srgbClr val="92D05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Enregistrement</a:t>
          </a:r>
          <a:r>
            <a:rPr lang="fr-FR" sz="1100" baseline="0"/>
            <a:t> et RàZ</a:t>
          </a:r>
          <a:endParaRPr lang="fr-FR" sz="1100"/>
        </a:p>
      </xdr:txBody>
    </xdr:sp>
    <xdr:clientData/>
  </xdr:twoCellAnchor>
  <xdr:twoCellAnchor>
    <xdr:from>
      <xdr:col>5</xdr:col>
      <xdr:colOff>70758</xdr:colOff>
      <xdr:row>16</xdr:row>
      <xdr:rowOff>43540</xdr:rowOff>
    </xdr:from>
    <xdr:to>
      <xdr:col>5</xdr:col>
      <xdr:colOff>1621973</xdr:colOff>
      <xdr:row>16</xdr:row>
      <xdr:rowOff>424540</xdr:rowOff>
    </xdr:to>
    <xdr:sp macro="" textlink="">
      <xdr:nvSpPr>
        <xdr:cNvPr id="15" name="Plaque 14"/>
        <xdr:cNvSpPr/>
      </xdr:nvSpPr>
      <xdr:spPr>
        <a:xfrm>
          <a:off x="9459687" y="7799611"/>
          <a:ext cx="1551215" cy="381000"/>
        </a:xfrm>
        <a:prstGeom prst="bevel">
          <a:avLst/>
        </a:prstGeom>
        <a:solidFill>
          <a:srgbClr val="92D05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Enregistrement</a:t>
          </a:r>
          <a:r>
            <a:rPr lang="fr-FR" sz="1100" baseline="0"/>
            <a:t> et RàZ</a:t>
          </a:r>
          <a:endParaRPr lang="fr-FR" sz="1100"/>
        </a:p>
      </xdr:txBody>
    </xdr:sp>
    <xdr:clientData/>
  </xdr:twoCellAnchor>
  <xdr:twoCellAnchor>
    <xdr:from>
      <xdr:col>5</xdr:col>
      <xdr:colOff>54428</xdr:colOff>
      <xdr:row>17</xdr:row>
      <xdr:rowOff>27215</xdr:rowOff>
    </xdr:from>
    <xdr:to>
      <xdr:col>5</xdr:col>
      <xdr:colOff>1605643</xdr:colOff>
      <xdr:row>17</xdr:row>
      <xdr:rowOff>408215</xdr:rowOff>
    </xdr:to>
    <xdr:sp macro="" textlink="">
      <xdr:nvSpPr>
        <xdr:cNvPr id="16" name="Plaque 15"/>
        <xdr:cNvSpPr/>
      </xdr:nvSpPr>
      <xdr:spPr>
        <a:xfrm>
          <a:off x="9443357" y="8245929"/>
          <a:ext cx="1551215" cy="381000"/>
        </a:xfrm>
        <a:prstGeom prst="bevel">
          <a:avLst/>
        </a:prstGeom>
        <a:solidFill>
          <a:srgbClr val="92D05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Enregistrement</a:t>
          </a:r>
          <a:r>
            <a:rPr lang="fr-FR" sz="1100" baseline="0"/>
            <a:t> et RàZ</a:t>
          </a:r>
          <a:endParaRPr lang="fr-FR" sz="1100"/>
        </a:p>
      </xdr:txBody>
    </xdr:sp>
    <xdr:clientData/>
  </xdr:twoCellAnchor>
  <xdr:twoCellAnchor>
    <xdr:from>
      <xdr:col>5</xdr:col>
      <xdr:colOff>57151</xdr:colOff>
      <xdr:row>18</xdr:row>
      <xdr:rowOff>43540</xdr:rowOff>
    </xdr:from>
    <xdr:to>
      <xdr:col>5</xdr:col>
      <xdr:colOff>1608366</xdr:colOff>
      <xdr:row>18</xdr:row>
      <xdr:rowOff>424540</xdr:rowOff>
    </xdr:to>
    <xdr:sp macro="" textlink="">
      <xdr:nvSpPr>
        <xdr:cNvPr id="17" name="Plaque 16"/>
        <xdr:cNvSpPr/>
      </xdr:nvSpPr>
      <xdr:spPr>
        <a:xfrm>
          <a:off x="9446080" y="8724897"/>
          <a:ext cx="1551215" cy="381000"/>
        </a:xfrm>
        <a:prstGeom prst="bevel">
          <a:avLst/>
        </a:prstGeom>
        <a:solidFill>
          <a:srgbClr val="92D05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Enregistrement</a:t>
          </a:r>
          <a:r>
            <a:rPr lang="fr-FR" sz="1100" baseline="0"/>
            <a:t> et RàZ</a:t>
          </a:r>
          <a:endParaRPr lang="fr-FR" sz="1100"/>
        </a:p>
      </xdr:txBody>
    </xdr:sp>
    <xdr:clientData/>
  </xdr:twoCellAnchor>
  <xdr:twoCellAnchor>
    <xdr:from>
      <xdr:col>3</xdr:col>
      <xdr:colOff>1279069</xdr:colOff>
      <xdr:row>9</xdr:row>
      <xdr:rowOff>0</xdr:rowOff>
    </xdr:from>
    <xdr:to>
      <xdr:col>4</xdr:col>
      <xdr:colOff>830035</xdr:colOff>
      <xdr:row>10</xdr:row>
      <xdr:rowOff>1</xdr:rowOff>
    </xdr:to>
    <xdr:sp macro="" textlink="">
      <xdr:nvSpPr>
        <xdr:cNvPr id="18" name="Rectangle 17"/>
        <xdr:cNvSpPr/>
      </xdr:nvSpPr>
      <xdr:spPr>
        <a:xfrm>
          <a:off x="7048498" y="4517571"/>
          <a:ext cx="1687287" cy="46264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1-Passage supérieur à 2 : renseigne colonne H</a:t>
          </a:r>
        </a:p>
      </xdr:txBody>
    </xdr:sp>
    <xdr:clientData/>
  </xdr:twoCellAnchor>
  <xdr:twoCellAnchor>
    <xdr:from>
      <xdr:col>3</xdr:col>
      <xdr:colOff>1374321</xdr:colOff>
      <xdr:row>8</xdr:row>
      <xdr:rowOff>258535</xdr:rowOff>
    </xdr:from>
    <xdr:to>
      <xdr:col>4</xdr:col>
      <xdr:colOff>639536</xdr:colOff>
      <xdr:row>8</xdr:row>
      <xdr:rowOff>258535</xdr:rowOff>
    </xdr:to>
    <xdr:cxnSp macro="">
      <xdr:nvCxnSpPr>
        <xdr:cNvPr id="20" name="Connecteur droit avec flèche 19"/>
        <xdr:cNvCxnSpPr/>
      </xdr:nvCxnSpPr>
      <xdr:spPr>
        <a:xfrm>
          <a:off x="7143750" y="4313464"/>
          <a:ext cx="1401536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653141</xdr:colOff>
      <xdr:row>9</xdr:row>
      <xdr:rowOff>272144</xdr:rowOff>
    </xdr:from>
    <xdr:to>
      <xdr:col>9</xdr:col>
      <xdr:colOff>95250</xdr:colOff>
      <xdr:row>11</xdr:row>
      <xdr:rowOff>0</xdr:rowOff>
    </xdr:to>
    <xdr:sp macro="" textlink="">
      <xdr:nvSpPr>
        <xdr:cNvPr id="21" name="Rectangle 20"/>
        <xdr:cNvSpPr/>
      </xdr:nvSpPr>
      <xdr:spPr>
        <a:xfrm>
          <a:off x="9171212" y="4789715"/>
          <a:ext cx="1973038" cy="65314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2- Déclenchement</a:t>
          </a:r>
          <a:r>
            <a:rPr lang="fr-FR" sz="1100" baseline="0"/>
            <a:t> archivage données dans tableau 2 et cleansheet cellules B10 et D10</a:t>
          </a:r>
          <a:endParaRPr lang="fr-FR" sz="1100"/>
        </a:p>
      </xdr:txBody>
    </xdr:sp>
    <xdr:clientData/>
  </xdr:twoCellAnchor>
  <xdr:twoCellAnchor>
    <xdr:from>
      <xdr:col>5</xdr:col>
      <xdr:colOff>1387928</xdr:colOff>
      <xdr:row>8</xdr:row>
      <xdr:rowOff>353785</xdr:rowOff>
    </xdr:from>
    <xdr:to>
      <xdr:col>6</xdr:col>
      <xdr:colOff>557893</xdr:colOff>
      <xdr:row>9</xdr:row>
      <xdr:rowOff>272143</xdr:rowOff>
    </xdr:to>
    <xdr:cxnSp macro="">
      <xdr:nvCxnSpPr>
        <xdr:cNvPr id="23" name="Connecteur droit avec flèche 22"/>
        <xdr:cNvCxnSpPr/>
      </xdr:nvCxnSpPr>
      <xdr:spPr>
        <a:xfrm>
          <a:off x="10776857" y="4408714"/>
          <a:ext cx="830036" cy="381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285750</xdr:rowOff>
    </xdr:from>
    <xdr:to>
      <xdr:col>9</xdr:col>
      <xdr:colOff>802821</xdr:colOff>
      <xdr:row>8</xdr:row>
      <xdr:rowOff>238125</xdr:rowOff>
    </xdr:to>
    <xdr:cxnSp macro="">
      <xdr:nvCxnSpPr>
        <xdr:cNvPr id="26" name="Connecteur droit avec flèche 25"/>
        <xdr:cNvCxnSpPr/>
      </xdr:nvCxnSpPr>
      <xdr:spPr>
        <a:xfrm flipV="1">
          <a:off x="4218214" y="2027464"/>
          <a:ext cx="10164536" cy="226559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721177</xdr:colOff>
      <xdr:row>13</xdr:row>
      <xdr:rowOff>340177</xdr:rowOff>
    </xdr:from>
    <xdr:to>
      <xdr:col>9</xdr:col>
      <xdr:colOff>54428</xdr:colOff>
      <xdr:row>15</xdr:row>
      <xdr:rowOff>367392</xdr:rowOff>
    </xdr:to>
    <xdr:sp macro="" textlink="">
      <xdr:nvSpPr>
        <xdr:cNvPr id="36" name="Rectangle 35"/>
        <xdr:cNvSpPr/>
      </xdr:nvSpPr>
      <xdr:spPr>
        <a:xfrm>
          <a:off x="11770177" y="6708320"/>
          <a:ext cx="1864180" cy="95250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4- Déclenchement</a:t>
          </a:r>
          <a:r>
            <a:rPr lang="fr-FR" sz="1100" baseline="0"/>
            <a:t> archivage données dans tableau 2, à la suite des données présentes et cleansheet cellules C16-D16-H16, mais pas A16</a:t>
          </a:r>
          <a:endParaRPr lang="fr-FR" sz="1100"/>
        </a:p>
      </xdr:txBody>
    </xdr:sp>
    <xdr:clientData/>
  </xdr:twoCellAnchor>
  <xdr:twoCellAnchor>
    <xdr:from>
      <xdr:col>5</xdr:col>
      <xdr:colOff>1608366</xdr:colOff>
      <xdr:row>14</xdr:row>
      <xdr:rowOff>234040</xdr:rowOff>
    </xdr:from>
    <xdr:to>
      <xdr:col>6</xdr:col>
      <xdr:colOff>721177</xdr:colOff>
      <xdr:row>14</xdr:row>
      <xdr:rowOff>353785</xdr:rowOff>
    </xdr:to>
    <xdr:cxnSp macro="">
      <xdr:nvCxnSpPr>
        <xdr:cNvPr id="37" name="Connecteur droit avec flèche 36"/>
        <xdr:cNvCxnSpPr>
          <a:stCxn id="13" idx="0"/>
          <a:endCxn id="36" idx="1"/>
        </xdr:cNvCxnSpPr>
      </xdr:nvCxnSpPr>
      <xdr:spPr>
        <a:xfrm>
          <a:off x="10997295" y="7064826"/>
          <a:ext cx="772882" cy="11974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693965</xdr:colOff>
      <xdr:row>4</xdr:row>
      <xdr:rowOff>190500</xdr:rowOff>
    </xdr:from>
    <xdr:to>
      <xdr:col>8</xdr:col>
      <xdr:colOff>816429</xdr:colOff>
      <xdr:row>5</xdr:row>
      <xdr:rowOff>258536</xdr:rowOff>
    </xdr:to>
    <xdr:sp macro="" textlink="">
      <xdr:nvSpPr>
        <xdr:cNvPr id="43" name="Rectangle 42"/>
        <xdr:cNvSpPr/>
      </xdr:nvSpPr>
      <xdr:spPr>
        <a:xfrm rot="20796943">
          <a:off x="11742965" y="2394857"/>
          <a:ext cx="1809750" cy="530679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3- Transfert en auto vers tableau de calcul indicateurs</a:t>
          </a:r>
        </a:p>
      </xdr:txBody>
    </xdr:sp>
    <xdr:clientData/>
  </xdr:twoCellAnchor>
  <xdr:twoCellAnchor>
    <xdr:from>
      <xdr:col>7</xdr:col>
      <xdr:colOff>625932</xdr:colOff>
      <xdr:row>7</xdr:row>
      <xdr:rowOff>81644</xdr:rowOff>
    </xdr:from>
    <xdr:to>
      <xdr:col>9</xdr:col>
      <xdr:colOff>748396</xdr:colOff>
      <xdr:row>8</xdr:row>
      <xdr:rowOff>149680</xdr:rowOff>
    </xdr:to>
    <xdr:sp macro="" textlink="">
      <xdr:nvSpPr>
        <xdr:cNvPr id="44" name="Rectangle 43"/>
        <xdr:cNvSpPr/>
      </xdr:nvSpPr>
      <xdr:spPr>
        <a:xfrm rot="20534777">
          <a:off x="12518575" y="3673930"/>
          <a:ext cx="1809750" cy="530679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5- Transfert en auto vers tableau de calcul indicateurs</a:t>
          </a:r>
        </a:p>
      </xdr:txBody>
    </xdr:sp>
    <xdr:clientData/>
  </xdr:twoCellAnchor>
  <xdr:twoCellAnchor>
    <xdr:from>
      <xdr:col>2</xdr:col>
      <xdr:colOff>639535</xdr:colOff>
      <xdr:row>4</xdr:row>
      <xdr:rowOff>421823</xdr:rowOff>
    </xdr:from>
    <xdr:to>
      <xdr:col>13</xdr:col>
      <xdr:colOff>394607</xdr:colOff>
      <xdr:row>14</xdr:row>
      <xdr:rowOff>27214</xdr:rowOff>
    </xdr:to>
    <xdr:cxnSp macro="">
      <xdr:nvCxnSpPr>
        <xdr:cNvPr id="45" name="Connecteur droit avec flèche 44"/>
        <xdr:cNvCxnSpPr/>
      </xdr:nvCxnSpPr>
      <xdr:spPr>
        <a:xfrm flipV="1">
          <a:off x="3850821" y="2626180"/>
          <a:ext cx="13620750" cy="42318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408213</xdr:colOff>
      <xdr:row>11</xdr:row>
      <xdr:rowOff>54431</xdr:rowOff>
    </xdr:from>
    <xdr:to>
      <xdr:col>10</xdr:col>
      <xdr:colOff>680358</xdr:colOff>
      <xdr:row>12</xdr:row>
      <xdr:rowOff>108858</xdr:rowOff>
    </xdr:to>
    <xdr:sp macro="" textlink="">
      <xdr:nvSpPr>
        <xdr:cNvPr id="51" name="Rectangle 50"/>
        <xdr:cNvSpPr/>
      </xdr:nvSpPr>
      <xdr:spPr>
        <a:xfrm>
          <a:off x="9769927" y="5497288"/>
          <a:ext cx="2803074" cy="51707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6- Possibilité de remplir à nouveau les</a:t>
          </a:r>
          <a:r>
            <a:rPr lang="fr-FR" sz="1100" baseline="0"/>
            <a:t> cellules C10 et D10, et de d'archiver à nouveau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8</xdr:row>
      <xdr:rowOff>138112</xdr:rowOff>
    </xdr:from>
    <xdr:to>
      <xdr:col>12</xdr:col>
      <xdr:colOff>552450</xdr:colOff>
      <xdr:row>23</xdr:row>
      <xdr:rowOff>166687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2</xdr:row>
      <xdr:rowOff>38100</xdr:rowOff>
    </xdr:from>
    <xdr:to>
      <xdr:col>6</xdr:col>
      <xdr:colOff>533400</xdr:colOff>
      <xdr:row>2</xdr:row>
      <xdr:rowOff>152400</xdr:rowOff>
    </xdr:to>
    <xdr:sp macro="" textlink="">
      <xdr:nvSpPr>
        <xdr:cNvPr id="2" name="Rectangle 1"/>
        <xdr:cNvSpPr/>
      </xdr:nvSpPr>
      <xdr:spPr>
        <a:xfrm>
          <a:off x="4105275" y="400050"/>
          <a:ext cx="4095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114300</xdr:colOff>
      <xdr:row>3</xdr:row>
      <xdr:rowOff>9525</xdr:rowOff>
    </xdr:from>
    <xdr:to>
      <xdr:col>6</xdr:col>
      <xdr:colOff>628650</xdr:colOff>
      <xdr:row>3</xdr:row>
      <xdr:rowOff>161925</xdr:rowOff>
    </xdr:to>
    <xdr:sp macro="[0]!Essai4" textlink="">
      <xdr:nvSpPr>
        <xdr:cNvPr id="3" name="Rectangle 2"/>
        <xdr:cNvSpPr/>
      </xdr:nvSpPr>
      <xdr:spPr>
        <a:xfrm>
          <a:off x="5229225" y="552450"/>
          <a:ext cx="514350" cy="152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800"/>
            <a:t>Enreg</a:t>
          </a:r>
        </a:p>
      </xdr:txBody>
    </xdr:sp>
    <xdr:clientData/>
  </xdr:twoCellAnchor>
  <xdr:twoCellAnchor>
    <xdr:from>
      <xdr:col>6</xdr:col>
      <xdr:colOff>114300</xdr:colOff>
      <xdr:row>4</xdr:row>
      <xdr:rowOff>28575</xdr:rowOff>
    </xdr:from>
    <xdr:to>
      <xdr:col>6</xdr:col>
      <xdr:colOff>523875</xdr:colOff>
      <xdr:row>4</xdr:row>
      <xdr:rowOff>142875</xdr:rowOff>
    </xdr:to>
    <xdr:sp macro="[0]!Essai5" textlink="">
      <xdr:nvSpPr>
        <xdr:cNvPr id="4" name="Rectangle 3"/>
        <xdr:cNvSpPr/>
      </xdr:nvSpPr>
      <xdr:spPr>
        <a:xfrm>
          <a:off x="4095750" y="752475"/>
          <a:ext cx="4095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114300</xdr:colOff>
      <xdr:row>5</xdr:row>
      <xdr:rowOff>28575</xdr:rowOff>
    </xdr:from>
    <xdr:to>
      <xdr:col>6</xdr:col>
      <xdr:colOff>523875</xdr:colOff>
      <xdr:row>5</xdr:row>
      <xdr:rowOff>142875</xdr:rowOff>
    </xdr:to>
    <xdr:sp macro="[0]!Essai6" textlink="">
      <xdr:nvSpPr>
        <xdr:cNvPr id="5" name="Rectangle 4"/>
        <xdr:cNvSpPr/>
      </xdr:nvSpPr>
      <xdr:spPr>
        <a:xfrm>
          <a:off x="4095750" y="933450"/>
          <a:ext cx="4095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133350</xdr:colOff>
      <xdr:row>6</xdr:row>
      <xdr:rowOff>38100</xdr:rowOff>
    </xdr:from>
    <xdr:to>
      <xdr:col>6</xdr:col>
      <xdr:colOff>542925</xdr:colOff>
      <xdr:row>6</xdr:row>
      <xdr:rowOff>152400</xdr:rowOff>
    </xdr:to>
    <xdr:sp macro="" textlink="">
      <xdr:nvSpPr>
        <xdr:cNvPr id="6" name="Rectangle 5"/>
        <xdr:cNvSpPr/>
      </xdr:nvSpPr>
      <xdr:spPr>
        <a:xfrm>
          <a:off x="4114800" y="1123950"/>
          <a:ext cx="4095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133350</xdr:colOff>
      <xdr:row>7</xdr:row>
      <xdr:rowOff>38100</xdr:rowOff>
    </xdr:from>
    <xdr:to>
      <xdr:col>6</xdr:col>
      <xdr:colOff>542925</xdr:colOff>
      <xdr:row>7</xdr:row>
      <xdr:rowOff>152400</xdr:rowOff>
    </xdr:to>
    <xdr:sp macro="" textlink="">
      <xdr:nvSpPr>
        <xdr:cNvPr id="7" name="Rectangle 6"/>
        <xdr:cNvSpPr/>
      </xdr:nvSpPr>
      <xdr:spPr>
        <a:xfrm>
          <a:off x="4114800" y="1304925"/>
          <a:ext cx="4095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123825</xdr:colOff>
      <xdr:row>8</xdr:row>
      <xdr:rowOff>28575</xdr:rowOff>
    </xdr:from>
    <xdr:to>
      <xdr:col>6</xdr:col>
      <xdr:colOff>533400</xdr:colOff>
      <xdr:row>8</xdr:row>
      <xdr:rowOff>142875</xdr:rowOff>
    </xdr:to>
    <xdr:sp macro="" textlink="">
      <xdr:nvSpPr>
        <xdr:cNvPr id="8" name="Rectangle 7"/>
        <xdr:cNvSpPr/>
      </xdr:nvSpPr>
      <xdr:spPr>
        <a:xfrm>
          <a:off x="4105275" y="1476375"/>
          <a:ext cx="4095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123825</xdr:colOff>
      <xdr:row>9</xdr:row>
      <xdr:rowOff>28575</xdr:rowOff>
    </xdr:from>
    <xdr:to>
      <xdr:col>6</xdr:col>
      <xdr:colOff>533400</xdr:colOff>
      <xdr:row>9</xdr:row>
      <xdr:rowOff>142875</xdr:rowOff>
    </xdr:to>
    <xdr:sp macro="" textlink="">
      <xdr:nvSpPr>
        <xdr:cNvPr id="9" name="Rectangle 8"/>
        <xdr:cNvSpPr/>
      </xdr:nvSpPr>
      <xdr:spPr>
        <a:xfrm>
          <a:off x="4105275" y="1657350"/>
          <a:ext cx="4095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123825</xdr:colOff>
      <xdr:row>10</xdr:row>
      <xdr:rowOff>38100</xdr:rowOff>
    </xdr:from>
    <xdr:to>
      <xdr:col>6</xdr:col>
      <xdr:colOff>533400</xdr:colOff>
      <xdr:row>10</xdr:row>
      <xdr:rowOff>152400</xdr:rowOff>
    </xdr:to>
    <xdr:sp macro="" textlink="">
      <xdr:nvSpPr>
        <xdr:cNvPr id="10" name="Rectangle 9"/>
        <xdr:cNvSpPr/>
      </xdr:nvSpPr>
      <xdr:spPr>
        <a:xfrm>
          <a:off x="4105275" y="1847850"/>
          <a:ext cx="4095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123825</xdr:colOff>
      <xdr:row>11</xdr:row>
      <xdr:rowOff>38100</xdr:rowOff>
    </xdr:from>
    <xdr:to>
      <xdr:col>6</xdr:col>
      <xdr:colOff>533400</xdr:colOff>
      <xdr:row>11</xdr:row>
      <xdr:rowOff>152400</xdr:rowOff>
    </xdr:to>
    <xdr:sp macro="" textlink="">
      <xdr:nvSpPr>
        <xdr:cNvPr id="11" name="Rectangle 10"/>
        <xdr:cNvSpPr/>
      </xdr:nvSpPr>
      <xdr:spPr>
        <a:xfrm>
          <a:off x="4105275" y="2028825"/>
          <a:ext cx="4095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114300</xdr:colOff>
      <xdr:row>12</xdr:row>
      <xdr:rowOff>28575</xdr:rowOff>
    </xdr:from>
    <xdr:to>
      <xdr:col>6</xdr:col>
      <xdr:colOff>523875</xdr:colOff>
      <xdr:row>12</xdr:row>
      <xdr:rowOff>142875</xdr:rowOff>
    </xdr:to>
    <xdr:sp macro="" textlink="">
      <xdr:nvSpPr>
        <xdr:cNvPr id="12" name="Rectangle 11"/>
        <xdr:cNvSpPr/>
      </xdr:nvSpPr>
      <xdr:spPr>
        <a:xfrm>
          <a:off x="4095750" y="2200275"/>
          <a:ext cx="4095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114300</xdr:colOff>
      <xdr:row>13</xdr:row>
      <xdr:rowOff>28575</xdr:rowOff>
    </xdr:from>
    <xdr:to>
      <xdr:col>6</xdr:col>
      <xdr:colOff>523875</xdr:colOff>
      <xdr:row>13</xdr:row>
      <xdr:rowOff>142875</xdr:rowOff>
    </xdr:to>
    <xdr:sp macro="" textlink="">
      <xdr:nvSpPr>
        <xdr:cNvPr id="13" name="Rectangle 12"/>
        <xdr:cNvSpPr/>
      </xdr:nvSpPr>
      <xdr:spPr>
        <a:xfrm>
          <a:off x="4095750" y="2381250"/>
          <a:ext cx="4095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104775</xdr:colOff>
      <xdr:row>14</xdr:row>
      <xdr:rowOff>38100</xdr:rowOff>
    </xdr:from>
    <xdr:to>
      <xdr:col>6</xdr:col>
      <xdr:colOff>514350</xdr:colOff>
      <xdr:row>14</xdr:row>
      <xdr:rowOff>152400</xdr:rowOff>
    </xdr:to>
    <xdr:sp macro="" textlink="">
      <xdr:nvSpPr>
        <xdr:cNvPr id="14" name="Rectangle 13"/>
        <xdr:cNvSpPr/>
      </xdr:nvSpPr>
      <xdr:spPr>
        <a:xfrm>
          <a:off x="5219700" y="2571750"/>
          <a:ext cx="4095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742950</xdr:colOff>
      <xdr:row>22</xdr:row>
      <xdr:rowOff>161925</xdr:rowOff>
    </xdr:from>
    <xdr:to>
      <xdr:col>2</xdr:col>
      <xdr:colOff>771525</xdr:colOff>
      <xdr:row>25</xdr:row>
      <xdr:rowOff>133350</xdr:rowOff>
    </xdr:to>
    <xdr:sp macro="[0]!ManipCellules" textlink="">
      <xdr:nvSpPr>
        <xdr:cNvPr id="15" name="Rectangle à coins arrondis 14"/>
        <xdr:cNvSpPr/>
      </xdr:nvSpPr>
      <xdr:spPr>
        <a:xfrm>
          <a:off x="4781550" y="4143375"/>
          <a:ext cx="1104900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ManipCells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26"/>
  <sheetViews>
    <sheetView showGridLines="0" tabSelected="1" zoomScale="70" zoomScaleNormal="70" workbookViewId="0">
      <pane xSplit="1" ySplit="1" topLeftCell="B2" activePane="bottomRight" state="frozenSplit"/>
      <selection pane="topRight" activeCell="G1" sqref="G1"/>
      <selection pane="bottomLeft" activeCell="A7" sqref="A7"/>
      <selection pane="bottomRight" activeCell="S10" sqref="S10"/>
    </sheetView>
  </sheetViews>
  <sheetFormatPr baseColWidth="10" defaultRowHeight="14.25" x14ac:dyDescent="0.2"/>
  <cols>
    <col min="1" max="1" width="16.75" customWidth="1"/>
    <col min="2" max="2" width="12.875" customWidth="1"/>
    <col min="3" max="3" width="12.875" style="4" customWidth="1"/>
    <col min="4" max="4" width="28" style="4" bestFit="1" customWidth="1"/>
    <col min="5" max="5" width="19.5" customWidth="1"/>
    <col min="6" max="6" width="21.75" customWidth="1"/>
    <col min="13" max="13" width="12.625" bestFit="1" customWidth="1"/>
    <col min="15" max="15" width="17.625" customWidth="1"/>
  </cols>
  <sheetData>
    <row r="1" spans="1:16" ht="65.25" customHeight="1" x14ac:dyDescent="0.2">
      <c r="A1" s="11"/>
      <c r="B1" s="12" t="s">
        <v>101</v>
      </c>
      <c r="C1" s="12" t="s">
        <v>102</v>
      </c>
      <c r="D1" s="6" t="s">
        <v>95</v>
      </c>
      <c r="E1" s="6" t="s">
        <v>0</v>
      </c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16" ht="30" customHeight="1" x14ac:dyDescent="0.2">
      <c r="A2" s="22"/>
      <c r="B2" s="16"/>
      <c r="C2" s="16"/>
      <c r="D2" s="8"/>
      <c r="E2" s="8"/>
      <c r="F2" s="7"/>
      <c r="G2" s="7"/>
      <c r="H2" s="7"/>
      <c r="I2" s="7"/>
      <c r="J2" s="7"/>
      <c r="K2" s="7"/>
      <c r="L2" s="31" t="s">
        <v>103</v>
      </c>
      <c r="M2" s="31"/>
      <c r="N2" s="31"/>
      <c r="O2" s="31"/>
      <c r="P2" s="7"/>
    </row>
    <row r="3" spans="1:16" ht="30" customHeight="1" x14ac:dyDescent="0.2">
      <c r="A3" s="23"/>
      <c r="B3" s="17"/>
      <c r="C3" s="21"/>
      <c r="D3" s="8"/>
      <c r="E3" s="8"/>
      <c r="F3" s="7"/>
      <c r="G3" s="7"/>
      <c r="H3" s="7"/>
      <c r="I3" s="7"/>
      <c r="J3" s="7"/>
      <c r="K3" s="7"/>
      <c r="L3" s="1" t="s">
        <v>101</v>
      </c>
      <c r="M3" s="1" t="s">
        <v>0</v>
      </c>
      <c r="N3" s="1" t="s">
        <v>100</v>
      </c>
      <c r="O3" s="1" t="s">
        <v>15</v>
      </c>
    </row>
    <row r="4" spans="1:16" ht="36" customHeight="1" x14ac:dyDescent="0.2">
      <c r="A4" s="14" t="s">
        <v>18</v>
      </c>
      <c r="B4" s="25"/>
      <c r="C4" s="25" t="str">
        <f>IF(ISBLANK(B4)," ",EDATE(B4,1))</f>
        <v xml:space="preserve"> </v>
      </c>
      <c r="D4" s="10"/>
      <c r="E4" s="25"/>
      <c r="F4" s="15"/>
      <c r="G4" s="13"/>
      <c r="H4" s="7"/>
      <c r="I4" s="7"/>
      <c r="J4" s="7"/>
      <c r="K4" s="33" t="s">
        <v>23</v>
      </c>
      <c r="L4" s="27">
        <v>43538</v>
      </c>
      <c r="M4" s="27">
        <f t="shared" ref="M4:M5" si="0">IF(ISBLANK(L4)," ",EDATE(L4,1))</f>
        <v>43569</v>
      </c>
      <c r="N4" s="27">
        <v>43565</v>
      </c>
      <c r="O4" s="32">
        <f>_xlfn.DAYS(M4,L4)</f>
        <v>31</v>
      </c>
    </row>
    <row r="5" spans="1:16" ht="36" customHeight="1" x14ac:dyDescent="0.2">
      <c r="A5" s="14" t="s">
        <v>19</v>
      </c>
      <c r="B5" s="25"/>
      <c r="C5" s="25" t="str">
        <f t="shared" ref="C5:C23" si="1">IF(ISBLANK(B5)," ",EDATE(B5,1))</f>
        <v xml:space="preserve"> </v>
      </c>
      <c r="D5" s="10"/>
      <c r="E5" s="25"/>
      <c r="F5" s="15"/>
      <c r="G5" s="13"/>
      <c r="H5" s="7"/>
      <c r="I5" s="7"/>
      <c r="J5" s="7"/>
      <c r="K5" s="35" t="s">
        <v>28</v>
      </c>
      <c r="L5" s="28">
        <v>43538</v>
      </c>
      <c r="M5" s="28">
        <f t="shared" si="0"/>
        <v>43569</v>
      </c>
      <c r="N5" s="28">
        <v>43571</v>
      </c>
      <c r="O5" s="32">
        <f t="shared" ref="O5:O68" si="2">_xlfn.DAYS(M5,L5)</f>
        <v>31</v>
      </c>
      <c r="P5" s="7"/>
    </row>
    <row r="6" spans="1:16" ht="36" customHeight="1" x14ac:dyDescent="0.2">
      <c r="A6" s="14" t="s">
        <v>20</v>
      </c>
      <c r="B6" s="25"/>
      <c r="C6" s="25" t="str">
        <f t="shared" si="1"/>
        <v xml:space="preserve"> </v>
      </c>
      <c r="D6" s="10"/>
      <c r="E6" s="25"/>
      <c r="F6" s="15"/>
      <c r="G6" s="13"/>
      <c r="H6" s="7"/>
      <c r="I6" s="7"/>
      <c r="J6" s="7"/>
      <c r="K6" s="7"/>
      <c r="L6" s="9"/>
      <c r="M6" s="9"/>
      <c r="N6" s="9"/>
      <c r="O6" s="32">
        <f t="shared" si="2"/>
        <v>0</v>
      </c>
      <c r="P6" s="7"/>
    </row>
    <row r="7" spans="1:16" ht="36" customHeight="1" x14ac:dyDescent="0.2">
      <c r="A7" s="14" t="s">
        <v>21</v>
      </c>
      <c r="B7" s="25">
        <v>43538</v>
      </c>
      <c r="C7" s="25">
        <f t="shared" si="1"/>
        <v>43569</v>
      </c>
      <c r="D7" s="10">
        <v>3</v>
      </c>
      <c r="E7" s="25">
        <v>43563</v>
      </c>
      <c r="F7" s="15"/>
      <c r="G7" s="26"/>
      <c r="H7" s="7"/>
      <c r="I7" s="7"/>
      <c r="J7" s="7"/>
      <c r="K7" s="7"/>
      <c r="L7" s="9"/>
      <c r="M7" s="9"/>
      <c r="N7" s="9"/>
      <c r="O7" s="32">
        <f t="shared" si="2"/>
        <v>0</v>
      </c>
      <c r="P7" s="7"/>
    </row>
    <row r="8" spans="1:16" ht="36" customHeight="1" x14ac:dyDescent="0.2">
      <c r="A8" s="14" t="s">
        <v>22</v>
      </c>
      <c r="B8" s="25">
        <v>43538</v>
      </c>
      <c r="C8" s="25">
        <f t="shared" si="1"/>
        <v>43569</v>
      </c>
      <c r="D8" s="10">
        <v>4</v>
      </c>
      <c r="E8" s="25">
        <v>43564</v>
      </c>
      <c r="F8" s="15"/>
      <c r="G8" s="26"/>
      <c r="H8" s="7"/>
      <c r="I8" s="7"/>
      <c r="J8" s="34"/>
      <c r="K8" s="7"/>
      <c r="L8" s="9"/>
      <c r="M8" s="9"/>
      <c r="N8" s="9"/>
      <c r="O8" s="32">
        <f t="shared" si="2"/>
        <v>0</v>
      </c>
      <c r="P8" s="7"/>
    </row>
    <row r="9" spans="1:16" ht="36" customHeight="1" x14ac:dyDescent="0.2">
      <c r="A9" s="33" t="s">
        <v>23</v>
      </c>
      <c r="B9" s="27">
        <v>43538</v>
      </c>
      <c r="C9" s="27">
        <f t="shared" si="1"/>
        <v>43569</v>
      </c>
      <c r="D9" s="10">
        <v>0</v>
      </c>
      <c r="E9" s="27">
        <v>43565</v>
      </c>
      <c r="F9" s="15"/>
      <c r="G9" s="26"/>
      <c r="H9" s="7"/>
      <c r="I9" s="7"/>
      <c r="J9" s="7"/>
      <c r="K9" s="7"/>
      <c r="L9" s="9"/>
      <c r="M9" s="9"/>
      <c r="N9" s="9"/>
      <c r="O9" s="32">
        <f t="shared" si="2"/>
        <v>0</v>
      </c>
      <c r="P9" s="7"/>
    </row>
    <row r="10" spans="1:16" ht="36" customHeight="1" x14ac:dyDescent="0.2">
      <c r="A10" s="14" t="s">
        <v>24</v>
      </c>
      <c r="B10" s="25"/>
      <c r="C10" s="25" t="str">
        <f t="shared" si="1"/>
        <v xml:space="preserve"> </v>
      </c>
      <c r="D10" s="10"/>
      <c r="E10" s="25"/>
      <c r="F10" s="15"/>
      <c r="G10" s="26"/>
      <c r="H10" s="7"/>
      <c r="I10" s="7"/>
      <c r="J10" s="7"/>
      <c r="K10" s="7"/>
      <c r="L10" s="9"/>
      <c r="M10" s="9"/>
      <c r="N10" s="9"/>
      <c r="O10" s="32">
        <f t="shared" si="2"/>
        <v>0</v>
      </c>
      <c r="P10" s="7"/>
    </row>
    <row r="11" spans="1:16" ht="36" customHeight="1" x14ac:dyDescent="0.2">
      <c r="A11" s="14" t="s">
        <v>25</v>
      </c>
      <c r="B11" s="25">
        <v>43538</v>
      </c>
      <c r="C11" s="25">
        <f t="shared" si="1"/>
        <v>43569</v>
      </c>
      <c r="D11" s="10">
        <v>3</v>
      </c>
      <c r="E11" s="25">
        <v>43567</v>
      </c>
      <c r="F11" s="15"/>
      <c r="G11" s="26"/>
      <c r="H11" s="7"/>
      <c r="I11" s="7"/>
      <c r="J11" s="7"/>
      <c r="K11" s="7"/>
      <c r="L11" s="9"/>
      <c r="M11" s="9"/>
      <c r="N11" s="9"/>
      <c r="O11" s="32">
        <f t="shared" si="2"/>
        <v>0</v>
      </c>
      <c r="P11" s="7"/>
    </row>
    <row r="12" spans="1:16" ht="36" customHeight="1" x14ac:dyDescent="0.2">
      <c r="A12" s="14" t="s">
        <v>26</v>
      </c>
      <c r="B12" s="25">
        <v>43538</v>
      </c>
      <c r="C12" s="25">
        <f t="shared" si="1"/>
        <v>43569</v>
      </c>
      <c r="D12" s="10">
        <v>4</v>
      </c>
      <c r="E12" s="25">
        <v>43568</v>
      </c>
      <c r="F12" s="15"/>
      <c r="G12" s="26"/>
      <c r="H12" s="7"/>
      <c r="I12" s="7"/>
      <c r="J12" s="7"/>
      <c r="K12" s="7"/>
      <c r="L12" s="9"/>
      <c r="M12" s="9"/>
      <c r="N12" s="9"/>
      <c r="O12" s="32">
        <f t="shared" si="2"/>
        <v>0</v>
      </c>
      <c r="P12" s="7"/>
    </row>
    <row r="13" spans="1:16" ht="36" customHeight="1" x14ac:dyDescent="0.2">
      <c r="A13" s="14" t="s">
        <v>18</v>
      </c>
      <c r="B13" s="25">
        <v>43538</v>
      </c>
      <c r="C13" s="25">
        <f t="shared" si="1"/>
        <v>43569</v>
      </c>
      <c r="D13" s="10"/>
      <c r="E13" s="25"/>
      <c r="F13" s="15"/>
      <c r="G13" s="26"/>
      <c r="H13" s="7"/>
      <c r="I13" s="7"/>
      <c r="J13" s="7"/>
      <c r="K13" s="7"/>
      <c r="L13" s="9"/>
      <c r="M13" s="9"/>
      <c r="N13" s="9"/>
      <c r="O13" s="32">
        <f t="shared" si="2"/>
        <v>0</v>
      </c>
      <c r="P13" s="7"/>
    </row>
    <row r="14" spans="1:16" ht="36" customHeight="1" x14ac:dyDescent="0.2">
      <c r="A14" s="14" t="s">
        <v>27</v>
      </c>
      <c r="B14" s="25">
        <v>43538</v>
      </c>
      <c r="C14" s="25">
        <f t="shared" si="1"/>
        <v>43569</v>
      </c>
      <c r="D14" s="10">
        <v>3</v>
      </c>
      <c r="E14" s="25">
        <v>43570</v>
      </c>
      <c r="F14" s="15"/>
      <c r="G14" s="26"/>
      <c r="H14" s="7"/>
      <c r="I14" s="7"/>
      <c r="J14" s="7"/>
      <c r="K14" s="7"/>
      <c r="L14" s="9"/>
      <c r="M14" s="9"/>
      <c r="N14" s="9"/>
      <c r="O14" s="32">
        <f t="shared" si="2"/>
        <v>0</v>
      </c>
      <c r="P14" s="7"/>
    </row>
    <row r="15" spans="1:16" ht="36" customHeight="1" x14ac:dyDescent="0.2">
      <c r="A15" s="35" t="s">
        <v>28</v>
      </c>
      <c r="B15" s="28">
        <v>43538</v>
      </c>
      <c r="C15" s="28">
        <f t="shared" si="1"/>
        <v>43569</v>
      </c>
      <c r="D15" s="10">
        <v>3</v>
      </c>
      <c r="E15" s="28">
        <v>43571</v>
      </c>
      <c r="F15" s="15"/>
      <c r="G15" s="26"/>
      <c r="H15" s="7"/>
      <c r="I15" s="7"/>
      <c r="J15" s="7"/>
      <c r="K15" s="7"/>
      <c r="L15" s="9"/>
      <c r="M15" s="9"/>
      <c r="N15" s="9"/>
      <c r="O15" s="32">
        <f t="shared" si="2"/>
        <v>0</v>
      </c>
      <c r="P15" s="7"/>
    </row>
    <row r="16" spans="1:16" ht="36" customHeight="1" x14ac:dyDescent="0.2">
      <c r="A16" s="14" t="s">
        <v>29</v>
      </c>
      <c r="B16" s="25">
        <v>43547</v>
      </c>
      <c r="C16" s="25">
        <f t="shared" si="1"/>
        <v>43578</v>
      </c>
      <c r="D16" s="10"/>
      <c r="E16" s="25"/>
      <c r="F16" s="15"/>
      <c r="G16" s="13"/>
      <c r="H16" s="7"/>
      <c r="I16" s="7"/>
      <c r="J16" s="7"/>
      <c r="K16" s="7"/>
      <c r="L16" s="9"/>
      <c r="M16" s="9"/>
      <c r="N16" s="9"/>
      <c r="O16" s="32">
        <f t="shared" si="2"/>
        <v>0</v>
      </c>
      <c r="P16" s="7"/>
    </row>
    <row r="17" spans="1:16" ht="36" customHeight="1" x14ac:dyDescent="0.2">
      <c r="A17" s="14" t="s">
        <v>30</v>
      </c>
      <c r="B17" s="25"/>
      <c r="C17" s="25" t="str">
        <f t="shared" si="1"/>
        <v xml:space="preserve"> </v>
      </c>
      <c r="D17" s="10"/>
      <c r="E17" s="25"/>
      <c r="F17" s="15"/>
      <c r="G17" s="13"/>
      <c r="H17" s="7"/>
      <c r="I17" s="7"/>
      <c r="J17" s="7"/>
      <c r="K17" s="7"/>
      <c r="L17" s="9"/>
      <c r="M17" s="9"/>
      <c r="N17" s="9"/>
      <c r="O17" s="32">
        <f t="shared" si="2"/>
        <v>0</v>
      </c>
      <c r="P17" s="7"/>
    </row>
    <row r="18" spans="1:16" ht="36" customHeight="1" x14ac:dyDescent="0.2">
      <c r="A18" s="14" t="s">
        <v>31</v>
      </c>
      <c r="B18" s="25"/>
      <c r="C18" s="25" t="str">
        <f t="shared" si="1"/>
        <v xml:space="preserve"> </v>
      </c>
      <c r="D18" s="10"/>
      <c r="E18" s="25"/>
      <c r="F18" s="15"/>
      <c r="G18" s="13"/>
      <c r="H18" s="7"/>
      <c r="I18" s="7"/>
      <c r="J18" s="7"/>
      <c r="K18" s="7"/>
      <c r="L18" s="9"/>
      <c r="M18" s="9"/>
      <c r="N18" s="9"/>
      <c r="O18" s="32">
        <f t="shared" si="2"/>
        <v>0</v>
      </c>
      <c r="P18" s="7"/>
    </row>
    <row r="19" spans="1:16" ht="36" customHeight="1" x14ac:dyDescent="0.2">
      <c r="A19" s="14" t="s">
        <v>32</v>
      </c>
      <c r="B19" s="25"/>
      <c r="C19" s="25" t="str">
        <f t="shared" si="1"/>
        <v xml:space="preserve"> </v>
      </c>
      <c r="D19" s="10"/>
      <c r="E19" s="25"/>
      <c r="F19" s="15"/>
      <c r="G19" s="13"/>
      <c r="H19" s="7"/>
      <c r="I19" s="7"/>
      <c r="J19" s="7"/>
      <c r="K19" s="7"/>
      <c r="L19" s="9"/>
      <c r="M19" s="9"/>
      <c r="N19" s="9"/>
      <c r="O19" s="32">
        <f t="shared" si="2"/>
        <v>0</v>
      </c>
      <c r="P19" s="7"/>
    </row>
    <row r="20" spans="1:16" ht="36" customHeight="1" x14ac:dyDescent="0.2">
      <c r="A20" s="14" t="s">
        <v>33</v>
      </c>
      <c r="B20" s="25"/>
      <c r="C20" s="25" t="str">
        <f t="shared" si="1"/>
        <v xml:space="preserve"> </v>
      </c>
      <c r="D20" s="10"/>
      <c r="E20" s="25"/>
      <c r="F20" s="15"/>
      <c r="G20" s="13"/>
      <c r="H20" s="7"/>
      <c r="I20" s="7"/>
      <c r="J20" s="7"/>
      <c r="K20" s="7"/>
      <c r="L20" s="9"/>
      <c r="M20" s="9"/>
      <c r="N20" s="9"/>
      <c r="O20" s="32">
        <f t="shared" si="2"/>
        <v>0</v>
      </c>
      <c r="P20" s="7"/>
    </row>
    <row r="21" spans="1:16" ht="36" customHeight="1" x14ac:dyDescent="0.2">
      <c r="A21" s="14" t="s">
        <v>34</v>
      </c>
      <c r="B21" s="25"/>
      <c r="C21" s="25" t="str">
        <f t="shared" si="1"/>
        <v xml:space="preserve"> </v>
      </c>
      <c r="D21" s="10"/>
      <c r="E21" s="25"/>
      <c r="F21" s="15"/>
      <c r="G21" s="13"/>
      <c r="H21" s="7"/>
      <c r="I21" s="7"/>
      <c r="J21" s="7"/>
      <c r="K21" s="7"/>
      <c r="L21" s="9"/>
      <c r="M21" s="9"/>
      <c r="N21" s="9"/>
      <c r="O21" s="32">
        <f t="shared" si="2"/>
        <v>0</v>
      </c>
      <c r="P21" s="7"/>
    </row>
    <row r="22" spans="1:16" ht="36" customHeight="1" x14ac:dyDescent="0.2">
      <c r="A22" s="14" t="s">
        <v>35</v>
      </c>
      <c r="B22" s="25"/>
      <c r="C22" s="25" t="str">
        <f t="shared" si="1"/>
        <v xml:space="preserve"> </v>
      </c>
      <c r="D22" s="10"/>
      <c r="E22" s="25"/>
      <c r="F22" s="15"/>
      <c r="G22" s="13"/>
      <c r="H22" s="7"/>
      <c r="I22" s="7"/>
      <c r="J22" s="7"/>
      <c r="K22" s="7"/>
      <c r="L22" s="9"/>
      <c r="M22" s="9"/>
      <c r="N22" s="9"/>
      <c r="O22" s="32">
        <f t="shared" si="2"/>
        <v>0</v>
      </c>
      <c r="P22" s="7"/>
    </row>
    <row r="23" spans="1:16" ht="36" customHeight="1" x14ac:dyDescent="0.2">
      <c r="A23" s="14" t="s">
        <v>19</v>
      </c>
      <c r="B23" s="25"/>
      <c r="C23" s="25" t="str">
        <f t="shared" si="1"/>
        <v xml:space="preserve"> </v>
      </c>
      <c r="D23" s="10"/>
      <c r="E23" s="25"/>
      <c r="F23" s="15"/>
      <c r="G23" s="13"/>
      <c r="H23" s="7"/>
      <c r="I23" s="7"/>
      <c r="J23" s="7"/>
      <c r="K23" s="7"/>
      <c r="L23" s="9"/>
      <c r="M23" s="9"/>
      <c r="N23" s="9"/>
      <c r="O23" s="32">
        <f t="shared" si="2"/>
        <v>0</v>
      </c>
      <c r="P23" s="7"/>
    </row>
    <row r="24" spans="1:16" ht="36" customHeight="1" x14ac:dyDescent="0.2">
      <c r="A24" s="14" t="s">
        <v>36</v>
      </c>
      <c r="B24" s="25"/>
      <c r="C24" s="25" t="str">
        <f t="shared" ref="C24:C34" si="3">IF(ISBLANK(B24)," ",EDATE(B24,1))</f>
        <v xml:space="preserve"> </v>
      </c>
      <c r="D24" s="10"/>
      <c r="E24" s="25"/>
      <c r="F24" s="15"/>
      <c r="G24" s="13"/>
      <c r="H24" s="7"/>
      <c r="I24" s="7"/>
      <c r="J24" s="7"/>
      <c r="K24" s="7"/>
      <c r="L24" s="9"/>
      <c r="M24" s="9"/>
      <c r="N24" s="9"/>
      <c r="O24" s="32">
        <f t="shared" si="2"/>
        <v>0</v>
      </c>
      <c r="P24" s="7"/>
    </row>
    <row r="25" spans="1:16" ht="36" customHeight="1" x14ac:dyDescent="0.2">
      <c r="A25" s="14" t="s">
        <v>37</v>
      </c>
      <c r="B25" s="25"/>
      <c r="C25" s="25" t="str">
        <f t="shared" si="3"/>
        <v xml:space="preserve"> </v>
      </c>
      <c r="D25" s="10"/>
      <c r="E25" s="25"/>
      <c r="F25" s="15"/>
      <c r="G25" s="13"/>
      <c r="H25" s="7"/>
      <c r="I25" s="7"/>
      <c r="J25" s="7"/>
      <c r="K25" s="7"/>
      <c r="L25" s="9"/>
      <c r="M25" s="9"/>
      <c r="N25" s="9"/>
      <c r="O25" s="32">
        <f t="shared" si="2"/>
        <v>0</v>
      </c>
      <c r="P25" s="7"/>
    </row>
    <row r="26" spans="1:16" ht="36" customHeight="1" x14ac:dyDescent="0.2">
      <c r="A26" s="14" t="s">
        <v>38</v>
      </c>
      <c r="B26" s="25"/>
      <c r="C26" s="25" t="str">
        <f t="shared" si="3"/>
        <v xml:space="preserve"> </v>
      </c>
      <c r="D26" s="10"/>
      <c r="E26" s="25"/>
      <c r="F26" s="15"/>
      <c r="G26" s="13"/>
      <c r="H26" s="7"/>
      <c r="I26" s="7"/>
      <c r="J26" s="7"/>
      <c r="K26" s="7"/>
      <c r="L26" s="9"/>
      <c r="M26" s="9"/>
      <c r="N26" s="9"/>
      <c r="O26" s="32">
        <f t="shared" si="2"/>
        <v>0</v>
      </c>
      <c r="P26" s="7"/>
    </row>
    <row r="27" spans="1:16" ht="36" customHeight="1" x14ac:dyDescent="0.2">
      <c r="A27" s="14" t="s">
        <v>39</v>
      </c>
      <c r="B27" s="25"/>
      <c r="C27" s="25" t="str">
        <f t="shared" si="3"/>
        <v xml:space="preserve"> </v>
      </c>
      <c r="D27" s="10"/>
      <c r="E27" s="25"/>
      <c r="F27" s="15"/>
      <c r="G27" s="13"/>
      <c r="H27" s="7"/>
      <c r="I27" s="7"/>
      <c r="J27" s="7"/>
      <c r="K27" s="7"/>
      <c r="L27" s="9"/>
      <c r="M27" s="9"/>
      <c r="N27" s="9"/>
      <c r="O27" s="32">
        <f t="shared" si="2"/>
        <v>0</v>
      </c>
      <c r="P27" s="7"/>
    </row>
    <row r="28" spans="1:16" ht="36" customHeight="1" x14ac:dyDescent="0.2">
      <c r="A28" s="14" t="s">
        <v>40</v>
      </c>
      <c r="B28" s="25"/>
      <c r="C28" s="25" t="str">
        <f t="shared" si="3"/>
        <v xml:space="preserve"> </v>
      </c>
      <c r="D28" s="10"/>
      <c r="E28" s="25"/>
      <c r="F28" s="15"/>
      <c r="G28" s="13"/>
      <c r="H28" s="7"/>
      <c r="I28" s="7"/>
      <c r="J28" s="7"/>
      <c r="K28" s="7"/>
      <c r="L28" s="9"/>
      <c r="M28" s="9"/>
      <c r="N28" s="9"/>
      <c r="O28" s="32">
        <f t="shared" si="2"/>
        <v>0</v>
      </c>
      <c r="P28" s="7"/>
    </row>
    <row r="29" spans="1:16" ht="36" customHeight="1" x14ac:dyDescent="0.2">
      <c r="A29" s="14" t="s">
        <v>41</v>
      </c>
      <c r="B29" s="25"/>
      <c r="C29" s="25" t="str">
        <f t="shared" si="3"/>
        <v xml:space="preserve"> </v>
      </c>
      <c r="D29" s="10"/>
      <c r="E29" s="25"/>
      <c r="F29" s="15"/>
      <c r="G29" s="13"/>
      <c r="H29" s="7"/>
      <c r="I29" s="7"/>
      <c r="J29" s="7"/>
      <c r="K29" s="7"/>
      <c r="L29" s="9"/>
      <c r="M29" s="9"/>
      <c r="N29" s="9"/>
      <c r="O29" s="32">
        <f t="shared" si="2"/>
        <v>0</v>
      </c>
      <c r="P29" s="7"/>
    </row>
    <row r="30" spans="1:16" ht="36" customHeight="1" x14ac:dyDescent="0.2">
      <c r="A30" s="14" t="s">
        <v>42</v>
      </c>
      <c r="B30" s="25"/>
      <c r="C30" s="25" t="str">
        <f t="shared" si="3"/>
        <v xml:space="preserve"> </v>
      </c>
      <c r="D30" s="10"/>
      <c r="E30" s="25"/>
      <c r="F30" s="15"/>
      <c r="G30" s="13"/>
      <c r="H30" s="7"/>
      <c r="I30" s="7"/>
      <c r="J30" s="7"/>
      <c r="K30" s="7"/>
      <c r="L30" s="9"/>
      <c r="M30" s="9"/>
      <c r="N30" s="9"/>
      <c r="O30" s="32">
        <f t="shared" si="2"/>
        <v>0</v>
      </c>
      <c r="P30" s="7"/>
    </row>
    <row r="31" spans="1:16" ht="36" customHeight="1" x14ac:dyDescent="0.2">
      <c r="A31" s="14" t="s">
        <v>43</v>
      </c>
      <c r="B31" s="25"/>
      <c r="C31" s="25" t="str">
        <f t="shared" si="3"/>
        <v xml:space="preserve"> </v>
      </c>
      <c r="D31" s="10"/>
      <c r="E31" s="25"/>
      <c r="F31" s="15"/>
      <c r="G31" s="13"/>
      <c r="H31" s="7"/>
      <c r="I31" s="7"/>
      <c r="J31" s="7"/>
      <c r="K31" s="7"/>
      <c r="L31" s="9"/>
      <c r="M31" s="9"/>
      <c r="N31" s="9"/>
      <c r="O31" s="32">
        <f t="shared" si="2"/>
        <v>0</v>
      </c>
      <c r="P31" s="7"/>
    </row>
    <row r="32" spans="1:16" ht="36" customHeight="1" x14ac:dyDescent="0.2">
      <c r="A32" s="14" t="s">
        <v>44</v>
      </c>
      <c r="B32" s="25"/>
      <c r="C32" s="25" t="str">
        <f t="shared" si="3"/>
        <v xml:space="preserve"> </v>
      </c>
      <c r="D32" s="10"/>
      <c r="E32" s="25"/>
      <c r="F32" s="15"/>
      <c r="G32" s="13"/>
      <c r="H32" s="7"/>
      <c r="I32" s="7"/>
      <c r="J32" s="7"/>
      <c r="K32" s="7"/>
      <c r="L32" s="9"/>
      <c r="M32" s="9"/>
      <c r="N32" s="9"/>
      <c r="O32" s="32">
        <f t="shared" si="2"/>
        <v>0</v>
      </c>
      <c r="P32" s="7"/>
    </row>
    <row r="33" spans="1:16" ht="36" customHeight="1" x14ac:dyDescent="0.2">
      <c r="A33" s="14" t="s">
        <v>45</v>
      </c>
      <c r="B33" s="25"/>
      <c r="C33" s="25" t="str">
        <f t="shared" si="3"/>
        <v xml:space="preserve"> </v>
      </c>
      <c r="D33" s="10"/>
      <c r="E33" s="25"/>
      <c r="F33" s="15"/>
      <c r="G33" s="13"/>
      <c r="H33" s="7"/>
      <c r="I33" s="7"/>
      <c r="J33" s="7"/>
      <c r="K33" s="7"/>
      <c r="L33" s="9"/>
      <c r="M33" s="9"/>
      <c r="N33" s="9"/>
      <c r="O33" s="32">
        <f t="shared" si="2"/>
        <v>0</v>
      </c>
      <c r="P33" s="7"/>
    </row>
    <row r="34" spans="1:16" ht="36" customHeight="1" x14ac:dyDescent="0.2">
      <c r="A34" s="14" t="s">
        <v>46</v>
      </c>
      <c r="B34" s="25"/>
      <c r="C34" s="25" t="str">
        <f t="shared" si="3"/>
        <v xml:space="preserve"> </v>
      </c>
      <c r="D34" s="10"/>
      <c r="E34" s="25"/>
      <c r="F34" s="15"/>
      <c r="G34" s="13"/>
      <c r="H34" s="7"/>
      <c r="I34" s="7"/>
      <c r="J34" s="7"/>
      <c r="K34" s="7"/>
      <c r="L34" s="9"/>
      <c r="M34" s="9"/>
      <c r="N34" s="9"/>
      <c r="O34" s="32">
        <f t="shared" si="2"/>
        <v>0</v>
      </c>
      <c r="P34" s="7"/>
    </row>
    <row r="35" spans="1:16" ht="36" customHeight="1" x14ac:dyDescent="0.2">
      <c r="A35" s="14" t="s">
        <v>47</v>
      </c>
      <c r="B35" s="25"/>
      <c r="C35" s="25" t="str">
        <f t="shared" ref="C35:C43" si="4">IF(ISBLANK(B35)," ",EDATE(B35,1))</f>
        <v xml:space="preserve"> </v>
      </c>
      <c r="D35" s="10"/>
      <c r="E35" s="25"/>
      <c r="F35" s="15"/>
      <c r="G35" s="13"/>
      <c r="H35" s="7"/>
      <c r="I35" s="7"/>
      <c r="J35" s="7"/>
      <c r="K35" s="7"/>
      <c r="L35" s="9"/>
      <c r="M35" s="9"/>
      <c r="N35" s="9"/>
      <c r="O35" s="32">
        <f t="shared" si="2"/>
        <v>0</v>
      </c>
      <c r="P35" s="7"/>
    </row>
    <row r="36" spans="1:16" ht="36" customHeight="1" x14ac:dyDescent="0.2">
      <c r="A36" s="14" t="s">
        <v>48</v>
      </c>
      <c r="B36" s="25"/>
      <c r="C36" s="25" t="str">
        <f t="shared" si="4"/>
        <v xml:space="preserve"> </v>
      </c>
      <c r="D36" s="10"/>
      <c r="E36" s="25"/>
      <c r="F36" s="15"/>
      <c r="G36" s="13"/>
      <c r="H36" s="7"/>
      <c r="I36" s="7"/>
      <c r="J36" s="7"/>
      <c r="K36" s="7"/>
      <c r="L36" s="9"/>
      <c r="M36" s="9"/>
      <c r="N36" s="9"/>
      <c r="O36" s="32">
        <f t="shared" si="2"/>
        <v>0</v>
      </c>
      <c r="P36" s="7"/>
    </row>
    <row r="37" spans="1:16" ht="36" customHeight="1" x14ac:dyDescent="0.2">
      <c r="A37" s="14" t="s">
        <v>49</v>
      </c>
      <c r="B37" s="25"/>
      <c r="C37" s="25" t="str">
        <f t="shared" si="4"/>
        <v xml:space="preserve"> </v>
      </c>
      <c r="D37" s="10"/>
      <c r="E37" s="25"/>
      <c r="F37" s="15"/>
      <c r="G37" s="13"/>
      <c r="H37" s="7"/>
      <c r="I37" s="7"/>
      <c r="J37" s="7"/>
      <c r="K37" s="7"/>
      <c r="L37" s="9"/>
      <c r="M37" s="9"/>
      <c r="N37" s="9"/>
      <c r="O37" s="32">
        <f t="shared" si="2"/>
        <v>0</v>
      </c>
      <c r="P37" s="7"/>
    </row>
    <row r="38" spans="1:16" ht="36" customHeight="1" x14ac:dyDescent="0.2">
      <c r="A38" s="14" t="s">
        <v>50</v>
      </c>
      <c r="B38" s="25"/>
      <c r="C38" s="25" t="str">
        <f t="shared" si="4"/>
        <v xml:space="preserve"> </v>
      </c>
      <c r="D38" s="10"/>
      <c r="E38" s="25"/>
      <c r="F38" s="15"/>
      <c r="G38" s="13"/>
      <c r="H38" s="7"/>
      <c r="I38" s="7"/>
      <c r="J38" s="7"/>
      <c r="K38" s="7"/>
      <c r="L38" s="9"/>
      <c r="M38" s="9"/>
      <c r="N38" s="9"/>
      <c r="O38" s="32">
        <f t="shared" si="2"/>
        <v>0</v>
      </c>
      <c r="P38" s="7"/>
    </row>
    <row r="39" spans="1:16" ht="36" customHeight="1" x14ac:dyDescent="0.2">
      <c r="A39" s="14" t="s">
        <v>51</v>
      </c>
      <c r="B39" s="25"/>
      <c r="C39" s="25" t="str">
        <f t="shared" si="4"/>
        <v xml:space="preserve"> </v>
      </c>
      <c r="D39" s="10"/>
      <c r="E39" s="25"/>
      <c r="F39" s="15"/>
      <c r="G39" s="13"/>
      <c r="H39" s="7"/>
      <c r="I39" s="7"/>
      <c r="J39" s="7"/>
      <c r="K39" s="7"/>
      <c r="L39" s="9"/>
      <c r="M39" s="9"/>
      <c r="N39" s="9"/>
      <c r="O39" s="32">
        <f t="shared" si="2"/>
        <v>0</v>
      </c>
      <c r="P39" s="7"/>
    </row>
    <row r="40" spans="1:16" ht="36" customHeight="1" x14ac:dyDescent="0.2">
      <c r="A40" s="14" t="s">
        <v>52</v>
      </c>
      <c r="B40" s="25"/>
      <c r="C40" s="25" t="str">
        <f t="shared" si="4"/>
        <v xml:space="preserve"> </v>
      </c>
      <c r="D40" s="10"/>
      <c r="E40" s="25"/>
      <c r="F40" s="15"/>
      <c r="G40" s="13"/>
      <c r="H40" s="7"/>
      <c r="I40" s="7"/>
      <c r="J40" s="7"/>
      <c r="K40" s="7"/>
      <c r="L40" s="9"/>
      <c r="M40" s="9"/>
      <c r="N40" s="9"/>
      <c r="O40" s="32">
        <f t="shared" si="2"/>
        <v>0</v>
      </c>
      <c r="P40" s="7"/>
    </row>
    <row r="41" spans="1:16" ht="36" customHeight="1" x14ac:dyDescent="0.2">
      <c r="A41" s="14" t="s">
        <v>53</v>
      </c>
      <c r="B41" s="25"/>
      <c r="C41" s="25" t="str">
        <f t="shared" si="4"/>
        <v xml:space="preserve"> </v>
      </c>
      <c r="D41" s="10"/>
      <c r="E41" s="25"/>
      <c r="F41" s="15"/>
      <c r="G41" s="13"/>
      <c r="H41" s="7"/>
      <c r="I41" s="7"/>
      <c r="J41" s="7"/>
      <c r="K41" s="7"/>
      <c r="L41" s="9"/>
      <c r="M41" s="9"/>
      <c r="N41" s="9"/>
      <c r="O41" s="32">
        <f t="shared" si="2"/>
        <v>0</v>
      </c>
      <c r="P41" s="7"/>
    </row>
    <row r="42" spans="1:16" ht="36" customHeight="1" x14ac:dyDescent="0.2">
      <c r="A42" s="14" t="s">
        <v>54</v>
      </c>
      <c r="B42" s="25"/>
      <c r="C42" s="25" t="str">
        <f t="shared" si="4"/>
        <v xml:space="preserve"> </v>
      </c>
      <c r="D42" s="10"/>
      <c r="E42" s="25"/>
      <c r="F42" s="15"/>
      <c r="G42" s="13"/>
      <c r="H42" s="7"/>
      <c r="I42" s="7"/>
      <c r="J42" s="7"/>
      <c r="K42" s="7"/>
      <c r="L42" s="9"/>
      <c r="M42" s="9"/>
      <c r="N42" s="9"/>
      <c r="O42" s="32">
        <f t="shared" si="2"/>
        <v>0</v>
      </c>
      <c r="P42" s="7"/>
    </row>
    <row r="43" spans="1:16" ht="36" customHeight="1" x14ac:dyDescent="0.2">
      <c r="A43" s="14" t="s">
        <v>55</v>
      </c>
      <c r="B43" s="25"/>
      <c r="C43" s="25" t="str">
        <f t="shared" si="4"/>
        <v xml:space="preserve"> </v>
      </c>
      <c r="D43" s="10"/>
      <c r="E43" s="25"/>
      <c r="F43" s="15"/>
      <c r="G43" s="13"/>
      <c r="H43" s="7"/>
      <c r="I43" s="7"/>
      <c r="J43" s="7"/>
      <c r="K43" s="7"/>
      <c r="L43" s="9"/>
      <c r="M43" s="9"/>
      <c r="N43" s="9"/>
      <c r="O43" s="32">
        <f t="shared" si="2"/>
        <v>0</v>
      </c>
      <c r="P43" s="7"/>
    </row>
    <row r="44" spans="1:16" ht="36" customHeight="1" x14ac:dyDescent="0.2">
      <c r="A44" s="14" t="s">
        <v>56</v>
      </c>
      <c r="B44" s="25"/>
      <c r="C44" s="25" t="str">
        <f t="shared" ref="C44:C57" si="5">IF(ISBLANK(B44)," ",EDATE(B44,1))</f>
        <v xml:space="preserve"> </v>
      </c>
      <c r="D44" s="10"/>
      <c r="E44" s="25"/>
      <c r="F44" s="15"/>
      <c r="G44" s="13"/>
      <c r="H44" s="7"/>
      <c r="I44" s="7"/>
      <c r="J44" s="7"/>
      <c r="K44" s="7"/>
      <c r="L44" s="9"/>
      <c r="M44" s="9"/>
      <c r="N44" s="9"/>
      <c r="O44" s="32">
        <f t="shared" si="2"/>
        <v>0</v>
      </c>
      <c r="P44" s="7"/>
    </row>
    <row r="45" spans="1:16" ht="36" customHeight="1" x14ac:dyDescent="0.2">
      <c r="A45" s="14" t="s">
        <v>57</v>
      </c>
      <c r="B45" s="25"/>
      <c r="C45" s="25" t="str">
        <f t="shared" si="5"/>
        <v xml:space="preserve"> </v>
      </c>
      <c r="D45" s="10"/>
      <c r="E45" s="25"/>
      <c r="F45" s="15"/>
      <c r="G45" s="13"/>
      <c r="H45" s="7"/>
      <c r="I45" s="7"/>
      <c r="J45" s="7"/>
      <c r="K45" s="7"/>
      <c r="L45" s="9"/>
      <c r="M45" s="9"/>
      <c r="N45" s="9"/>
      <c r="O45" s="32">
        <f t="shared" si="2"/>
        <v>0</v>
      </c>
      <c r="P45" s="7"/>
    </row>
    <row r="46" spans="1:16" ht="36" customHeight="1" x14ac:dyDescent="0.2">
      <c r="A46" s="14" t="s">
        <v>58</v>
      </c>
      <c r="B46" s="25"/>
      <c r="C46" s="25" t="str">
        <f t="shared" si="5"/>
        <v xml:space="preserve"> </v>
      </c>
      <c r="D46" s="10"/>
      <c r="E46" s="25"/>
      <c r="F46" s="15"/>
      <c r="G46" s="13"/>
      <c r="H46" s="7"/>
      <c r="I46" s="7"/>
      <c r="J46" s="7"/>
      <c r="K46" s="7"/>
      <c r="L46" s="9"/>
      <c r="M46" s="9"/>
      <c r="N46" s="9"/>
      <c r="O46" s="32">
        <f t="shared" si="2"/>
        <v>0</v>
      </c>
      <c r="P46" s="7"/>
    </row>
    <row r="47" spans="1:16" ht="36" customHeight="1" x14ac:dyDescent="0.2">
      <c r="A47" s="14" t="s">
        <v>59</v>
      </c>
      <c r="B47" s="25"/>
      <c r="C47" s="25" t="str">
        <f t="shared" si="5"/>
        <v xml:space="preserve"> </v>
      </c>
      <c r="D47" s="10"/>
      <c r="E47" s="25"/>
      <c r="F47" s="15"/>
      <c r="G47" s="13"/>
      <c r="H47" s="7"/>
      <c r="I47" s="7"/>
      <c r="J47" s="7"/>
      <c r="K47" s="7"/>
      <c r="L47" s="9"/>
      <c r="M47" s="9"/>
      <c r="N47" s="9"/>
      <c r="O47" s="32">
        <f t="shared" si="2"/>
        <v>0</v>
      </c>
      <c r="P47" s="7"/>
    </row>
    <row r="48" spans="1:16" ht="36" customHeight="1" x14ac:dyDescent="0.2">
      <c r="A48" s="14" t="s">
        <v>60</v>
      </c>
      <c r="B48" s="25"/>
      <c r="C48" s="25" t="str">
        <f t="shared" si="5"/>
        <v xml:space="preserve"> </v>
      </c>
      <c r="D48" s="10"/>
      <c r="E48" s="25"/>
      <c r="F48" s="15"/>
      <c r="G48" s="13"/>
      <c r="H48" s="7"/>
      <c r="I48" s="7"/>
      <c r="J48" s="7"/>
      <c r="K48" s="7"/>
      <c r="L48" s="9"/>
      <c r="M48" s="9"/>
      <c r="N48" s="9"/>
      <c r="O48" s="32">
        <f t="shared" si="2"/>
        <v>0</v>
      </c>
      <c r="P48" s="7"/>
    </row>
    <row r="49" spans="1:16" ht="36" customHeight="1" x14ac:dyDescent="0.2">
      <c r="A49" s="14" t="s">
        <v>61</v>
      </c>
      <c r="B49" s="25"/>
      <c r="C49" s="25" t="str">
        <f t="shared" si="5"/>
        <v xml:space="preserve"> </v>
      </c>
      <c r="D49" s="10"/>
      <c r="E49" s="25"/>
      <c r="F49" s="15"/>
      <c r="G49" s="13"/>
      <c r="H49" s="7"/>
      <c r="I49" s="7"/>
      <c r="J49" s="7"/>
      <c r="K49" s="7"/>
      <c r="L49" s="9"/>
      <c r="M49" s="9"/>
      <c r="N49" s="9"/>
      <c r="O49" s="32">
        <f t="shared" si="2"/>
        <v>0</v>
      </c>
      <c r="P49" s="7"/>
    </row>
    <row r="50" spans="1:16" ht="36" customHeight="1" x14ac:dyDescent="0.2">
      <c r="A50" s="14" t="s">
        <v>62</v>
      </c>
      <c r="B50" s="25"/>
      <c r="C50" s="25" t="str">
        <f t="shared" si="5"/>
        <v xml:space="preserve"> </v>
      </c>
      <c r="D50" s="10"/>
      <c r="E50" s="25"/>
      <c r="F50" s="15"/>
      <c r="G50" s="13"/>
      <c r="H50" s="7"/>
      <c r="I50" s="7"/>
      <c r="J50" s="7"/>
      <c r="K50" s="7"/>
      <c r="L50" s="9"/>
      <c r="M50" s="9"/>
      <c r="N50" s="9"/>
      <c r="O50" s="32">
        <f t="shared" si="2"/>
        <v>0</v>
      </c>
      <c r="P50" s="7"/>
    </row>
    <row r="51" spans="1:16" ht="36" customHeight="1" x14ac:dyDescent="0.2">
      <c r="A51" s="14" t="s">
        <v>63</v>
      </c>
      <c r="B51" s="25"/>
      <c r="C51" s="25" t="str">
        <f t="shared" si="5"/>
        <v xml:space="preserve"> </v>
      </c>
      <c r="D51" s="10"/>
      <c r="E51" s="25"/>
      <c r="F51" s="15"/>
      <c r="G51" s="13"/>
      <c r="H51" s="7"/>
      <c r="I51" s="7"/>
      <c r="J51" s="7"/>
      <c r="K51" s="7"/>
      <c r="L51" s="9"/>
      <c r="M51" s="9"/>
      <c r="N51" s="9"/>
      <c r="O51" s="32">
        <f t="shared" si="2"/>
        <v>0</v>
      </c>
      <c r="P51" s="7"/>
    </row>
    <row r="52" spans="1:16" ht="36" customHeight="1" x14ac:dyDescent="0.2">
      <c r="A52" s="14" t="s">
        <v>64</v>
      </c>
      <c r="B52" s="25"/>
      <c r="C52" s="25" t="str">
        <f t="shared" si="5"/>
        <v xml:space="preserve"> </v>
      </c>
      <c r="D52" s="10"/>
      <c r="E52" s="25"/>
      <c r="F52" s="15"/>
      <c r="G52" s="13"/>
      <c r="H52" s="7"/>
      <c r="I52" s="7"/>
      <c r="J52" s="7"/>
      <c r="K52" s="7"/>
      <c r="L52" s="9"/>
      <c r="M52" s="9"/>
      <c r="N52" s="9"/>
      <c r="O52" s="32">
        <f t="shared" si="2"/>
        <v>0</v>
      </c>
      <c r="P52" s="7"/>
    </row>
    <row r="53" spans="1:16" ht="36" customHeight="1" x14ac:dyDescent="0.2">
      <c r="A53" s="14" t="s">
        <v>56</v>
      </c>
      <c r="B53" s="25"/>
      <c r="C53" s="25" t="str">
        <f t="shared" si="5"/>
        <v xml:space="preserve"> </v>
      </c>
      <c r="D53" s="10"/>
      <c r="E53" s="25"/>
      <c r="F53" s="15"/>
      <c r="G53" s="13"/>
      <c r="H53" s="7"/>
      <c r="I53" s="7"/>
      <c r="J53" s="7"/>
      <c r="K53" s="7"/>
      <c r="L53" s="9"/>
      <c r="M53" s="9"/>
      <c r="N53" s="9"/>
      <c r="O53" s="32">
        <f t="shared" si="2"/>
        <v>0</v>
      </c>
      <c r="P53" s="7"/>
    </row>
    <row r="54" spans="1:16" ht="36" customHeight="1" x14ac:dyDescent="0.2">
      <c r="A54" s="14" t="s">
        <v>65</v>
      </c>
      <c r="B54" s="25"/>
      <c r="C54" s="25" t="str">
        <f t="shared" si="5"/>
        <v xml:space="preserve"> </v>
      </c>
      <c r="D54" s="10"/>
      <c r="E54" s="25"/>
      <c r="F54" s="15"/>
      <c r="G54" s="13"/>
      <c r="H54" s="7"/>
      <c r="I54" s="7"/>
      <c r="J54" s="7"/>
      <c r="K54" s="7"/>
      <c r="L54" s="9"/>
      <c r="M54" s="9"/>
      <c r="N54" s="9"/>
      <c r="O54" s="32">
        <f t="shared" si="2"/>
        <v>0</v>
      </c>
      <c r="P54" s="7"/>
    </row>
    <row r="55" spans="1:16" ht="36" customHeight="1" x14ac:dyDescent="0.2">
      <c r="A55" s="14" t="s">
        <v>66</v>
      </c>
      <c r="B55" s="25"/>
      <c r="C55" s="25" t="str">
        <f t="shared" si="5"/>
        <v xml:space="preserve"> </v>
      </c>
      <c r="D55" s="10"/>
      <c r="E55" s="25"/>
      <c r="F55" s="15"/>
      <c r="G55" s="13"/>
      <c r="H55" s="7"/>
      <c r="I55" s="7"/>
      <c r="J55" s="7"/>
      <c r="K55" s="7"/>
      <c r="L55" s="9"/>
      <c r="M55" s="9"/>
      <c r="N55" s="9"/>
      <c r="O55" s="32">
        <f t="shared" si="2"/>
        <v>0</v>
      </c>
      <c r="P55" s="7"/>
    </row>
    <row r="56" spans="1:16" ht="36" customHeight="1" x14ac:dyDescent="0.2">
      <c r="A56" s="14" t="s">
        <v>67</v>
      </c>
      <c r="B56" s="25"/>
      <c r="C56" s="25" t="str">
        <f t="shared" si="5"/>
        <v xml:space="preserve"> </v>
      </c>
      <c r="D56" s="10"/>
      <c r="E56" s="25"/>
      <c r="F56" s="15"/>
      <c r="G56" s="13"/>
      <c r="H56" s="7"/>
      <c r="I56" s="7"/>
      <c r="J56" s="7"/>
      <c r="K56" s="7"/>
      <c r="L56" s="9"/>
      <c r="M56" s="9"/>
      <c r="N56" s="9"/>
      <c r="O56" s="32">
        <f t="shared" si="2"/>
        <v>0</v>
      </c>
      <c r="P56" s="7"/>
    </row>
    <row r="57" spans="1:16" ht="36" customHeight="1" x14ac:dyDescent="0.2">
      <c r="A57" s="14" t="s">
        <v>68</v>
      </c>
      <c r="B57" s="25"/>
      <c r="C57" s="25" t="str">
        <f t="shared" si="5"/>
        <v xml:space="preserve"> </v>
      </c>
      <c r="D57" s="10"/>
      <c r="E57" s="25"/>
      <c r="F57" s="15"/>
      <c r="G57" s="13"/>
      <c r="H57" s="7"/>
      <c r="I57" s="7"/>
      <c r="J57" s="7"/>
      <c r="K57" s="7"/>
      <c r="L57" s="9"/>
      <c r="M57" s="9"/>
      <c r="N57" s="9"/>
      <c r="O57" s="32">
        <f t="shared" si="2"/>
        <v>0</v>
      </c>
      <c r="P57" s="7"/>
    </row>
    <row r="58" spans="1:16" ht="36" customHeight="1" x14ac:dyDescent="0.2">
      <c r="A58" s="14" t="s">
        <v>69</v>
      </c>
      <c r="B58" s="25"/>
      <c r="C58" s="25" t="str">
        <f t="shared" ref="C58:C73" si="6">IF(ISBLANK(B58)," ",EDATE(B58,1))</f>
        <v xml:space="preserve"> </v>
      </c>
      <c r="D58" s="10"/>
      <c r="E58" s="25"/>
      <c r="F58" s="15"/>
      <c r="G58" s="13"/>
      <c r="H58" s="7"/>
      <c r="I58" s="7"/>
      <c r="J58" s="7"/>
      <c r="K58" s="7"/>
      <c r="L58" s="9"/>
      <c r="M58" s="9"/>
      <c r="N58" s="9"/>
      <c r="O58" s="32">
        <f t="shared" si="2"/>
        <v>0</v>
      </c>
      <c r="P58" s="7"/>
    </row>
    <row r="59" spans="1:16" ht="36" customHeight="1" x14ac:dyDescent="0.2">
      <c r="A59" s="14" t="s">
        <v>70</v>
      </c>
      <c r="B59" s="25"/>
      <c r="C59" s="25" t="str">
        <f t="shared" si="6"/>
        <v xml:space="preserve"> </v>
      </c>
      <c r="D59" s="10"/>
      <c r="E59" s="25"/>
      <c r="F59" s="15"/>
      <c r="G59" s="13"/>
      <c r="H59" s="7"/>
      <c r="I59" s="7"/>
      <c r="J59" s="7"/>
      <c r="K59" s="7"/>
      <c r="L59" s="9"/>
      <c r="M59" s="9"/>
      <c r="N59" s="9"/>
      <c r="O59" s="32">
        <f t="shared" si="2"/>
        <v>0</v>
      </c>
      <c r="P59" s="7"/>
    </row>
    <row r="60" spans="1:16" ht="36" customHeight="1" x14ac:dyDescent="0.2">
      <c r="A60" s="14" t="s">
        <v>71</v>
      </c>
      <c r="B60" s="25"/>
      <c r="C60" s="25" t="str">
        <f t="shared" si="6"/>
        <v xml:space="preserve"> </v>
      </c>
      <c r="D60" s="10"/>
      <c r="E60" s="25"/>
      <c r="F60" s="15"/>
      <c r="G60" s="13"/>
      <c r="H60" s="7"/>
      <c r="I60" s="7"/>
      <c r="J60" s="7"/>
      <c r="K60" s="7"/>
      <c r="L60" s="9"/>
      <c r="M60" s="9"/>
      <c r="N60" s="9"/>
      <c r="O60" s="32">
        <f t="shared" si="2"/>
        <v>0</v>
      </c>
      <c r="P60" s="7"/>
    </row>
    <row r="61" spans="1:16" ht="36" customHeight="1" x14ac:dyDescent="0.2">
      <c r="A61" s="14" t="s">
        <v>72</v>
      </c>
      <c r="B61" s="25"/>
      <c r="C61" s="25" t="str">
        <f t="shared" si="6"/>
        <v xml:space="preserve"> </v>
      </c>
      <c r="D61" s="10"/>
      <c r="E61" s="25"/>
      <c r="F61" s="15"/>
      <c r="G61" s="13"/>
      <c r="H61" s="7"/>
      <c r="I61" s="7"/>
      <c r="J61" s="7"/>
      <c r="K61" s="7"/>
      <c r="L61" s="9"/>
      <c r="M61" s="9"/>
      <c r="N61" s="9"/>
      <c r="O61" s="32">
        <f t="shared" si="2"/>
        <v>0</v>
      </c>
      <c r="P61" s="7"/>
    </row>
    <row r="62" spans="1:16" ht="36" customHeight="1" x14ac:dyDescent="0.2">
      <c r="A62" s="14" t="s">
        <v>73</v>
      </c>
      <c r="B62" s="25"/>
      <c r="C62" s="25" t="str">
        <f t="shared" si="6"/>
        <v xml:space="preserve"> </v>
      </c>
      <c r="D62" s="10"/>
      <c r="E62" s="25"/>
      <c r="F62" s="15"/>
      <c r="G62" s="13"/>
      <c r="H62" s="7"/>
      <c r="I62" s="7"/>
      <c r="J62" s="7"/>
      <c r="K62" s="7"/>
      <c r="L62" s="9"/>
      <c r="M62" s="9"/>
      <c r="N62" s="9"/>
      <c r="O62" s="32">
        <f t="shared" si="2"/>
        <v>0</v>
      </c>
      <c r="P62" s="7"/>
    </row>
    <row r="63" spans="1:16" ht="36" customHeight="1" x14ac:dyDescent="0.2">
      <c r="A63" s="14" t="s">
        <v>74</v>
      </c>
      <c r="B63" s="25"/>
      <c r="C63" s="25" t="str">
        <f t="shared" si="6"/>
        <v xml:space="preserve"> </v>
      </c>
      <c r="D63" s="10"/>
      <c r="E63" s="25"/>
      <c r="F63" s="15"/>
      <c r="G63" s="13"/>
      <c r="H63" s="7"/>
      <c r="I63" s="7"/>
      <c r="J63" s="7"/>
      <c r="K63" s="7"/>
      <c r="L63" s="9"/>
      <c r="M63" s="9"/>
      <c r="N63" s="9"/>
      <c r="O63" s="32">
        <f t="shared" si="2"/>
        <v>0</v>
      </c>
      <c r="P63" s="7"/>
    </row>
    <row r="64" spans="1:16" ht="36" customHeight="1" x14ac:dyDescent="0.2">
      <c r="A64" s="14" t="s">
        <v>75</v>
      </c>
      <c r="B64" s="25"/>
      <c r="C64" s="25" t="str">
        <f t="shared" si="6"/>
        <v xml:space="preserve"> </v>
      </c>
      <c r="D64" s="10"/>
      <c r="E64" s="25"/>
      <c r="F64" s="15"/>
      <c r="G64" s="13"/>
      <c r="H64" s="7"/>
      <c r="I64" s="7"/>
      <c r="J64" s="7"/>
      <c r="K64" s="7"/>
      <c r="L64" s="9"/>
      <c r="M64" s="9"/>
      <c r="N64" s="9"/>
      <c r="O64" s="32">
        <f t="shared" si="2"/>
        <v>0</v>
      </c>
      <c r="P64" s="7"/>
    </row>
    <row r="65" spans="1:16" ht="36" customHeight="1" x14ac:dyDescent="0.2">
      <c r="A65" s="14" t="s">
        <v>76</v>
      </c>
      <c r="B65" s="25"/>
      <c r="C65" s="25" t="str">
        <f t="shared" si="6"/>
        <v xml:space="preserve"> </v>
      </c>
      <c r="D65" s="10"/>
      <c r="E65" s="25"/>
      <c r="F65" s="15"/>
      <c r="G65" s="13"/>
      <c r="H65" s="7"/>
      <c r="I65" s="7"/>
      <c r="J65" s="7"/>
      <c r="K65" s="7"/>
      <c r="L65" s="9"/>
      <c r="M65" s="9"/>
      <c r="N65" s="9"/>
      <c r="O65" s="32">
        <f t="shared" si="2"/>
        <v>0</v>
      </c>
      <c r="P65" s="7"/>
    </row>
    <row r="66" spans="1:16" ht="36" customHeight="1" x14ac:dyDescent="0.2">
      <c r="A66" s="14" t="s">
        <v>77</v>
      </c>
      <c r="B66" s="25"/>
      <c r="C66" s="25" t="str">
        <f t="shared" si="6"/>
        <v xml:space="preserve"> </v>
      </c>
      <c r="D66" s="10"/>
      <c r="E66" s="25"/>
      <c r="F66" s="15"/>
      <c r="G66" s="13"/>
      <c r="H66" s="7"/>
      <c r="I66" s="7"/>
      <c r="J66" s="7"/>
      <c r="K66" s="7"/>
      <c r="L66" s="9"/>
      <c r="M66" s="9"/>
      <c r="N66" s="9"/>
      <c r="O66" s="32">
        <f t="shared" si="2"/>
        <v>0</v>
      </c>
      <c r="P66" s="7"/>
    </row>
    <row r="67" spans="1:16" ht="36" customHeight="1" x14ac:dyDescent="0.2">
      <c r="A67" s="14" t="s">
        <v>69</v>
      </c>
      <c r="B67" s="25"/>
      <c r="C67" s="25" t="str">
        <f t="shared" si="6"/>
        <v xml:space="preserve"> </v>
      </c>
      <c r="D67" s="10"/>
      <c r="E67" s="25"/>
      <c r="F67" s="15"/>
      <c r="G67" s="13"/>
      <c r="H67" s="7"/>
      <c r="I67" s="7"/>
      <c r="J67" s="7"/>
      <c r="K67" s="7"/>
      <c r="L67" s="9"/>
      <c r="M67" s="9"/>
      <c r="N67" s="9"/>
      <c r="O67" s="32">
        <f t="shared" si="2"/>
        <v>0</v>
      </c>
      <c r="P67" s="7"/>
    </row>
    <row r="68" spans="1:16" ht="36" customHeight="1" x14ac:dyDescent="0.2">
      <c r="A68" s="14" t="s">
        <v>78</v>
      </c>
      <c r="B68" s="25"/>
      <c r="C68" s="25" t="str">
        <f t="shared" si="6"/>
        <v xml:space="preserve"> </v>
      </c>
      <c r="D68" s="10"/>
      <c r="E68" s="25"/>
      <c r="F68" s="15"/>
      <c r="G68" s="13"/>
      <c r="H68" s="7"/>
      <c r="I68" s="7"/>
      <c r="J68" s="7"/>
      <c r="K68" s="7"/>
      <c r="L68" s="9"/>
      <c r="M68" s="9"/>
      <c r="N68" s="9"/>
      <c r="O68" s="32">
        <f t="shared" si="2"/>
        <v>0</v>
      </c>
      <c r="P68" s="7"/>
    </row>
    <row r="69" spans="1:16" ht="36" customHeight="1" x14ac:dyDescent="0.2">
      <c r="A69" s="14" t="s">
        <v>79</v>
      </c>
      <c r="B69" s="25"/>
      <c r="C69" s="25" t="str">
        <f t="shared" si="6"/>
        <v xml:space="preserve"> </v>
      </c>
      <c r="D69" s="10"/>
      <c r="E69" s="25"/>
      <c r="F69" s="15"/>
      <c r="G69" s="13"/>
      <c r="H69" s="7"/>
      <c r="I69" s="7"/>
      <c r="J69" s="7"/>
      <c r="K69" s="7"/>
      <c r="L69" s="9"/>
      <c r="M69" s="9"/>
      <c r="N69" s="9"/>
      <c r="O69" s="32">
        <f t="shared" ref="O69:O132" si="7">_xlfn.DAYS(M69,L69)</f>
        <v>0</v>
      </c>
      <c r="P69" s="7"/>
    </row>
    <row r="70" spans="1:16" ht="36" customHeight="1" x14ac:dyDescent="0.2">
      <c r="A70" s="14" t="s">
        <v>80</v>
      </c>
      <c r="B70" s="25"/>
      <c r="C70" s="25" t="str">
        <f t="shared" si="6"/>
        <v xml:space="preserve"> </v>
      </c>
      <c r="D70" s="10"/>
      <c r="E70" s="25"/>
      <c r="F70" s="15"/>
      <c r="G70" s="13"/>
      <c r="H70" s="7"/>
      <c r="I70" s="7"/>
      <c r="J70" s="7"/>
      <c r="K70" s="7"/>
      <c r="L70" s="9"/>
      <c r="M70" s="9"/>
      <c r="N70" s="9"/>
      <c r="O70" s="32">
        <f t="shared" si="7"/>
        <v>0</v>
      </c>
      <c r="P70" s="7"/>
    </row>
    <row r="71" spans="1:16" ht="36" customHeight="1" x14ac:dyDescent="0.2">
      <c r="A71" s="14" t="s">
        <v>81</v>
      </c>
      <c r="B71" s="25"/>
      <c r="C71" s="25" t="str">
        <f t="shared" si="6"/>
        <v xml:space="preserve"> </v>
      </c>
      <c r="D71" s="10"/>
      <c r="E71" s="25"/>
      <c r="F71" s="15"/>
      <c r="G71" s="13"/>
      <c r="H71" s="7"/>
      <c r="I71" s="7"/>
      <c r="J71" s="7"/>
      <c r="K71" s="7"/>
      <c r="L71" s="9"/>
      <c r="M71" s="9"/>
      <c r="N71" s="9"/>
      <c r="O71" s="32">
        <f t="shared" si="7"/>
        <v>0</v>
      </c>
      <c r="P71" s="7"/>
    </row>
    <row r="72" spans="1:16" ht="36" customHeight="1" x14ac:dyDescent="0.2">
      <c r="A72" s="14" t="s">
        <v>82</v>
      </c>
      <c r="B72" s="25"/>
      <c r="C72" s="25" t="str">
        <f t="shared" si="6"/>
        <v xml:space="preserve"> </v>
      </c>
      <c r="D72" s="10"/>
      <c r="E72" s="25"/>
      <c r="F72" s="15"/>
      <c r="G72" s="13"/>
      <c r="H72" s="7"/>
      <c r="I72" s="7"/>
      <c r="J72" s="7"/>
      <c r="K72" s="7"/>
      <c r="L72" s="9"/>
      <c r="M72" s="9"/>
      <c r="N72" s="9"/>
      <c r="O72" s="32">
        <f t="shared" si="7"/>
        <v>0</v>
      </c>
      <c r="P72" s="7"/>
    </row>
    <row r="73" spans="1:16" ht="36" customHeight="1" x14ac:dyDescent="0.2">
      <c r="A73" s="14" t="s">
        <v>83</v>
      </c>
      <c r="B73" s="25"/>
      <c r="C73" s="25" t="str">
        <f t="shared" si="6"/>
        <v xml:space="preserve"> </v>
      </c>
      <c r="D73" s="10"/>
      <c r="E73" s="25"/>
      <c r="F73" s="15"/>
      <c r="G73" s="13"/>
      <c r="H73" s="7"/>
      <c r="I73" s="7"/>
      <c r="J73" s="7"/>
      <c r="K73" s="7"/>
      <c r="L73" s="9"/>
      <c r="M73" s="9"/>
      <c r="N73" s="9"/>
      <c r="O73" s="32">
        <f t="shared" si="7"/>
        <v>0</v>
      </c>
      <c r="P73" s="7"/>
    </row>
    <row r="74" spans="1:16" ht="36" customHeight="1" x14ac:dyDescent="0.2">
      <c r="A74" s="14" t="s">
        <v>84</v>
      </c>
      <c r="B74" s="25"/>
      <c r="C74" s="25" t="str">
        <f t="shared" ref="C74:C77" si="8">IF(ISBLANK(B74)," ",EDATE(B74,1))</f>
        <v xml:space="preserve"> </v>
      </c>
      <c r="D74" s="10"/>
      <c r="E74" s="25"/>
      <c r="F74" s="15"/>
      <c r="G74" s="13"/>
      <c r="H74" s="7"/>
      <c r="I74" s="7"/>
      <c r="J74" s="7"/>
      <c r="K74" s="7"/>
      <c r="L74" s="9"/>
      <c r="M74" s="9"/>
      <c r="N74" s="9"/>
      <c r="O74" s="32">
        <f t="shared" si="7"/>
        <v>0</v>
      </c>
      <c r="P74" s="7"/>
    </row>
    <row r="75" spans="1:16" ht="36" customHeight="1" x14ac:dyDescent="0.2">
      <c r="A75" s="14" t="s">
        <v>85</v>
      </c>
      <c r="B75" s="25"/>
      <c r="C75" s="25" t="str">
        <f t="shared" si="8"/>
        <v xml:space="preserve"> </v>
      </c>
      <c r="D75" s="10"/>
      <c r="E75" s="25"/>
      <c r="F75" s="15"/>
      <c r="G75" s="13"/>
      <c r="H75" s="7"/>
      <c r="I75" s="7"/>
      <c r="J75" s="7"/>
      <c r="K75" s="7"/>
      <c r="L75" s="9"/>
      <c r="M75" s="9"/>
      <c r="N75" s="9"/>
      <c r="O75" s="32">
        <f t="shared" si="7"/>
        <v>0</v>
      </c>
      <c r="P75" s="7"/>
    </row>
    <row r="76" spans="1:16" ht="36" customHeight="1" x14ac:dyDescent="0.2">
      <c r="A76" s="14" t="s">
        <v>86</v>
      </c>
      <c r="B76" s="25"/>
      <c r="C76" s="25" t="str">
        <f t="shared" si="8"/>
        <v xml:space="preserve"> </v>
      </c>
      <c r="D76" s="10"/>
      <c r="E76" s="25"/>
      <c r="F76" s="15"/>
      <c r="G76" s="13"/>
      <c r="H76" s="7"/>
      <c r="I76" s="7"/>
      <c r="J76" s="7"/>
      <c r="K76" s="7"/>
      <c r="L76" s="9"/>
      <c r="M76" s="9"/>
      <c r="N76" s="9"/>
      <c r="O76" s="32">
        <f t="shared" si="7"/>
        <v>0</v>
      </c>
      <c r="P76" s="7"/>
    </row>
    <row r="77" spans="1:16" ht="36" customHeight="1" x14ac:dyDescent="0.2">
      <c r="A77" s="14" t="s">
        <v>87</v>
      </c>
      <c r="B77" s="25"/>
      <c r="C77" s="25" t="str">
        <f t="shared" si="8"/>
        <v xml:space="preserve"> </v>
      </c>
      <c r="D77" s="10"/>
      <c r="E77" s="25"/>
      <c r="F77" s="15"/>
      <c r="G77" s="13"/>
      <c r="H77" s="7"/>
      <c r="I77" s="7"/>
      <c r="J77" s="7"/>
      <c r="K77" s="7"/>
      <c r="L77" s="9"/>
      <c r="M77" s="9"/>
      <c r="N77" s="9"/>
      <c r="O77" s="32">
        <f t="shared" si="7"/>
        <v>0</v>
      </c>
      <c r="P77" s="7"/>
    </row>
    <row r="78" spans="1:16" ht="36" customHeight="1" x14ac:dyDescent="0.2">
      <c r="A78" s="14" t="s">
        <v>88</v>
      </c>
      <c r="B78" s="25"/>
      <c r="C78" s="25" t="str">
        <f t="shared" ref="C78:C84" si="9">IF(ISBLANK(B78)," ",EDATE(B78,1))</f>
        <v xml:space="preserve"> </v>
      </c>
      <c r="D78" s="10"/>
      <c r="E78" s="25"/>
      <c r="F78" s="15"/>
      <c r="G78" s="13"/>
      <c r="H78" s="7"/>
      <c r="I78" s="7"/>
      <c r="J78" s="7"/>
      <c r="K78" s="7"/>
      <c r="L78" s="9"/>
      <c r="M78" s="9"/>
      <c r="N78" s="9"/>
      <c r="O78" s="32">
        <f t="shared" si="7"/>
        <v>0</v>
      </c>
      <c r="P78" s="7"/>
    </row>
    <row r="79" spans="1:16" ht="36" customHeight="1" x14ac:dyDescent="0.2">
      <c r="A79" s="14" t="s">
        <v>89</v>
      </c>
      <c r="B79" s="25"/>
      <c r="C79" s="25" t="str">
        <f t="shared" si="9"/>
        <v xml:space="preserve"> </v>
      </c>
      <c r="D79" s="10"/>
      <c r="E79" s="25"/>
      <c r="F79" s="15"/>
      <c r="G79" s="13"/>
      <c r="H79" s="7"/>
      <c r="I79" s="7"/>
      <c r="J79" s="7"/>
      <c r="K79" s="7"/>
      <c r="L79" s="9"/>
      <c r="M79" s="9"/>
      <c r="N79" s="9"/>
      <c r="O79" s="32">
        <f t="shared" si="7"/>
        <v>0</v>
      </c>
      <c r="P79" s="7"/>
    </row>
    <row r="80" spans="1:16" ht="36" customHeight="1" x14ac:dyDescent="0.2">
      <c r="A80" s="14" t="s">
        <v>90</v>
      </c>
      <c r="B80" s="25"/>
      <c r="C80" s="25" t="str">
        <f t="shared" si="9"/>
        <v xml:space="preserve"> </v>
      </c>
      <c r="D80" s="10"/>
      <c r="E80" s="25"/>
      <c r="F80" s="15"/>
      <c r="G80" s="13"/>
      <c r="H80" s="7"/>
      <c r="I80" s="7"/>
      <c r="J80" s="7"/>
      <c r="K80" s="7"/>
      <c r="L80" s="9"/>
      <c r="M80" s="9"/>
      <c r="N80" s="9"/>
      <c r="O80" s="32">
        <f t="shared" si="7"/>
        <v>0</v>
      </c>
      <c r="P80" s="7"/>
    </row>
    <row r="81" spans="1:17" ht="36" customHeight="1" x14ac:dyDescent="0.2">
      <c r="A81" s="14" t="s">
        <v>91</v>
      </c>
      <c r="B81" s="25"/>
      <c r="C81" s="25" t="str">
        <f t="shared" si="9"/>
        <v xml:space="preserve"> </v>
      </c>
      <c r="D81" s="10"/>
      <c r="E81" s="25"/>
      <c r="F81" s="15"/>
      <c r="G81" s="13"/>
      <c r="H81" s="7"/>
      <c r="I81" s="7"/>
      <c r="J81" s="7"/>
      <c r="K81" s="7"/>
      <c r="L81" s="9"/>
      <c r="M81" s="9"/>
      <c r="N81" s="9"/>
      <c r="O81" s="32">
        <f t="shared" si="7"/>
        <v>0</v>
      </c>
      <c r="P81" s="7"/>
    </row>
    <row r="82" spans="1:17" ht="36" customHeight="1" x14ac:dyDescent="0.2">
      <c r="A82" s="14" t="s">
        <v>92</v>
      </c>
      <c r="B82" s="25"/>
      <c r="C82" s="25" t="str">
        <f t="shared" si="9"/>
        <v xml:space="preserve"> </v>
      </c>
      <c r="D82" s="10"/>
      <c r="E82" s="25"/>
      <c r="F82" s="15"/>
      <c r="G82" s="13"/>
      <c r="H82" s="7"/>
      <c r="I82" s="7"/>
      <c r="J82" s="7"/>
      <c r="K82" s="7"/>
      <c r="L82" s="9"/>
      <c r="M82" s="9"/>
      <c r="N82" s="9"/>
      <c r="O82" s="32">
        <f t="shared" si="7"/>
        <v>0</v>
      </c>
      <c r="P82" s="7"/>
    </row>
    <row r="83" spans="1:17" ht="36" customHeight="1" x14ac:dyDescent="0.2">
      <c r="A83" s="14" t="s">
        <v>93</v>
      </c>
      <c r="B83" s="25"/>
      <c r="C83" s="25" t="str">
        <f t="shared" si="9"/>
        <v xml:space="preserve"> </v>
      </c>
      <c r="D83" s="10"/>
      <c r="E83" s="25"/>
      <c r="F83" s="15"/>
      <c r="G83" s="13"/>
      <c r="H83" s="7"/>
      <c r="I83" s="7"/>
      <c r="J83" s="7"/>
      <c r="K83" s="7"/>
      <c r="L83" s="9"/>
      <c r="M83" s="9"/>
      <c r="N83" s="9"/>
      <c r="O83" s="32">
        <f t="shared" si="7"/>
        <v>0</v>
      </c>
      <c r="P83" s="7"/>
    </row>
    <row r="84" spans="1:17" ht="36" customHeight="1" x14ac:dyDescent="0.2">
      <c r="A84" s="14" t="s">
        <v>94</v>
      </c>
      <c r="B84" s="25"/>
      <c r="C84" s="25" t="str">
        <f t="shared" si="9"/>
        <v xml:space="preserve"> </v>
      </c>
      <c r="D84" s="10"/>
      <c r="E84" s="25"/>
      <c r="F84" s="15"/>
      <c r="G84" s="13"/>
      <c r="H84" s="7"/>
      <c r="I84" s="7"/>
      <c r="J84" s="7"/>
      <c r="K84" s="7"/>
      <c r="L84" s="9"/>
      <c r="M84" s="9"/>
      <c r="N84" s="9"/>
      <c r="O84" s="32">
        <f t="shared" si="7"/>
        <v>0</v>
      </c>
      <c r="P84" s="7"/>
    </row>
    <row r="85" spans="1:17" x14ac:dyDescent="0.2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9"/>
      <c r="M85" s="9"/>
      <c r="N85" s="9"/>
      <c r="O85" s="32">
        <f t="shared" si="7"/>
        <v>0</v>
      </c>
      <c r="P85" s="7"/>
      <c r="Q85" s="7"/>
    </row>
    <row r="86" spans="1:17" x14ac:dyDescent="0.2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9"/>
      <c r="M86" s="9"/>
      <c r="N86" s="9"/>
      <c r="O86" s="32">
        <f t="shared" si="7"/>
        <v>0</v>
      </c>
      <c r="P86" s="7"/>
      <c r="Q86" s="7"/>
    </row>
    <row r="87" spans="1:17" x14ac:dyDescent="0.2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9"/>
      <c r="M87" s="9"/>
      <c r="N87" s="9"/>
      <c r="O87" s="32">
        <f t="shared" si="7"/>
        <v>0</v>
      </c>
      <c r="P87" s="7"/>
      <c r="Q87" s="7"/>
    </row>
    <row r="88" spans="1:17" x14ac:dyDescent="0.2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9"/>
      <c r="M88" s="9"/>
      <c r="N88" s="9"/>
      <c r="O88" s="32">
        <f t="shared" si="7"/>
        <v>0</v>
      </c>
      <c r="P88" s="7"/>
      <c r="Q88" s="7"/>
    </row>
    <row r="89" spans="1:17" x14ac:dyDescent="0.2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9"/>
      <c r="M89" s="9"/>
      <c r="N89" s="9"/>
      <c r="O89" s="32">
        <f t="shared" si="7"/>
        <v>0</v>
      </c>
      <c r="P89" s="7"/>
      <c r="Q89" s="7"/>
    </row>
    <row r="90" spans="1:17" x14ac:dyDescent="0.2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9"/>
      <c r="M90" s="9"/>
      <c r="N90" s="9"/>
      <c r="O90" s="32">
        <f t="shared" si="7"/>
        <v>0</v>
      </c>
      <c r="P90" s="7"/>
      <c r="Q90" s="7"/>
    </row>
    <row r="91" spans="1:17" x14ac:dyDescent="0.2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9"/>
      <c r="M91" s="9"/>
      <c r="N91" s="9"/>
      <c r="O91" s="32">
        <f t="shared" si="7"/>
        <v>0</v>
      </c>
      <c r="P91" s="7"/>
      <c r="Q91" s="7"/>
    </row>
    <row r="92" spans="1:17" x14ac:dyDescent="0.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9"/>
      <c r="M92" s="9"/>
      <c r="N92" s="9"/>
      <c r="O92" s="32">
        <f t="shared" si="7"/>
        <v>0</v>
      </c>
      <c r="P92" s="7"/>
      <c r="Q92" s="7"/>
    </row>
    <row r="93" spans="1:17" x14ac:dyDescent="0.2">
      <c r="L93" s="1"/>
      <c r="M93" s="1"/>
      <c r="N93" s="1"/>
      <c r="O93" s="32">
        <f t="shared" si="7"/>
        <v>0</v>
      </c>
    </row>
    <row r="94" spans="1:17" x14ac:dyDescent="0.2">
      <c r="L94" s="1"/>
      <c r="M94" s="1"/>
      <c r="N94" s="1"/>
      <c r="O94" s="32">
        <f t="shared" si="7"/>
        <v>0</v>
      </c>
    </row>
    <row r="95" spans="1:17" x14ac:dyDescent="0.2">
      <c r="L95" s="1"/>
      <c r="M95" s="1"/>
      <c r="N95" s="1"/>
      <c r="O95" s="32">
        <f t="shared" si="7"/>
        <v>0</v>
      </c>
    </row>
    <row r="96" spans="1:17" x14ac:dyDescent="0.2">
      <c r="L96" s="1"/>
      <c r="M96" s="1"/>
      <c r="N96" s="1"/>
      <c r="O96" s="32">
        <f t="shared" si="7"/>
        <v>0</v>
      </c>
    </row>
    <row r="97" spans="12:15" x14ac:dyDescent="0.2">
      <c r="L97" s="1"/>
      <c r="M97" s="1"/>
      <c r="N97" s="1"/>
      <c r="O97" s="32">
        <f t="shared" si="7"/>
        <v>0</v>
      </c>
    </row>
    <row r="98" spans="12:15" x14ac:dyDescent="0.2">
      <c r="L98" s="1"/>
      <c r="M98" s="1"/>
      <c r="N98" s="1"/>
      <c r="O98" s="32">
        <f t="shared" si="7"/>
        <v>0</v>
      </c>
    </row>
    <row r="99" spans="12:15" x14ac:dyDescent="0.2">
      <c r="L99" s="1"/>
      <c r="M99" s="1"/>
      <c r="N99" s="1"/>
      <c r="O99" s="32">
        <f t="shared" si="7"/>
        <v>0</v>
      </c>
    </row>
    <row r="100" spans="12:15" x14ac:dyDescent="0.2">
      <c r="L100" s="1"/>
      <c r="M100" s="1"/>
      <c r="N100" s="1"/>
      <c r="O100" s="32">
        <f t="shared" si="7"/>
        <v>0</v>
      </c>
    </row>
    <row r="101" spans="12:15" x14ac:dyDescent="0.2">
      <c r="L101" s="1"/>
      <c r="M101" s="1"/>
      <c r="N101" s="1"/>
      <c r="O101" s="32">
        <f t="shared" si="7"/>
        <v>0</v>
      </c>
    </row>
    <row r="102" spans="12:15" x14ac:dyDescent="0.2">
      <c r="L102" s="1"/>
      <c r="M102" s="1"/>
      <c r="N102" s="1"/>
      <c r="O102" s="32">
        <f t="shared" si="7"/>
        <v>0</v>
      </c>
    </row>
    <row r="103" spans="12:15" x14ac:dyDescent="0.2">
      <c r="L103" s="1"/>
      <c r="M103" s="1"/>
      <c r="N103" s="1"/>
      <c r="O103" s="32">
        <f t="shared" si="7"/>
        <v>0</v>
      </c>
    </row>
    <row r="104" spans="12:15" x14ac:dyDescent="0.2">
      <c r="L104" s="1"/>
      <c r="M104" s="1"/>
      <c r="N104" s="1"/>
      <c r="O104" s="32">
        <f t="shared" si="7"/>
        <v>0</v>
      </c>
    </row>
    <row r="105" spans="12:15" x14ac:dyDescent="0.2">
      <c r="L105" s="1"/>
      <c r="M105" s="1"/>
      <c r="N105" s="1"/>
      <c r="O105" s="32">
        <f t="shared" si="7"/>
        <v>0</v>
      </c>
    </row>
    <row r="106" spans="12:15" x14ac:dyDescent="0.2">
      <c r="L106" s="1"/>
      <c r="M106" s="1"/>
      <c r="N106" s="1"/>
      <c r="O106" s="32">
        <f t="shared" si="7"/>
        <v>0</v>
      </c>
    </row>
    <row r="107" spans="12:15" x14ac:dyDescent="0.2">
      <c r="L107" s="1"/>
      <c r="M107" s="1"/>
      <c r="N107" s="1"/>
      <c r="O107" s="32">
        <f t="shared" si="7"/>
        <v>0</v>
      </c>
    </row>
    <row r="108" spans="12:15" x14ac:dyDescent="0.2">
      <c r="L108" s="1"/>
      <c r="M108" s="1"/>
      <c r="N108" s="1"/>
      <c r="O108" s="32">
        <f t="shared" si="7"/>
        <v>0</v>
      </c>
    </row>
    <row r="109" spans="12:15" x14ac:dyDescent="0.2">
      <c r="L109" s="1"/>
      <c r="M109" s="1"/>
      <c r="N109" s="1"/>
      <c r="O109" s="32">
        <f t="shared" si="7"/>
        <v>0</v>
      </c>
    </row>
    <row r="110" spans="12:15" x14ac:dyDescent="0.2">
      <c r="L110" s="1"/>
      <c r="M110" s="1"/>
      <c r="N110" s="1"/>
      <c r="O110" s="32">
        <f t="shared" si="7"/>
        <v>0</v>
      </c>
    </row>
    <row r="111" spans="12:15" x14ac:dyDescent="0.2">
      <c r="L111" s="1"/>
      <c r="M111" s="1"/>
      <c r="N111" s="1"/>
      <c r="O111" s="32">
        <f t="shared" si="7"/>
        <v>0</v>
      </c>
    </row>
    <row r="112" spans="12:15" x14ac:dyDescent="0.2">
      <c r="L112" s="1"/>
      <c r="M112" s="1"/>
      <c r="N112" s="1"/>
      <c r="O112" s="32">
        <f t="shared" si="7"/>
        <v>0</v>
      </c>
    </row>
    <row r="113" spans="12:15" x14ac:dyDescent="0.2">
      <c r="L113" s="1"/>
      <c r="M113" s="1"/>
      <c r="N113" s="1"/>
      <c r="O113" s="32">
        <f t="shared" si="7"/>
        <v>0</v>
      </c>
    </row>
    <row r="114" spans="12:15" x14ac:dyDescent="0.2">
      <c r="L114" s="1"/>
      <c r="M114" s="1"/>
      <c r="N114" s="1"/>
      <c r="O114" s="32">
        <f t="shared" si="7"/>
        <v>0</v>
      </c>
    </row>
    <row r="115" spans="12:15" x14ac:dyDescent="0.2">
      <c r="L115" s="1"/>
      <c r="M115" s="1"/>
      <c r="N115" s="1"/>
      <c r="O115" s="32">
        <f t="shared" si="7"/>
        <v>0</v>
      </c>
    </row>
    <row r="116" spans="12:15" x14ac:dyDescent="0.2">
      <c r="L116" s="1"/>
      <c r="M116" s="1"/>
      <c r="N116" s="1"/>
      <c r="O116" s="32">
        <f t="shared" si="7"/>
        <v>0</v>
      </c>
    </row>
    <row r="117" spans="12:15" x14ac:dyDescent="0.2">
      <c r="L117" s="1"/>
      <c r="M117" s="1"/>
      <c r="N117" s="1"/>
      <c r="O117" s="32">
        <f t="shared" si="7"/>
        <v>0</v>
      </c>
    </row>
    <row r="118" spans="12:15" x14ac:dyDescent="0.2">
      <c r="L118" s="1"/>
      <c r="M118" s="1"/>
      <c r="N118" s="1"/>
      <c r="O118" s="32">
        <f t="shared" si="7"/>
        <v>0</v>
      </c>
    </row>
    <row r="119" spans="12:15" x14ac:dyDescent="0.2">
      <c r="L119" s="1"/>
      <c r="M119" s="1"/>
      <c r="N119" s="1"/>
      <c r="O119" s="32">
        <f t="shared" si="7"/>
        <v>0</v>
      </c>
    </row>
    <row r="120" spans="12:15" x14ac:dyDescent="0.2">
      <c r="L120" s="1"/>
      <c r="M120" s="1"/>
      <c r="N120" s="1"/>
      <c r="O120" s="32">
        <f t="shared" si="7"/>
        <v>0</v>
      </c>
    </row>
    <row r="121" spans="12:15" x14ac:dyDescent="0.2">
      <c r="L121" s="1"/>
      <c r="M121" s="1"/>
      <c r="N121" s="1"/>
      <c r="O121" s="32">
        <f t="shared" si="7"/>
        <v>0</v>
      </c>
    </row>
    <row r="122" spans="12:15" x14ac:dyDescent="0.2">
      <c r="L122" s="1"/>
      <c r="M122" s="1"/>
      <c r="N122" s="1"/>
      <c r="O122" s="32">
        <f t="shared" si="7"/>
        <v>0</v>
      </c>
    </row>
    <row r="123" spans="12:15" x14ac:dyDescent="0.2">
      <c r="L123" s="1"/>
      <c r="M123" s="1"/>
      <c r="N123" s="1"/>
      <c r="O123" s="32">
        <f t="shared" si="7"/>
        <v>0</v>
      </c>
    </row>
    <row r="124" spans="12:15" x14ac:dyDescent="0.2">
      <c r="L124" s="1"/>
      <c r="M124" s="1"/>
      <c r="N124" s="1"/>
      <c r="O124" s="32">
        <f t="shared" si="7"/>
        <v>0</v>
      </c>
    </row>
    <row r="125" spans="12:15" x14ac:dyDescent="0.2">
      <c r="L125" s="1"/>
      <c r="M125" s="1"/>
      <c r="N125" s="1"/>
      <c r="O125" s="32">
        <f t="shared" si="7"/>
        <v>0</v>
      </c>
    </row>
    <row r="126" spans="12:15" x14ac:dyDescent="0.2">
      <c r="L126" s="1"/>
      <c r="M126" s="1"/>
      <c r="N126" s="1"/>
      <c r="O126" s="32">
        <f t="shared" si="7"/>
        <v>0</v>
      </c>
    </row>
    <row r="127" spans="12:15" x14ac:dyDescent="0.2">
      <c r="L127" s="1"/>
      <c r="M127" s="1"/>
      <c r="N127" s="1"/>
      <c r="O127" s="32">
        <f t="shared" si="7"/>
        <v>0</v>
      </c>
    </row>
    <row r="128" spans="12:15" x14ac:dyDescent="0.2">
      <c r="L128" s="1"/>
      <c r="M128" s="1"/>
      <c r="N128" s="1"/>
      <c r="O128" s="32">
        <f t="shared" si="7"/>
        <v>0</v>
      </c>
    </row>
    <row r="129" spans="12:15" x14ac:dyDescent="0.2">
      <c r="L129" s="1"/>
      <c r="M129" s="1"/>
      <c r="N129" s="1"/>
      <c r="O129" s="32">
        <f t="shared" si="7"/>
        <v>0</v>
      </c>
    </row>
    <row r="130" spans="12:15" x14ac:dyDescent="0.2">
      <c r="L130" s="1"/>
      <c r="M130" s="1"/>
      <c r="N130" s="1"/>
      <c r="O130" s="32">
        <f t="shared" si="7"/>
        <v>0</v>
      </c>
    </row>
    <row r="131" spans="12:15" x14ac:dyDescent="0.2">
      <c r="L131" s="1"/>
      <c r="M131" s="1"/>
      <c r="N131" s="1"/>
      <c r="O131" s="32">
        <f t="shared" si="7"/>
        <v>0</v>
      </c>
    </row>
    <row r="132" spans="12:15" x14ac:dyDescent="0.2">
      <c r="L132" s="1"/>
      <c r="M132" s="1"/>
      <c r="N132" s="1"/>
      <c r="O132" s="32">
        <f t="shared" si="7"/>
        <v>0</v>
      </c>
    </row>
    <row r="133" spans="12:15" x14ac:dyDescent="0.2">
      <c r="L133" s="1"/>
      <c r="M133" s="1"/>
      <c r="N133" s="1"/>
      <c r="O133" s="32">
        <f t="shared" ref="O133:O139" si="10">_xlfn.DAYS(M133,L133)</f>
        <v>0</v>
      </c>
    </row>
    <row r="134" spans="12:15" x14ac:dyDescent="0.2">
      <c r="L134" s="1"/>
      <c r="M134" s="1"/>
      <c r="N134" s="1"/>
      <c r="O134" s="32">
        <f t="shared" si="10"/>
        <v>0</v>
      </c>
    </row>
    <row r="135" spans="12:15" x14ac:dyDescent="0.2">
      <c r="L135" s="1"/>
      <c r="M135" s="1"/>
      <c r="N135" s="1"/>
      <c r="O135" s="32">
        <f t="shared" si="10"/>
        <v>0</v>
      </c>
    </row>
    <row r="136" spans="12:15" x14ac:dyDescent="0.2">
      <c r="L136" s="1"/>
      <c r="M136" s="1"/>
      <c r="N136" s="1"/>
      <c r="O136" s="32">
        <f t="shared" si="10"/>
        <v>0</v>
      </c>
    </row>
    <row r="137" spans="12:15" x14ac:dyDescent="0.2">
      <c r="L137" s="1"/>
      <c r="M137" s="1"/>
      <c r="N137" s="1"/>
      <c r="O137" s="32">
        <f t="shared" si="10"/>
        <v>0</v>
      </c>
    </row>
    <row r="138" spans="12:15" x14ac:dyDescent="0.2">
      <c r="L138" s="1"/>
      <c r="M138" s="1"/>
      <c r="N138" s="1"/>
      <c r="O138" s="32">
        <f t="shared" si="10"/>
        <v>0</v>
      </c>
    </row>
    <row r="139" spans="12:15" x14ac:dyDescent="0.2">
      <c r="L139" s="1"/>
      <c r="M139" s="1"/>
      <c r="N139" s="1"/>
      <c r="O139" s="32">
        <f t="shared" si="10"/>
        <v>0</v>
      </c>
    </row>
    <row r="140" spans="12:15" x14ac:dyDescent="0.2">
      <c r="L140" s="1"/>
      <c r="M140" s="1"/>
      <c r="N140" s="1"/>
      <c r="O140" s="1"/>
    </row>
    <row r="141" spans="12:15" x14ac:dyDescent="0.2">
      <c r="L141" s="1"/>
      <c r="M141" s="1"/>
      <c r="N141" s="1"/>
      <c r="O141" s="1"/>
    </row>
    <row r="142" spans="12:15" x14ac:dyDescent="0.2">
      <c r="L142" s="1"/>
      <c r="M142" s="1"/>
      <c r="N142" s="1"/>
      <c r="O142" s="1"/>
    </row>
    <row r="143" spans="12:15" x14ac:dyDescent="0.2">
      <c r="L143" s="1"/>
      <c r="M143" s="1"/>
      <c r="N143" s="1"/>
      <c r="O143" s="1"/>
    </row>
    <row r="144" spans="12:15" x14ac:dyDescent="0.2">
      <c r="L144" s="1"/>
      <c r="M144" s="1"/>
      <c r="N144" s="1"/>
      <c r="O144" s="1"/>
    </row>
    <row r="145" spans="12:15" x14ac:dyDescent="0.2">
      <c r="L145" s="1"/>
      <c r="M145" s="1"/>
      <c r="N145" s="1"/>
      <c r="O145" s="1"/>
    </row>
    <row r="146" spans="12:15" x14ac:dyDescent="0.2">
      <c r="L146" s="1"/>
      <c r="M146" s="1"/>
      <c r="N146" s="1"/>
      <c r="O146" s="1"/>
    </row>
    <row r="147" spans="12:15" x14ac:dyDescent="0.2">
      <c r="L147" s="1"/>
      <c r="M147" s="1"/>
      <c r="N147" s="1"/>
      <c r="O147" s="1"/>
    </row>
    <row r="148" spans="12:15" x14ac:dyDescent="0.2">
      <c r="L148" s="1"/>
      <c r="M148" s="1"/>
      <c r="N148" s="1"/>
      <c r="O148" s="1"/>
    </row>
    <row r="149" spans="12:15" x14ac:dyDescent="0.2">
      <c r="L149" s="1"/>
      <c r="M149" s="1"/>
      <c r="N149" s="1"/>
      <c r="O149" s="1"/>
    </row>
    <row r="150" spans="12:15" x14ac:dyDescent="0.2">
      <c r="L150" s="1"/>
      <c r="M150" s="1"/>
      <c r="N150" s="1"/>
      <c r="O150" s="1"/>
    </row>
    <row r="151" spans="12:15" x14ac:dyDescent="0.2">
      <c r="L151" s="1"/>
      <c r="M151" s="1"/>
      <c r="N151" s="1"/>
      <c r="O151" s="1"/>
    </row>
    <row r="152" spans="12:15" x14ac:dyDescent="0.2">
      <c r="L152" s="1"/>
      <c r="M152" s="1"/>
      <c r="N152" s="1"/>
      <c r="O152" s="1"/>
    </row>
    <row r="153" spans="12:15" x14ac:dyDescent="0.2">
      <c r="L153" s="1"/>
      <c r="M153" s="1"/>
      <c r="N153" s="1"/>
      <c r="O153" s="1"/>
    </row>
    <row r="154" spans="12:15" x14ac:dyDescent="0.2">
      <c r="L154" s="1"/>
      <c r="M154" s="1"/>
      <c r="N154" s="1"/>
      <c r="O154" s="1"/>
    </row>
    <row r="155" spans="12:15" x14ac:dyDescent="0.2">
      <c r="L155" s="1"/>
      <c r="M155" s="1"/>
      <c r="N155" s="1"/>
      <c r="O155" s="1"/>
    </row>
    <row r="156" spans="12:15" x14ac:dyDescent="0.2">
      <c r="L156" s="1"/>
      <c r="M156" s="1"/>
      <c r="N156" s="1"/>
      <c r="O156" s="1"/>
    </row>
    <row r="157" spans="12:15" x14ac:dyDescent="0.2">
      <c r="L157" s="1"/>
      <c r="M157" s="1"/>
      <c r="N157" s="1"/>
      <c r="O157" s="1"/>
    </row>
    <row r="158" spans="12:15" x14ac:dyDescent="0.2">
      <c r="L158" s="1"/>
      <c r="M158" s="1"/>
      <c r="N158" s="1"/>
      <c r="O158" s="1"/>
    </row>
    <row r="159" spans="12:15" x14ac:dyDescent="0.2">
      <c r="L159" s="1"/>
      <c r="M159" s="1"/>
      <c r="N159" s="1"/>
      <c r="O159" s="1"/>
    </row>
    <row r="160" spans="12:15" x14ac:dyDescent="0.2">
      <c r="L160" s="1"/>
      <c r="M160" s="1"/>
      <c r="N160" s="1"/>
      <c r="O160" s="1"/>
    </row>
    <row r="161" spans="12:15" x14ac:dyDescent="0.2">
      <c r="L161" s="1"/>
      <c r="M161" s="1"/>
      <c r="N161" s="1"/>
      <c r="O161" s="1"/>
    </row>
    <row r="162" spans="12:15" x14ac:dyDescent="0.2">
      <c r="L162" s="1"/>
      <c r="M162" s="1"/>
      <c r="N162" s="1"/>
      <c r="O162" s="1"/>
    </row>
    <row r="163" spans="12:15" x14ac:dyDescent="0.2">
      <c r="L163" s="1"/>
      <c r="M163" s="1"/>
      <c r="N163" s="1"/>
      <c r="O163" s="1"/>
    </row>
    <row r="164" spans="12:15" x14ac:dyDescent="0.2">
      <c r="L164" s="1"/>
      <c r="M164" s="1"/>
      <c r="N164" s="1"/>
      <c r="O164" s="1"/>
    </row>
    <row r="165" spans="12:15" x14ac:dyDescent="0.2">
      <c r="L165" s="1"/>
      <c r="M165" s="1"/>
      <c r="N165" s="1"/>
      <c r="O165" s="1"/>
    </row>
    <row r="166" spans="12:15" x14ac:dyDescent="0.2">
      <c r="L166" s="1"/>
      <c r="M166" s="1"/>
      <c r="N166" s="1"/>
      <c r="O166" s="1"/>
    </row>
    <row r="167" spans="12:15" x14ac:dyDescent="0.2">
      <c r="L167" s="1"/>
      <c r="M167" s="1"/>
      <c r="N167" s="1"/>
      <c r="O167" s="1"/>
    </row>
    <row r="168" spans="12:15" x14ac:dyDescent="0.2">
      <c r="L168" s="1"/>
      <c r="M168" s="1"/>
      <c r="N168" s="1"/>
      <c r="O168" s="1"/>
    </row>
    <row r="169" spans="12:15" x14ac:dyDescent="0.2">
      <c r="L169" s="1"/>
      <c r="M169" s="1"/>
      <c r="N169" s="1"/>
      <c r="O169" s="1"/>
    </row>
    <row r="170" spans="12:15" x14ac:dyDescent="0.2">
      <c r="L170" s="1"/>
      <c r="M170" s="1"/>
      <c r="N170" s="1"/>
      <c r="O170" s="1"/>
    </row>
    <row r="171" spans="12:15" x14ac:dyDescent="0.2">
      <c r="L171" s="1"/>
      <c r="M171" s="1"/>
      <c r="N171" s="1"/>
      <c r="O171" s="1"/>
    </row>
    <row r="172" spans="12:15" x14ac:dyDescent="0.2">
      <c r="L172" s="1"/>
      <c r="M172" s="1"/>
      <c r="N172" s="1"/>
      <c r="O172" s="1"/>
    </row>
    <row r="173" spans="12:15" x14ac:dyDescent="0.2">
      <c r="L173" s="1"/>
      <c r="M173" s="1"/>
      <c r="N173" s="1"/>
      <c r="O173" s="1"/>
    </row>
    <row r="174" spans="12:15" x14ac:dyDescent="0.2">
      <c r="L174" s="1"/>
      <c r="M174" s="1"/>
      <c r="N174" s="1"/>
      <c r="O174" s="1"/>
    </row>
    <row r="175" spans="12:15" x14ac:dyDescent="0.2">
      <c r="L175" s="1"/>
      <c r="M175" s="1"/>
      <c r="N175" s="1"/>
      <c r="O175" s="1"/>
    </row>
    <row r="176" spans="12:15" x14ac:dyDescent="0.2">
      <c r="L176" s="1"/>
      <c r="M176" s="1"/>
      <c r="N176" s="1"/>
      <c r="O176" s="1"/>
    </row>
    <row r="177" spans="12:15" x14ac:dyDescent="0.2">
      <c r="L177" s="1"/>
      <c r="M177" s="1"/>
      <c r="N177" s="1"/>
      <c r="O177" s="1"/>
    </row>
    <row r="178" spans="12:15" x14ac:dyDescent="0.2">
      <c r="L178" s="1"/>
      <c r="M178" s="1"/>
      <c r="N178" s="1"/>
      <c r="O178" s="1"/>
    </row>
    <row r="179" spans="12:15" x14ac:dyDescent="0.2">
      <c r="L179" s="1"/>
      <c r="M179" s="1"/>
      <c r="N179" s="1"/>
      <c r="O179" s="1"/>
    </row>
    <row r="180" spans="12:15" x14ac:dyDescent="0.2">
      <c r="L180" s="1"/>
      <c r="M180" s="1"/>
      <c r="N180" s="1"/>
      <c r="O180" s="1"/>
    </row>
    <row r="181" spans="12:15" x14ac:dyDescent="0.2">
      <c r="L181" s="1"/>
      <c r="M181" s="1"/>
      <c r="N181" s="1"/>
      <c r="O181" s="1"/>
    </row>
    <row r="182" spans="12:15" x14ac:dyDescent="0.2">
      <c r="L182" s="1"/>
      <c r="M182" s="1"/>
      <c r="N182" s="1"/>
      <c r="O182" s="1"/>
    </row>
    <row r="183" spans="12:15" x14ac:dyDescent="0.2">
      <c r="L183" s="1"/>
      <c r="M183" s="1"/>
      <c r="N183" s="1"/>
      <c r="O183" s="1"/>
    </row>
    <row r="184" spans="12:15" x14ac:dyDescent="0.2">
      <c r="L184" s="1"/>
      <c r="M184" s="1"/>
      <c r="N184" s="1"/>
      <c r="O184" s="1"/>
    </row>
    <row r="185" spans="12:15" x14ac:dyDescent="0.2">
      <c r="L185" s="1"/>
      <c r="M185" s="1"/>
      <c r="N185" s="1"/>
      <c r="O185" s="1"/>
    </row>
    <row r="186" spans="12:15" x14ac:dyDescent="0.2">
      <c r="L186" s="1"/>
      <c r="M186" s="1"/>
      <c r="N186" s="1"/>
      <c r="O186" s="1"/>
    </row>
    <row r="187" spans="12:15" x14ac:dyDescent="0.2">
      <c r="L187" s="1"/>
      <c r="M187" s="1"/>
      <c r="N187" s="1"/>
      <c r="O187" s="1"/>
    </row>
    <row r="188" spans="12:15" x14ac:dyDescent="0.2">
      <c r="L188" s="1"/>
      <c r="M188" s="1"/>
      <c r="N188" s="1"/>
      <c r="O188" s="1"/>
    </row>
    <row r="189" spans="12:15" x14ac:dyDescent="0.2">
      <c r="L189" s="1"/>
      <c r="M189" s="1"/>
      <c r="N189" s="1"/>
      <c r="O189" s="1"/>
    </row>
    <row r="190" spans="12:15" x14ac:dyDescent="0.2">
      <c r="L190" s="1"/>
      <c r="M190" s="1"/>
      <c r="N190" s="1"/>
      <c r="O190" s="1"/>
    </row>
    <row r="191" spans="12:15" x14ac:dyDescent="0.2">
      <c r="L191" s="1"/>
      <c r="M191" s="1"/>
      <c r="N191" s="1"/>
      <c r="O191" s="1"/>
    </row>
    <row r="192" spans="12:15" x14ac:dyDescent="0.2">
      <c r="L192" s="1"/>
      <c r="M192" s="1"/>
      <c r="N192" s="1"/>
      <c r="O192" s="1"/>
    </row>
    <row r="193" spans="12:15" x14ac:dyDescent="0.2">
      <c r="L193" s="1"/>
      <c r="M193" s="1"/>
      <c r="N193" s="1"/>
      <c r="O193" s="1"/>
    </row>
    <row r="194" spans="12:15" x14ac:dyDescent="0.2">
      <c r="L194" s="1"/>
      <c r="M194" s="1"/>
      <c r="N194" s="1"/>
      <c r="O194" s="1"/>
    </row>
    <row r="195" spans="12:15" x14ac:dyDescent="0.2">
      <c r="L195" s="1"/>
      <c r="M195" s="1"/>
      <c r="N195" s="1"/>
      <c r="O195" s="1"/>
    </row>
    <row r="196" spans="12:15" x14ac:dyDescent="0.2">
      <c r="L196" s="1"/>
      <c r="M196" s="1"/>
      <c r="N196" s="1"/>
      <c r="O196" s="1"/>
    </row>
    <row r="197" spans="12:15" x14ac:dyDescent="0.2">
      <c r="L197" s="1"/>
      <c r="M197" s="1"/>
      <c r="N197" s="1"/>
      <c r="O197" s="1"/>
    </row>
    <row r="198" spans="12:15" x14ac:dyDescent="0.2">
      <c r="L198" s="1"/>
      <c r="M198" s="1"/>
      <c r="N198" s="1"/>
      <c r="O198" s="1"/>
    </row>
    <row r="199" spans="12:15" x14ac:dyDescent="0.2">
      <c r="L199" s="1"/>
      <c r="M199" s="1"/>
      <c r="N199" s="1"/>
      <c r="O199" s="1"/>
    </row>
    <row r="200" spans="12:15" x14ac:dyDescent="0.2">
      <c r="L200" s="1"/>
      <c r="M200" s="1"/>
      <c r="N200" s="1"/>
      <c r="O200" s="1"/>
    </row>
    <row r="201" spans="12:15" x14ac:dyDescent="0.2">
      <c r="L201" s="1"/>
      <c r="M201" s="1"/>
      <c r="N201" s="1"/>
      <c r="O201" s="1"/>
    </row>
    <row r="202" spans="12:15" x14ac:dyDescent="0.2">
      <c r="L202" s="1"/>
      <c r="M202" s="1"/>
      <c r="N202" s="1"/>
      <c r="O202" s="1"/>
    </row>
    <row r="203" spans="12:15" x14ac:dyDescent="0.2">
      <c r="L203" s="1"/>
      <c r="M203" s="1"/>
      <c r="N203" s="1"/>
      <c r="O203" s="1"/>
    </row>
    <row r="204" spans="12:15" x14ac:dyDescent="0.2">
      <c r="L204" s="1"/>
      <c r="M204" s="1"/>
      <c r="N204" s="1"/>
      <c r="O204" s="1"/>
    </row>
    <row r="205" spans="12:15" x14ac:dyDescent="0.2">
      <c r="L205" s="1"/>
      <c r="M205" s="1"/>
      <c r="N205" s="1"/>
      <c r="O205" s="1"/>
    </row>
    <row r="206" spans="12:15" x14ac:dyDescent="0.2">
      <c r="L206" s="1"/>
      <c r="M206" s="1"/>
      <c r="N206" s="1"/>
      <c r="O206" s="1"/>
    </row>
    <row r="207" spans="12:15" x14ac:dyDescent="0.2">
      <c r="L207" s="1"/>
      <c r="M207" s="1"/>
      <c r="N207" s="1"/>
      <c r="O207" s="1"/>
    </row>
    <row r="208" spans="12:15" x14ac:dyDescent="0.2">
      <c r="L208" s="1"/>
      <c r="M208" s="1"/>
      <c r="N208" s="1"/>
      <c r="O208" s="1"/>
    </row>
    <row r="209" spans="12:15" x14ac:dyDescent="0.2">
      <c r="L209" s="1"/>
      <c r="M209" s="1"/>
      <c r="N209" s="1"/>
      <c r="O209" s="1"/>
    </row>
    <row r="210" spans="12:15" x14ac:dyDescent="0.2">
      <c r="L210" s="1"/>
      <c r="M210" s="1"/>
      <c r="N210" s="1"/>
      <c r="O210" s="1"/>
    </row>
    <row r="211" spans="12:15" x14ac:dyDescent="0.2">
      <c r="L211" s="1"/>
      <c r="M211" s="1"/>
      <c r="N211" s="1"/>
      <c r="O211" s="1"/>
    </row>
    <row r="212" spans="12:15" x14ac:dyDescent="0.2">
      <c r="L212" s="1"/>
      <c r="M212" s="1"/>
      <c r="N212" s="1"/>
      <c r="O212" s="1"/>
    </row>
    <row r="213" spans="12:15" x14ac:dyDescent="0.2">
      <c r="L213" s="1"/>
      <c r="M213" s="1"/>
      <c r="N213" s="1"/>
      <c r="O213" s="1"/>
    </row>
    <row r="214" spans="12:15" x14ac:dyDescent="0.2">
      <c r="L214" s="1"/>
      <c r="M214" s="1"/>
      <c r="N214" s="1"/>
      <c r="O214" s="1"/>
    </row>
    <row r="215" spans="12:15" x14ac:dyDescent="0.2">
      <c r="L215" s="1"/>
      <c r="M215" s="1"/>
      <c r="N215" s="1"/>
      <c r="O215" s="1"/>
    </row>
    <row r="216" spans="12:15" x14ac:dyDescent="0.2">
      <c r="L216" s="1"/>
      <c r="M216" s="1"/>
      <c r="N216" s="1"/>
      <c r="O216" s="1"/>
    </row>
    <row r="217" spans="12:15" x14ac:dyDescent="0.2">
      <c r="L217" s="1"/>
      <c r="M217" s="1"/>
      <c r="N217" s="1"/>
      <c r="O217" s="1"/>
    </row>
    <row r="218" spans="12:15" x14ac:dyDescent="0.2">
      <c r="L218" s="1"/>
      <c r="M218" s="1"/>
      <c r="N218" s="1"/>
      <c r="O218" s="1"/>
    </row>
    <row r="219" spans="12:15" x14ac:dyDescent="0.2">
      <c r="L219" s="1"/>
      <c r="M219" s="1"/>
      <c r="N219" s="1"/>
      <c r="O219" s="1"/>
    </row>
    <row r="220" spans="12:15" x14ac:dyDescent="0.2">
      <c r="L220" s="1"/>
      <c r="M220" s="1"/>
      <c r="N220" s="1"/>
      <c r="O220" s="1"/>
    </row>
    <row r="221" spans="12:15" x14ac:dyDescent="0.2">
      <c r="L221" s="1"/>
      <c r="M221" s="1"/>
      <c r="N221" s="1"/>
      <c r="O221" s="1"/>
    </row>
    <row r="222" spans="12:15" x14ac:dyDescent="0.2">
      <c r="L222" s="1"/>
      <c r="M222" s="1"/>
      <c r="N222" s="1"/>
      <c r="O222" s="1"/>
    </row>
    <row r="223" spans="12:15" x14ac:dyDescent="0.2">
      <c r="L223" s="1"/>
      <c r="M223" s="1"/>
      <c r="N223" s="1"/>
      <c r="O223" s="1"/>
    </row>
    <row r="224" spans="12:15" x14ac:dyDescent="0.2">
      <c r="L224" s="1"/>
      <c r="M224" s="1"/>
      <c r="N224" s="1"/>
      <c r="O224" s="1"/>
    </row>
    <row r="225" spans="12:15" x14ac:dyDescent="0.2">
      <c r="L225" s="1"/>
      <c r="M225" s="1"/>
      <c r="N225" s="1"/>
      <c r="O225" s="1"/>
    </row>
    <row r="226" spans="12:15" x14ac:dyDescent="0.2">
      <c r="L226" s="1"/>
      <c r="M226" s="1"/>
      <c r="N226" s="1"/>
      <c r="O226" s="1"/>
    </row>
    <row r="227" spans="12:15" x14ac:dyDescent="0.2">
      <c r="L227" s="1"/>
      <c r="M227" s="1"/>
      <c r="N227" s="1"/>
      <c r="O227" s="1"/>
    </row>
    <row r="228" spans="12:15" x14ac:dyDescent="0.2">
      <c r="L228" s="1"/>
      <c r="M228" s="1"/>
      <c r="N228" s="1"/>
      <c r="O228" s="1"/>
    </row>
    <row r="229" spans="12:15" x14ac:dyDescent="0.2">
      <c r="L229" s="1"/>
      <c r="M229" s="1"/>
      <c r="N229" s="1"/>
      <c r="O229" s="1"/>
    </row>
    <row r="230" spans="12:15" x14ac:dyDescent="0.2">
      <c r="L230" s="1"/>
      <c r="M230" s="1"/>
      <c r="N230" s="1"/>
      <c r="O230" s="1"/>
    </row>
    <row r="231" spans="12:15" x14ac:dyDescent="0.2">
      <c r="L231" s="1"/>
      <c r="M231" s="1"/>
      <c r="N231" s="1"/>
      <c r="O231" s="1"/>
    </row>
    <row r="232" spans="12:15" x14ac:dyDescent="0.2">
      <c r="L232" s="1"/>
      <c r="M232" s="1"/>
      <c r="N232" s="1"/>
      <c r="O232" s="1"/>
    </row>
    <row r="233" spans="12:15" x14ac:dyDescent="0.2">
      <c r="L233" s="1"/>
      <c r="M233" s="1"/>
      <c r="N233" s="1"/>
      <c r="O233" s="1"/>
    </row>
    <row r="234" spans="12:15" x14ac:dyDescent="0.2">
      <c r="L234" s="1"/>
      <c r="M234" s="1"/>
      <c r="N234" s="1"/>
      <c r="O234" s="1"/>
    </row>
    <row r="235" spans="12:15" x14ac:dyDescent="0.2">
      <c r="L235" s="1"/>
      <c r="M235" s="1"/>
      <c r="N235" s="1"/>
      <c r="O235" s="1"/>
    </row>
    <row r="236" spans="12:15" x14ac:dyDescent="0.2">
      <c r="L236" s="1"/>
      <c r="M236" s="1"/>
      <c r="N236" s="1"/>
      <c r="O236" s="1"/>
    </row>
    <row r="237" spans="12:15" x14ac:dyDescent="0.2">
      <c r="L237" s="1"/>
      <c r="M237" s="1"/>
      <c r="N237" s="1"/>
      <c r="O237" s="1"/>
    </row>
    <row r="238" spans="12:15" x14ac:dyDescent="0.2">
      <c r="L238" s="1"/>
      <c r="M238" s="1"/>
      <c r="N238" s="1"/>
      <c r="O238" s="1"/>
    </row>
    <row r="239" spans="12:15" x14ac:dyDescent="0.2">
      <c r="L239" s="1"/>
      <c r="M239" s="1"/>
      <c r="N239" s="1"/>
      <c r="O239" s="1"/>
    </row>
    <row r="240" spans="12:15" x14ac:dyDescent="0.2">
      <c r="L240" s="1"/>
      <c r="M240" s="1"/>
      <c r="N240" s="1"/>
      <c r="O240" s="1"/>
    </row>
    <row r="241" spans="12:15" x14ac:dyDescent="0.2">
      <c r="L241" s="1"/>
      <c r="M241" s="1"/>
      <c r="N241" s="1"/>
      <c r="O241" s="1"/>
    </row>
    <row r="242" spans="12:15" x14ac:dyDescent="0.2">
      <c r="L242" s="1"/>
      <c r="M242" s="1"/>
      <c r="N242" s="1"/>
      <c r="O242" s="1"/>
    </row>
    <row r="243" spans="12:15" x14ac:dyDescent="0.2">
      <c r="L243" s="1"/>
      <c r="M243" s="1"/>
      <c r="N243" s="1"/>
      <c r="O243" s="1"/>
    </row>
    <row r="244" spans="12:15" x14ac:dyDescent="0.2">
      <c r="L244" s="1"/>
      <c r="M244" s="1"/>
      <c r="N244" s="1"/>
      <c r="O244" s="1"/>
    </row>
    <row r="245" spans="12:15" x14ac:dyDescent="0.2">
      <c r="L245" s="1"/>
      <c r="M245" s="1"/>
      <c r="N245" s="1"/>
      <c r="O245" s="1"/>
    </row>
    <row r="246" spans="12:15" x14ac:dyDescent="0.2">
      <c r="L246" s="1"/>
      <c r="M246" s="1"/>
      <c r="N246" s="1"/>
      <c r="O246" s="1"/>
    </row>
    <row r="247" spans="12:15" x14ac:dyDescent="0.2">
      <c r="L247" s="1"/>
      <c r="M247" s="1"/>
      <c r="N247" s="1"/>
      <c r="O247" s="1"/>
    </row>
    <row r="248" spans="12:15" x14ac:dyDescent="0.2">
      <c r="L248" s="1"/>
      <c r="M248" s="1"/>
      <c r="N248" s="1"/>
      <c r="O248" s="1"/>
    </row>
    <row r="249" spans="12:15" x14ac:dyDescent="0.2">
      <c r="L249" s="1"/>
      <c r="M249" s="1"/>
      <c r="N249" s="1"/>
      <c r="O249" s="1"/>
    </row>
    <row r="250" spans="12:15" x14ac:dyDescent="0.2">
      <c r="L250" s="1"/>
      <c r="M250" s="1"/>
      <c r="N250" s="1"/>
      <c r="O250" s="1"/>
    </row>
    <row r="251" spans="12:15" x14ac:dyDescent="0.2">
      <c r="L251" s="1"/>
      <c r="M251" s="1"/>
      <c r="N251" s="1"/>
      <c r="O251" s="1"/>
    </row>
    <row r="252" spans="12:15" x14ac:dyDescent="0.2">
      <c r="L252" s="1"/>
      <c r="M252" s="1"/>
      <c r="N252" s="1"/>
      <c r="O252" s="1"/>
    </row>
    <row r="253" spans="12:15" x14ac:dyDescent="0.2">
      <c r="L253" s="1"/>
      <c r="M253" s="1"/>
      <c r="N253" s="1"/>
      <c r="O253" s="1"/>
    </row>
    <row r="254" spans="12:15" x14ac:dyDescent="0.2">
      <c r="L254" s="1"/>
      <c r="M254" s="1"/>
      <c r="N254" s="1"/>
      <c r="O254" s="1"/>
    </row>
    <row r="255" spans="12:15" x14ac:dyDescent="0.2">
      <c r="L255" s="1"/>
      <c r="M255" s="1"/>
      <c r="N255" s="1"/>
      <c r="O255" s="1"/>
    </row>
    <row r="256" spans="12:15" x14ac:dyDescent="0.2">
      <c r="L256" s="1"/>
      <c r="M256" s="1"/>
      <c r="N256" s="1"/>
      <c r="O256" s="1"/>
    </row>
    <row r="257" spans="12:15" x14ac:dyDescent="0.2">
      <c r="L257" s="1"/>
      <c r="M257" s="1"/>
      <c r="N257" s="1"/>
      <c r="O257" s="1"/>
    </row>
    <row r="258" spans="12:15" x14ac:dyDescent="0.2">
      <c r="L258" s="1"/>
      <c r="M258" s="1"/>
      <c r="N258" s="1"/>
      <c r="O258" s="1"/>
    </row>
    <row r="259" spans="12:15" x14ac:dyDescent="0.2">
      <c r="L259" s="1"/>
      <c r="M259" s="1"/>
      <c r="N259" s="1"/>
      <c r="O259" s="1"/>
    </row>
    <row r="260" spans="12:15" x14ac:dyDescent="0.2">
      <c r="L260" s="1"/>
      <c r="M260" s="1"/>
      <c r="N260" s="1"/>
      <c r="O260" s="1"/>
    </row>
    <row r="261" spans="12:15" x14ac:dyDescent="0.2">
      <c r="L261" s="1"/>
      <c r="M261" s="1"/>
      <c r="N261" s="1"/>
      <c r="O261" s="1"/>
    </row>
    <row r="262" spans="12:15" x14ac:dyDescent="0.2">
      <c r="L262" s="1"/>
      <c r="M262" s="1"/>
      <c r="N262" s="1"/>
      <c r="O262" s="1"/>
    </row>
    <row r="263" spans="12:15" x14ac:dyDescent="0.2">
      <c r="L263" s="1"/>
      <c r="M263" s="1"/>
      <c r="N263" s="1"/>
      <c r="O263" s="1"/>
    </row>
    <row r="264" spans="12:15" x14ac:dyDescent="0.2">
      <c r="L264" s="1"/>
      <c r="M264" s="1"/>
      <c r="N264" s="1"/>
      <c r="O264" s="1"/>
    </row>
    <row r="265" spans="12:15" x14ac:dyDescent="0.2">
      <c r="L265" s="1"/>
      <c r="M265" s="1"/>
      <c r="N265" s="1"/>
      <c r="O265" s="1"/>
    </row>
    <row r="266" spans="12:15" x14ac:dyDescent="0.2">
      <c r="L266" s="1"/>
      <c r="M266" s="1"/>
      <c r="N266" s="1"/>
      <c r="O266" s="1"/>
    </row>
    <row r="267" spans="12:15" x14ac:dyDescent="0.2">
      <c r="L267" s="1"/>
      <c r="M267" s="1"/>
      <c r="N267" s="1"/>
      <c r="O267" s="1"/>
    </row>
    <row r="268" spans="12:15" x14ac:dyDescent="0.2">
      <c r="L268" s="1"/>
      <c r="M268" s="1"/>
      <c r="N268" s="1"/>
      <c r="O268" s="1"/>
    </row>
    <row r="269" spans="12:15" x14ac:dyDescent="0.2">
      <c r="L269" s="1"/>
      <c r="M269" s="1"/>
      <c r="N269" s="1"/>
      <c r="O269" s="1"/>
    </row>
    <row r="270" spans="12:15" x14ac:dyDescent="0.2">
      <c r="L270" s="1"/>
      <c r="M270" s="1"/>
      <c r="N270" s="1"/>
      <c r="O270" s="1"/>
    </row>
    <row r="271" spans="12:15" x14ac:dyDescent="0.2">
      <c r="L271" s="1"/>
      <c r="M271" s="1"/>
      <c r="N271" s="1"/>
      <c r="O271" s="1"/>
    </row>
    <row r="272" spans="12:15" x14ac:dyDescent="0.2">
      <c r="L272" s="1"/>
      <c r="M272" s="1"/>
      <c r="N272" s="1"/>
      <c r="O272" s="1"/>
    </row>
    <row r="273" spans="12:15" x14ac:dyDescent="0.2">
      <c r="L273" s="1"/>
      <c r="M273" s="1"/>
      <c r="N273" s="1"/>
      <c r="O273" s="1"/>
    </row>
    <row r="274" spans="12:15" x14ac:dyDescent="0.2">
      <c r="L274" s="1"/>
      <c r="M274" s="1"/>
      <c r="N274" s="1"/>
      <c r="O274" s="1"/>
    </row>
    <row r="275" spans="12:15" x14ac:dyDescent="0.2">
      <c r="L275" s="1"/>
      <c r="M275" s="1"/>
      <c r="N275" s="1"/>
      <c r="O275" s="1"/>
    </row>
    <row r="276" spans="12:15" x14ac:dyDescent="0.2">
      <c r="L276" s="1"/>
      <c r="M276" s="1"/>
      <c r="N276" s="1"/>
      <c r="O276" s="1"/>
    </row>
    <row r="277" spans="12:15" x14ac:dyDescent="0.2">
      <c r="L277" s="1"/>
      <c r="M277" s="1"/>
      <c r="N277" s="1"/>
      <c r="O277" s="1"/>
    </row>
    <row r="278" spans="12:15" x14ac:dyDescent="0.2">
      <c r="L278" s="1"/>
      <c r="M278" s="1"/>
      <c r="N278" s="1"/>
      <c r="O278" s="1"/>
    </row>
    <row r="279" spans="12:15" x14ac:dyDescent="0.2">
      <c r="L279" s="1"/>
      <c r="M279" s="1"/>
      <c r="N279" s="1"/>
      <c r="O279" s="1"/>
    </row>
    <row r="280" spans="12:15" x14ac:dyDescent="0.2">
      <c r="L280" s="1"/>
      <c r="M280" s="1"/>
      <c r="N280" s="1"/>
      <c r="O280" s="1"/>
    </row>
    <row r="281" spans="12:15" x14ac:dyDescent="0.2">
      <c r="L281" s="1"/>
      <c r="M281" s="1"/>
      <c r="N281" s="1"/>
      <c r="O281" s="1"/>
    </row>
    <row r="282" spans="12:15" x14ac:dyDescent="0.2">
      <c r="L282" s="1"/>
      <c r="M282" s="1"/>
      <c r="N282" s="1"/>
      <c r="O282" s="1"/>
    </row>
    <row r="283" spans="12:15" x14ac:dyDescent="0.2">
      <c r="L283" s="1"/>
      <c r="M283" s="1"/>
      <c r="N283" s="1"/>
      <c r="O283" s="1"/>
    </row>
    <row r="284" spans="12:15" x14ac:dyDescent="0.2">
      <c r="L284" s="1"/>
      <c r="M284" s="1"/>
      <c r="N284" s="1"/>
      <c r="O284" s="1"/>
    </row>
    <row r="285" spans="12:15" x14ac:dyDescent="0.2">
      <c r="L285" s="1"/>
      <c r="M285" s="1"/>
      <c r="N285" s="1"/>
      <c r="O285" s="1"/>
    </row>
    <row r="286" spans="12:15" x14ac:dyDescent="0.2">
      <c r="L286" s="1"/>
      <c r="M286" s="1"/>
      <c r="N286" s="1"/>
      <c r="O286" s="1"/>
    </row>
    <row r="287" spans="12:15" x14ac:dyDescent="0.2">
      <c r="L287" s="1"/>
      <c r="M287" s="1"/>
      <c r="N287" s="1"/>
      <c r="O287" s="1"/>
    </row>
    <row r="288" spans="12:15" x14ac:dyDescent="0.2">
      <c r="L288" s="1"/>
      <c r="M288" s="1"/>
      <c r="N288" s="1"/>
      <c r="O288" s="1"/>
    </row>
    <row r="289" spans="12:15" x14ac:dyDescent="0.2">
      <c r="L289" s="1"/>
      <c r="M289" s="1"/>
      <c r="N289" s="1"/>
      <c r="O289" s="1"/>
    </row>
    <row r="290" spans="12:15" x14ac:dyDescent="0.2">
      <c r="L290" s="1"/>
      <c r="M290" s="1"/>
      <c r="N290" s="1"/>
      <c r="O290" s="1"/>
    </row>
    <row r="291" spans="12:15" x14ac:dyDescent="0.2">
      <c r="L291" s="1"/>
      <c r="M291" s="1"/>
      <c r="N291" s="1"/>
      <c r="O291" s="1"/>
    </row>
    <row r="292" spans="12:15" x14ac:dyDescent="0.2">
      <c r="L292" s="1"/>
      <c r="M292" s="1"/>
      <c r="N292" s="1"/>
      <c r="O292" s="1"/>
    </row>
    <row r="293" spans="12:15" x14ac:dyDescent="0.2">
      <c r="L293" s="1"/>
      <c r="M293" s="1"/>
      <c r="N293" s="1"/>
      <c r="O293" s="1"/>
    </row>
    <row r="294" spans="12:15" x14ac:dyDescent="0.2">
      <c r="L294" s="1"/>
      <c r="M294" s="1"/>
      <c r="N294" s="1"/>
      <c r="O294" s="1"/>
    </row>
    <row r="295" spans="12:15" x14ac:dyDescent="0.2">
      <c r="L295" s="1"/>
      <c r="M295" s="1"/>
      <c r="N295" s="1"/>
      <c r="O295" s="1"/>
    </row>
    <row r="296" spans="12:15" x14ac:dyDescent="0.2">
      <c r="L296" s="1"/>
      <c r="M296" s="1"/>
      <c r="N296" s="1"/>
      <c r="O296" s="1"/>
    </row>
    <row r="297" spans="12:15" x14ac:dyDescent="0.2">
      <c r="L297" s="1"/>
      <c r="M297" s="1"/>
      <c r="N297" s="1"/>
      <c r="O297" s="1"/>
    </row>
    <row r="298" spans="12:15" x14ac:dyDescent="0.2">
      <c r="L298" s="1"/>
      <c r="M298" s="1"/>
      <c r="N298" s="1"/>
      <c r="O298" s="1"/>
    </row>
    <row r="299" spans="12:15" x14ac:dyDescent="0.2">
      <c r="L299" s="1"/>
      <c r="M299" s="1"/>
      <c r="N299" s="1"/>
      <c r="O299" s="1"/>
    </row>
    <row r="300" spans="12:15" x14ac:dyDescent="0.2">
      <c r="L300" s="1"/>
      <c r="M300" s="1"/>
      <c r="N300" s="1"/>
      <c r="O300" s="1"/>
    </row>
    <row r="301" spans="12:15" x14ac:dyDescent="0.2">
      <c r="L301" s="1"/>
      <c r="M301" s="1"/>
      <c r="N301" s="1"/>
      <c r="O301" s="1"/>
    </row>
    <row r="302" spans="12:15" x14ac:dyDescent="0.2">
      <c r="L302" s="1"/>
      <c r="M302" s="1"/>
      <c r="N302" s="1"/>
      <c r="O302" s="1"/>
    </row>
    <row r="303" spans="12:15" x14ac:dyDescent="0.2">
      <c r="L303" s="1"/>
      <c r="M303" s="1"/>
      <c r="N303" s="1"/>
      <c r="O303" s="1"/>
    </row>
    <row r="304" spans="12:15" x14ac:dyDescent="0.2">
      <c r="L304" s="1"/>
      <c r="M304" s="1"/>
      <c r="N304" s="1"/>
      <c r="O304" s="1"/>
    </row>
    <row r="305" spans="12:15" x14ac:dyDescent="0.2">
      <c r="L305" s="1"/>
      <c r="M305" s="1"/>
      <c r="N305" s="1"/>
      <c r="O305" s="1"/>
    </row>
    <row r="306" spans="12:15" x14ac:dyDescent="0.2">
      <c r="L306" s="1"/>
      <c r="M306" s="1"/>
      <c r="N306" s="1"/>
      <c r="O306" s="1"/>
    </row>
    <row r="307" spans="12:15" x14ac:dyDescent="0.2">
      <c r="L307" s="1"/>
      <c r="M307" s="1"/>
      <c r="N307" s="1"/>
      <c r="O307" s="1"/>
    </row>
    <row r="308" spans="12:15" x14ac:dyDescent="0.2">
      <c r="L308" s="1"/>
      <c r="M308" s="1"/>
      <c r="N308" s="1"/>
      <c r="O308" s="1"/>
    </row>
    <row r="309" spans="12:15" x14ac:dyDescent="0.2">
      <c r="L309" s="1"/>
      <c r="M309" s="1"/>
      <c r="N309" s="1"/>
      <c r="O309" s="1"/>
    </row>
    <row r="310" spans="12:15" x14ac:dyDescent="0.2">
      <c r="L310" s="1"/>
      <c r="M310" s="1"/>
      <c r="N310" s="1"/>
      <c r="O310" s="1"/>
    </row>
    <row r="311" spans="12:15" x14ac:dyDescent="0.2">
      <c r="L311" s="1"/>
      <c r="M311" s="1"/>
      <c r="N311" s="1"/>
      <c r="O311" s="1"/>
    </row>
    <row r="312" spans="12:15" x14ac:dyDescent="0.2">
      <c r="L312" s="1"/>
      <c r="M312" s="1"/>
      <c r="N312" s="1"/>
      <c r="O312" s="1"/>
    </row>
    <row r="313" spans="12:15" x14ac:dyDescent="0.2">
      <c r="L313" s="1"/>
      <c r="M313" s="1"/>
      <c r="N313" s="1"/>
      <c r="O313" s="1"/>
    </row>
    <row r="314" spans="12:15" x14ac:dyDescent="0.2">
      <c r="L314" s="1"/>
      <c r="M314" s="1"/>
      <c r="N314" s="1"/>
      <c r="O314" s="1"/>
    </row>
    <row r="315" spans="12:15" x14ac:dyDescent="0.2">
      <c r="L315" s="1"/>
      <c r="M315" s="1"/>
      <c r="N315" s="1"/>
      <c r="O315" s="1"/>
    </row>
    <row r="316" spans="12:15" x14ac:dyDescent="0.2">
      <c r="L316" s="1"/>
      <c r="M316" s="1"/>
      <c r="N316" s="1"/>
      <c r="O316" s="1"/>
    </row>
    <row r="317" spans="12:15" x14ac:dyDescent="0.2">
      <c r="L317" s="1"/>
      <c r="M317" s="1"/>
      <c r="N317" s="1"/>
      <c r="O317" s="1"/>
    </row>
    <row r="318" spans="12:15" x14ac:dyDescent="0.2">
      <c r="L318" s="1"/>
      <c r="M318" s="1"/>
      <c r="N318" s="1"/>
      <c r="O318" s="1"/>
    </row>
    <row r="319" spans="12:15" x14ac:dyDescent="0.2">
      <c r="L319" s="1"/>
      <c r="M319" s="1"/>
      <c r="N319" s="1"/>
      <c r="O319" s="1"/>
    </row>
    <row r="320" spans="12:15" x14ac:dyDescent="0.2">
      <c r="L320" s="1"/>
      <c r="M320" s="1"/>
      <c r="N320" s="1"/>
      <c r="O320" s="1"/>
    </row>
    <row r="321" spans="12:15" x14ac:dyDescent="0.2">
      <c r="L321" s="1"/>
      <c r="M321" s="1"/>
      <c r="N321" s="1"/>
      <c r="O321" s="1"/>
    </row>
    <row r="322" spans="12:15" x14ac:dyDescent="0.2">
      <c r="L322" s="1"/>
      <c r="M322" s="1"/>
      <c r="N322" s="1"/>
      <c r="O322" s="1"/>
    </row>
    <row r="323" spans="12:15" x14ac:dyDescent="0.2">
      <c r="L323" s="1"/>
      <c r="M323" s="1"/>
      <c r="N323" s="1"/>
      <c r="O323" s="1"/>
    </row>
    <row r="324" spans="12:15" x14ac:dyDescent="0.2">
      <c r="L324" s="1"/>
      <c r="M324" s="1"/>
      <c r="N324" s="1"/>
      <c r="O324" s="1"/>
    </row>
    <row r="325" spans="12:15" x14ac:dyDescent="0.2">
      <c r="L325" s="1"/>
      <c r="M325" s="1"/>
      <c r="N325" s="1"/>
      <c r="O325" s="1"/>
    </row>
    <row r="326" spans="12:15" x14ac:dyDescent="0.2">
      <c r="L326" s="1"/>
      <c r="M326" s="1"/>
      <c r="N326" s="1"/>
      <c r="O326" s="1"/>
    </row>
  </sheetData>
  <sheetProtection formatCells="0" formatColumns="0" formatRows="0" insertColumns="0" insertRows="0" insertHyperlinks="0" sort="0" autoFilter="0" pivotTables="0"/>
  <autoFilter ref="A1:E84"/>
  <mergeCells count="1">
    <mergeCell ref="L2:O2"/>
  </mergeCells>
  <conditionalFormatting sqref="D4:D84">
    <cfRule type="iconSet" priority="16">
      <iconSet iconSet="5Quarters" showValue="0">
        <cfvo type="percent" val="0"/>
        <cfvo type="num" val="1"/>
        <cfvo type="num" val="2"/>
        <cfvo type="num" val="3"/>
        <cfvo type="num" val="4"/>
      </iconSet>
    </cfRule>
  </conditionalFormatting>
  <dataValidations count="3">
    <dataValidation type="list" allowBlank="1" showInputMessage="1" showErrorMessage="1" sqref="D4:D84">
      <formula1>"0,1,2,3,4"</formula1>
    </dataValidation>
    <dataValidation type="date" operator="greaterThan" allowBlank="1" showInputMessage="1" showErrorMessage="1" sqref="E4:E84 L4:L5 N4:N5 J8 B4:B84">
      <formula1>43101</formula1>
    </dataValidation>
    <dataValidation operator="greaterThan" allowBlank="1" showInputMessage="1" showErrorMessage="1" sqref="C4:C84 M4:M5"/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O23"/>
  <sheetViews>
    <sheetView topLeftCell="D1" workbookViewId="0">
      <selection activeCell="J3" sqref="J3"/>
    </sheetView>
  </sheetViews>
  <sheetFormatPr baseColWidth="10" defaultRowHeight="14.25" x14ac:dyDescent="0.2"/>
  <cols>
    <col min="1" max="7" width="11" style="4"/>
    <col min="9" max="9" width="35.125" customWidth="1"/>
    <col min="11" max="11" width="43.625" customWidth="1"/>
  </cols>
  <sheetData>
    <row r="3" spans="1:15" ht="26.25" customHeight="1" x14ac:dyDescent="0.2">
      <c r="A3" s="4" t="s">
        <v>6</v>
      </c>
      <c r="I3" s="2" t="s">
        <v>2</v>
      </c>
      <c r="J3" s="1">
        <f>AVERAGEIF(GAMMES!O4:O139,"&gt;0")</f>
        <v>31</v>
      </c>
      <c r="M3" s="24" t="s">
        <v>7</v>
      </c>
      <c r="N3" s="24"/>
      <c r="O3" s="5">
        <f ca="1">TODAY()</f>
        <v>43566</v>
      </c>
    </row>
    <row r="4" spans="1:15" ht="26.25" customHeight="1" x14ac:dyDescent="0.2">
      <c r="A4" s="5">
        <v>43466</v>
      </c>
      <c r="B4" s="5"/>
      <c r="C4" s="5"/>
      <c r="D4" s="19"/>
      <c r="I4" s="2" t="s">
        <v>1</v>
      </c>
      <c r="J4" s="29" t="e">
        <f ca="1">COUNTIF(GAMMES!#REF!,"&gt;"&amp;EDATE(TODAY(),-12))</f>
        <v>#REF!</v>
      </c>
      <c r="K4" s="30" t="s">
        <v>98</v>
      </c>
      <c r="M4" s="24" t="s">
        <v>8</v>
      </c>
      <c r="N4" s="24"/>
      <c r="O4" s="5">
        <f ca="1">EDATE(TODAY(),-12)</f>
        <v>43201</v>
      </c>
    </row>
    <row r="5" spans="1:15" ht="26.25" customHeight="1" x14ac:dyDescent="0.2">
      <c r="A5" s="5">
        <v>43467</v>
      </c>
      <c r="B5" s="5"/>
      <c r="C5" s="5"/>
      <c r="D5" s="19"/>
      <c r="I5" s="2" t="s">
        <v>99</v>
      </c>
      <c r="J5" s="29">
        <f>COUNTIF(GAMMES!B4:B84,ISBLANK(GAMMES!E4:E84))</f>
        <v>0</v>
      </c>
    </row>
    <row r="6" spans="1:15" ht="9.75" customHeight="1" x14ac:dyDescent="0.2">
      <c r="A6" s="5">
        <v>43468</v>
      </c>
      <c r="B6" s="5"/>
      <c r="C6" s="5"/>
      <c r="D6" s="19"/>
      <c r="I6" s="3" t="s">
        <v>4</v>
      </c>
    </row>
    <row r="15" spans="1:15" x14ac:dyDescent="0.2">
      <c r="I15" t="s">
        <v>5</v>
      </c>
    </row>
    <row r="23" spans="8:8" x14ac:dyDescent="0.2">
      <c r="H23" s="18"/>
    </row>
  </sheetData>
  <mergeCells count="2">
    <mergeCell ref="M4:N4"/>
    <mergeCell ref="M3:N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O26"/>
  <sheetViews>
    <sheetView workbookViewId="0">
      <selection activeCell="G26" sqref="G26"/>
    </sheetView>
  </sheetViews>
  <sheetFormatPr baseColWidth="10" defaultRowHeight="14.25" x14ac:dyDescent="0.2"/>
  <cols>
    <col min="1" max="1" width="11" style="4"/>
    <col min="2" max="2" width="13.5" bestFit="1" customWidth="1"/>
    <col min="3" max="3" width="14.875" bestFit="1" customWidth="1"/>
    <col min="4" max="4" width="14.875" style="4" customWidth="1"/>
    <col min="5" max="5" width="10.875" style="4" bestFit="1" customWidth="1"/>
    <col min="6" max="6" width="14.125" bestFit="1" customWidth="1"/>
    <col min="8" max="8" width="9.75" bestFit="1" customWidth="1"/>
    <col min="9" max="9" width="21.125" style="4" customWidth="1"/>
    <col min="10" max="10" width="17.75" customWidth="1"/>
    <col min="11" max="11" width="19.125" customWidth="1"/>
    <col min="13" max="13" width="12.375" bestFit="1" customWidth="1"/>
  </cols>
  <sheetData>
    <row r="2" spans="1:15" x14ac:dyDescent="0.2">
      <c r="A2" t="s">
        <v>96</v>
      </c>
      <c r="B2" t="s">
        <v>97</v>
      </c>
      <c r="D2" s="4" t="s">
        <v>16</v>
      </c>
      <c r="E2" s="4" t="s">
        <v>10</v>
      </c>
      <c r="F2" t="s">
        <v>9</v>
      </c>
      <c r="G2" t="s">
        <v>11</v>
      </c>
      <c r="H2" s="4" t="s">
        <v>17</v>
      </c>
      <c r="I2" s="4" t="s">
        <v>2</v>
      </c>
      <c r="J2" s="4" t="s">
        <v>3</v>
      </c>
      <c r="K2" s="4" t="s">
        <v>1</v>
      </c>
    </row>
    <row r="3" spans="1:15" x14ac:dyDescent="0.2">
      <c r="A3" s="5"/>
      <c r="B3" s="5"/>
      <c r="D3" s="5"/>
      <c r="E3" s="19"/>
      <c r="F3" s="5"/>
      <c r="G3" s="5"/>
      <c r="H3" s="19"/>
      <c r="I3" s="19"/>
      <c r="L3" t="s">
        <v>6</v>
      </c>
      <c r="M3" t="s">
        <v>14</v>
      </c>
      <c r="O3" t="s">
        <v>15</v>
      </c>
    </row>
    <row r="4" spans="1:15" x14ac:dyDescent="0.2">
      <c r="A4" s="5">
        <v>43536</v>
      </c>
      <c r="B4" s="5">
        <v>43466</v>
      </c>
      <c r="D4" s="5">
        <f>IF(ISBLANK(B4)," ",EDATE(B4,1))</f>
        <v>43497</v>
      </c>
      <c r="E4" s="19"/>
      <c r="F4" s="5">
        <v>43564</v>
      </c>
      <c r="G4" s="5"/>
      <c r="H4" s="19">
        <f>IF(ISBLANK(F4)," ",_xlfn.DAYS(F4,B4))</f>
        <v>98</v>
      </c>
      <c r="I4" s="19">
        <f ca="1">AVERAGEIF(L4:L24,"&gt;"&amp;J19,O4:O24)</f>
        <v>98</v>
      </c>
      <c r="J4" s="4">
        <f ca="1">COUNTIF(L4:L131,"&gt;"&amp;J19)</f>
        <v>3</v>
      </c>
      <c r="K4">
        <f ca="1">COUNTIF(A4:A14,"&gt;"&amp;EDATE(TODAY(),-12))</f>
        <v>9</v>
      </c>
      <c r="L4" s="5">
        <v>43466</v>
      </c>
      <c r="M4" s="5">
        <v>43497</v>
      </c>
      <c r="N4" s="5">
        <v>43565</v>
      </c>
      <c r="O4" s="19">
        <v>99</v>
      </c>
    </row>
    <row r="5" spans="1:15" x14ac:dyDescent="0.2">
      <c r="A5" s="5">
        <v>43536</v>
      </c>
      <c r="B5" s="5">
        <v>43467</v>
      </c>
      <c r="D5" s="5">
        <f t="shared" ref="D5:D14" si="0">IF(ISBLANK(B5)," ",EDATE(B5,1))</f>
        <v>43498</v>
      </c>
      <c r="E5" s="19"/>
      <c r="F5" s="5">
        <v>43525</v>
      </c>
      <c r="G5" s="5"/>
      <c r="H5" s="19">
        <f>_xlfn.DAYS(F5,B5)</f>
        <v>58</v>
      </c>
      <c r="I5" s="19"/>
      <c r="L5" s="5">
        <v>43467</v>
      </c>
      <c r="M5" s="5">
        <v>43498</v>
      </c>
      <c r="N5" s="5">
        <v>43565</v>
      </c>
      <c r="O5" s="19">
        <v>98</v>
      </c>
    </row>
    <row r="6" spans="1:15" x14ac:dyDescent="0.2">
      <c r="A6" s="5">
        <v>43536</v>
      </c>
      <c r="B6" s="5"/>
      <c r="D6" s="5" t="str">
        <f t="shared" si="0"/>
        <v xml:space="preserve"> </v>
      </c>
      <c r="E6" s="19"/>
      <c r="F6" s="5"/>
      <c r="G6" s="5"/>
      <c r="H6" s="19">
        <f>_xlfn.DAYS(F6,B6)</f>
        <v>0</v>
      </c>
      <c r="I6" s="19"/>
      <c r="L6" s="5">
        <v>43468</v>
      </c>
      <c r="M6" s="5">
        <v>43499</v>
      </c>
      <c r="N6" s="5">
        <v>43565</v>
      </c>
      <c r="O6" s="19">
        <v>97</v>
      </c>
    </row>
    <row r="7" spans="1:15" x14ac:dyDescent="0.2">
      <c r="A7" s="5">
        <v>43536</v>
      </c>
      <c r="B7" s="5">
        <v>43469</v>
      </c>
      <c r="D7" s="5">
        <f t="shared" si="0"/>
        <v>43500</v>
      </c>
      <c r="E7" s="19"/>
      <c r="F7" s="5">
        <v>43537</v>
      </c>
      <c r="G7" s="5"/>
      <c r="H7" s="19">
        <f t="shared" ref="H7:H14" si="1">IF(ISBLANK(F7)," ",_xlfn.DAYS(F7,B7))</f>
        <v>68</v>
      </c>
      <c r="I7" s="19"/>
    </row>
    <row r="8" spans="1:15" x14ac:dyDescent="0.2">
      <c r="A8" s="5">
        <v>43536</v>
      </c>
      <c r="B8" s="5">
        <v>43470</v>
      </c>
      <c r="D8" s="5">
        <f t="shared" si="0"/>
        <v>43501</v>
      </c>
      <c r="E8" s="19"/>
      <c r="F8" s="5">
        <v>43507</v>
      </c>
      <c r="G8" s="5"/>
      <c r="H8" s="19">
        <f t="shared" si="1"/>
        <v>37</v>
      </c>
      <c r="I8" s="19"/>
    </row>
    <row r="9" spans="1:15" x14ac:dyDescent="0.2">
      <c r="A9" s="5">
        <v>43508</v>
      </c>
      <c r="B9" s="5">
        <v>43471</v>
      </c>
      <c r="D9" s="5">
        <f t="shared" si="0"/>
        <v>43502</v>
      </c>
      <c r="E9" s="19"/>
      <c r="F9" s="5">
        <v>43476</v>
      </c>
      <c r="G9" s="5"/>
      <c r="H9" s="19">
        <f t="shared" si="1"/>
        <v>5</v>
      </c>
      <c r="I9" s="19"/>
    </row>
    <row r="10" spans="1:15" x14ac:dyDescent="0.2">
      <c r="A10" s="5">
        <v>42779</v>
      </c>
      <c r="B10" s="5">
        <v>43472</v>
      </c>
      <c r="D10" s="5">
        <f t="shared" si="0"/>
        <v>43503</v>
      </c>
      <c r="E10" s="19"/>
      <c r="F10" s="5">
        <v>43535</v>
      </c>
      <c r="G10" s="5"/>
      <c r="H10" s="19">
        <f t="shared" si="1"/>
        <v>63</v>
      </c>
      <c r="I10" s="19"/>
    </row>
    <row r="11" spans="1:15" x14ac:dyDescent="0.2">
      <c r="A11" s="5">
        <v>43145</v>
      </c>
      <c r="B11" s="5">
        <v>43473</v>
      </c>
      <c r="D11" s="5">
        <f t="shared" si="0"/>
        <v>43504</v>
      </c>
      <c r="E11" s="19"/>
      <c r="F11" s="5">
        <v>43535</v>
      </c>
      <c r="G11" s="5"/>
      <c r="H11" s="19">
        <f t="shared" si="1"/>
        <v>62</v>
      </c>
      <c r="I11" s="19"/>
    </row>
    <row r="12" spans="1:15" x14ac:dyDescent="0.2">
      <c r="A12" s="5">
        <v>43511</v>
      </c>
      <c r="B12" s="5">
        <v>43474</v>
      </c>
      <c r="D12" s="5">
        <f t="shared" si="0"/>
        <v>43505</v>
      </c>
      <c r="E12" s="19"/>
      <c r="F12" s="5">
        <v>43535</v>
      </c>
      <c r="G12" s="5"/>
      <c r="H12" s="19">
        <f t="shared" si="1"/>
        <v>61</v>
      </c>
      <c r="I12" s="19"/>
    </row>
    <row r="13" spans="1:15" x14ac:dyDescent="0.2">
      <c r="A13" s="5">
        <v>43512</v>
      </c>
      <c r="B13" s="5">
        <v>43475</v>
      </c>
      <c r="D13" s="5">
        <f t="shared" si="0"/>
        <v>43506</v>
      </c>
      <c r="E13" s="19"/>
      <c r="F13" s="5">
        <v>43507</v>
      </c>
      <c r="G13" s="5"/>
      <c r="H13" s="19">
        <f t="shared" si="1"/>
        <v>32</v>
      </c>
      <c r="I13" s="19"/>
      <c r="L13" s="4"/>
    </row>
    <row r="14" spans="1:15" x14ac:dyDescent="0.2">
      <c r="A14" s="5">
        <v>43513</v>
      </c>
      <c r="B14" s="5">
        <v>43476</v>
      </c>
      <c r="D14" s="5">
        <f t="shared" si="0"/>
        <v>43507</v>
      </c>
      <c r="E14" s="19"/>
      <c r="F14" s="5">
        <v>43535</v>
      </c>
      <c r="H14" s="19">
        <f t="shared" si="1"/>
        <v>59</v>
      </c>
      <c r="I14" s="19"/>
      <c r="L14" s="4"/>
    </row>
    <row r="15" spans="1:15" x14ac:dyDescent="0.2">
      <c r="B15" s="5"/>
      <c r="C15" s="5"/>
      <c r="D15" s="5"/>
      <c r="E15" s="19"/>
      <c r="F15" s="5"/>
      <c r="H15" s="19"/>
      <c r="I15" s="19"/>
      <c r="L15" s="4"/>
    </row>
    <row r="16" spans="1:15" x14ac:dyDescent="0.2">
      <c r="L16" s="4"/>
    </row>
    <row r="18" spans="4:10" x14ac:dyDescent="0.2">
      <c r="H18" t="s">
        <v>12</v>
      </c>
      <c r="J18" s="5">
        <f ca="1">TODAY()</f>
        <v>43566</v>
      </c>
    </row>
    <row r="19" spans="4:10" x14ac:dyDescent="0.2">
      <c r="H19" s="20" t="s">
        <v>13</v>
      </c>
      <c r="I19" s="20"/>
      <c r="J19" s="5">
        <f ca="1">EDATE(TODAY(),-12)</f>
        <v>43201</v>
      </c>
    </row>
    <row r="23" spans="4:10" x14ac:dyDescent="0.2">
      <c r="D23"/>
      <c r="E23"/>
    </row>
    <row r="24" spans="4:10" x14ac:dyDescent="0.2">
      <c r="D24"/>
      <c r="E24"/>
    </row>
    <row r="25" spans="4:10" x14ac:dyDescent="0.2">
      <c r="D25"/>
      <c r="E25"/>
    </row>
    <row r="26" spans="4:10" x14ac:dyDescent="0.2">
      <c r="D26"/>
      <c r="E2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GAMMES</vt:lpstr>
      <vt:lpstr>Indicateurs</vt:lpstr>
      <vt:lpstr>Feuil1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NICOL, Antoine (ALTEN SUD OUEST)</dc:creator>
  <cp:lastModifiedBy>NICOL, Antoine (ALTEN SUD OUEST)</cp:lastModifiedBy>
  <dcterms:created xsi:type="dcterms:W3CDTF">2019-04-03T12:29:44Z</dcterms:created>
  <dcterms:modified xsi:type="dcterms:W3CDTF">2019-04-11T15:38:29Z</dcterms:modified>
</cp:coreProperties>
</file>