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elhafn\OneDrive - AptarGroup, Inc\Desktop\Test publipostage\Etiquette bac\"/>
    </mc:Choice>
  </mc:AlternateContent>
  <xr:revisionPtr revIDLastSave="0" documentId="13_ncr:1_{2BCF385F-BCF2-446C-B441-7C4AC81689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Feuil1!$A$1:$F$2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9" i="1" a="1"/>
  <c r="B15" i="1" a="1"/>
  <c r="B21" i="1" a="1"/>
  <c r="B27" i="1" a="1"/>
  <c r="B33" i="1" a="1"/>
  <c r="B39" i="1" a="1"/>
  <c r="B45" i="1" a="1"/>
  <c r="B19" i="1" a="1"/>
  <c r="B44" i="1" a="1"/>
  <c r="B22" i="1" a="1"/>
  <c r="B40" i="1" a="1"/>
  <c r="B29" i="1" a="1"/>
  <c r="B18" i="1" a="1"/>
  <c r="B36" i="1" a="1"/>
  <c r="B13" i="1" a="1"/>
  <c r="B26" i="1" a="1"/>
  <c r="B4" i="1" a="1"/>
  <c r="B10" i="1" a="1"/>
  <c r="B16" i="1" a="1"/>
  <c r="B28" i="1" a="1"/>
  <c r="B34" i="1" a="1"/>
  <c r="B46" i="1" a="1"/>
  <c r="B35" i="1" a="1"/>
  <c r="B30" i="1" a="1"/>
  <c r="B42" i="1" a="1"/>
  <c r="B25" i="1" a="1"/>
  <c r="B32" i="1" a="1"/>
  <c r="B11" i="1" a="1"/>
  <c r="B7" i="1" a="1"/>
  <c r="B5" i="1" a="1"/>
  <c r="B17" i="1" a="1"/>
  <c r="B23" i="1" a="1"/>
  <c r="B41" i="1" a="1"/>
  <c r="B43" i="1" a="1"/>
  <c r="B8" i="1" a="1"/>
  <c r="B6" i="1" a="1"/>
  <c r="B24" i="1" a="1"/>
  <c r="B31" i="1" a="1"/>
  <c r="B14" i="1" a="1"/>
  <c r="B12" i="1" a="1"/>
  <c r="B37" i="1" a="1"/>
  <c r="B38" i="1" a="1"/>
  <c r="B20" i="1" a="1"/>
  <c r="B2" i="1" a="1"/>
  <c r="G2" i="1"/>
  <c r="B20" i="1" l="1"/>
  <c r="B38" i="1"/>
  <c r="B37" i="1"/>
  <c r="B12" i="1"/>
  <c r="B14" i="1"/>
  <c r="B31" i="1"/>
  <c r="B24" i="1"/>
  <c r="B6" i="1"/>
  <c r="B8" i="1"/>
  <c r="B43" i="1"/>
  <c r="B41" i="1"/>
  <c r="B23" i="1"/>
  <c r="B17" i="1"/>
  <c r="B5" i="1"/>
  <c r="B7" i="1"/>
  <c r="B11" i="1"/>
  <c r="B32" i="1"/>
  <c r="B25" i="1"/>
  <c r="B42" i="1"/>
  <c r="B30" i="1"/>
  <c r="B35" i="1"/>
  <c r="B46" i="1"/>
  <c r="B34" i="1"/>
  <c r="B28" i="1"/>
  <c r="B16" i="1"/>
  <c r="B10" i="1"/>
  <c r="B4" i="1"/>
  <c r="B26" i="1"/>
  <c r="B13" i="1"/>
  <c r="B36" i="1"/>
  <c r="B18" i="1"/>
  <c r="B29" i="1"/>
  <c r="B40" i="1"/>
  <c r="B22" i="1"/>
  <c r="B44" i="1"/>
  <c r="B19" i="1"/>
  <c r="B45" i="1"/>
  <c r="B39" i="1"/>
  <c r="B33" i="1"/>
  <c r="B27" i="1"/>
  <c r="B21" i="1"/>
  <c r="B15" i="1"/>
  <c r="B9" i="1"/>
  <c r="B3" i="1"/>
  <c r="B2" i="1"/>
  <c r="E46" i="1"/>
  <c r="C46" i="1"/>
  <c r="D49" i="1"/>
  <c r="E45" i="1" l="1"/>
  <c r="C45" i="1"/>
  <c r="C44" i="1" l="1"/>
  <c r="E44" i="1"/>
  <c r="C43" i="1"/>
  <c r="E43" i="1"/>
  <c r="E24" i="1" l="1"/>
  <c r="C24" i="1"/>
  <c r="C6" i="1" l="1"/>
  <c r="E6" i="1"/>
  <c r="C7" i="1"/>
  <c r="E7" i="1"/>
  <c r="C8" i="1"/>
  <c r="E8" i="1"/>
  <c r="C9" i="1"/>
  <c r="E9" i="1"/>
  <c r="C10" i="1"/>
  <c r="E10" i="1"/>
  <c r="C11" i="1"/>
  <c r="E11" i="1"/>
  <c r="C12" i="1"/>
  <c r="E12" i="1"/>
  <c r="C13" i="1"/>
  <c r="E13" i="1"/>
  <c r="C14" i="1"/>
  <c r="E14" i="1"/>
  <c r="C15" i="1"/>
  <c r="E15" i="1"/>
  <c r="C16" i="1"/>
  <c r="E16" i="1"/>
  <c r="C17" i="1"/>
  <c r="E17" i="1"/>
  <c r="C18" i="1"/>
  <c r="E18" i="1"/>
  <c r="E19" i="1" l="1"/>
  <c r="E20" i="1"/>
  <c r="E21" i="1"/>
  <c r="E22" i="1"/>
  <c r="E23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3" i="1" l="1"/>
  <c r="E4" i="1"/>
  <c r="E5" i="1"/>
  <c r="E2" i="1"/>
  <c r="C3" i="1"/>
  <c r="C4" i="1"/>
  <c r="C5" i="1"/>
  <c r="C19" i="1"/>
  <c r="C20" i="1"/>
  <c r="C21" i="1"/>
  <c r="C22" i="1"/>
  <c r="C23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<sst xmlns="http://schemas.openxmlformats.org/spreadsheetml/2006/main" count="96" uniqueCount="90">
  <si>
    <t>Code Article</t>
  </si>
  <si>
    <t>Description Article</t>
  </si>
  <si>
    <t>Fabricant - Référence chez le fabricant</t>
  </si>
  <si>
    <t>Code Article codebarre</t>
  </si>
  <si>
    <t>réf:</t>
  </si>
  <si>
    <t>Descriptif</t>
  </si>
  <si>
    <t>matrice rognage</t>
  </si>
  <si>
    <t>contre molette</t>
  </si>
  <si>
    <t>DRW ACY312_0516</t>
  </si>
  <si>
    <t>DRW ACY912_0102</t>
  </si>
  <si>
    <t>DRW ACY912_0103</t>
  </si>
  <si>
    <t>poinçon perçage</t>
  </si>
  <si>
    <t>matrice perçage</t>
  </si>
  <si>
    <t>DRW ACY_MFR120_0162</t>
  </si>
  <si>
    <t>Support inférieur D10</t>
  </si>
  <si>
    <t>DRW ACY312_3305</t>
  </si>
  <si>
    <t>Support inférieur M8</t>
  </si>
  <si>
    <t>DRW ACY312_3306</t>
  </si>
  <si>
    <t>devetisseur ebauche</t>
  </si>
  <si>
    <t>DRW ACY312_3356</t>
  </si>
  <si>
    <t>Molette DRW ACY312_3342</t>
  </si>
  <si>
    <t>DRW ACY312_3342</t>
  </si>
  <si>
    <t>Pilote DRW ACY611_1248</t>
  </si>
  <si>
    <t>DRW ACY611_1248</t>
  </si>
  <si>
    <t>Contre molette DRW ACY_MFR120_0157</t>
  </si>
  <si>
    <t>DRW ACY_MFR120_0157</t>
  </si>
  <si>
    <t>Molette DRW ACY_MFR120_0168</t>
  </si>
  <si>
    <t>DRW ACY_MFR120_0168</t>
  </si>
  <si>
    <t>bague decoupe</t>
  </si>
  <si>
    <t>DRW ACY312_1668</t>
  </si>
  <si>
    <t>poinçon calibrage</t>
  </si>
  <si>
    <t>DRW ACY611_3031</t>
  </si>
  <si>
    <t>entretoise pliage</t>
  </si>
  <si>
    <t>DRW ACY611_1173</t>
  </si>
  <si>
    <t>douille decoupe</t>
  </si>
  <si>
    <t>DRW ACY611_3419A</t>
  </si>
  <si>
    <t>matrice decoupe</t>
  </si>
  <si>
    <t>DRW ACY912_0120</t>
  </si>
  <si>
    <t xml:space="preserve">Poussoir FRAPPE </t>
  </si>
  <si>
    <t>DRW 312_2362</t>
  </si>
  <si>
    <t>DRW 312_2629</t>
  </si>
  <si>
    <t xml:space="preserve">pilote </t>
  </si>
  <si>
    <t>DRW ACY312_2634B</t>
  </si>
  <si>
    <t xml:space="preserve">Poussoir </t>
  </si>
  <si>
    <t>DRW ACY312_3159</t>
  </si>
  <si>
    <t xml:space="preserve">embout </t>
  </si>
  <si>
    <t>DRW ACY312_0675B</t>
  </si>
  <si>
    <t xml:space="preserve">Contre molette </t>
  </si>
  <si>
    <t xml:space="preserve">CONTRE MOLETTE </t>
  </si>
  <si>
    <t>DRW ACY312_3157B</t>
  </si>
  <si>
    <t xml:space="preserve">Anneau de rognage </t>
  </si>
  <si>
    <t>DRW ACY312_3161</t>
  </si>
  <si>
    <t xml:space="preserve">douille </t>
  </si>
  <si>
    <t>DRW ACY_MFR120_0144A</t>
  </si>
  <si>
    <t xml:space="preserve">Pilote </t>
  </si>
  <si>
    <t>DRW ACY312_3158</t>
  </si>
  <si>
    <t xml:space="preserve">repoussoir </t>
  </si>
  <si>
    <t>DRW ACY312_2635B</t>
  </si>
  <si>
    <t xml:space="preserve">Poinçon </t>
  </si>
  <si>
    <t>DRW ACY312_3162</t>
  </si>
  <si>
    <t xml:space="preserve">Bague de découpe </t>
  </si>
  <si>
    <t>DRW ACY312_3288</t>
  </si>
  <si>
    <t xml:space="preserve">AXE SUPPORT GALET </t>
  </si>
  <si>
    <t>DRW ACY312_3362</t>
  </si>
  <si>
    <t xml:space="preserve">BROCHE </t>
  </si>
  <si>
    <t>DRW ACY912-0509A</t>
  </si>
  <si>
    <t xml:space="preserve">Poinçon ETIRAGE </t>
  </si>
  <si>
    <t>DRW 312_3061</t>
  </si>
  <si>
    <t>DRW ACY312_3286</t>
  </si>
  <si>
    <t xml:space="preserve">mandrin </t>
  </si>
  <si>
    <t>DRW ACY312_0673A</t>
  </si>
  <si>
    <t xml:space="preserve">C/Molette MOULURAGE </t>
  </si>
  <si>
    <t>DRW 611_3187</t>
  </si>
  <si>
    <t xml:space="preserve">Poinçon EMBOUTI </t>
  </si>
  <si>
    <t>DRW 611_1739</t>
  </si>
  <si>
    <t>pince flan</t>
  </si>
  <si>
    <t xml:space="preserve">Entretoise FRAPPE </t>
  </si>
  <si>
    <t>DRW 312_3066</t>
  </si>
  <si>
    <t xml:space="preserve">NEZ EJECTION </t>
  </si>
  <si>
    <t>DRW 312_0671</t>
  </si>
  <si>
    <t xml:space="preserve">devetisseur </t>
  </si>
  <si>
    <t>DRW ACY312_0870A</t>
  </si>
  <si>
    <t xml:space="preserve">Poussoir ROGNAGE </t>
  </si>
  <si>
    <t>DRW 611_2170</t>
  </si>
  <si>
    <t>DRW ACY611_1188</t>
  </si>
  <si>
    <t>31259200</t>
  </si>
  <si>
    <t>Poinçon perçage</t>
  </si>
  <si>
    <t>DRW ACY 611_3414</t>
  </si>
  <si>
    <t>poussoir DRW</t>
  </si>
  <si>
    <t>DRW ACY_MFR120_0124/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</si>
</sst>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8"/>
      <color theme="4" tint="-0.499984740745262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32363A"/>
      <name val="72"/>
      <family val="2"/>
    </font>
    <font>
      <sz val="36"/>
      <color theme="1"/>
      <name val="Code 128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2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/>
    <xf numFmtId="0" fontId="0" fillId="0" borderId="3" xfId="0" applyBorder="1"/>
    <xf numFmtId="0" fontId="2" fillId="2" borderId="3" xfId="0" applyFont="1" applyFill="1" applyBorder="1" applyAlignment="1">
      <alignment horizontal="left" vertical="center"/>
    </xf>
    <xf numFmtId="0" fontId="0" fillId="2" borderId="3" xfId="0" applyFill="1" applyBorder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9347033-9612-11D1-9D75-00C04FCC8CDC}" ax:persistence="persistPropertyBag">
  <ax:ocxPr ax:name="_cx" ax:value="1561"/>
  <ax:ocxPr ax:name="_cy" ax:value="318"/>
  <ax:ocxPr ax:name="Style" ax:value="2"/>
  <ax:ocxPr ax:name="SubStyle" ax:value="0"/>
  <ax:ocxPr ax:name="Validation" ax:value="0"/>
  <ax:ocxPr ax:name="LineWeight" ax:value="3"/>
  <ax:ocxPr ax:name="Direction" ax:value="0"/>
  <ax:ocxPr ax:name="ShowData" ax:value="1"/>
  <ax:ocxPr ax:name="Value" ax:value=""/>
  <ax:ocxPr ax:name="ForeColor" ax:value="0"/>
  <ax:ocxPr ax:name="BackColor" ax:value="16777215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27</xdr:row>
          <xdr:rowOff>47625</xdr:rowOff>
        </xdr:from>
        <xdr:to>
          <xdr:col>6</xdr:col>
          <xdr:colOff>704850</xdr:colOff>
          <xdr:row>27</xdr:row>
          <xdr:rowOff>161925</xdr:rowOff>
        </xdr:to>
        <xdr:sp macro="" textlink="">
          <xdr:nvSpPr>
            <xdr:cNvPr id="1025" name="BarCodeCtrl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9"/>
  <sheetViews>
    <sheetView tabSelected="1" zoomScaleNormal="100" workbookViewId="0">
      <selection activeCell="H8" sqref="H8"/>
    </sheetView>
  </sheetViews>
  <sheetFormatPr baseColWidth="10" defaultRowHeight="15" x14ac:dyDescent="0.25"/>
  <cols>
    <col min="1" max="1" width="11.42578125" style="2"/>
    <col min="2" max="2" width="18.42578125" bestFit="1" customWidth="1"/>
    <col min="4" max="4" width="45.7109375" bestFit="1" customWidth="1"/>
    <col min="5" max="5" width="11.42578125" customWidth="1"/>
    <col min="6" max="6" width="26.85546875" customWidth="1"/>
    <col min="7" max="7" width="33.28515625" customWidth="1"/>
  </cols>
  <sheetData>
    <row r="1" spans="1:9" ht="22.5" x14ac:dyDescent="0.25">
      <c r="A1" s="1" t="s">
        <v>0</v>
      </c>
      <c r="B1" s="1" t="s">
        <v>3</v>
      </c>
      <c r="C1" s="1" t="s">
        <v>5</v>
      </c>
      <c r="D1" s="1" t="s">
        <v>1</v>
      </c>
      <c r="E1" s="1" t="s">
        <v>4</v>
      </c>
      <c r="F1" s="1" t="s">
        <v>2</v>
      </c>
    </row>
    <row r="2" spans="1:9" ht="41.25" x14ac:dyDescent="0.25">
      <c r="A2" s="3">
        <v>29064773</v>
      </c>
      <c r="B2" s="11" t="str" cm="1">
        <f t="array" ref="B2">code128(A2)</f>
        <v>Ò=&amp;Oi`Ó</v>
      </c>
      <c r="C2" s="5" t="str">
        <f>IF(A2&lt;&gt;"","Desc:","")</f>
        <v>Desc:</v>
      </c>
      <c r="D2" s="4" t="s">
        <v>30</v>
      </c>
      <c r="E2" s="6" t="str">
        <f>IF(A2&lt;&gt;"","Ref:","")</f>
        <v>Ref:</v>
      </c>
      <c r="F2" s="4" t="s">
        <v>31</v>
      </c>
      <c r="G2" s="11" t="str">
        <f>code128(A2)</f>
        <v>Ò=&amp;Oi`Ó</v>
      </c>
      <c r="I2">
        <v>29064773</v>
      </c>
    </row>
    <row r="3" spans="1:9" ht="41.25" x14ac:dyDescent="0.25">
      <c r="A3" s="3">
        <v>31239421</v>
      </c>
      <c r="B3" s="11" t="str" cm="1">
        <f t="array" ref="B3">code128(A3)</f>
        <v>Ò?7~5AÓ</v>
      </c>
      <c r="C3" s="5" t="str">
        <f t="shared" ref="C3:C44" si="0">IF(A3&lt;&gt;"","Desc:","")</f>
        <v>Desc:</v>
      </c>
      <c r="D3" s="4" t="s">
        <v>32</v>
      </c>
      <c r="E3" s="6" t="str">
        <f t="shared" ref="E3:E44" si="1">IF(A3&lt;&gt;"","Ref:","")</f>
        <v>Ref:</v>
      </c>
      <c r="F3" s="4" t="s">
        <v>33</v>
      </c>
      <c r="I3">
        <v>29064773</v>
      </c>
    </row>
    <row r="4" spans="1:9" ht="41.25" x14ac:dyDescent="0.25">
      <c r="A4" s="3">
        <v>31242052</v>
      </c>
      <c r="B4" s="11" t="str" cm="1">
        <f t="array" ref="B4">code128(A4)</f>
        <v>Ò?84THÓ</v>
      </c>
      <c r="C4" s="5" t="str">
        <f t="shared" si="0"/>
        <v>Desc:</v>
      </c>
      <c r="D4" s="4" t="s">
        <v>34</v>
      </c>
      <c r="E4" s="6" t="str">
        <f t="shared" si="1"/>
        <v>Ref:</v>
      </c>
      <c r="F4" s="4" t="s">
        <v>35</v>
      </c>
    </row>
    <row r="5" spans="1:9" ht="41.25" x14ac:dyDescent="0.25">
      <c r="A5" s="3">
        <v>31240637</v>
      </c>
      <c r="B5" s="11" t="str" cm="1">
        <f t="array" ref="B5">code128(A5)</f>
        <v>Ò?8&amp;EIÓ</v>
      </c>
      <c r="C5" s="5" t="str">
        <f t="shared" si="0"/>
        <v>Desc:</v>
      </c>
      <c r="D5" s="4" t="s">
        <v>36</v>
      </c>
      <c r="E5" s="6" t="str">
        <f t="shared" si="1"/>
        <v>Ref:</v>
      </c>
      <c r="F5" s="4" t="s">
        <v>37</v>
      </c>
    </row>
    <row r="6" spans="1:9" ht="41.25" x14ac:dyDescent="0.25">
      <c r="A6" s="3">
        <v>31231106</v>
      </c>
      <c r="B6" s="11" t="str" cm="1">
        <f t="array" ref="B6">code128(A6)</f>
        <v>Ò?7+&amp;AÓ</v>
      </c>
      <c r="C6" s="5" t="str">
        <f t="shared" ref="C6:C18" si="2">IF(A6&lt;&gt;"","Desc:","")</f>
        <v>Desc:</v>
      </c>
      <c r="D6" s="4" t="s">
        <v>6</v>
      </c>
      <c r="E6" s="6" t="str">
        <f t="shared" ref="E6:E18" si="3">IF(A6&lt;&gt;"","Ref:","")</f>
        <v>Ref:</v>
      </c>
      <c r="F6" s="4" t="s">
        <v>8</v>
      </c>
    </row>
    <row r="7" spans="1:9" ht="41.25" x14ac:dyDescent="0.25">
      <c r="A7" s="3">
        <v>29063330</v>
      </c>
      <c r="B7" s="11" t="str" cm="1">
        <f t="array" ref="B7">code128(A7)</f>
        <v>Ò=&amp;A&gt;XÓ</v>
      </c>
      <c r="C7" s="5" t="str">
        <f t="shared" si="2"/>
        <v>Desc:</v>
      </c>
      <c r="D7" s="4" t="s">
        <v>11</v>
      </c>
      <c r="E7" s="6" t="str">
        <f t="shared" si="3"/>
        <v>Ref:</v>
      </c>
      <c r="F7" s="4" t="s">
        <v>9</v>
      </c>
    </row>
    <row r="8" spans="1:9" ht="41.25" x14ac:dyDescent="0.25">
      <c r="A8" s="3">
        <v>29063300</v>
      </c>
      <c r="B8" s="11" t="str" cm="1">
        <f t="array" ref="B8">code128(A8)</f>
        <v>Ò=&amp;A GÓ</v>
      </c>
      <c r="C8" s="5" t="str">
        <f t="shared" si="2"/>
        <v>Desc:</v>
      </c>
      <c r="D8" s="4" t="s">
        <v>12</v>
      </c>
      <c r="E8" s="6" t="str">
        <f t="shared" si="3"/>
        <v>Ref:</v>
      </c>
      <c r="F8" s="4" t="s">
        <v>10</v>
      </c>
    </row>
    <row r="9" spans="1:9" ht="41.25" x14ac:dyDescent="0.25">
      <c r="A9" s="3">
        <v>31238435</v>
      </c>
      <c r="B9" s="11" t="str" cm="1">
        <f t="array" ref="B9">code128(A9)</f>
        <v>Ò?7tC[Ó</v>
      </c>
      <c r="C9" s="5" t="str">
        <f t="shared" si="2"/>
        <v>Desc:</v>
      </c>
      <c r="D9" s="4" t="s">
        <v>7</v>
      </c>
      <c r="E9" s="6" t="str">
        <f t="shared" si="3"/>
        <v>Ref:</v>
      </c>
      <c r="F9" s="4" t="s">
        <v>13</v>
      </c>
    </row>
    <row r="10" spans="1:9" ht="41.25" x14ac:dyDescent="0.25">
      <c r="A10" s="3">
        <v>31238436</v>
      </c>
      <c r="B10" s="11" t="str" cm="1">
        <f t="array" ref="B10">code128(A10)</f>
        <v>Ò?7tD_Ó</v>
      </c>
      <c r="C10" s="5" t="str">
        <f t="shared" si="2"/>
        <v>Desc:</v>
      </c>
      <c r="D10" s="4" t="s">
        <v>14</v>
      </c>
      <c r="E10" s="6" t="str">
        <f t="shared" si="3"/>
        <v>Ref:</v>
      </c>
      <c r="F10" s="4" t="s">
        <v>15</v>
      </c>
    </row>
    <row r="11" spans="1:9" ht="41.25" x14ac:dyDescent="0.25">
      <c r="A11" s="3">
        <v>31238437</v>
      </c>
      <c r="B11" s="11" t="str" cm="1">
        <f t="array" ref="B11">code128(A11)</f>
        <v>Ò?7tEcÓ</v>
      </c>
      <c r="C11" s="5" t="str">
        <f t="shared" si="2"/>
        <v>Desc:</v>
      </c>
      <c r="D11" s="4" t="s">
        <v>16</v>
      </c>
      <c r="E11" s="6" t="str">
        <f t="shared" si="3"/>
        <v>Ref:</v>
      </c>
      <c r="F11" s="4" t="s">
        <v>17</v>
      </c>
    </row>
    <row r="12" spans="1:9" ht="41.25" x14ac:dyDescent="0.25">
      <c r="A12" s="3">
        <v>31238438</v>
      </c>
      <c r="B12" s="11" t="str" cm="1">
        <f t="array" ref="B12">code128(A12)</f>
        <v>Ò?7tFgÓ</v>
      </c>
      <c r="C12" s="5" t="str">
        <f t="shared" si="2"/>
        <v>Desc:</v>
      </c>
      <c r="D12" s="4" t="s">
        <v>18</v>
      </c>
      <c r="E12" s="6" t="str">
        <f t="shared" si="3"/>
        <v>Ref:</v>
      </c>
      <c r="F12" s="4" t="s">
        <v>19</v>
      </c>
    </row>
    <row r="13" spans="1:9" ht="41.25" x14ac:dyDescent="0.25">
      <c r="A13" s="3">
        <v>31239356</v>
      </c>
      <c r="B13" s="11" t="str" cm="1">
        <f t="array" ref="B13">code128(A13)</f>
        <v>Ò?7}XcÓ</v>
      </c>
      <c r="C13" s="5" t="str">
        <f t="shared" si="2"/>
        <v>Desc:</v>
      </c>
      <c r="D13" s="4" t="s">
        <v>20</v>
      </c>
      <c r="E13" s="6" t="str">
        <f t="shared" si="3"/>
        <v>Ref:</v>
      </c>
      <c r="F13" s="4" t="s">
        <v>21</v>
      </c>
    </row>
    <row r="14" spans="1:9" ht="41.25" x14ac:dyDescent="0.25">
      <c r="A14" s="3">
        <v>31239357</v>
      </c>
      <c r="B14" s="11" t="str" cm="1">
        <f t="array" ref="B14">code128(A14)</f>
        <v>Ò?7}YgÓ</v>
      </c>
      <c r="C14" s="5" t="str">
        <f t="shared" si="2"/>
        <v>Desc:</v>
      </c>
      <c r="D14" s="4" t="s">
        <v>22</v>
      </c>
      <c r="E14" s="6" t="str">
        <f t="shared" si="3"/>
        <v>Ref:</v>
      </c>
      <c r="F14" s="4" t="s">
        <v>23</v>
      </c>
    </row>
    <row r="15" spans="1:9" ht="41.25" x14ac:dyDescent="0.25">
      <c r="A15" s="3">
        <v>31239588</v>
      </c>
      <c r="B15" s="11" t="str" cm="1">
        <f t="array" ref="B15">code128(A15)</f>
        <v>Ò?7ÈxËÓ</v>
      </c>
      <c r="C15" s="5" t="str">
        <f t="shared" si="2"/>
        <v>Desc:</v>
      </c>
      <c r="D15" s="4" t="s">
        <v>24</v>
      </c>
      <c r="E15" s="6" t="str">
        <f t="shared" si="3"/>
        <v>Ref:</v>
      </c>
      <c r="F15" s="4" t="s">
        <v>25</v>
      </c>
    </row>
    <row r="16" spans="1:9" ht="41.25" x14ac:dyDescent="0.25">
      <c r="A16" s="3">
        <v>31239589</v>
      </c>
      <c r="B16" s="11" t="str" cm="1">
        <f t="array" ref="B16">code128(A16)</f>
        <v>Ò?7ÈyÏÓ</v>
      </c>
      <c r="C16" s="5" t="str">
        <f t="shared" si="2"/>
        <v>Desc:</v>
      </c>
      <c r="D16" s="4" t="s">
        <v>26</v>
      </c>
      <c r="E16" s="6" t="str">
        <f t="shared" si="3"/>
        <v>Ref:</v>
      </c>
      <c r="F16" s="4" t="s">
        <v>27</v>
      </c>
    </row>
    <row r="17" spans="1:6" ht="41.25" x14ac:dyDescent="0.25">
      <c r="A17" s="3">
        <v>31231106</v>
      </c>
      <c r="B17" s="11" t="str" cm="1">
        <f t="array" ref="B17">code128(A17)</f>
        <v>Ò?7+&amp;AÓ</v>
      </c>
      <c r="C17" s="5" t="str">
        <f t="shared" si="2"/>
        <v>Desc:</v>
      </c>
      <c r="D17" s="4" t="s">
        <v>6</v>
      </c>
      <c r="E17" s="6" t="str">
        <f t="shared" si="3"/>
        <v>Ref:</v>
      </c>
      <c r="F17" s="4" t="s">
        <v>8</v>
      </c>
    </row>
    <row r="18" spans="1:6" ht="41.25" x14ac:dyDescent="0.25">
      <c r="A18" s="3">
        <v>29063365</v>
      </c>
      <c r="B18" s="11" t="str" cm="1">
        <f t="array" ref="B18">code128(A18)</f>
        <v>Ò=&amp;Aa}Ó</v>
      </c>
      <c r="C18" s="5" t="str">
        <f t="shared" si="2"/>
        <v>Desc:</v>
      </c>
      <c r="D18" s="4" t="s">
        <v>28</v>
      </c>
      <c r="E18" s="6" t="str">
        <f t="shared" si="3"/>
        <v>Ref:</v>
      </c>
      <c r="F18" s="4" t="s">
        <v>29</v>
      </c>
    </row>
    <row r="19" spans="1:6" ht="41.25" x14ac:dyDescent="0.25">
      <c r="A19" s="3">
        <v>29065828</v>
      </c>
      <c r="B19" s="11" t="str" cm="1">
        <f t="array" ref="B19">code128(A19)</f>
        <v>Ò=&amp;Z&lt;4Ó</v>
      </c>
      <c r="C19" s="5" t="str">
        <f t="shared" si="0"/>
        <v>Desc:</v>
      </c>
      <c r="D19" s="4" t="s">
        <v>38</v>
      </c>
      <c r="E19" s="6" t="str">
        <f t="shared" si="1"/>
        <v>Ref:</v>
      </c>
      <c r="F19" s="4" t="s">
        <v>39</v>
      </c>
    </row>
    <row r="20" spans="1:6" ht="41.25" x14ac:dyDescent="0.25">
      <c r="A20" s="3">
        <v>29065835</v>
      </c>
      <c r="B20" s="11" t="str" cm="1">
        <f t="array" ref="B20">code128(A20)</f>
        <v>Ò=&amp;ZCPÓ</v>
      </c>
      <c r="C20" s="5" t="str">
        <f t="shared" si="0"/>
        <v>Desc:</v>
      </c>
      <c r="D20" s="4" t="s">
        <v>38</v>
      </c>
      <c r="E20" s="6" t="str">
        <f t="shared" si="1"/>
        <v>Ref:</v>
      </c>
      <c r="F20" s="4" t="s">
        <v>40</v>
      </c>
    </row>
    <row r="21" spans="1:6" ht="41.25" x14ac:dyDescent="0.25">
      <c r="A21" s="3">
        <v>31240351</v>
      </c>
      <c r="B21" s="11" t="str" cm="1">
        <f t="array" ref="B21">code128(A21)</f>
        <v>Ò?8#SxÓ</v>
      </c>
      <c r="C21" s="5" t="str">
        <f t="shared" si="0"/>
        <v>Desc:</v>
      </c>
      <c r="D21" s="4" t="s">
        <v>41</v>
      </c>
      <c r="E21" s="6" t="str">
        <f t="shared" si="1"/>
        <v>Ref:</v>
      </c>
      <c r="F21" s="4" t="s">
        <v>42</v>
      </c>
    </row>
    <row r="22" spans="1:6" ht="41.25" x14ac:dyDescent="0.25">
      <c r="A22" s="3">
        <v>31239070</v>
      </c>
      <c r="B22" s="11" t="str" cm="1">
        <f t="array" ref="B22">code128(A22)</f>
        <v>Ò?7zf+Ó</v>
      </c>
      <c r="C22" s="5" t="str">
        <f t="shared" si="0"/>
        <v>Desc:</v>
      </c>
      <c r="D22" s="4" t="s">
        <v>43</v>
      </c>
      <c r="E22" s="6" t="str">
        <f t="shared" si="1"/>
        <v>Ref:</v>
      </c>
      <c r="F22" s="4" t="s">
        <v>44</v>
      </c>
    </row>
    <row r="23" spans="1:6" ht="41.25" x14ac:dyDescent="0.25">
      <c r="A23" s="3">
        <v>31245517</v>
      </c>
      <c r="B23" s="11" t="str" cm="1">
        <f t="array" ref="B23">code128(A23)</f>
        <v>Ò?8W1%Ó</v>
      </c>
      <c r="C23" s="5" t="str">
        <f t="shared" si="0"/>
        <v>Desc:</v>
      </c>
      <c r="D23" s="4" t="s">
        <v>45</v>
      </c>
      <c r="E23" s="6" t="str">
        <f t="shared" si="1"/>
        <v>Ref:</v>
      </c>
      <c r="F23" s="4" t="s">
        <v>46</v>
      </c>
    </row>
    <row r="24" spans="1:6" ht="41.25" x14ac:dyDescent="0.25">
      <c r="A24" s="3">
        <v>31239588</v>
      </c>
      <c r="B24" s="11" t="str" cm="1">
        <f t="array" ref="B24">code128(A24)</f>
        <v>Ò?7ÈxËÓ</v>
      </c>
      <c r="C24" s="5" t="str">
        <f t="shared" si="0"/>
        <v>Desc:</v>
      </c>
      <c r="D24" s="4" t="s">
        <v>47</v>
      </c>
      <c r="E24" s="6" t="str">
        <f t="shared" si="1"/>
        <v>Ref:</v>
      </c>
      <c r="F24" s="4" t="s">
        <v>25</v>
      </c>
    </row>
    <row r="25" spans="1:6" ht="41.25" x14ac:dyDescent="0.25">
      <c r="A25" s="3">
        <v>31246132</v>
      </c>
      <c r="B25" s="11" t="str" cm="1">
        <f t="array" ref="B25">code128(A25)</f>
        <v>Ò?8]@sÓ</v>
      </c>
      <c r="C25" s="5" t="str">
        <f t="shared" si="0"/>
        <v>Desc:</v>
      </c>
      <c r="D25" s="4" t="s">
        <v>48</v>
      </c>
      <c r="E25" s="6" t="str">
        <f t="shared" si="1"/>
        <v>Ref:</v>
      </c>
      <c r="F25" s="4" t="s">
        <v>49</v>
      </c>
    </row>
    <row r="26" spans="1:6" ht="41.25" x14ac:dyDescent="0.25">
      <c r="A26" s="3">
        <v>31239073</v>
      </c>
      <c r="B26" s="11" t="str" cm="1">
        <f t="array" ref="B26">code128(A26)</f>
        <v>Ò?7zi7Ó</v>
      </c>
      <c r="C26" s="5" t="str">
        <f t="shared" si="0"/>
        <v>Desc:</v>
      </c>
      <c r="D26" s="4" t="s">
        <v>50</v>
      </c>
      <c r="E26" s="6" t="str">
        <f t="shared" si="1"/>
        <v>Ref:</v>
      </c>
      <c r="F26" s="4" t="s">
        <v>51</v>
      </c>
    </row>
    <row r="27" spans="1:6" ht="41.25" x14ac:dyDescent="0.25">
      <c r="A27" s="3">
        <v>31243092</v>
      </c>
      <c r="B27" s="11" t="str" cm="1">
        <f t="array" ref="B27">code128(A27)</f>
        <v>Ò?8&gt;|8Ó</v>
      </c>
      <c r="C27" s="5" t="str">
        <f t="shared" si="0"/>
        <v>Desc:</v>
      </c>
      <c r="D27" s="4" t="s">
        <v>52</v>
      </c>
      <c r="E27" s="6" t="str">
        <f t="shared" si="1"/>
        <v>Ref:</v>
      </c>
      <c r="F27" s="4" t="s">
        <v>53</v>
      </c>
    </row>
    <row r="28" spans="1:6" ht="41.25" x14ac:dyDescent="0.25">
      <c r="A28" s="3">
        <v>31239068</v>
      </c>
      <c r="B28" s="11" t="str" cm="1">
        <f t="array" ref="B28">code128(A28)</f>
        <v>Ò?7zd#Ó</v>
      </c>
      <c r="C28" s="5" t="str">
        <f t="shared" si="0"/>
        <v>Desc:</v>
      </c>
      <c r="D28" s="4" t="s">
        <v>54</v>
      </c>
      <c r="E28" s="6" t="str">
        <f t="shared" si="1"/>
        <v>Ref:</v>
      </c>
      <c r="F28" s="4" t="s">
        <v>55</v>
      </c>
    </row>
    <row r="29" spans="1:6" ht="41.25" x14ac:dyDescent="0.25">
      <c r="A29" s="3">
        <v>31240352</v>
      </c>
      <c r="B29" s="11" t="str" cm="1">
        <f t="array" ref="B29">code128(A29)</f>
        <v>Ò?8#T|Ó</v>
      </c>
      <c r="C29" s="5" t="str">
        <f t="shared" si="0"/>
        <v>Desc:</v>
      </c>
      <c r="D29" s="4" t="s">
        <v>56</v>
      </c>
      <c r="E29" s="6" t="str">
        <f t="shared" si="1"/>
        <v>Ref:</v>
      </c>
      <c r="F29" s="4" t="s">
        <v>57</v>
      </c>
    </row>
    <row r="30" spans="1:6" ht="41.25" x14ac:dyDescent="0.25">
      <c r="A30" s="3">
        <v>31239069</v>
      </c>
      <c r="B30" s="11" t="str" cm="1">
        <f t="array" ref="B30">code128(A30)</f>
        <v>Ò?7ze'Ó</v>
      </c>
      <c r="C30" s="5" t="str">
        <f t="shared" si="0"/>
        <v>Desc:</v>
      </c>
      <c r="D30" s="4" t="s">
        <v>58</v>
      </c>
      <c r="E30" s="6" t="str">
        <f t="shared" si="1"/>
        <v>Ref:</v>
      </c>
      <c r="F30" s="4" t="s">
        <v>59</v>
      </c>
    </row>
    <row r="31" spans="1:6" ht="41.25" x14ac:dyDescent="0.25">
      <c r="A31" s="3">
        <v>31246134</v>
      </c>
      <c r="B31" s="11" t="str" cm="1">
        <f t="array" ref="B31">code128(A31)</f>
        <v>Ò?8]B{Ó</v>
      </c>
      <c r="C31" s="5" t="str">
        <f t="shared" si="0"/>
        <v>Desc:</v>
      </c>
      <c r="D31" s="4" t="s">
        <v>60</v>
      </c>
      <c r="E31" s="6" t="str">
        <f t="shared" si="1"/>
        <v>Ref:</v>
      </c>
      <c r="F31" s="4" t="s">
        <v>61</v>
      </c>
    </row>
    <row r="32" spans="1:6" ht="41.25" x14ac:dyDescent="0.25">
      <c r="A32" s="3">
        <v>31246138</v>
      </c>
      <c r="B32" s="11" t="str" cm="1">
        <f t="array" ref="B32">code128(A32)</f>
        <v>Ò?8]F$Ó</v>
      </c>
      <c r="C32" s="5" t="str">
        <f t="shared" si="0"/>
        <v>Desc:</v>
      </c>
      <c r="D32" s="4" t="s">
        <v>62</v>
      </c>
      <c r="E32" s="6" t="str">
        <f t="shared" si="1"/>
        <v>Ref:</v>
      </c>
      <c r="F32" s="4" t="s">
        <v>63</v>
      </c>
    </row>
    <row r="33" spans="1:6" ht="41.25" x14ac:dyDescent="0.25">
      <c r="A33" s="3">
        <v>31246433</v>
      </c>
      <c r="B33" s="11" t="str" cm="1">
        <f t="array" ref="B33">code128(A33)</f>
        <v>Ò?8`AÉÓ</v>
      </c>
      <c r="C33" s="5" t="str">
        <f t="shared" si="0"/>
        <v>Desc:</v>
      </c>
      <c r="D33" s="4" t="s">
        <v>64</v>
      </c>
      <c r="E33" s="6" t="str">
        <f t="shared" si="1"/>
        <v>Ref:</v>
      </c>
      <c r="F33" s="4" t="s">
        <v>65</v>
      </c>
    </row>
    <row r="34" spans="1:6" ht="41.25" x14ac:dyDescent="0.25">
      <c r="A34" s="3">
        <v>29065713</v>
      </c>
      <c r="B34" s="11" t="str" cm="1">
        <f t="array" ref="B34">code128(A34)</f>
        <v>Ò=&amp;Y-\Ó</v>
      </c>
      <c r="C34" s="5" t="str">
        <f t="shared" si="0"/>
        <v>Desc:</v>
      </c>
      <c r="D34" s="4" t="s">
        <v>66</v>
      </c>
      <c r="E34" s="6" t="str">
        <f t="shared" si="1"/>
        <v>Ref:</v>
      </c>
      <c r="F34" s="4" t="s">
        <v>67</v>
      </c>
    </row>
    <row r="35" spans="1:6" ht="41.25" x14ac:dyDescent="0.25">
      <c r="A35" s="3">
        <v>31239064</v>
      </c>
      <c r="B35" s="11" t="str" cm="1">
        <f t="array" ref="B35">code128(A35)</f>
        <v>Ò?7z`zÓ</v>
      </c>
      <c r="C35" s="5" t="str">
        <f t="shared" si="0"/>
        <v>Desc:</v>
      </c>
      <c r="D35" s="4" t="s">
        <v>58</v>
      </c>
      <c r="E35" s="6" t="str">
        <f t="shared" si="1"/>
        <v>Ref:</v>
      </c>
      <c r="F35" s="4" t="s">
        <v>68</v>
      </c>
    </row>
    <row r="36" spans="1:6" ht="41.25" x14ac:dyDescent="0.25">
      <c r="A36" s="3">
        <v>31245581</v>
      </c>
      <c r="B36" s="11" t="str" cm="1">
        <f t="array" ref="B36">code128(A36)</f>
        <v>Ò?8WqWÓ</v>
      </c>
      <c r="C36" s="5" t="str">
        <f t="shared" si="0"/>
        <v>Desc:</v>
      </c>
      <c r="D36" s="4" t="s">
        <v>69</v>
      </c>
      <c r="E36" s="6" t="str">
        <f t="shared" si="1"/>
        <v>Ref:</v>
      </c>
      <c r="F36" s="4" t="s">
        <v>70</v>
      </c>
    </row>
    <row r="37" spans="1:6" ht="41.25" x14ac:dyDescent="0.25">
      <c r="A37" s="3">
        <v>29064791</v>
      </c>
      <c r="B37" s="11" t="str" cm="1">
        <f t="array" ref="B37">code128(A37)</f>
        <v>Ò=&amp;O{AÓ</v>
      </c>
      <c r="C37" s="5" t="str">
        <f t="shared" si="0"/>
        <v>Desc:</v>
      </c>
      <c r="D37" s="4" t="s">
        <v>71</v>
      </c>
      <c r="E37" s="6" t="str">
        <f t="shared" si="1"/>
        <v>Ref:</v>
      </c>
      <c r="F37" s="4" t="s">
        <v>72</v>
      </c>
    </row>
    <row r="38" spans="1:6" ht="41.25" x14ac:dyDescent="0.25">
      <c r="A38" s="3">
        <v>29065335</v>
      </c>
      <c r="B38" s="11" t="str" cm="1">
        <f t="array" ref="B38">code128(A38)</f>
        <v>Ò=&amp;UCAÓ</v>
      </c>
      <c r="C38" s="5" t="str">
        <f t="shared" si="0"/>
        <v>Desc:</v>
      </c>
      <c r="D38" s="4" t="s">
        <v>73</v>
      </c>
      <c r="E38" s="6" t="str">
        <f t="shared" si="1"/>
        <v>Ref:</v>
      </c>
      <c r="F38" s="4" t="s">
        <v>74</v>
      </c>
    </row>
    <row r="39" spans="1:6" ht="41.25" x14ac:dyDescent="0.25">
      <c r="A39" s="3">
        <v>31235584</v>
      </c>
      <c r="B39" s="11" t="str" cm="1">
        <f t="array" ref="B39">code128(A39)</f>
        <v>Ò?7WtaÓ</v>
      </c>
      <c r="C39" s="5" t="str">
        <f t="shared" si="0"/>
        <v>Desc:</v>
      </c>
      <c r="D39" s="4" t="s">
        <v>75</v>
      </c>
      <c r="E39" s="6" t="str">
        <f t="shared" si="1"/>
        <v>Ref:</v>
      </c>
      <c r="F39" s="4"/>
    </row>
    <row r="40" spans="1:6" ht="41.25" x14ac:dyDescent="0.25">
      <c r="A40" s="3">
        <v>29065451</v>
      </c>
      <c r="B40" s="11" t="str" cm="1">
        <f t="array" ref="B40">code128(A40)</f>
        <v>Ò=&amp;VSÍÓ</v>
      </c>
      <c r="C40" s="5" t="str">
        <f t="shared" si="0"/>
        <v>Desc:</v>
      </c>
      <c r="D40" s="4" t="s">
        <v>76</v>
      </c>
      <c r="E40" s="6" t="str">
        <f t="shared" si="1"/>
        <v>Ref:</v>
      </c>
      <c r="F40" s="4" t="s">
        <v>77</v>
      </c>
    </row>
    <row r="41" spans="1:6" ht="41.25" x14ac:dyDescent="0.25">
      <c r="A41" s="3">
        <v>29065426</v>
      </c>
      <c r="B41" s="11" t="str" cm="1">
        <f t="array" ref="B41">code128(A41)</f>
        <v>Ò=&amp;V: Ó</v>
      </c>
      <c r="C41" s="5" t="str">
        <f t="shared" si="0"/>
        <v>Desc:</v>
      </c>
      <c r="D41" s="4" t="s">
        <v>78</v>
      </c>
      <c r="E41" s="6" t="str">
        <f t="shared" si="1"/>
        <v>Ref:</v>
      </c>
      <c r="F41" s="4" t="s">
        <v>79</v>
      </c>
    </row>
    <row r="42" spans="1:6" ht="41.25" x14ac:dyDescent="0.25">
      <c r="A42" s="3">
        <v>31245582</v>
      </c>
      <c r="B42" s="11" t="str" cm="1">
        <f t="array" ref="B42">code128(A42)</f>
        <v>Ò?8Wr[Ó</v>
      </c>
      <c r="C42" s="5" t="str">
        <f t="shared" si="0"/>
        <v>Desc:</v>
      </c>
      <c r="D42" s="4" t="s">
        <v>80</v>
      </c>
      <c r="E42" s="6" t="str">
        <f t="shared" si="1"/>
        <v>Ref:</v>
      </c>
      <c r="F42" s="4" t="s">
        <v>81</v>
      </c>
    </row>
    <row r="43" spans="1:6" ht="41.25" x14ac:dyDescent="0.25">
      <c r="A43" s="2">
        <v>29065199</v>
      </c>
      <c r="B43" s="11" t="str" cm="1">
        <f t="array" ref="B43">code128(A43)</f>
        <v>Ò=&amp;SÌmÓ</v>
      </c>
      <c r="C43" s="8" t="str">
        <f t="shared" si="0"/>
        <v>Desc:</v>
      </c>
      <c r="D43" t="s">
        <v>82</v>
      </c>
      <c r="E43" s="9" t="str">
        <f t="shared" si="1"/>
        <v>Ref:</v>
      </c>
      <c r="F43" s="7" t="s">
        <v>83</v>
      </c>
    </row>
    <row r="44" spans="1:6" ht="41.25" x14ac:dyDescent="0.25">
      <c r="A44" s="2">
        <v>31239428</v>
      </c>
      <c r="B44" s="11" t="str" cm="1">
        <f t="array" ref="B44">code128(A44)</f>
        <v>Ò?7~&lt;]Ó</v>
      </c>
      <c r="C44" s="8" t="str">
        <f t="shared" si="0"/>
        <v>Desc:</v>
      </c>
      <c r="D44" t="s">
        <v>58</v>
      </c>
      <c r="E44" s="9" t="str">
        <f t="shared" si="1"/>
        <v>Ref:</v>
      </c>
      <c r="F44" s="7" t="s">
        <v>84</v>
      </c>
    </row>
    <row r="45" spans="1:6" ht="41.25" x14ac:dyDescent="0.25">
      <c r="A45" s="10" t="s">
        <v>85</v>
      </c>
      <c r="B45" s="11" t="str" cm="1">
        <f t="array" ref="B45">code128(A45)</f>
        <v>Ò?9| RÓ</v>
      </c>
      <c r="C45" s="8" t="str">
        <f t="shared" ref="C45:C46" si="4">IF(A45&lt;&gt;"","Desc:","")</f>
        <v>Desc:</v>
      </c>
      <c r="D45" s="10" t="s">
        <v>86</v>
      </c>
      <c r="E45" s="9" t="str">
        <f t="shared" ref="E45:E46" si="5">IF(A45&lt;&gt;"","Ref:","")</f>
        <v>Ref:</v>
      </c>
      <c r="F45" s="7" t="s">
        <v>87</v>
      </c>
    </row>
    <row r="46" spans="1:6" ht="41.25" x14ac:dyDescent="0.25">
      <c r="A46" s="10">
        <v>31271143</v>
      </c>
      <c r="B46" s="11" t="str" cm="1">
        <f t="array" ref="B46">code128(A46)</f>
        <v>Ò?;+KvÓ</v>
      </c>
      <c r="C46" s="8" t="str">
        <f t="shared" si="4"/>
        <v>Desc:</v>
      </c>
      <c r="D46" t="s">
        <v>88</v>
      </c>
      <c r="E46" s="9" t="str">
        <f t="shared" si="5"/>
        <v>Ref:</v>
      </c>
      <c r="F46" s="7" t="s">
        <v>89</v>
      </c>
    </row>
    <row r="47" spans="1:6" x14ac:dyDescent="0.25">
      <c r="B47" s="5"/>
    </row>
    <row r="48" spans="1:6" x14ac:dyDescent="0.25">
      <c r="B48" s="5"/>
    </row>
    <row r="49" spans="2:4" x14ac:dyDescent="0.25">
      <c r="B49" s="5"/>
      <c r="D49" s="5" t="str">
        <f t="shared" ref="D49" si="6">code128(C49)</f>
        <v/>
      </c>
    </row>
  </sheetData>
  <autoFilter ref="A1:F2" xr:uid="{00000000-0009-0000-0000-000000000000}"/>
  <sortState xmlns:xlrd2="http://schemas.microsoft.com/office/spreadsheetml/2017/richdata2" ref="A2:L194">
    <sortCondition ref="D2:D194"/>
  </sortState>
  <conditionalFormatting sqref="F752:F1048576 F1">
    <cfRule type="duplicateValues" dxfId="4" priority="5"/>
  </conditionalFormatting>
  <conditionalFormatting sqref="A47:A1048576 A43:A44 A1:A2">
    <cfRule type="duplicateValues" dxfId="3" priority="897"/>
  </conditionalFormatting>
  <conditionalFormatting sqref="A16">
    <cfRule type="duplicateValues" dxfId="2" priority="3"/>
  </conditionalFormatting>
  <conditionalFormatting sqref="A6">
    <cfRule type="duplicateValues" dxfId="1" priority="2"/>
  </conditionalFormatting>
  <conditionalFormatting sqref="A17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arCodeCtrl1">
          <controlPr defaultSize="0" autoLine="0" r:id="rId5">
            <anchor moveWithCells="1">
              <from>
                <xdr:col>6</xdr:col>
                <xdr:colOff>142875</xdr:colOff>
                <xdr:row>27</xdr:row>
                <xdr:rowOff>47625</xdr:rowOff>
              </from>
              <to>
                <xdr:col>6</xdr:col>
                <xdr:colOff>704850</xdr:colOff>
                <xdr:row>27</xdr:row>
                <xdr:rowOff>161925</xdr:rowOff>
              </to>
            </anchor>
          </controlPr>
        </control>
      </mc:Choice>
      <mc:Fallback>
        <control shapeId="1025" r:id="rId4" name="BarCodeCtrl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Hallier, Patrick</dc:creator>
  <cp:lastModifiedBy>Oelhaf, Nicolas</cp:lastModifiedBy>
  <cp:lastPrinted>2023-04-17T12:36:49Z</cp:lastPrinted>
  <dcterms:created xsi:type="dcterms:W3CDTF">2019-10-21T14:26:23Z</dcterms:created>
  <dcterms:modified xsi:type="dcterms:W3CDTF">2023-04-17T12:38:30Z</dcterms:modified>
</cp:coreProperties>
</file>