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 codeName="{54D0D2CB-4C12-4D6E-6EDF-ACB5E8E520A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9b71aa56d8434bf9/"/>
    </mc:Choice>
  </mc:AlternateContent>
  <xr:revisionPtr revIDLastSave="817" documentId="8_{06C77E25-6B40-4A4B-A66A-2FC125D608C6}" xr6:coauthVersionLast="43" xr6:coauthVersionMax="43" xr10:uidLastSave="{CDEFDA94-CBF9-4F29-A05D-A4EEB8CB5353}"/>
  <bookViews>
    <workbookView xWindow="2685" yWindow="2685" windowWidth="21600" windowHeight="11835" xr2:uid="{1AFCF565-3C62-48A5-8A56-3728861FF6FB}"/>
  </bookViews>
  <sheets>
    <sheet name="Ingrédients utilisés" sheetId="1" r:id="rId1"/>
    <sheet name="Sommaire des recettes" sheetId="9" r:id="rId2"/>
    <sheet name="Liste catégories" sheetId="15" r:id="rId3"/>
    <sheet name="Tarte au chèvre" sheetId="10" r:id="rId4"/>
    <sheet name="Courgettes farcies" sheetId="16" r:id="rId5"/>
    <sheet name="Poivrons" sheetId="17" r:id="rId6"/>
  </sheets>
  <definedNames>
    <definedName name="_xlnm._FilterDatabase" localSheetId="1" hidden="1">'Sommaire des recettes'!$B$2:$B$24</definedName>
    <definedName name="Catégories">'Liste catégories'!$A$3:$A$22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31" i="1" l="1"/>
  <c r="H24" i="1"/>
  <c r="H25" i="1"/>
  <c r="H26" i="1"/>
  <c r="H27" i="1"/>
  <c r="H28" i="1"/>
  <c r="H29" i="1"/>
  <c r="H30" i="1"/>
  <c r="H23" i="1"/>
  <c r="H22" i="1"/>
  <c r="A8" i="9" l="1"/>
  <c r="B29" i="17"/>
  <c r="A7" i="9" l="1"/>
  <c r="A6" i="9"/>
  <c r="A5" i="9"/>
  <c r="A4" i="9"/>
  <c r="A3" i="9"/>
  <c r="H14" i="1" l="1"/>
  <c r="H15" i="1"/>
  <c r="H16" i="1"/>
  <c r="H17" i="1"/>
  <c r="H18" i="1"/>
  <c r="H19" i="1"/>
  <c r="H13" i="1"/>
  <c r="H12" i="1"/>
  <c r="H2" i="1"/>
  <c r="B29" i="16" l="1"/>
  <c r="B29" i="10" l="1"/>
  <c r="H3" i="1"/>
  <c r="H4" i="1"/>
  <c r="H5" i="1"/>
  <c r="H6" i="1"/>
  <c r="G6" i="1" s="1"/>
  <c r="H7" i="1"/>
  <c r="G7" i="1" s="1"/>
  <c r="H8" i="1"/>
  <c r="G8" i="1" s="1"/>
  <c r="H9" i="1"/>
  <c r="G9" i="1" s="1"/>
  <c r="H10" i="1"/>
  <c r="H11" i="1"/>
  <c r="B17" i="9"/>
  <c r="B18" i="9"/>
  <c r="B19" i="9"/>
  <c r="B20" i="9"/>
  <c r="B21" i="9"/>
  <c r="B22" i="9"/>
  <c r="B23" i="9"/>
  <c r="B24" i="9"/>
  <c r="G5" i="1" l="1"/>
  <c r="G4" i="1"/>
  <c r="G11" i="1"/>
  <c r="G3" i="1"/>
  <c r="G12" i="1"/>
  <c r="G15" i="1"/>
  <c r="G14" i="1"/>
  <c r="G16" i="1"/>
  <c r="G19" i="1"/>
  <c r="G18" i="1"/>
  <c r="G17" i="1"/>
  <c r="G13" i="1"/>
  <c r="G10" i="1"/>
  <c r="G2" i="1"/>
  <c r="I3" i="1" l="1"/>
  <c r="I11" i="1"/>
  <c r="I19" i="1"/>
  <c r="B14" i="9" s="1"/>
  <c r="I16" i="1"/>
  <c r="B11" i="9" s="1"/>
  <c r="I18" i="1"/>
  <c r="B13" i="9" s="1"/>
  <c r="I4" i="1"/>
  <c r="I12" i="1"/>
  <c r="I20" i="1"/>
  <c r="B15" i="9" s="1"/>
  <c r="I8" i="1"/>
  <c r="I9" i="1"/>
  <c r="I5" i="1"/>
  <c r="I13" i="1"/>
  <c r="I21" i="1"/>
  <c r="B16" i="9" s="1"/>
  <c r="I17" i="1"/>
  <c r="B12" i="9" s="1"/>
  <c r="I6" i="1"/>
  <c r="I14" i="1"/>
  <c r="B9" i="9" s="1"/>
  <c r="I2" i="1"/>
  <c r="I15" i="1"/>
  <c r="B10" i="9" s="1"/>
  <c r="I7" i="1"/>
  <c r="I10" i="1"/>
</calcChain>
</file>

<file path=xl/sharedStrings.xml><?xml version="1.0" encoding="utf-8"?>
<sst xmlns="http://schemas.openxmlformats.org/spreadsheetml/2006/main" count="58" uniqueCount="32">
  <si>
    <t>Féta</t>
  </si>
  <si>
    <t>Ingrédients principaux</t>
  </si>
  <si>
    <t>Liste ingrédients</t>
  </si>
  <si>
    <t>Ingrédients utilisés</t>
  </si>
  <si>
    <t>Sommaire des recettes</t>
  </si>
  <si>
    <t>Tarte au chèvre</t>
  </si>
  <si>
    <t>Salade</t>
  </si>
  <si>
    <t>Nom de la recette</t>
  </si>
  <si>
    <t>Lien</t>
  </si>
  <si>
    <t>Catégorie</t>
  </si>
  <si>
    <t>Entrée</t>
  </si>
  <si>
    <t>Boisson</t>
  </si>
  <si>
    <t>Dessert</t>
  </si>
  <si>
    <t>Plat principal</t>
  </si>
  <si>
    <t>Sandwich</t>
  </si>
  <si>
    <t>Soupe</t>
  </si>
  <si>
    <t>Liste catégories</t>
  </si>
  <si>
    <t>Plats mijotés</t>
  </si>
  <si>
    <t>Grignotteries</t>
  </si>
  <si>
    <t>Courgette,</t>
  </si>
  <si>
    <t>Viande hachée,</t>
  </si>
  <si>
    <t>Chèvre,</t>
  </si>
  <si>
    <t>Epinard,</t>
  </si>
  <si>
    <t>Courgettes farcies</t>
  </si>
  <si>
    <t xml:space="preserve">Chèvre, Epinard, Féta       </t>
  </si>
  <si>
    <t>Patates</t>
  </si>
  <si>
    <t xml:space="preserve">Courgette, Viande hachée, Chèvre, Patates      </t>
  </si>
  <si>
    <t>Poivrons</t>
  </si>
  <si>
    <t>Poivrons,</t>
  </si>
  <si>
    <t>Tomates</t>
  </si>
  <si>
    <t>Féta,</t>
  </si>
  <si>
    <t xml:space="preserve">Courgette, Poivrons, Féta, Tomates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</si>
</sst>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8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0" xfId="0" applyFill="1"/>
    <xf numFmtId="0" fontId="1" fillId="0" borderId="0" xfId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top" wrapText="1"/>
    </xf>
  </cellXfs>
  <cellStyles count="2">
    <cellStyle name="Lien hypertexte" xfId="1" builtinId="8"/>
    <cellStyle name="Normal" xfId="0" builtinId="0"/>
  </cellStyles>
  <dxfs count="1">
    <dxf>
      <alignment horizontal="general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19</xdr:row>
          <xdr:rowOff>104775</xdr:rowOff>
        </xdr:from>
        <xdr:to>
          <xdr:col>1</xdr:col>
          <xdr:colOff>0</xdr:colOff>
          <xdr:row>22</xdr:row>
          <xdr:rowOff>133350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0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Toutes les recettes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180975</xdr:colOff>
          <xdr:row>0</xdr:row>
          <xdr:rowOff>47625</xdr:rowOff>
        </xdr:from>
        <xdr:to>
          <xdr:col>6</xdr:col>
          <xdr:colOff>95250</xdr:colOff>
          <xdr:row>1</xdr:row>
          <xdr:rowOff>76200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1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Toutes les recettes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161925</xdr:colOff>
          <xdr:row>1</xdr:row>
          <xdr:rowOff>133350</xdr:rowOff>
        </xdr:from>
        <xdr:to>
          <xdr:col>6</xdr:col>
          <xdr:colOff>76200</xdr:colOff>
          <xdr:row>2</xdr:row>
          <xdr:rowOff>161925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1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Catégorie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152400</xdr:colOff>
          <xdr:row>3</xdr:row>
          <xdr:rowOff>66675</xdr:rowOff>
        </xdr:from>
        <xdr:to>
          <xdr:col>6</xdr:col>
          <xdr:colOff>66675</xdr:colOff>
          <xdr:row>4</xdr:row>
          <xdr:rowOff>95250</xdr:rowOff>
        </xdr:to>
        <xdr:sp macro="" textlink="">
          <xdr:nvSpPr>
            <xdr:cNvPr id="7172" name="Button 4" hidden="1">
              <a:extLst>
                <a:ext uri="{63B3BB69-23CF-44E3-9099-C40C66FF867C}">
                  <a14:compatExt spid="_x0000_s7172"/>
                </a:ext>
                <a:ext uri="{FF2B5EF4-FFF2-40B4-BE49-F238E27FC236}">
                  <a16:creationId xmlns:a16="http://schemas.microsoft.com/office/drawing/2014/main" id="{00000000-0008-0000-0100-000004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Ingrédients principaux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5B3CE7C-2052-49DC-86CA-F8A7EB5BAB9C}" name="Tableau3" displayName="Tableau3" ref="A2:D8" totalsRowShown="0">
  <autoFilter ref="A2:D8" xr:uid="{3A245ED2-2DF8-4493-A0DF-B1DED2ABEA5B}"/>
  <tableColumns count="4">
    <tableColumn id="1" xr3:uid="{C5707883-F236-4B8A-88BE-E6A453933EA9}" name="Lien" dataCellStyle="Lien hypertexte">
      <calculatedColumnFormula>HYPERLINK(CONCATENATE("# '",B3,"'","!A1"),"Cliquez pour afficher ")</calculatedColumnFormula>
    </tableColumn>
    <tableColumn id="2" xr3:uid="{1DB0DA2B-714C-4692-80E9-162421B4F350}" name="Nom de la recette"/>
    <tableColumn id="3" xr3:uid="{2E76657E-348E-4896-9CCE-2FDE3D6AA1EA}" name="Catégorie"/>
    <tableColumn id="4" xr3:uid="{69AB7D03-ABA6-4C85-A894-BBF1B59BEF36}" name="Ingrédients principaux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6D6494-58F2-4F26-80FE-10404B0956AC}">
  <sheetPr codeName="Feuil1"/>
  <dimension ref="A1:I91"/>
  <sheetViews>
    <sheetView showZeros="0" tabSelected="1" workbookViewId="0">
      <selection activeCell="A8" sqref="A8"/>
    </sheetView>
  </sheetViews>
  <sheetFormatPr baseColWidth="10" defaultRowHeight="15" x14ac:dyDescent="0.25"/>
  <cols>
    <col min="1" max="1" width="21.5703125" style="3" bestFit="1" customWidth="1"/>
    <col min="2" max="2" width="16.5703125" style="3" bestFit="1" customWidth="1"/>
    <col min="3" max="6" width="11.42578125" style="3"/>
    <col min="7" max="7" width="18.140625" bestFit="1" customWidth="1"/>
    <col min="8" max="8" width="15.7109375" bestFit="1" customWidth="1"/>
    <col min="9" max="9" width="14.7109375" bestFit="1" customWidth="1"/>
  </cols>
  <sheetData>
    <row r="1" spans="1:9" x14ac:dyDescent="0.25">
      <c r="A1" s="3" t="s">
        <v>3</v>
      </c>
      <c r="H1" t="s">
        <v>2</v>
      </c>
    </row>
    <row r="2" spans="1:9" s="1" customFormat="1" ht="15" customHeight="1" x14ac:dyDescent="0.25">
      <c r="A2" s="3" t="s">
        <v>3</v>
      </c>
      <c r="B2" s="3"/>
      <c r="C2" s="3"/>
      <c r="D2" s="3"/>
      <c r="E2" s="3"/>
      <c r="F2" s="3"/>
      <c r="G2" s="1">
        <f>IF(OR(H2="",COUNTIF(H$2:H2,H2)&gt;1),"",COUNTIF(H$2:H$10000,"&lt;"&amp;H2)+1)</f>
        <v>1</v>
      </c>
      <c r="H2" s="1" t="str">
        <f>'Tarte au chèvre'!M2</f>
        <v>Chèvre,</v>
      </c>
      <c r="I2" s="1" t="str">
        <f t="shared" ref="I2:I21" si="0">IF(ISERROR(VLOOKUP(SMALL(G$2:G$10000,ROW()-1),G:H,2,0)),"",VLOOKUP(SMALL(G$2:G$10000,ROW()-1),G:H,2,0))</f>
        <v>Chèvre,</v>
      </c>
    </row>
    <row r="3" spans="1:9" x14ac:dyDescent="0.25">
      <c r="A3" s="3" t="s">
        <v>4</v>
      </c>
      <c r="G3" s="3">
        <f>IF(OR(H3="",COUNTIF(H$2:H3,H3)&gt;1),"",COUNTIF(H$2:H$10000,"&lt;"&amp;H3)+1)</f>
        <v>5</v>
      </c>
      <c r="H3" s="3" t="str">
        <f>'Tarte au chèvre'!M3</f>
        <v>Epinard,</v>
      </c>
      <c r="I3" s="1" t="str">
        <f t="shared" si="0"/>
        <v>Chèvre,</v>
      </c>
    </row>
    <row r="4" spans="1:9" x14ac:dyDescent="0.25">
      <c r="A4" s="3" t="s">
        <v>16</v>
      </c>
      <c r="G4" s="3">
        <f>IF(OR(H4="",COUNTIF(H$2:H4,H4)&gt;1),"",COUNTIF(H$2:H$10000,"&lt;"&amp;H4)+1)</f>
        <v>6</v>
      </c>
      <c r="H4" s="3" t="str">
        <f>'Tarte au chèvre'!M4</f>
        <v>Féta</v>
      </c>
      <c r="I4" s="1" t="str">
        <f t="shared" si="0"/>
        <v>Courgette,</v>
      </c>
    </row>
    <row r="5" spans="1:9" x14ac:dyDescent="0.25">
      <c r="A5" s="3" t="s">
        <v>5</v>
      </c>
      <c r="G5" s="3">
        <f>IF(OR(H5="",COUNTIF(H$2:H5,H5)&gt;1),"",COUNTIF(H$2:H$10000,"&lt;"&amp;H5)+1)</f>
        <v>1</v>
      </c>
      <c r="H5" s="3">
        <f>'Tarte au chèvre'!M5</f>
        <v>0</v>
      </c>
      <c r="I5" s="1" t="str">
        <f t="shared" si="0"/>
        <v>Epinard,</v>
      </c>
    </row>
    <row r="6" spans="1:9" x14ac:dyDescent="0.25">
      <c r="A6" s="3" t="s">
        <v>23</v>
      </c>
      <c r="G6" s="3" t="str">
        <f>IF(OR(H6="",COUNTIF(H$2:H6,H6)&gt;1),"",COUNTIF(H$2:H$10000,"&lt;"&amp;H6)+1)</f>
        <v/>
      </c>
      <c r="H6" s="3">
        <f>'Tarte au chèvre'!M6</f>
        <v>0</v>
      </c>
      <c r="I6" s="1" t="str">
        <f t="shared" si="0"/>
        <v>Féta</v>
      </c>
    </row>
    <row r="7" spans="1:9" x14ac:dyDescent="0.25">
      <c r="A7" s="3" t="s">
        <v>27</v>
      </c>
      <c r="G7" s="3" t="str">
        <f>IF(OR(H7="",COUNTIF(H$2:H7,H7)&gt;1),"",COUNTIF(H$2:H$10000,"&lt;"&amp;H7)+1)</f>
        <v/>
      </c>
      <c r="H7" s="3">
        <f>'Tarte au chèvre'!M7</f>
        <v>0</v>
      </c>
      <c r="I7" s="1" t="str">
        <f t="shared" si="0"/>
        <v>Patates</v>
      </c>
    </row>
    <row r="8" spans="1:9" x14ac:dyDescent="0.25">
      <c r="G8" s="3" t="str">
        <f>IF(OR(H8="",COUNTIF(H$2:H8,H8)&gt;1),"",COUNTIF(H$2:H$10000,"&lt;"&amp;H8)+1)</f>
        <v/>
      </c>
      <c r="H8" s="3">
        <f>'Tarte au chèvre'!M8</f>
        <v>0</v>
      </c>
      <c r="I8" s="1" t="str">
        <f t="shared" si="0"/>
        <v>Viande hachée,</v>
      </c>
    </row>
    <row r="9" spans="1:9" x14ac:dyDescent="0.25">
      <c r="G9" s="3" t="str">
        <f>IF(OR(H9="",COUNTIF(H$2:H9,H9)&gt;1),"",COUNTIF(H$2:H$10000,"&lt;"&amp;H9)+1)</f>
        <v/>
      </c>
      <c r="H9" s="3">
        <f>'Tarte au chèvre'!M9</f>
        <v>0</v>
      </c>
      <c r="I9" s="1" t="str">
        <f t="shared" si="0"/>
        <v/>
      </c>
    </row>
    <row r="10" spans="1:9" x14ac:dyDescent="0.25">
      <c r="G10" s="3" t="str">
        <f>IF(OR(H10="",COUNTIF(H$2:H10,H10)&gt;1),"",COUNTIF(H$2:H$10000,"&lt;"&amp;H10)+1)</f>
        <v/>
      </c>
      <c r="H10" s="3">
        <f>'Tarte au chèvre'!M10</f>
        <v>0</v>
      </c>
      <c r="I10" s="1" t="str">
        <f t="shared" si="0"/>
        <v/>
      </c>
    </row>
    <row r="11" spans="1:9" s="2" customFormat="1" x14ac:dyDescent="0.25">
      <c r="A11" s="3"/>
      <c r="B11" s="3"/>
      <c r="C11" s="3"/>
      <c r="D11" s="3"/>
      <c r="E11" s="3"/>
      <c r="F11" s="3"/>
      <c r="G11" s="2" t="str">
        <f>IF(OR(H11="",COUNTIF(H$2:H11,H11)&gt;1),"",COUNTIF(H$2:H$10000,"&lt;"&amp;H11)+1)</f>
        <v/>
      </c>
      <c r="H11" s="2">
        <f>'Tarte au chèvre'!M11</f>
        <v>0</v>
      </c>
      <c r="I11" s="1" t="str">
        <f t="shared" si="0"/>
        <v/>
      </c>
    </row>
    <row r="12" spans="1:9" s="1" customFormat="1" ht="15" customHeight="1" x14ac:dyDescent="0.25">
      <c r="A12" s="3"/>
      <c r="B12" s="3"/>
      <c r="C12" s="3"/>
      <c r="D12" s="3"/>
      <c r="E12" s="3"/>
      <c r="F12" s="3"/>
      <c r="G12" s="1">
        <f>IF(OR(H12="",COUNTIF(H$2:H12,H12)&gt;1),"",COUNTIF(H$2:H$10000,"&lt;"&amp;H12)+1)</f>
        <v>3</v>
      </c>
      <c r="H12" s="1" t="str">
        <f>'Courgettes farcies'!M2</f>
        <v>Courgette,</v>
      </c>
      <c r="I12" s="1" t="str">
        <f t="shared" si="0"/>
        <v/>
      </c>
    </row>
    <row r="13" spans="1:9" x14ac:dyDescent="0.25">
      <c r="G13" s="3">
        <f>IF(OR(H13="",COUNTIF(H$2:H13,H13)&gt;1),"",COUNTIF(H$2:H$10000,"&lt;"&amp;H13)+1)</f>
        <v>11</v>
      </c>
      <c r="H13" s="3" t="str">
        <f>'Courgettes farcies'!M3</f>
        <v>Viande hachée,</v>
      </c>
      <c r="I13" s="1" t="str">
        <f t="shared" si="0"/>
        <v/>
      </c>
    </row>
    <row r="14" spans="1:9" x14ac:dyDescent="0.25">
      <c r="G14" s="3" t="str">
        <f>IF(OR(H14="",COUNTIF(H$2:H14,H14)&gt;1),"",COUNTIF(H$2:H$10000,"&lt;"&amp;H14)+1)</f>
        <v/>
      </c>
      <c r="H14" s="3" t="str">
        <f>'Courgettes farcies'!M4</f>
        <v>Chèvre,</v>
      </c>
      <c r="I14" s="1" t="str">
        <f t="shared" si="0"/>
        <v/>
      </c>
    </row>
    <row r="15" spans="1:9" x14ac:dyDescent="0.25">
      <c r="G15" s="3">
        <f>IF(OR(H15="",COUNTIF(H$2:H15,H15)&gt;1),"",COUNTIF(H$2:H$10000,"&lt;"&amp;H15)+1)</f>
        <v>8</v>
      </c>
      <c r="H15" s="3" t="str">
        <f>'Courgettes farcies'!M5</f>
        <v>Patates</v>
      </c>
      <c r="I15" s="1" t="str">
        <f t="shared" si="0"/>
        <v/>
      </c>
    </row>
    <row r="16" spans="1:9" x14ac:dyDescent="0.25">
      <c r="G16" s="3" t="str">
        <f>IF(OR(H16="",COUNTIF(H$2:H16,H16)&gt;1),"",COUNTIF(H$2:H$10000,"&lt;"&amp;H16)+1)</f>
        <v/>
      </c>
      <c r="H16" s="3">
        <f>'Courgettes farcies'!M6</f>
        <v>0</v>
      </c>
      <c r="I16" s="1" t="str">
        <f t="shared" si="0"/>
        <v/>
      </c>
    </row>
    <row r="17" spans="1:9" x14ac:dyDescent="0.25">
      <c r="G17" s="3" t="str">
        <f>IF(OR(H17="",COUNTIF(H$2:H17,H17)&gt;1),"",COUNTIF(H$2:H$10000,"&lt;"&amp;H17)+1)</f>
        <v/>
      </c>
      <c r="H17" s="3">
        <f>'Courgettes farcies'!M7</f>
        <v>0</v>
      </c>
      <c r="I17" s="1" t="str">
        <f t="shared" si="0"/>
        <v/>
      </c>
    </row>
    <row r="18" spans="1:9" x14ac:dyDescent="0.25">
      <c r="G18" s="3" t="str">
        <f>IF(OR(H18="",COUNTIF(H$2:H18,H18)&gt;1),"",COUNTIF(H$2:H$10000,"&lt;"&amp;H18)+1)</f>
        <v/>
      </c>
      <c r="H18" s="3">
        <f>'Courgettes farcies'!M8</f>
        <v>0</v>
      </c>
      <c r="I18" s="1" t="str">
        <f t="shared" si="0"/>
        <v/>
      </c>
    </row>
    <row r="19" spans="1:9" x14ac:dyDescent="0.25">
      <c r="G19" s="3" t="str">
        <f>IF(OR(H19="",COUNTIF(H$2:H19,H19)&gt;1),"",COUNTIF(H$2:H$10000,"&lt;"&amp;H19)+1)</f>
        <v/>
      </c>
      <c r="H19" s="3">
        <f>'Courgettes farcies'!M9</f>
        <v>0</v>
      </c>
      <c r="I19" s="1" t="str">
        <f t="shared" si="0"/>
        <v/>
      </c>
    </row>
    <row r="20" spans="1:9" x14ac:dyDescent="0.25">
      <c r="G20" s="3"/>
      <c r="H20" s="3"/>
      <c r="I20" s="1" t="str">
        <f t="shared" si="0"/>
        <v/>
      </c>
    </row>
    <row r="21" spans="1:9" s="2" customFormat="1" x14ac:dyDescent="0.25">
      <c r="A21" s="3"/>
      <c r="B21" s="3"/>
      <c r="C21" s="3"/>
      <c r="D21" s="3"/>
      <c r="E21" s="3"/>
      <c r="F21" s="3"/>
      <c r="I21" s="1" t="str">
        <f t="shared" si="0"/>
        <v/>
      </c>
    </row>
    <row r="22" spans="1:9" s="1" customFormat="1" ht="15" customHeight="1" x14ac:dyDescent="0.25">
      <c r="A22" s="3"/>
      <c r="B22" s="3"/>
      <c r="C22" s="3"/>
      <c r="D22" s="3"/>
      <c r="E22" s="3"/>
      <c r="F22" s="3"/>
      <c r="H22" s="1" t="str">
        <f>Poivrons!M2</f>
        <v>Courgette,</v>
      </c>
    </row>
    <row r="23" spans="1:9" x14ac:dyDescent="0.25">
      <c r="G23" s="3"/>
      <c r="H23" s="3" t="str">
        <f>Poivrons!M3</f>
        <v>Poivrons,</v>
      </c>
      <c r="I23" s="1"/>
    </row>
    <row r="24" spans="1:9" x14ac:dyDescent="0.25">
      <c r="G24" s="3"/>
      <c r="H24" s="3" t="str">
        <f>Poivrons!M4</f>
        <v>Féta,</v>
      </c>
      <c r="I24" s="1"/>
    </row>
    <row r="25" spans="1:9" x14ac:dyDescent="0.25">
      <c r="G25" s="3"/>
      <c r="H25" s="3" t="str">
        <f>Poivrons!M5</f>
        <v>Tomates</v>
      </c>
      <c r="I25" s="1"/>
    </row>
    <row r="26" spans="1:9" x14ac:dyDescent="0.25">
      <c r="G26" s="3"/>
      <c r="H26" s="3">
        <f>Poivrons!M6</f>
        <v>0</v>
      </c>
      <c r="I26" s="1"/>
    </row>
    <row r="27" spans="1:9" x14ac:dyDescent="0.25">
      <c r="G27" s="3"/>
      <c r="H27" s="3">
        <f>Poivrons!M7</f>
        <v>0</v>
      </c>
      <c r="I27" s="1"/>
    </row>
    <row r="28" spans="1:9" x14ac:dyDescent="0.25">
      <c r="G28" s="3"/>
      <c r="H28" s="3">
        <f>Poivrons!M8</f>
        <v>0</v>
      </c>
      <c r="I28" s="1"/>
    </row>
    <row r="29" spans="1:9" x14ac:dyDescent="0.25">
      <c r="G29" s="3"/>
      <c r="H29" s="3">
        <f>Poivrons!M9</f>
        <v>0</v>
      </c>
      <c r="I29" s="1"/>
    </row>
    <row r="30" spans="1:9" x14ac:dyDescent="0.25">
      <c r="G30" s="3"/>
      <c r="H30" s="3">
        <f>Poivrons!M10</f>
        <v>0</v>
      </c>
      <c r="I30" s="1"/>
    </row>
    <row r="31" spans="1:9" s="2" customFormat="1" x14ac:dyDescent="0.25">
      <c r="A31" s="3"/>
      <c r="B31" s="3"/>
      <c r="C31" s="3"/>
      <c r="D31" s="3"/>
      <c r="E31" s="3"/>
      <c r="F31" s="3"/>
      <c r="H31" s="2">
        <f>Poivrons!M11</f>
        <v>0</v>
      </c>
      <c r="I31" s="1"/>
    </row>
    <row r="32" spans="1:9" s="1" customFormat="1" ht="15" customHeight="1" x14ac:dyDescent="0.25">
      <c r="A32" s="3"/>
      <c r="B32" s="3"/>
      <c r="C32" s="3"/>
      <c r="D32" s="3"/>
      <c r="E32" s="3"/>
      <c r="F32" s="3"/>
    </row>
    <row r="33" spans="1:9" x14ac:dyDescent="0.25">
      <c r="H33" s="3"/>
      <c r="I33" s="1"/>
    </row>
    <row r="34" spans="1:9" x14ac:dyDescent="0.25">
      <c r="H34" s="3"/>
      <c r="I34" s="1"/>
    </row>
    <row r="35" spans="1:9" x14ac:dyDescent="0.25">
      <c r="H35" s="3"/>
      <c r="I35" s="1"/>
    </row>
    <row r="36" spans="1:9" x14ac:dyDescent="0.25">
      <c r="H36" s="3"/>
      <c r="I36" s="1"/>
    </row>
    <row r="37" spans="1:9" x14ac:dyDescent="0.25">
      <c r="H37" s="3"/>
      <c r="I37" s="1"/>
    </row>
    <row r="38" spans="1:9" x14ac:dyDescent="0.25">
      <c r="H38" s="3"/>
      <c r="I38" s="1"/>
    </row>
    <row r="39" spans="1:9" x14ac:dyDescent="0.25">
      <c r="H39" s="3"/>
      <c r="I39" s="1"/>
    </row>
    <row r="40" spans="1:9" x14ac:dyDescent="0.25">
      <c r="H40" s="3"/>
      <c r="I40" s="1"/>
    </row>
    <row r="41" spans="1:9" s="2" customFormat="1" x14ac:dyDescent="0.25">
      <c r="A41" s="3"/>
      <c r="B41" s="3"/>
      <c r="C41" s="3"/>
      <c r="D41" s="3"/>
      <c r="E41" s="3"/>
      <c r="F41" s="3"/>
      <c r="I41" s="1"/>
    </row>
    <row r="42" spans="1:9" s="1" customFormat="1" ht="15" customHeight="1" x14ac:dyDescent="0.25">
      <c r="A42" s="3"/>
      <c r="B42" s="3"/>
      <c r="C42" s="3"/>
      <c r="D42" s="3"/>
      <c r="E42" s="3"/>
      <c r="F42" s="3"/>
    </row>
    <row r="43" spans="1:9" x14ac:dyDescent="0.25">
      <c r="H43" s="3"/>
      <c r="I43" s="1"/>
    </row>
    <row r="44" spans="1:9" x14ac:dyDescent="0.25">
      <c r="H44" s="3"/>
      <c r="I44" s="1"/>
    </row>
    <row r="45" spans="1:9" x14ac:dyDescent="0.25">
      <c r="H45" s="3"/>
      <c r="I45" s="1"/>
    </row>
    <row r="46" spans="1:9" x14ac:dyDescent="0.25">
      <c r="H46" s="3"/>
      <c r="I46" s="1"/>
    </row>
    <row r="47" spans="1:9" x14ac:dyDescent="0.25">
      <c r="H47" s="3"/>
      <c r="I47" s="1"/>
    </row>
    <row r="48" spans="1:9" x14ac:dyDescent="0.25">
      <c r="H48" s="3"/>
      <c r="I48" s="1"/>
    </row>
    <row r="49" spans="1:9" x14ac:dyDescent="0.25">
      <c r="H49" s="3"/>
      <c r="I49" s="1"/>
    </row>
    <row r="50" spans="1:9" x14ac:dyDescent="0.25">
      <c r="H50" s="3"/>
      <c r="I50" s="1"/>
    </row>
    <row r="51" spans="1:9" s="2" customFormat="1" x14ac:dyDescent="0.25">
      <c r="A51" s="3"/>
      <c r="B51" s="3"/>
      <c r="C51" s="3"/>
      <c r="D51" s="3"/>
      <c r="E51" s="3"/>
      <c r="F51" s="3"/>
      <c r="I51" s="1"/>
    </row>
    <row r="52" spans="1:9" s="1" customFormat="1" ht="15" customHeight="1" x14ac:dyDescent="0.25">
      <c r="A52" s="3"/>
      <c r="B52" s="3"/>
      <c r="C52" s="3"/>
      <c r="D52" s="3"/>
      <c r="E52" s="3"/>
      <c r="F52" s="3"/>
    </row>
    <row r="53" spans="1:9" x14ac:dyDescent="0.25">
      <c r="H53" s="3"/>
      <c r="I53" s="1"/>
    </row>
    <row r="54" spans="1:9" x14ac:dyDescent="0.25">
      <c r="H54" s="3"/>
      <c r="I54" s="1"/>
    </row>
    <row r="55" spans="1:9" x14ac:dyDescent="0.25">
      <c r="H55" s="3"/>
      <c r="I55" s="1"/>
    </row>
    <row r="56" spans="1:9" x14ac:dyDescent="0.25">
      <c r="H56" s="3"/>
      <c r="I56" s="1"/>
    </row>
    <row r="57" spans="1:9" x14ac:dyDescent="0.25">
      <c r="H57" s="3"/>
      <c r="I57" s="1"/>
    </row>
    <row r="58" spans="1:9" x14ac:dyDescent="0.25">
      <c r="H58" s="3"/>
      <c r="I58" s="1"/>
    </row>
    <row r="59" spans="1:9" x14ac:dyDescent="0.25">
      <c r="H59" s="3"/>
      <c r="I59" s="1"/>
    </row>
    <row r="60" spans="1:9" x14ac:dyDescent="0.25">
      <c r="H60" s="3"/>
      <c r="I60" s="1"/>
    </row>
    <row r="61" spans="1:9" s="2" customFormat="1" x14ac:dyDescent="0.25">
      <c r="A61" s="3"/>
      <c r="B61" s="3"/>
      <c r="C61" s="3"/>
      <c r="D61" s="3"/>
      <c r="E61" s="3"/>
      <c r="F61" s="3"/>
      <c r="I61" s="1"/>
    </row>
    <row r="62" spans="1:9" s="1" customFormat="1" ht="15" customHeight="1" x14ac:dyDescent="0.25">
      <c r="A62" s="3"/>
      <c r="B62" s="3"/>
      <c r="C62" s="3"/>
      <c r="D62" s="3"/>
      <c r="E62" s="3"/>
      <c r="F62" s="3"/>
    </row>
    <row r="63" spans="1:9" x14ac:dyDescent="0.25">
      <c r="H63" s="3"/>
      <c r="I63" s="1"/>
    </row>
    <row r="64" spans="1:9" x14ac:dyDescent="0.25">
      <c r="H64" s="3"/>
      <c r="I64" s="1"/>
    </row>
    <row r="65" spans="1:9" x14ac:dyDescent="0.25">
      <c r="H65" s="3"/>
      <c r="I65" s="1"/>
    </row>
    <row r="66" spans="1:9" x14ac:dyDescent="0.25">
      <c r="H66" s="3"/>
      <c r="I66" s="1"/>
    </row>
    <row r="67" spans="1:9" x14ac:dyDescent="0.25">
      <c r="H67" s="3"/>
      <c r="I67" s="1"/>
    </row>
    <row r="68" spans="1:9" x14ac:dyDescent="0.25">
      <c r="H68" s="3"/>
      <c r="I68" s="1"/>
    </row>
    <row r="69" spans="1:9" x14ac:dyDescent="0.25">
      <c r="H69" s="3"/>
      <c r="I69" s="1"/>
    </row>
    <row r="70" spans="1:9" x14ac:dyDescent="0.25">
      <c r="H70" s="3"/>
      <c r="I70" s="1"/>
    </row>
    <row r="71" spans="1:9" s="2" customFormat="1" x14ac:dyDescent="0.25">
      <c r="A71" s="3"/>
      <c r="B71" s="3"/>
      <c r="C71" s="3"/>
      <c r="D71" s="3"/>
      <c r="E71" s="3"/>
      <c r="F71" s="3"/>
      <c r="I71" s="1"/>
    </row>
    <row r="72" spans="1:9" s="1" customFormat="1" ht="15" customHeight="1" x14ac:dyDescent="0.25">
      <c r="A72" s="3"/>
      <c r="B72" s="3"/>
      <c r="C72" s="3"/>
      <c r="D72" s="3"/>
      <c r="E72" s="3"/>
      <c r="F72" s="3"/>
    </row>
    <row r="73" spans="1:9" x14ac:dyDescent="0.25">
      <c r="H73" s="3"/>
      <c r="I73" s="1"/>
    </row>
    <row r="74" spans="1:9" x14ac:dyDescent="0.25">
      <c r="H74" s="3"/>
      <c r="I74" s="1"/>
    </row>
    <row r="75" spans="1:9" x14ac:dyDescent="0.25">
      <c r="H75" s="3"/>
      <c r="I75" s="1"/>
    </row>
    <row r="76" spans="1:9" x14ac:dyDescent="0.25">
      <c r="H76" s="3"/>
      <c r="I76" s="1"/>
    </row>
    <row r="77" spans="1:9" x14ac:dyDescent="0.25">
      <c r="H77" s="3"/>
      <c r="I77" s="1"/>
    </row>
    <row r="78" spans="1:9" x14ac:dyDescent="0.25">
      <c r="H78" s="3"/>
      <c r="I78" s="1"/>
    </row>
    <row r="79" spans="1:9" x14ac:dyDescent="0.25">
      <c r="H79" s="3"/>
      <c r="I79" s="1"/>
    </row>
    <row r="80" spans="1:9" x14ac:dyDescent="0.25">
      <c r="H80" s="3"/>
      <c r="I80" s="1"/>
    </row>
    <row r="81" spans="1:9" s="2" customFormat="1" x14ac:dyDescent="0.25">
      <c r="A81" s="3"/>
      <c r="B81" s="3"/>
      <c r="C81" s="3"/>
      <c r="D81" s="3"/>
      <c r="E81" s="3"/>
      <c r="F81" s="3"/>
      <c r="I81" s="1"/>
    </row>
    <row r="82" spans="1:9" s="1" customFormat="1" ht="15" customHeight="1" x14ac:dyDescent="0.25">
      <c r="A82" s="3"/>
      <c r="B82" s="3"/>
      <c r="C82" s="3"/>
      <c r="D82" s="3"/>
      <c r="E82" s="3"/>
      <c r="F82" s="3"/>
    </row>
    <row r="83" spans="1:9" x14ac:dyDescent="0.25">
      <c r="H83" s="3"/>
      <c r="I83" s="1"/>
    </row>
    <row r="84" spans="1:9" x14ac:dyDescent="0.25">
      <c r="H84" s="3"/>
      <c r="I84" s="1"/>
    </row>
    <row r="85" spans="1:9" x14ac:dyDescent="0.25">
      <c r="H85" s="3"/>
      <c r="I85" s="1"/>
    </row>
    <row r="86" spans="1:9" x14ac:dyDescent="0.25">
      <c r="H86" s="3"/>
      <c r="I86" s="1"/>
    </row>
    <row r="87" spans="1:9" x14ac:dyDescent="0.25">
      <c r="H87" s="3"/>
      <c r="I87" s="1"/>
    </row>
    <row r="88" spans="1:9" x14ac:dyDescent="0.25">
      <c r="H88" s="3"/>
      <c r="I88" s="1"/>
    </row>
    <row r="89" spans="1:9" x14ac:dyDescent="0.25">
      <c r="H89" s="3"/>
      <c r="I89" s="1"/>
    </row>
    <row r="90" spans="1:9" x14ac:dyDescent="0.25">
      <c r="H90" s="3"/>
      <c r="I90" s="1"/>
    </row>
    <row r="91" spans="1:9" s="2" customFormat="1" x14ac:dyDescent="0.25">
      <c r="A91" s="3"/>
      <c r="B91" s="3"/>
      <c r="C91" s="3"/>
      <c r="D91" s="3"/>
      <c r="E91" s="3"/>
      <c r="F91" s="3"/>
      <c r="I91" s="1"/>
    </row>
  </sheetData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0]!RecettesBis">
                <anchor moveWithCells="1" sizeWithCells="1">
                  <from>
                    <xdr:col>0</xdr:col>
                    <xdr:colOff>0</xdr:colOff>
                    <xdr:row>19</xdr:row>
                    <xdr:rowOff>104775</xdr:rowOff>
                  </from>
                  <to>
                    <xdr:col>1</xdr:col>
                    <xdr:colOff>0</xdr:colOff>
                    <xdr:row>22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8A41DE-E115-4340-A793-40603B98D5DB}">
  <sheetPr codeName="Feuil2"/>
  <dimension ref="A1:D24"/>
  <sheetViews>
    <sheetView showZeros="0" workbookViewId="0">
      <selection activeCell="D6" sqref="D6"/>
    </sheetView>
  </sheetViews>
  <sheetFormatPr baseColWidth="10" defaultRowHeight="15" x14ac:dyDescent="0.25"/>
  <cols>
    <col min="1" max="2" width="21.5703125" bestFit="1" customWidth="1"/>
    <col min="3" max="3" width="12.5703125" bestFit="1" customWidth="1"/>
    <col min="4" max="4" width="42.85546875" style="5" bestFit="1" customWidth="1"/>
  </cols>
  <sheetData>
    <row r="1" spans="1:4" x14ac:dyDescent="0.25">
      <c r="A1" t="s">
        <v>4</v>
      </c>
    </row>
    <row r="2" spans="1:4" x14ac:dyDescent="0.25">
      <c r="A2" t="s">
        <v>8</v>
      </c>
      <c r="B2" t="s">
        <v>7</v>
      </c>
      <c r="C2" t="s">
        <v>9</v>
      </c>
      <c r="D2" s="5" t="s">
        <v>1</v>
      </c>
    </row>
    <row r="3" spans="1:4" x14ac:dyDescent="0.25">
      <c r="A3" s="4" t="str">
        <f>HYPERLINK(CONCATENATE("# '",B3,"'","!A1"),"Cliquez pour afficher ")</f>
        <v xml:space="preserve">Cliquez pour afficher </v>
      </c>
      <c r="B3" t="s">
        <v>3</v>
      </c>
    </row>
    <row r="4" spans="1:4" x14ac:dyDescent="0.25">
      <c r="A4" s="4" t="str">
        <f t="shared" ref="A4:A5" si="0">HYPERLINK(CONCATENATE("# '",B4,"'","!A1"),"Cliquez pour afficher ")</f>
        <v xml:space="preserve">Cliquez pour afficher </v>
      </c>
      <c r="B4" t="s">
        <v>4</v>
      </c>
    </row>
    <row r="5" spans="1:4" x14ac:dyDescent="0.25">
      <c r="A5" s="4" t="str">
        <f t="shared" si="0"/>
        <v xml:space="preserve">Cliquez pour afficher </v>
      </c>
      <c r="B5" t="s">
        <v>16</v>
      </c>
    </row>
    <row r="6" spans="1:4" x14ac:dyDescent="0.25">
      <c r="A6" s="4" t="str">
        <f>HYPERLINK(CONCATENATE("# '",B6,"'","!A1"),"Cliquez pour afficher ")</f>
        <v xml:space="preserve">Cliquez pour afficher </v>
      </c>
      <c r="B6" t="s">
        <v>5</v>
      </c>
      <c r="C6" t="s">
        <v>14</v>
      </c>
      <c r="D6" s="5" t="s">
        <v>24</v>
      </c>
    </row>
    <row r="7" spans="1:4" x14ac:dyDescent="0.25">
      <c r="A7" s="4" t="str">
        <f>HYPERLINK(CONCATENATE("# '",B7,"'","!A1"),"Cliquez pour afficher ")</f>
        <v xml:space="preserve">Cliquez pour afficher </v>
      </c>
      <c r="B7" t="s">
        <v>23</v>
      </c>
      <c r="C7" t="s">
        <v>13</v>
      </c>
      <c r="D7" s="5" t="s">
        <v>26</v>
      </c>
    </row>
    <row r="8" spans="1:4" x14ac:dyDescent="0.25">
      <c r="A8" s="4" t="str">
        <f>HYPERLINK(CONCATENATE("# '",B8,"'","!A1"),"Cliquez pour afficher ")</f>
        <v xml:space="preserve">Cliquez pour afficher </v>
      </c>
      <c r="B8" t="s">
        <v>27</v>
      </c>
      <c r="C8" t="s">
        <v>13</v>
      </c>
      <c r="D8" s="5" t="s">
        <v>31</v>
      </c>
    </row>
    <row r="9" spans="1:4" x14ac:dyDescent="0.25">
      <c r="B9" t="str">
        <f>'Ingrédients utilisés'!I14</f>
        <v/>
      </c>
    </row>
    <row r="10" spans="1:4" x14ac:dyDescent="0.25">
      <c r="B10" t="str">
        <f>'Ingrédients utilisés'!I15</f>
        <v/>
      </c>
    </row>
    <row r="11" spans="1:4" x14ac:dyDescent="0.25">
      <c r="B11" t="str">
        <f>'Ingrédients utilisés'!I16</f>
        <v/>
      </c>
    </row>
    <row r="12" spans="1:4" x14ac:dyDescent="0.25">
      <c r="B12" t="str">
        <f>'Ingrédients utilisés'!I17</f>
        <v/>
      </c>
    </row>
    <row r="13" spans="1:4" x14ac:dyDescent="0.25">
      <c r="B13" t="str">
        <f>'Ingrédients utilisés'!I18</f>
        <v/>
      </c>
    </row>
    <row r="14" spans="1:4" x14ac:dyDescent="0.25">
      <c r="B14" t="str">
        <f>'Ingrédients utilisés'!I19</f>
        <v/>
      </c>
    </row>
    <row r="15" spans="1:4" x14ac:dyDescent="0.25">
      <c r="B15" t="str">
        <f>'Ingrédients utilisés'!I20</f>
        <v/>
      </c>
    </row>
    <row r="16" spans="1:4" x14ac:dyDescent="0.25">
      <c r="B16" t="str">
        <f>'Ingrédients utilisés'!I21</f>
        <v/>
      </c>
    </row>
    <row r="17" spans="2:2" x14ac:dyDescent="0.25">
      <c r="B17">
        <f>'Ingrédients utilisés'!I22</f>
        <v>0</v>
      </c>
    </row>
    <row r="18" spans="2:2" x14ac:dyDescent="0.25">
      <c r="B18">
        <f>'Ingrédients utilisés'!I23</f>
        <v>0</v>
      </c>
    </row>
    <row r="19" spans="2:2" x14ac:dyDescent="0.25">
      <c r="B19">
        <f>'Ingrédients utilisés'!I24</f>
        <v>0</v>
      </c>
    </row>
    <row r="20" spans="2:2" x14ac:dyDescent="0.25">
      <c r="B20">
        <f>'Ingrédients utilisés'!I25</f>
        <v>0</v>
      </c>
    </row>
    <row r="21" spans="2:2" x14ac:dyDescent="0.25">
      <c r="B21">
        <f>'Ingrédients utilisés'!I26</f>
        <v>0</v>
      </c>
    </row>
    <row r="22" spans="2:2" x14ac:dyDescent="0.25">
      <c r="B22">
        <f>'Ingrédients utilisés'!I27</f>
        <v>0</v>
      </c>
    </row>
    <row r="23" spans="2:2" x14ac:dyDescent="0.25">
      <c r="B23">
        <f>'Ingrédients utilisés'!I28</f>
        <v>0</v>
      </c>
    </row>
    <row r="24" spans="2:2" x14ac:dyDescent="0.25">
      <c r="B24">
        <f>'Ingrédients utilisés'!I29</f>
        <v>0</v>
      </c>
    </row>
  </sheetData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Recettes">
                <anchor moveWithCells="1" sizeWithCells="1">
                  <from>
                    <xdr:col>4</xdr:col>
                    <xdr:colOff>180975</xdr:colOff>
                    <xdr:row>0</xdr:row>
                    <xdr:rowOff>47625</xdr:rowOff>
                  </from>
                  <to>
                    <xdr:col>6</xdr:col>
                    <xdr:colOff>95250</xdr:colOff>
                    <xdr:row>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1" r:id="rId5" name="Button 3">
              <controlPr defaultSize="0" print="0" autoFill="0" autoPict="0" macro="[0]!Categories">
                <anchor moveWithCells="1" sizeWithCells="1">
                  <from>
                    <xdr:col>4</xdr:col>
                    <xdr:colOff>161925</xdr:colOff>
                    <xdr:row>1</xdr:row>
                    <xdr:rowOff>133350</xdr:rowOff>
                  </from>
                  <to>
                    <xdr:col>6</xdr:col>
                    <xdr:colOff>76200</xdr:colOff>
                    <xdr:row>2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2" r:id="rId6" name="Button 4">
              <controlPr defaultSize="0" print="0" autoFill="0" autoPict="0" macro="[0]!IngredientsPrincipaux">
                <anchor moveWithCells="1" sizeWithCells="1">
                  <from>
                    <xdr:col>4</xdr:col>
                    <xdr:colOff>152400</xdr:colOff>
                    <xdr:row>3</xdr:row>
                    <xdr:rowOff>66675</xdr:rowOff>
                  </from>
                  <to>
                    <xdr:col>6</xdr:col>
                    <xdr:colOff>66675</xdr:colOff>
                    <xdr:row>4</xdr:row>
                    <xdr:rowOff>95250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793E96-6F2D-4B34-B956-0ABBF7F851A5}">
  <sheetPr codeName="Feuil3"/>
  <dimension ref="A1:A11"/>
  <sheetViews>
    <sheetView workbookViewId="0"/>
  </sheetViews>
  <sheetFormatPr baseColWidth="10" defaultRowHeight="15" x14ac:dyDescent="0.25"/>
  <sheetData>
    <row r="1" spans="1:1" x14ac:dyDescent="0.25">
      <c r="A1" t="s">
        <v>16</v>
      </c>
    </row>
    <row r="3" spans="1:1" x14ac:dyDescent="0.25">
      <c r="A3" t="s">
        <v>11</v>
      </c>
    </row>
    <row r="4" spans="1:1" x14ac:dyDescent="0.25">
      <c r="A4" t="s">
        <v>12</v>
      </c>
    </row>
    <row r="5" spans="1:1" x14ac:dyDescent="0.25">
      <c r="A5" t="s">
        <v>10</v>
      </c>
    </row>
    <row r="6" spans="1:1" x14ac:dyDescent="0.25">
      <c r="A6" t="s">
        <v>18</v>
      </c>
    </row>
    <row r="7" spans="1:1" x14ac:dyDescent="0.25">
      <c r="A7" t="s">
        <v>13</v>
      </c>
    </row>
    <row r="8" spans="1:1" x14ac:dyDescent="0.25">
      <c r="A8" t="s">
        <v>17</v>
      </c>
    </row>
    <row r="9" spans="1:1" x14ac:dyDescent="0.25">
      <c r="A9" t="s">
        <v>6</v>
      </c>
    </row>
    <row r="10" spans="1:1" x14ac:dyDescent="0.25">
      <c r="A10" t="s">
        <v>14</v>
      </c>
    </row>
    <row r="11" spans="1:1" x14ac:dyDescent="0.25">
      <c r="A11" t="s">
        <v>15</v>
      </c>
    </row>
  </sheetData>
  <sortState xmlns:xlrd2="http://schemas.microsoft.com/office/spreadsheetml/2017/richdata2" ref="A3:A11">
    <sortCondition ref="A3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F23B21-2C3C-40D5-B006-77ACEDE4379A}">
  <sheetPr codeName="Feuil7"/>
  <dimension ref="A1:M31"/>
  <sheetViews>
    <sheetView workbookViewId="0">
      <selection activeCell="B29" sqref="B29:D31"/>
    </sheetView>
  </sheetViews>
  <sheetFormatPr baseColWidth="10" defaultRowHeight="15" x14ac:dyDescent="0.25"/>
  <cols>
    <col min="7" max="7" width="12.5703125" bestFit="1" customWidth="1"/>
  </cols>
  <sheetData>
    <row r="1" spans="1:13" x14ac:dyDescent="0.25">
      <c r="A1" t="s">
        <v>5</v>
      </c>
      <c r="M1" t="s">
        <v>1</v>
      </c>
    </row>
    <row r="2" spans="1:13" x14ac:dyDescent="0.25">
      <c r="M2" t="s">
        <v>21</v>
      </c>
    </row>
    <row r="3" spans="1:13" x14ac:dyDescent="0.25">
      <c r="G3" t="s">
        <v>14</v>
      </c>
      <c r="M3" t="s">
        <v>22</v>
      </c>
    </row>
    <row r="4" spans="1:13" x14ac:dyDescent="0.25">
      <c r="M4" t="s">
        <v>0</v>
      </c>
    </row>
    <row r="26" spans="2:4" x14ac:dyDescent="0.25">
      <c r="B26" s="6" t="s">
        <v>1</v>
      </c>
      <c r="C26" s="6"/>
      <c r="D26" s="6"/>
    </row>
    <row r="27" spans="2:4" x14ac:dyDescent="0.25">
      <c r="B27" s="6"/>
      <c r="C27" s="6"/>
      <c r="D27" s="6"/>
    </row>
    <row r="29" spans="2:4" x14ac:dyDescent="0.25">
      <c r="B29" s="7" t="str">
        <f>M2&amp;" "&amp;M3&amp;" "&amp;M4&amp;" "&amp;M5&amp;" "&amp;M6&amp;" "&amp;M7&amp;" "&amp;M8&amp;" "&amp;M9&amp;" "&amp;M10&amp;" "&amp;M11</f>
        <v xml:space="preserve">Chèvre, Epinard, Féta       </v>
      </c>
      <c r="C29" s="7"/>
      <c r="D29" s="7"/>
    </row>
    <row r="30" spans="2:4" x14ac:dyDescent="0.25">
      <c r="B30" s="7"/>
      <c r="C30" s="7"/>
      <c r="D30" s="7"/>
    </row>
    <row r="31" spans="2:4" x14ac:dyDescent="0.25">
      <c r="B31" s="7"/>
      <c r="C31" s="7"/>
      <c r="D31" s="7"/>
    </row>
  </sheetData>
  <mergeCells count="2">
    <mergeCell ref="B26:D27"/>
    <mergeCell ref="B29:D31"/>
  </mergeCells>
  <dataValidations count="1">
    <dataValidation type="list" allowBlank="1" showInputMessage="1" showErrorMessage="1" sqref="G3" xr:uid="{F8DE9071-545C-45E7-88F1-954BF3F919F1}">
      <formula1>Catégories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C7E5C7-CC40-497F-AB77-9455800E6728}">
  <sheetPr codeName="Feuil11"/>
  <dimension ref="A1:M31"/>
  <sheetViews>
    <sheetView workbookViewId="0">
      <selection activeCell="M6" sqref="M6"/>
    </sheetView>
  </sheetViews>
  <sheetFormatPr baseColWidth="10" defaultRowHeight="15" x14ac:dyDescent="0.25"/>
  <cols>
    <col min="7" max="7" width="12.5703125" bestFit="1" customWidth="1"/>
  </cols>
  <sheetData>
    <row r="1" spans="1:13" x14ac:dyDescent="0.25">
      <c r="A1" t="s">
        <v>23</v>
      </c>
      <c r="M1" t="s">
        <v>1</v>
      </c>
    </row>
    <row r="2" spans="1:13" x14ac:dyDescent="0.25">
      <c r="M2" t="s">
        <v>19</v>
      </c>
    </row>
    <row r="3" spans="1:13" x14ac:dyDescent="0.25">
      <c r="G3" t="s">
        <v>13</v>
      </c>
      <c r="M3" t="s">
        <v>20</v>
      </c>
    </row>
    <row r="4" spans="1:13" x14ac:dyDescent="0.25">
      <c r="M4" t="s">
        <v>21</v>
      </c>
    </row>
    <row r="5" spans="1:13" x14ac:dyDescent="0.25">
      <c r="M5" t="s">
        <v>25</v>
      </c>
    </row>
    <row r="26" spans="2:4" x14ac:dyDescent="0.25">
      <c r="B26" s="6" t="s">
        <v>1</v>
      </c>
      <c r="C26" s="6"/>
      <c r="D26" s="6"/>
    </row>
    <row r="27" spans="2:4" x14ac:dyDescent="0.25">
      <c r="B27" s="6"/>
      <c r="C27" s="6"/>
      <c r="D27" s="6"/>
    </row>
    <row r="29" spans="2:4" x14ac:dyDescent="0.25">
      <c r="B29" s="7" t="str">
        <f>M2&amp;" "&amp;M3&amp;" "&amp;M4&amp;" "&amp;M5&amp;" "&amp;M6&amp;" "&amp;M7&amp;" "&amp;M8&amp;" "&amp;M9&amp;" "&amp;M10&amp;" "&amp;M11</f>
        <v xml:space="preserve">Courgette, Viande hachée, Chèvre, Patates      </v>
      </c>
      <c r="C29" s="7"/>
      <c r="D29" s="7"/>
    </row>
    <row r="30" spans="2:4" x14ac:dyDescent="0.25">
      <c r="B30" s="7"/>
      <c r="C30" s="7"/>
      <c r="D30" s="7"/>
    </row>
    <row r="31" spans="2:4" x14ac:dyDescent="0.25">
      <c r="B31" s="7"/>
      <c r="C31" s="7"/>
      <c r="D31" s="7"/>
    </row>
  </sheetData>
  <mergeCells count="2">
    <mergeCell ref="B26:D27"/>
    <mergeCell ref="B29:D31"/>
  </mergeCells>
  <dataValidations count="1">
    <dataValidation type="list" allowBlank="1" showInputMessage="1" showErrorMessage="1" sqref="G3" xr:uid="{9E653084-5C14-4CC7-8445-317CB7424EFA}">
      <formula1>Catégories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B83D0E-C382-460E-8060-883C30204622}">
  <sheetPr codeName="Feuil12"/>
  <dimension ref="A1:M31"/>
  <sheetViews>
    <sheetView workbookViewId="0">
      <selection activeCell="M4" sqref="M4"/>
    </sheetView>
  </sheetViews>
  <sheetFormatPr baseColWidth="10" defaultRowHeight="15" x14ac:dyDescent="0.25"/>
  <cols>
    <col min="7" max="7" width="12.5703125" bestFit="1" customWidth="1"/>
  </cols>
  <sheetData>
    <row r="1" spans="1:13" x14ac:dyDescent="0.25">
      <c r="A1" t="s">
        <v>27</v>
      </c>
      <c r="M1" t="s">
        <v>1</v>
      </c>
    </row>
    <row r="2" spans="1:13" x14ac:dyDescent="0.25">
      <c r="M2" t="s">
        <v>19</v>
      </c>
    </row>
    <row r="3" spans="1:13" x14ac:dyDescent="0.25">
      <c r="G3" t="s">
        <v>13</v>
      </c>
      <c r="M3" t="s">
        <v>28</v>
      </c>
    </row>
    <row r="4" spans="1:13" x14ac:dyDescent="0.25">
      <c r="M4" t="s">
        <v>30</v>
      </c>
    </row>
    <row r="5" spans="1:13" x14ac:dyDescent="0.25">
      <c r="M5" t="s">
        <v>29</v>
      </c>
    </row>
    <row r="26" spans="2:4" x14ac:dyDescent="0.25">
      <c r="B26" s="6" t="s">
        <v>1</v>
      </c>
      <c r="C26" s="6"/>
      <c r="D26" s="6"/>
    </row>
    <row r="27" spans="2:4" x14ac:dyDescent="0.25">
      <c r="B27" s="6"/>
      <c r="C27" s="6"/>
      <c r="D27" s="6"/>
    </row>
    <row r="29" spans="2:4" x14ac:dyDescent="0.25">
      <c r="B29" s="7" t="str">
        <f>M2&amp;" "&amp;M3&amp;" "&amp;M4&amp;" "&amp;M5&amp;" "&amp;M6&amp;" "&amp;M7&amp;" "&amp;M8&amp;" "&amp;M9&amp;" "&amp;M10&amp;" "&amp;M11</f>
        <v xml:space="preserve">Courgette, Poivrons, Féta, Tomates      </v>
      </c>
      <c r="C29" s="7"/>
      <c r="D29" s="7"/>
    </row>
    <row r="30" spans="2:4" x14ac:dyDescent="0.25">
      <c r="B30" s="7"/>
      <c r="C30" s="7"/>
      <c r="D30" s="7"/>
    </row>
    <row r="31" spans="2:4" x14ac:dyDescent="0.25">
      <c r="B31" s="7"/>
      <c r="C31" s="7"/>
      <c r="D31" s="7"/>
    </row>
  </sheetData>
  <mergeCells count="2">
    <mergeCell ref="B26:D27"/>
    <mergeCell ref="B29:D31"/>
  </mergeCells>
  <dataValidations count="1">
    <dataValidation type="list" allowBlank="1" showInputMessage="1" showErrorMessage="1" sqref="G3" xr:uid="{B915BE40-8B08-4129-8772-0780F55622A2}">
      <formula1>Catégories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Ingrédients utilisés</vt:lpstr>
      <vt:lpstr>Sommaire des recettes</vt:lpstr>
      <vt:lpstr>Liste catégories</vt:lpstr>
      <vt:lpstr>Tarte au chèvre</vt:lpstr>
      <vt:lpstr>Courgettes farcies</vt:lpstr>
      <vt:lpstr>Poivrons</vt:lpstr>
      <vt:lpstr>Catégories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Magalie CHAPIN</dc:creator>
  <cp:lastModifiedBy>Magalie CHAPIN</cp:lastModifiedBy>
  <dcterms:created xsi:type="dcterms:W3CDTF">2019-06-19T12:39:30Z</dcterms:created>
  <dcterms:modified xsi:type="dcterms:W3CDTF">2019-06-25T09:44:11Z</dcterms:modified>
</cp:coreProperties>
</file>