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CC059A32-0183-4783-9326-8FCDCBDFB585}" xr6:coauthVersionLast="41" xr6:coauthVersionMax="41" xr10:uidLastSave="{00000000-0000-0000-0000-000000000000}"/>
  <bookViews>
    <workbookView xWindow="-120" yWindow="-120" windowWidth="24240" windowHeight="13140" xr2:uid="{85042209-539A-4157-822C-69225B3D9270}"/>
  </bookViews>
  <sheets>
    <sheet name="Créances" sheetId="2" r:id="rId1"/>
    <sheet name="Feuil1" sheetId="1" r:id="rId2"/>
  </sheets>
  <externalReferences>
    <externalReference r:id="rId3"/>
    <externalReference r:id="rId4"/>
    <externalReference r:id="rId5"/>
  </externalReferences>
  <definedNames>
    <definedName name="A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A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aa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aa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achatmat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achatmat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B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B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CADRE_NEANT_T01_1_OPTION">[2]Complements!$E$10</definedName>
    <definedName name="CADRE_NEANT_T01_2_OPTION">[2]Complements!$E$11</definedName>
    <definedName name="CADRE_NEANT_T02_OPTION">[2]Complements!$E$12</definedName>
    <definedName name="CADRE_NEANT_T03_OPTION">[2]Complements!$E$13</definedName>
    <definedName name="CADRE_NEANT_T04_OPTION">[2]Complements!$E$14</definedName>
    <definedName name="CADRE_NEANT_T05_OPTION">[2]Complements!$E$15</definedName>
    <definedName name="CADRE_NEANT_T06_OPTION">[2]Complements!$E$16</definedName>
    <definedName name="CADRE_NEANT_T07_OPTION">[2]Complements!$E$17</definedName>
    <definedName name="CADRE_NEANT_T08_OPTION">[2]Complements!$E$18</definedName>
    <definedName name="CADRE_NEANT_T09_OPTION">[2]Complements!$E$19</definedName>
    <definedName name="CADRE_NEANT_T10_OPTION">[2]Complements!$E$20</definedName>
    <definedName name="CADRE_NEANT_T11_OPTION">[2]Complements!$E$21</definedName>
    <definedName name="CADRE_NEANT_T12_OPTION">[2]Complements!$E$22</definedName>
    <definedName name="CADRE_NEANT_T13_OPTION">[2]Complements!$E$23</definedName>
    <definedName name="CADRE_NEANT_T14_OPTION">[2]Complements!$E$24</definedName>
    <definedName name="CADRE_NEANT_T16_OPTION">[2]Complements!$E$25</definedName>
    <definedName name="CADRE_NEANT_T17_OPTION">[2]Complements!$E$26</definedName>
    <definedName name="CADRE_NEANT_T18_1_OPTION">[2]Complements!$E$27</definedName>
    <definedName name="CADRE_NEANT_T18_2_OPTION">[2]Complements!$F$27</definedName>
    <definedName name="CADRE_NEANT_T19_OPTION">[2]Complements!$E$28</definedName>
    <definedName name="CADRE_NEANT_T20_OPTION">[2]Complements!$E$29</definedName>
    <definedName name="CADRE_NEANT_T21_OPTION">[2]Complements!$E$30</definedName>
    <definedName name="CADRE_NEANT_T22_OPTION">[2]Complements!$E$31</definedName>
    <definedName name="CADRE_NEANT_T23_OPTION">[2]Complements!$E$32</definedName>
    <definedName name="CADRE_NEANT_T24_OPTION">[2]Complements!$E$33</definedName>
    <definedName name="CADRE_NEANT_T25_OPTION">[2]Complements!$E$34</definedName>
    <definedName name="CADRE_NEANT_T26_OPTION">[2]Complements!$E$35</definedName>
    <definedName name="Cellule_1000">'[1]T4 B2-immo'!$D$18</definedName>
    <definedName name="Cellule_1001">'[1]T4 B2-immo'!$D$21</definedName>
    <definedName name="Cellule_1002">'[1]T4 B2-immo'!$D$22</definedName>
    <definedName name="Cellule_10022" localSheetId="0">'[1]T15 Encourag'!$C$28</definedName>
    <definedName name="Cellule_10022">#REF!</definedName>
    <definedName name="Cellule_10023" localSheetId="0">'[1]T15 Encourag'!$C$29</definedName>
    <definedName name="Cellule_10023">#REF!</definedName>
    <definedName name="Cellule_10024" localSheetId="0">'[1]T15 Encourag'!$D$28</definedName>
    <definedName name="Cellule_10024">#REF!</definedName>
    <definedName name="Cellule_10025" localSheetId="0">'[1]T15 Encourag'!$D$29</definedName>
    <definedName name="Cellule_10025">#REF!</definedName>
    <definedName name="Cellule_10026" localSheetId="0">'[1]T15 Encourag'!$E$28</definedName>
    <definedName name="Cellule_10026">#REF!</definedName>
    <definedName name="Cellule_10027" localSheetId="0">'[1]T15 Encourag'!$E$29</definedName>
    <definedName name="Cellule_10027">#REF!</definedName>
    <definedName name="Cellule_10028" localSheetId="0">'[1]T15 Encourag'!$E$21</definedName>
    <definedName name="Cellule_10028">#REF!</definedName>
    <definedName name="Cellule_10029" localSheetId="0">'[1]T15 Encourag'!$E$22</definedName>
    <definedName name="Cellule_10029">#REF!</definedName>
    <definedName name="Cellule_1003">'[1]T4 B2-immo'!$D$23</definedName>
    <definedName name="Cellule_1004">'[1]T4 B2-immo'!$D$24</definedName>
    <definedName name="Cellule_10040" localSheetId="0">'[1]T15 Encourag'!$C$21</definedName>
    <definedName name="Cellule_10040">#REF!</definedName>
    <definedName name="Cellule_10041" localSheetId="0">'[1]T15 Encourag'!$C$22</definedName>
    <definedName name="Cellule_10041">#REF!</definedName>
    <definedName name="Cellule_10042" localSheetId="0">'[1]T15 Encourag'!$D$21</definedName>
    <definedName name="Cellule_10042">#REF!</definedName>
    <definedName name="Cellule_10043" localSheetId="0">'[1]T15 Encourag'!$D$22</definedName>
    <definedName name="Cellule_10043">#REF!</definedName>
    <definedName name="Cellule_1005">'[1]T4 B2-immo'!$D$27</definedName>
    <definedName name="Cellule_1006">'[1]T4 B2-immo'!$D$25</definedName>
    <definedName name="Cellule_10061_10">'[1]T16 Amort'!#REF!</definedName>
    <definedName name="Cellule_10064">'[1]T4 B2-immo'!$B$9</definedName>
    <definedName name="Cellule_10065">'[1]T4 B2-immo'!$C$9</definedName>
    <definedName name="Cellule_10066">'[1]T4 B2-immo'!$D$9</definedName>
    <definedName name="Cellule_10067">'[1]T4 B2-immo'!$E$9</definedName>
    <definedName name="Cellule_10068">'[1]T4 B2-immo'!$F$9</definedName>
    <definedName name="Cellule_10069">'[1]T4 B2-immo'!$G$9</definedName>
    <definedName name="Cellule_1007">'[1]T4 B2-immo'!$D$26</definedName>
    <definedName name="Cellule_10070">'[1]T4 B2-immo'!$H$9</definedName>
    <definedName name="Cellule_10071">'[1]T4 B2-immo'!$I$9</definedName>
    <definedName name="Cellule_10073">'[1]T4 B2-immo'!$B$14</definedName>
    <definedName name="Cellule_10074">'[1]T4 B2-immo'!$C$14</definedName>
    <definedName name="Cellule_10075">'[1]T4 B2-immo'!$D$14</definedName>
    <definedName name="Cellule_10076">'[1]T4 B2-immo'!$E$14</definedName>
    <definedName name="Cellule_10077">'[1]T4 B2-immo'!$F$14</definedName>
    <definedName name="Cellule_10078">'[1]T4 B2-immo'!$G$14</definedName>
    <definedName name="Cellule_10079">'[1]T4 B2-immo'!$H$14</definedName>
    <definedName name="Cellule_1008">'[1]T4 B2-immo'!$E$10</definedName>
    <definedName name="Cellule_10080">'[1]T4 B2-immo'!$I$14</definedName>
    <definedName name="Cellule_10082">'[1]T4 B2-immo'!$B$20</definedName>
    <definedName name="Cellule_10083">'[1]T4 B2-immo'!$C$20</definedName>
    <definedName name="Cellule_10084">'[1]T4 B2-immo'!$D$20</definedName>
    <definedName name="Cellule_10085">'[1]T4 B2-immo'!$E$20</definedName>
    <definedName name="Cellule_10086">'[1]T4 B2-immo'!$F$20</definedName>
    <definedName name="Cellule_10087">'[1]T4 B2-immo'!$G$20</definedName>
    <definedName name="Cellule_10088">'[1]T4 B2-immo'!$H$20</definedName>
    <definedName name="Cellule_10089">'[1]T4 B2-immo'!$I$20</definedName>
    <definedName name="Cellule_1009">'[1]T4 B2-immo'!$E$11</definedName>
    <definedName name="Cellule_10091">'[1]T6 TB11'!$D$28</definedName>
    <definedName name="Cellule_1010">'[1]T4 B2-immo'!$E$12</definedName>
    <definedName name="Cellule_1011">'[1]T4 B2-immo'!$E$15</definedName>
    <definedName name="Cellule_1012">'[1]T4 B2-immo'!$E$16</definedName>
    <definedName name="Cellule_1013">'[1]T4 B2-immo'!$E$17</definedName>
    <definedName name="Cellule_1014">'[1]T4 B2-immo'!$E$18</definedName>
    <definedName name="Cellule_1015">'[1]T4 B2-immo'!$E$21</definedName>
    <definedName name="Cellule_1016">'[1]T4 B2-immo'!$E$22</definedName>
    <definedName name="Cellule_1017">'[1]T4 B2-immo'!$E$23</definedName>
    <definedName name="Cellule_1018">'[1]T4 B2-immo'!$E$24</definedName>
    <definedName name="Cellule_1019">'[1]T4 B2-immo'!$E$27</definedName>
    <definedName name="Cellule_1020">'[1]T4 B2-immo'!$E$25</definedName>
    <definedName name="Cellule_1021">'[1]T4 B2-immo'!$E$26</definedName>
    <definedName name="Cellule_1022">'[1]T4 B2-immo'!$F$10</definedName>
    <definedName name="Cellule_1023">'[1]T4 B2-immo'!$F$11</definedName>
    <definedName name="Cellule_1024">'[1]T4 B2-immo'!$F$12</definedName>
    <definedName name="Cellule_1025">'[1]T4 B2-immo'!$F$15</definedName>
    <definedName name="Cellule_1026">'[1]T4 B2-immo'!$F$16</definedName>
    <definedName name="Cellule_1027">'[1]T4 B2-immo'!$F$17</definedName>
    <definedName name="Cellule_1028">'[1]T4 B2-immo'!$F$18</definedName>
    <definedName name="Cellule_1029">'[1]T4 B2-immo'!$F$21</definedName>
    <definedName name="Cellule_1030">'[1]T4 B2-immo'!$F$22</definedName>
    <definedName name="Cellule_1031">'[1]T4 B2-immo'!$F$23</definedName>
    <definedName name="Cellule_1032">'[1]T4 B2-immo'!$F$24</definedName>
    <definedName name="Cellule_1033">'[1]T4 B2-immo'!$F$27</definedName>
    <definedName name="Cellule_1034">'[1]T4 B2-immo'!$F$25</definedName>
    <definedName name="Cellule_1035">'[1]T4 B2-immo'!$F$26</definedName>
    <definedName name="Cellule_1036">'[1]T4 B2-immo'!$G$10</definedName>
    <definedName name="Cellule_1037">'[1]T4 B2-immo'!$G$11</definedName>
    <definedName name="Cellule_1038">'[1]T4 B2-immo'!$G$12</definedName>
    <definedName name="Cellule_1039">'[1]T4 B2-immo'!$G$15</definedName>
    <definedName name="Cellule_1040">'[1]T4 B2-immo'!$G$16</definedName>
    <definedName name="Cellule_1041">'[1]T4 B2-immo'!$G$17</definedName>
    <definedName name="Cellule_1042">'[1]T4 B2-immo'!$G$18</definedName>
    <definedName name="Cellule_10420">'[1]T6 TB11'!$D$29</definedName>
    <definedName name="Cellule_1043">'[1]T4 B2-immo'!$G$21</definedName>
    <definedName name="Cellule_1044">'[1]T4 B2-immo'!$G$22</definedName>
    <definedName name="Cellule_1045">'[1]T4 B2-immo'!$G$23</definedName>
    <definedName name="Cellule_1046">'[1]T4 B2-immo'!$G$24</definedName>
    <definedName name="Cellule_1047">'[1]T4 B2-immo'!$G$27</definedName>
    <definedName name="Cellule_1048">'[1]T4 B2-immo'!$G$25</definedName>
    <definedName name="Cellule_1049">'[1]T4 B2-immo'!$G$26</definedName>
    <definedName name="Cellule_1050">'[1]T4 B2-immo'!$H$10</definedName>
    <definedName name="Cellule_1051">'[1]T4 B2-immo'!$H$11</definedName>
    <definedName name="Cellule_1052">'[1]T4 B2-immo'!$H$12</definedName>
    <definedName name="Cellule_1053">'[1]T4 B2-immo'!$H$15</definedName>
    <definedName name="Cellule_1054">'[1]T4 B2-immo'!$H$16</definedName>
    <definedName name="Cellule_1055">'[1]T4 B2-immo'!$H$17</definedName>
    <definedName name="Cellule_1056">'[1]T4 B2-immo'!$H$18</definedName>
    <definedName name="Cellule_1057">'[1]T4 B2-immo'!$H$21</definedName>
    <definedName name="Cellule_1058">'[1]T4 B2-immo'!$H$22</definedName>
    <definedName name="Cellule_1059">'[1]T4 B2-immo'!$H$23</definedName>
    <definedName name="Cellule_1060">'[1]T4 B2-immo'!$H$24</definedName>
    <definedName name="Cellule_1061">'[1]T4 B2-immo'!$H$27</definedName>
    <definedName name="Cellule_1062">'[1]T4 B2-immo'!$H$25</definedName>
    <definedName name="Cellule_1063">'[1]T4 B2-immo'!$H$26</definedName>
    <definedName name="Cellule_1064">'[1]T4 B2-immo'!$I$10</definedName>
    <definedName name="Cellule_1065">'[1]T4 B2-immo'!$I$11</definedName>
    <definedName name="Cellule_1066">'[1]T4 B2-immo'!$I$12</definedName>
    <definedName name="Cellule_1067">'[1]T4 B2-immo'!$I$15</definedName>
    <definedName name="Cellule_1068">'[1]T4 B2-immo'!$I$16</definedName>
    <definedName name="Cellule_1069">'[1]T4 B2-immo'!$I$17</definedName>
    <definedName name="Cellule_1070">'[1]T4 B2-immo'!$I$18</definedName>
    <definedName name="Cellule_1071">'[1]T4 B2-immo'!$I$21</definedName>
    <definedName name="Cellule_1072">'[1]T4 B2-immo'!$I$22</definedName>
    <definedName name="Cellule_1073">'[1]T4 B2-immo'!$I$23</definedName>
    <definedName name="Cellule_1074">'[1]T4 B2-immo'!$I$24</definedName>
    <definedName name="Cellule_1075">'[1]T4 B2-immo'!$I$27</definedName>
    <definedName name="Cellule_1076">'[1]T4 B2-immo'!$I$25</definedName>
    <definedName name="Cellule_1077">'[1]T4 B2-immo'!$I$26</definedName>
    <definedName name="Cellule_1078_10">'[1]T16 Amort'!#REF!</definedName>
    <definedName name="Cellule_1079_10">'[1]T16 Amort'!#REF!</definedName>
    <definedName name="Cellule_1080_10">'[1]T16 Amort'!#REF!</definedName>
    <definedName name="Cellule_1081_10">'[1]T16 Amort'!#REF!</definedName>
    <definedName name="Cellule_1082_10">'[1]T16 Amort'!#REF!</definedName>
    <definedName name="Cellule_1083_10">'[1]T16 Amort'!#REF!</definedName>
    <definedName name="Cellule_1084_10">'[1]T16 Amort'!#REF!</definedName>
    <definedName name="Cellule_1085_10">'[1]T16 Amort'!#REF!</definedName>
    <definedName name="Cellule_1086_10">'[1]T16 Amort'!#REF!</definedName>
    <definedName name="Cellule_1088">'[1]T16 Amort'!$D$199</definedName>
    <definedName name="Cellule_1089">'[1]T16 Amort'!$E$199</definedName>
    <definedName name="Cellule_1090">'[1]T16 Amort'!$F$199</definedName>
    <definedName name="Cellule_1091">'[1]T16 Amort'!$G$199</definedName>
    <definedName name="Cellule_1093">'[1]T16 Amort'!$I$199</definedName>
    <definedName name="Cellule_1094">'[1]T16 Amort'!$J$199</definedName>
    <definedName name="Cellule_1098_1">'[1]T7 CNCET B10-CB'!$A$11</definedName>
    <definedName name="Cellule_1098_2">'[1]T7 CNCET B10-CB'!$A$12</definedName>
    <definedName name="Cellule_1098_3">'[1]T7 CNCET B10-CB'!$A$13</definedName>
    <definedName name="Cellule_1098_4">'[1]T7 CNCET B10-CB'!$A$14</definedName>
    <definedName name="Cellule_1098_5">'[1]T7 CNCET B10-CB'!$A$15</definedName>
    <definedName name="Cellule_1098_6">'[1]T7 CNCET B10-CB'!$A$16</definedName>
    <definedName name="Cellule_1099_1">'[1]T7 CNCET B10-CB'!$B$11</definedName>
    <definedName name="Cellule_1099_2">'[1]T7 CNCET B10-CB'!$B$12</definedName>
    <definedName name="Cellule_1099_3">'[1]T7 CNCET B10-CB'!$B$13</definedName>
    <definedName name="Cellule_1099_4">'[1]T7 CNCET B10-CB'!$B$14</definedName>
    <definedName name="Cellule_1099_5">'[1]T7 CNCET B10-CB'!$B$15</definedName>
    <definedName name="Cellule_1099_6">'[1]T7 CNCET B10-CB'!$B$16</definedName>
    <definedName name="Cellule_1100_1">'[1]T7 CNCET B10-CB'!$C$11</definedName>
    <definedName name="Cellule_1100_2">'[1]T7 CNCET B10-CB'!$C$12</definedName>
    <definedName name="Cellule_1100_3">'[1]T7 CNCET B10-CB'!$C$13</definedName>
    <definedName name="Cellule_1100_4">'[1]T7 CNCET B10-CB'!$C$14</definedName>
    <definedName name="Cellule_1100_5">'[1]T7 CNCET B10-CB'!$C$15</definedName>
    <definedName name="Cellule_1100_6">'[1]T7 CNCET B10-CB'!$C$16</definedName>
    <definedName name="Cellule_1101_1">'[1]T7 CNCET B10-CB'!$D$11</definedName>
    <definedName name="Cellule_1101_2">'[1]T7 CNCET B10-CB'!$D$12</definedName>
    <definedName name="Cellule_1101_3">'[1]T7 CNCET B10-CB'!$D$13</definedName>
    <definedName name="Cellule_1101_4">'[1]T7 CNCET B10-CB'!$D$14</definedName>
    <definedName name="Cellule_1101_5">'[1]T7 CNCET B10-CB'!$D$15</definedName>
    <definedName name="Cellule_1101_6">'[1]T7 CNCET B10-CB'!$D$16</definedName>
    <definedName name="Cellule_1102_1">'[1]T7 CNCET B10-CB'!$E$11</definedName>
    <definedName name="Cellule_1102_2">'[1]T7 CNCET B10-CB'!$E$12</definedName>
    <definedName name="Cellule_1102_3">'[1]T7 CNCET B10-CB'!$E$13</definedName>
    <definedName name="Cellule_1102_4">'[1]T7 CNCET B10-CB'!$E$14</definedName>
    <definedName name="Cellule_1102_5">'[1]T7 CNCET B10-CB'!$E$15</definedName>
    <definedName name="Cellule_1102_6">'[1]T7 CNCET B10-CB'!$E$16</definedName>
    <definedName name="Cellule_1103_1">'[1]T7 CNCET B10-CB'!$F$11</definedName>
    <definedName name="Cellule_1103_2">'[1]T7 CNCET B10-CB'!$F$12</definedName>
    <definedName name="Cellule_1103_3">'[1]T7 CNCET B10-CB'!$F$13</definedName>
    <definedName name="Cellule_1103_4">'[1]T7 CNCET B10-CB'!$F$14</definedName>
    <definedName name="Cellule_1103_5">'[1]T7 CNCET B10-CB'!$F$15</definedName>
    <definedName name="Cellule_1103_6">'[1]T7 CNCET B10-CB'!$F$16</definedName>
    <definedName name="Cellule_1104_1">'[1]T7 CNCET B10-CB'!$G$11</definedName>
    <definedName name="Cellule_1104_2">'[1]T7 CNCET B10-CB'!$G$12</definedName>
    <definedName name="Cellule_1104_3">'[1]T7 CNCET B10-CB'!$G$13</definedName>
    <definedName name="Cellule_1104_4">'[1]T7 CNCET B10-CB'!$G$14</definedName>
    <definedName name="Cellule_1104_5">'[1]T7 CNCET B10-CB'!$G$15</definedName>
    <definedName name="Cellule_1104_6">'[1]T7 CNCET B10-CB'!$G$16</definedName>
    <definedName name="Cellule_1105_1">'[1]T7 CNCET B10-CB'!$H$11</definedName>
    <definedName name="Cellule_1105_2">'[1]T7 CNCET B10-CB'!$H$12</definedName>
    <definedName name="Cellule_1105_3">'[1]T7 CNCET B10-CB'!$H$13</definedName>
    <definedName name="Cellule_1105_4">'[1]T7 CNCET B10-CB'!$H$14</definedName>
    <definedName name="Cellule_1105_5">'[1]T7 CNCET B10-CB'!$H$15</definedName>
    <definedName name="Cellule_1105_6">'[1]T7 CNCET B10-CB'!$H$16</definedName>
    <definedName name="Cellule_1106_1">'[1]T7 CNCET B10-CB'!$I$11</definedName>
    <definedName name="Cellule_1106_2">'[1]T7 CNCET B10-CB'!$I$12</definedName>
    <definedName name="Cellule_1106_3">'[1]T7 CNCET B10-CB'!$I$13</definedName>
    <definedName name="Cellule_1106_4">'[1]T7 CNCET B10-CB'!$I$14</definedName>
    <definedName name="Cellule_1106_5">'[1]T7 CNCET B10-CB'!$I$15</definedName>
    <definedName name="Cellule_1106_6">'[1]T7 CNCET B10-CB'!$I$16</definedName>
    <definedName name="Cellule_1107_1">'[1]T7 CNCET B10-CB'!$J$11</definedName>
    <definedName name="Cellule_1107_2">'[1]T7 CNCET B10-CB'!$J$12</definedName>
    <definedName name="Cellule_1107_3">'[1]T7 CNCET B10-CB'!$J$13</definedName>
    <definedName name="Cellule_1107_4">'[1]T7 CNCET B10-CB'!$J$14</definedName>
    <definedName name="Cellule_1107_5">'[1]T7 CNCET B10-CB'!$J$15</definedName>
    <definedName name="Cellule_1107_6">'[1]T7 CNCET B10-CB'!$J$16</definedName>
    <definedName name="Cellule_1108_1">'[1]T7 CNCET B10-CB'!$K$11</definedName>
    <definedName name="Cellule_1108_2">'[1]T7 CNCET B10-CB'!$K$12</definedName>
    <definedName name="Cellule_1108_3">'[1]T7 CNCET B10-CB'!$K$13</definedName>
    <definedName name="Cellule_1108_4">'[1]T7 CNCET B10-CB'!$K$14</definedName>
    <definedName name="Cellule_1108_5">'[1]T7 CNCET B10-CB'!$K$15</definedName>
    <definedName name="Cellule_1108_6">'[1]T7 CNCET B10-CB'!$K$16</definedName>
    <definedName name="Cellule_1110">'[1]T17 + V Fusions'!$C$9</definedName>
    <definedName name="Cellule_1111">'[1]T17 + V Fusions'!$D$9</definedName>
    <definedName name="Cellule_1112">'[1]T17 + V Fusions'!$E$9</definedName>
    <definedName name="Cellule_1113">'[1]T17 + V Fusions'!$F$9</definedName>
    <definedName name="Cellule_1114">'[1]T17 + V Fusions'!$G$9</definedName>
    <definedName name="Cellule_1115">'[1]T17 + V Fusions'!$H$9</definedName>
    <definedName name="Cellule_1116">'[1]T17 + V Fusions'!$I$9</definedName>
    <definedName name="Cellule_1117">'[1]T17 + V Fusions'!$J$9</definedName>
    <definedName name="Cellule_11176">'[1]T2 CPC'!$D$11</definedName>
    <definedName name="Cellule_11177">'[1]T2 CPC'!$E$11</definedName>
    <definedName name="Cellule_11178">'[1]T2 CPC'!$F$11</definedName>
    <definedName name="Cellule_11179">'[1]T2 CPC'!$G$11</definedName>
    <definedName name="Cellule_11181">'[1]T2 CPC'!$D$12</definedName>
    <definedName name="Cellule_11182">'[1]T2 CPC'!$E$12</definedName>
    <definedName name="Cellule_11183">'[1]T2 CPC'!$F$12</definedName>
    <definedName name="Cellule_11184">'[1]T2 CPC'!$G$12</definedName>
    <definedName name="Cellule_11186">'[1]T2 CPC'!$D$13</definedName>
    <definedName name="Cellule_11187">'[1]T2 CPC'!$E$13</definedName>
    <definedName name="Cellule_11188">'[1]T2 CPC'!$F$13</definedName>
    <definedName name="Cellule_11189">'[1]T2 CPC'!$G$13</definedName>
    <definedName name="Cellule_1119">'[1]T17 + V Fusions'!$C$10</definedName>
    <definedName name="Cellule_11191">'[1]T2 CPC'!$D$14</definedName>
    <definedName name="Cellule_11192">'[1]T2 CPC'!$E$14</definedName>
    <definedName name="Cellule_11193">'[1]T2 CPC'!$F$14</definedName>
    <definedName name="Cellule_11194">'[1]T2 CPC'!$G$14</definedName>
    <definedName name="Cellule_11196">'[1]T2 CPC'!$D$15</definedName>
    <definedName name="Cellule_11197">'[1]T2 CPC'!$E$15</definedName>
    <definedName name="Cellule_11198">'[1]T2 CPC'!$F$15</definedName>
    <definedName name="Cellule_11199">'[1]T2 CPC'!$G$15</definedName>
    <definedName name="Cellule_1120">'[1]T17 + V Fusions'!$D$10</definedName>
    <definedName name="Cellule_11201">'[1]T2 CPC'!$D$16</definedName>
    <definedName name="Cellule_11202">'[1]T2 CPC'!$E$16</definedName>
    <definedName name="Cellule_11203">'[1]T2 CPC'!$F$16</definedName>
    <definedName name="Cellule_11204">'[1]T2 CPC'!$G$16</definedName>
    <definedName name="Cellule_11206">'[1]T2 CPC'!$D$17</definedName>
    <definedName name="Cellule_11207">'[1]T2 CPC'!$E$17</definedName>
    <definedName name="Cellule_11208">'[1]T2 CPC'!$F$17</definedName>
    <definedName name="Cellule_11209">'[1]T2 CPC'!$G$17</definedName>
    <definedName name="Cellule_1121">'[1]T17 + V Fusions'!$E$10</definedName>
    <definedName name="Cellule_11211">'[1]T2 CPC'!$D$18</definedName>
    <definedName name="Cellule_11212">'[1]T2 CPC'!$E$18</definedName>
    <definedName name="Cellule_11213">'[1]T2 CPC'!$F$18</definedName>
    <definedName name="Cellule_11214">'[1]T2 CPC'!$G$18</definedName>
    <definedName name="Cellule_11216">'[1]T2 CPC'!$D$19</definedName>
    <definedName name="Cellule_11217">'[1]T2 CPC'!$E$19</definedName>
    <definedName name="Cellule_11218">'[1]T2 CPC'!$F$19</definedName>
    <definedName name="Cellule_11219">'[1]T2 CPC'!$G$19</definedName>
    <definedName name="Cellule_1122">'[1]T17 + V Fusions'!$F$10</definedName>
    <definedName name="Cellule_11221">'[1]T2 CPC'!$D$21</definedName>
    <definedName name="Cellule_11222">'[1]T2 CPC'!$E$21</definedName>
    <definedName name="Cellule_11223">'[1]T2 CPC'!$F$21</definedName>
    <definedName name="Cellule_11224">'[1]T2 CPC'!$G$21</definedName>
    <definedName name="Cellule_11226">'[1]T2 CPC'!$D$20</definedName>
    <definedName name="Cellule_11227">'[1]T2 CPC'!$E$20</definedName>
    <definedName name="Cellule_11228">'[1]T2 CPC'!$F$20</definedName>
    <definedName name="Cellule_11229">'[1]T2 CPC'!$G$20</definedName>
    <definedName name="Cellule_1123">'[1]T17 + V Fusions'!$G$10</definedName>
    <definedName name="Cellule_11231">'[1]T2 CPC'!$D$29</definedName>
    <definedName name="Cellule_11232">'[1]T2 CPC'!$E$29</definedName>
    <definedName name="Cellule_11233">'[1]T2 CPC'!$F$29</definedName>
    <definedName name="Cellule_11234">'[1]T2 CPC'!$G$29</definedName>
    <definedName name="Cellule_11236">'[1]T2 CPC'!$D$28</definedName>
    <definedName name="Cellule_11237">'[1]T2 CPC'!$E$28</definedName>
    <definedName name="Cellule_11238">'[1]T2 CPC'!$F$28</definedName>
    <definedName name="Cellule_11239">'[1]T2 CPC'!$G$28</definedName>
    <definedName name="Cellule_1124">'[1]T17 + V Fusions'!$H$10</definedName>
    <definedName name="Cellule_11241">'[1]T2 CPC'!$D$27</definedName>
    <definedName name="Cellule_11242">'[1]T2 CPC'!$E$27</definedName>
    <definedName name="Cellule_11243">'[1]T2 CPC'!$F$27</definedName>
    <definedName name="Cellule_11244">'[1]T2 CPC'!$G$27</definedName>
    <definedName name="Cellule_11246">'[1]T2 CPC'!$D$26</definedName>
    <definedName name="Cellule_11247">'[1]T2 CPC'!$E$26</definedName>
    <definedName name="Cellule_11248">'[1]T2 CPC'!$F$26</definedName>
    <definedName name="Cellule_11249">'[1]T2 CPC'!$G$26</definedName>
    <definedName name="Cellule_1125">'[1]T17 + V Fusions'!$I$10</definedName>
    <definedName name="Cellule_11251">'[1]T2 CPC'!$D$24</definedName>
    <definedName name="Cellule_11252">'[1]T2 CPC'!$E$24</definedName>
    <definedName name="Cellule_11253">'[1]T2 CPC'!$F$24</definedName>
    <definedName name="Cellule_11254">'[1]T2 CPC'!$G$24</definedName>
    <definedName name="Cellule_11256">'[1]T2 CPC'!$D$22</definedName>
    <definedName name="Cellule_11257">'[1]T2 CPC'!$E$22</definedName>
    <definedName name="Cellule_11258">'[1]T2 CPC'!$F$22</definedName>
    <definedName name="Cellule_11259">'[1]T2 CPC'!$G$22</definedName>
    <definedName name="Cellule_1126">'[1]T17 + V Fusions'!$J$10</definedName>
    <definedName name="Cellule_11261">'[1]T2 CPC'!$D$23</definedName>
    <definedName name="Cellule_11262">'[1]T2 CPC'!$E$23</definedName>
    <definedName name="Cellule_11263">'[1]T2 CPC'!$F$23</definedName>
    <definedName name="Cellule_11264">'[1]T2 CPC'!$G$23</definedName>
    <definedName name="Cellule_11266">'[1]T2 CPC'!$D$25</definedName>
    <definedName name="Cellule_11267">'[1]T2 CPC'!$E$25</definedName>
    <definedName name="Cellule_11268">'[1]T2 CPC'!$F$25</definedName>
    <definedName name="Cellule_11269">'[1]T2 CPC'!$G$25</definedName>
    <definedName name="Cellule_11271">'[1]T2 CPC'!$D$31</definedName>
    <definedName name="Cellule_11272">'[1]T2 CPC'!$E$31</definedName>
    <definedName name="Cellule_11273">'[1]T2 CPC'!$F$31</definedName>
    <definedName name="Cellule_11274">'[1]T2 CPC'!$G$31</definedName>
    <definedName name="Cellule_11276">'[1]T2 CPC'!$D$32</definedName>
    <definedName name="Cellule_11277">'[1]T2 CPC'!$E$32</definedName>
    <definedName name="Cellule_11278">'[1]T2 CPC'!$F$32</definedName>
    <definedName name="Cellule_11279">'[1]T2 CPC'!$G$32</definedName>
    <definedName name="Cellule_1128">'[1]T17 + V Fusions'!$C$11</definedName>
    <definedName name="Cellule_11281">'[1]T2 CPC'!$D$33</definedName>
    <definedName name="Cellule_11282">'[1]T2 CPC'!$E$33</definedName>
    <definedName name="Cellule_11283">'[1]T2 CPC'!$F$33</definedName>
    <definedName name="Cellule_11284">'[1]T2 CPC'!$G$33</definedName>
    <definedName name="Cellule_11286">'[1]T2 CPC'!$D$34</definedName>
    <definedName name="Cellule_11287">'[1]T2 CPC'!$E$34</definedName>
    <definedName name="Cellule_11288">'[1]T2 CPC'!$F$34</definedName>
    <definedName name="Cellule_11289">'[1]T2 CPC'!$G$34</definedName>
    <definedName name="Cellule_1129">'[1]T17 + V Fusions'!$D$11</definedName>
    <definedName name="Cellule_11291">'[1]T2 CPC'!$D$35</definedName>
    <definedName name="Cellule_11292">'[1]T2 CPC'!$E$35</definedName>
    <definedName name="Cellule_11293">'[1]T2 CPC'!$F$35</definedName>
    <definedName name="Cellule_11294">'[1]T2 CPC'!$G$35</definedName>
    <definedName name="Cellule_11296">'[1]T2 CPC'!$D$37</definedName>
    <definedName name="Cellule_11297">'[1]T2 CPC'!$E$37</definedName>
    <definedName name="Cellule_11298">'[1]T2 CPC'!$F$37</definedName>
    <definedName name="Cellule_11299">'[1]T2 CPC'!$G$37</definedName>
    <definedName name="Cellule_1130">'[1]T17 + V Fusions'!$E$11</definedName>
    <definedName name="Cellule_11301">'[1]T2 CPC'!$D$38</definedName>
    <definedName name="Cellule_11302">'[1]T2 CPC'!$E$38</definedName>
    <definedName name="Cellule_11303">'[1]T2 CPC'!$F$38</definedName>
    <definedName name="Cellule_11304">'[1]T2 CPC'!$G$38</definedName>
    <definedName name="Cellule_11306">'[1]T2 CPC'!$D$39</definedName>
    <definedName name="Cellule_11307">'[1]T2 CPC'!$E$39</definedName>
    <definedName name="Cellule_11308">'[1]T2 CPC'!$F$39</definedName>
    <definedName name="Cellule_11309">'[1]T2 CPC'!$G$39</definedName>
    <definedName name="Cellule_1131">'[1]T17 + V Fusions'!$F$11</definedName>
    <definedName name="Cellule_11311">'[1]T2 CPC'!$D$40</definedName>
    <definedName name="Cellule_11312">'[1]T2 CPC'!$E$40</definedName>
    <definedName name="Cellule_11313">'[1]T2 CPC'!$F$40</definedName>
    <definedName name="Cellule_11314">'[1]T2 CPC'!$G$40</definedName>
    <definedName name="Cellule_11316">'[1]T2 CPC'!$D$41</definedName>
    <definedName name="Cellule_11317">'[1]T2 CPC'!$E$41</definedName>
    <definedName name="Cellule_11318">'[1]T2 CPC'!$F$41</definedName>
    <definedName name="Cellule_11319">'[1]T2 CPC'!$G$41</definedName>
    <definedName name="Cellule_1132">'[1]T17 + V Fusions'!$G$11</definedName>
    <definedName name="Cellule_11321">'[1]T2 CPC'!$D$36</definedName>
    <definedName name="Cellule_11322">'[1]T2 CPC'!$E$36</definedName>
    <definedName name="Cellule_11323">'[1]T2 CPC'!$F$36</definedName>
    <definedName name="Cellule_11324">'[1]T2 CPC'!$G$36</definedName>
    <definedName name="Cellule_11326">'[1]T2 CPC'!$D$30</definedName>
    <definedName name="Cellule_11327">'[1]T2 CPC'!$E$30</definedName>
    <definedName name="Cellule_11328">'[1]T2 CPC'!$F$30</definedName>
    <definedName name="Cellule_11329">'[1]T2 CPC'!$G$30</definedName>
    <definedName name="Cellule_1133">'[1]T17 + V Fusions'!$H$11</definedName>
    <definedName name="Cellule_11331">'[1]T2 CPC'!$D$42</definedName>
    <definedName name="Cellule_11332">'[1]T2 CPC'!$E$42</definedName>
    <definedName name="Cellule_11333">'[1]T2 CPC'!$F$42</definedName>
    <definedName name="Cellule_11334">'[1]T2 CPC'!$G$42</definedName>
    <definedName name="Cellule_11336">'[1]T2 CPC'!$D$43</definedName>
    <definedName name="Cellule_11337">'[1]T2 CPC'!$E$43</definedName>
    <definedName name="Cellule_11338">'[1]T2 CPC'!$F$43</definedName>
    <definedName name="Cellule_11339">'[1]T2 CPC'!$G$43</definedName>
    <definedName name="Cellule_1134">'[1]T17 + V Fusions'!$I$11</definedName>
    <definedName name="Cellule_11341">'[1]T2 CPC'!$D$57</definedName>
    <definedName name="Cellule_11342">'[1]T2 CPC'!$E$57</definedName>
    <definedName name="Cellule_11343">'[1]T2 CPC'!$F$57</definedName>
    <definedName name="Cellule_11344">'[1]T2 CPC'!$G$57</definedName>
    <definedName name="Cellule_11346">'[1]T2 CPC'!$D$58</definedName>
    <definedName name="Cellule_11347">'[1]T2 CPC'!$E$58</definedName>
    <definedName name="Cellule_11348">'[1]T2 CPC'!$F$58</definedName>
    <definedName name="Cellule_11349">'[1]T2 CPC'!$G$58</definedName>
    <definedName name="Cellule_1135">'[1]T17 + V Fusions'!$J$11</definedName>
    <definedName name="Cellule_11351">'[1]T2 CPC'!$D$59</definedName>
    <definedName name="Cellule_11352">'[1]T2 CPC'!$E$59</definedName>
    <definedName name="Cellule_11353">'[1]T2 CPC'!$F$59</definedName>
    <definedName name="Cellule_11354">'[1]T2 CPC'!$G$59</definedName>
    <definedName name="Cellule_11356">'[1]T2 CPC'!$D$60</definedName>
    <definedName name="Cellule_11357">'[1]T2 CPC'!$E$60</definedName>
    <definedName name="Cellule_11358">'[1]T2 CPC'!$F$60</definedName>
    <definedName name="Cellule_11359">'[1]T2 CPC'!$G$60</definedName>
    <definedName name="Cellule_11361">'[1]T2 CPC'!$D$61</definedName>
    <definedName name="Cellule_11362">'[1]T2 CPC'!$E$61</definedName>
    <definedName name="Cellule_11363">'[1]T2 CPC'!$F$61</definedName>
    <definedName name="Cellule_11364">'[1]T2 CPC'!$G$61</definedName>
    <definedName name="Cellule_11366">'[1]T2 CPC'!$D$62</definedName>
    <definedName name="Cellule_11367">'[1]T2 CPC'!$E$62</definedName>
    <definedName name="Cellule_11368">'[1]T2 CPC'!$F$62</definedName>
    <definedName name="Cellule_11369">'[1]T2 CPC'!$G$62</definedName>
    <definedName name="Cellule_1137">'[1]T17 + V Fusions'!$C$12</definedName>
    <definedName name="Cellule_11371">'[1]T2 CPC'!$D$64</definedName>
    <definedName name="Cellule_11372">'[1]T2 CPC'!$E$64</definedName>
    <definedName name="Cellule_11373">'[1]T2 CPC'!$F$64</definedName>
    <definedName name="Cellule_11374">'[1]T2 CPC'!$G$64</definedName>
    <definedName name="Cellule_11376">'[1]T2 CPC'!$D$65</definedName>
    <definedName name="Cellule_11377">'[1]T2 CPC'!$E$65</definedName>
    <definedName name="Cellule_11378">'[1]T2 CPC'!$F$65</definedName>
    <definedName name="Cellule_11379">'[1]T2 CPC'!$G$65</definedName>
    <definedName name="Cellule_1138">'[1]T17 + V Fusions'!$D$12</definedName>
    <definedName name="Cellule_11381">'[1]T2 CPC'!$D$66</definedName>
    <definedName name="Cellule_11382">'[1]T2 CPC'!$E$66</definedName>
    <definedName name="Cellule_11383">'[1]T2 CPC'!$F$66</definedName>
    <definedName name="Cellule_11384">'[1]T2 CPC'!$G$66</definedName>
    <definedName name="Cellule_11386">'[1]T2 CPC'!$D$67</definedName>
    <definedName name="Cellule_11387">'[1]T2 CPC'!$E$67</definedName>
    <definedName name="Cellule_11388">'[1]T2 CPC'!$F$67</definedName>
    <definedName name="Cellule_11389">'[1]T2 CPC'!$G$67</definedName>
    <definedName name="Cellule_1139">'[1]T17 + V Fusions'!$E$12</definedName>
    <definedName name="Cellule_11391">'[1]T2 CPC'!$D$56</definedName>
    <definedName name="Cellule_11392">'[1]T2 CPC'!$E$56</definedName>
    <definedName name="Cellule_11393">'[1]T2 CPC'!$F$56</definedName>
    <definedName name="Cellule_11394">'[1]T2 CPC'!$G$56</definedName>
    <definedName name="Cellule_11396">'[1]T2 CPC'!$D$63</definedName>
    <definedName name="Cellule_11397">'[1]T2 CPC'!$E$63</definedName>
    <definedName name="Cellule_11398">'[1]T2 CPC'!$F$63</definedName>
    <definedName name="Cellule_11399">'[1]T2 CPC'!$G$63</definedName>
    <definedName name="Cellule_1140">'[1]T17 + V Fusions'!$F$12</definedName>
    <definedName name="Cellule_11401">'[1]T2 CPC'!$D$69</definedName>
    <definedName name="Cellule_11402">'[1]T2 CPC'!$E$69</definedName>
    <definedName name="Cellule_11403">'[1]T2 CPC'!$F$69</definedName>
    <definedName name="Cellule_11404">'[1]T2 CPC'!$G$69</definedName>
    <definedName name="Cellule_11406">'[1]T2 CPC'!$D$68</definedName>
    <definedName name="Cellule_11407">'[1]T2 CPC'!$E$68</definedName>
    <definedName name="Cellule_11408">'[1]T2 CPC'!$F$68</definedName>
    <definedName name="Cellule_11409">'[1]T2 CPC'!$G$68</definedName>
    <definedName name="Cellule_1141">'[1]T17 + V Fusions'!$G$12</definedName>
    <definedName name="Cellule_11411">'[1]T2 CPC'!$D$70</definedName>
    <definedName name="Cellule_11412">'[1]T2 CPC'!$E$70</definedName>
    <definedName name="Cellule_11413">'[1]T2 CPC'!$F$70</definedName>
    <definedName name="Cellule_11414">'[1]T2 CPC'!$G$70</definedName>
    <definedName name="Cellule_11416">'[1]T2 CPC'!$D$71</definedName>
    <definedName name="Cellule_11417">'[1]T2 CPC'!$E$71</definedName>
    <definedName name="Cellule_11418">'[1]T2 CPC'!$F$71</definedName>
    <definedName name="Cellule_11419">'[1]T2 CPC'!$G$71</definedName>
    <definedName name="Cellule_1142">'[1]T17 + V Fusions'!$H$12</definedName>
    <definedName name="Cellule_11421">'[1]T2 CPC'!$D$72</definedName>
    <definedName name="Cellule_11422">'[1]T2 CPC'!$E$72</definedName>
    <definedName name="Cellule_11423">'[1]T2 CPC'!$F$72</definedName>
    <definedName name="Cellule_11424">'[1]T2 CPC'!$G$72</definedName>
    <definedName name="Cellule_11426">'[1]T2 CPC'!$D$75</definedName>
    <definedName name="Cellule_11427">'[1]T2 CPC'!$E$75</definedName>
    <definedName name="Cellule_11428">'[1]T2 CPC'!$F$75</definedName>
    <definedName name="Cellule_11429">'[1]T2 CPC'!$G$75</definedName>
    <definedName name="Cellule_1143">'[1]T17 + V Fusions'!$I$12</definedName>
    <definedName name="Cellule_11431">'[1]T2 CPC'!$D$76</definedName>
    <definedName name="Cellule_11432">'[1]T2 CPC'!$E$76</definedName>
    <definedName name="Cellule_11433">'[1]T2 CPC'!$F$76</definedName>
    <definedName name="Cellule_11434">'[1]T2 CPC'!$G$76</definedName>
    <definedName name="Cellule_11436">'[1]T2 CPC'!$D$77</definedName>
    <definedName name="Cellule_11437">'[1]T2 CPC'!$E$77</definedName>
    <definedName name="Cellule_11438">'[1]T2 CPC'!$F$77</definedName>
    <definedName name="Cellule_11439">'[1]T2 CPC'!$G$77</definedName>
    <definedName name="Cellule_1144">'[1]T17 + V Fusions'!$J$12</definedName>
    <definedName name="Cellule_1146">'[1]T17 + V Fusions'!$C$13</definedName>
    <definedName name="Cellule_1147">'[1]T17 + V Fusions'!$D$13</definedName>
    <definedName name="Cellule_1148">'[1]T17 + V Fusions'!$E$13</definedName>
    <definedName name="Cellule_1149">'[1]T17 + V Fusions'!$F$13</definedName>
    <definedName name="Cellule_1150">'[1]T17 + V Fusions'!$G$13</definedName>
    <definedName name="Cellule_1151">'[1]T17 + V Fusions'!$H$13</definedName>
    <definedName name="Cellule_1152">'[1]T17 + V Fusions'!$I$13</definedName>
    <definedName name="Cellule_1153">'[1]T17 + V Fusions'!$J$13</definedName>
    <definedName name="Cellule_1155">'[1]T17 + V Fusions'!$C$14</definedName>
    <definedName name="Cellule_1156">'[1]T17 + V Fusions'!$D$14</definedName>
    <definedName name="Cellule_1157">'[1]T17 + V Fusions'!$E$14</definedName>
    <definedName name="Cellule_1158">'[1]T17 + V Fusions'!$F$14</definedName>
    <definedName name="Cellule_1159">'[1]T17 + V Fusions'!$G$14</definedName>
    <definedName name="Cellule_1160">'[1]T17 + V Fusions'!$H$14</definedName>
    <definedName name="Cellule_1161">'[1]T17 + V Fusions'!$I$14</definedName>
    <definedName name="Cellule_1162">'[1]T17 + V Fusions'!$J$14</definedName>
    <definedName name="Cellule_1164">'[1]T17 + V Fusions'!$C$15</definedName>
    <definedName name="Cellule_1165">'[1]T17 + V Fusions'!$D$15</definedName>
    <definedName name="Cellule_1166">'[1]T17 + V Fusions'!$E$15</definedName>
    <definedName name="Cellule_1167">'[1]T17 + V Fusions'!$F$15</definedName>
    <definedName name="Cellule_1168">'[1]T17 + V Fusions'!$G$15</definedName>
    <definedName name="Cellule_1169">'[1]T17 + V Fusions'!$H$15</definedName>
    <definedName name="Cellule_1170">'[1]T17 + V Fusions'!$I$15</definedName>
    <definedName name="Cellule_1171">'[1]T17 + V Fusions'!$J$15</definedName>
    <definedName name="Cellule_1173">'[1]T17 + V Fusions'!$C$16</definedName>
    <definedName name="Cellule_1174">'[1]T17 + V Fusions'!$D$16</definedName>
    <definedName name="Cellule_1175">'[1]T17 + V Fusions'!$E$16</definedName>
    <definedName name="Cellule_1176">'[1]T17 + V Fusions'!$F$16</definedName>
    <definedName name="Cellule_1177">'[1]T17 + V Fusions'!$G$16</definedName>
    <definedName name="Cellule_1178">'[1]T17 + V Fusions'!$H$16</definedName>
    <definedName name="Cellule_1179">'[1]T17 + V Fusions'!$I$16</definedName>
    <definedName name="Cellule_1180">'[1]T17 + V Fusions'!$J$16</definedName>
    <definedName name="Cellule_1182">'[1]T17 + V Fusions'!$C$17</definedName>
    <definedName name="Cellule_1183">'[1]T17 + V Fusions'!$D$17</definedName>
    <definedName name="Cellule_1184">'[1]T17 + V Fusions'!$E$17</definedName>
    <definedName name="Cellule_1185">'[1]T17 + V Fusions'!$F$17</definedName>
    <definedName name="Cellule_1186">'[1]T17 + V Fusions'!$G$17</definedName>
    <definedName name="Cellule_1187">'[1]T17 + V Fusions'!$H$17</definedName>
    <definedName name="Cellule_1188">'[1]T17 + V Fusions'!$I$17</definedName>
    <definedName name="Cellule_1189">'[1]T17 + V Fusions'!$J$17</definedName>
    <definedName name="Cellule_1191">'[1]T17 + V Fusions'!$C$18</definedName>
    <definedName name="Cellule_1192">'[1]T17 + V Fusions'!$D$18</definedName>
    <definedName name="Cellule_1193">'[1]T17 + V Fusions'!$E$18</definedName>
    <definedName name="Cellule_1194">'[1]T17 + V Fusions'!$F$18</definedName>
    <definedName name="Cellule_1195">'[1]T17 + V Fusions'!$G$18</definedName>
    <definedName name="Cellule_1196">'[1]T17 + V Fusions'!$H$18</definedName>
    <definedName name="Cellule_1197">'[1]T17 + V Fusions'!$I$18</definedName>
    <definedName name="Cellule_1198">'[1]T17 + V Fusions'!$J$18</definedName>
    <definedName name="Cellule_1200">'[1]T17 + V Fusions'!$C$19</definedName>
    <definedName name="Cellule_1201">'[1]T17 + V Fusions'!$D$19</definedName>
    <definedName name="Cellule_1202">'[1]T17 + V Fusions'!$E$19</definedName>
    <definedName name="Cellule_1203">'[1]T17 + V Fusions'!$F$19</definedName>
    <definedName name="Cellule_1204">'[1]T17 + V Fusions'!$G$19</definedName>
    <definedName name="Cellule_1205">'[1]T17 + V Fusions'!$H$19</definedName>
    <definedName name="Cellule_1206">'[1]T17 + V Fusions'!$I$19</definedName>
    <definedName name="Cellule_1207">'[1]T17 + V Fusions'!$J$19</definedName>
    <definedName name="Cellule_1208_1">'[1]T18 Emprunts'!$A$14</definedName>
    <definedName name="Cellule_1208_2">'[1]T18 Emprunts'!$A$15</definedName>
    <definedName name="Cellule_1208_3">'[1]T18 Emprunts'!$A$16</definedName>
    <definedName name="Cellule_1208_4">'[1]T18 Emprunts'!$A$17</definedName>
    <definedName name="Cellule_1209_1">'[1]T18 Emprunts'!$B$14</definedName>
    <definedName name="Cellule_1209_2">'[1]T18 Emprunts'!$B$15</definedName>
    <definedName name="Cellule_1209_3">'[1]T18 Emprunts'!$B$16</definedName>
    <definedName name="Cellule_1209_4">'[1]T18 Emprunts'!$B$17</definedName>
    <definedName name="Cellule_1210_1">'[1]T18 Emprunts'!$C$14</definedName>
    <definedName name="Cellule_1210_2">'[1]T18 Emprunts'!$C$15</definedName>
    <definedName name="Cellule_1210_3">'[1]T18 Emprunts'!$C$16</definedName>
    <definedName name="Cellule_1210_4">'[1]T18 Emprunts'!$C$17</definedName>
    <definedName name="Cellule_1211_1">'[1]T18 Emprunts'!$D$14</definedName>
    <definedName name="Cellule_1211_2">'[1]T18 Emprunts'!$D$15</definedName>
    <definedName name="Cellule_1211_3">'[1]T18 Emprunts'!$D$16</definedName>
    <definedName name="Cellule_1211_4">'[1]T18 Emprunts'!$D$17</definedName>
    <definedName name="Cellule_1212_1">'[1]T18 Emprunts'!$E$14</definedName>
    <definedName name="Cellule_1212_2">'[1]T18 Emprunts'!$E$15</definedName>
    <definedName name="Cellule_1212_3">'[1]T18 Emprunts'!$E$16</definedName>
    <definedName name="Cellule_1212_4">'[1]T18 Emprunts'!$E$17</definedName>
    <definedName name="Cellule_12122">'[1]T8 B2 BIS'!$B$14</definedName>
    <definedName name="Cellule_12123">'[1]T8 B2 BIS'!$C$14</definedName>
    <definedName name="Cellule_12124">'[1]T8 B2 BIS'!$D$14</definedName>
    <definedName name="Cellule_12125">'[1]T8 B2 BIS'!$E$14</definedName>
    <definedName name="Cellule_1213_1">'[1]T18 Emprunts'!$F$14</definedName>
    <definedName name="Cellule_1213_2">'[1]T18 Emprunts'!$F$15</definedName>
    <definedName name="Cellule_1213_3">'[1]T18 Emprunts'!$F$16</definedName>
    <definedName name="Cellule_1213_4">'[1]T18 Emprunts'!$F$17</definedName>
    <definedName name="Cellule_1214_1">'[1]T18 Emprunts'!$G$14</definedName>
    <definedName name="Cellule_1214_2">'[1]T18 Emprunts'!$G$15</definedName>
    <definedName name="Cellule_1214_3">'[1]T18 Emprunts'!$G$16</definedName>
    <definedName name="Cellule_1214_4">'[1]T18 Emprunts'!$G$17</definedName>
    <definedName name="Cellule_1215_1">'[1]T18 Emprunts'!$H$14</definedName>
    <definedName name="Cellule_1215_2">'[1]T18 Emprunts'!$H$15</definedName>
    <definedName name="Cellule_1215_3">'[1]T18 Emprunts'!$H$16</definedName>
    <definedName name="Cellule_1215_4">'[1]T18 Emprunts'!$H$17</definedName>
    <definedName name="Cellule_1216_1">'[1]T18 Emprunts'!$I$14</definedName>
    <definedName name="Cellule_1216_2">'[1]T18 Emprunts'!$I$15</definedName>
    <definedName name="Cellule_1216_3">'[1]T18 Emprunts'!$I$16</definedName>
    <definedName name="Cellule_1216_4">'[1]T18 Emprunts'!$I$17</definedName>
    <definedName name="Cellule_1217_1">'[1]T18 Emprunts'!$J$14</definedName>
    <definedName name="Cellule_1217_2">'[1]T18 Emprunts'!$J$15</definedName>
    <definedName name="Cellule_1217_3">'[1]T18 Emprunts'!$J$16</definedName>
    <definedName name="Cellule_1217_4">'[1]T18 Emprunts'!$J$17</definedName>
    <definedName name="Cellule_1218_1">'[1]T18 Emprunts'!$K$14</definedName>
    <definedName name="Cellule_1218_2">'[1]T18 Emprunts'!$K$15</definedName>
    <definedName name="Cellule_1218_3">'[1]T18 Emprunts'!$K$16</definedName>
    <definedName name="Cellule_1218_4">'[1]T18 Emprunts'!$K$17</definedName>
    <definedName name="Cellule_1219_1">'[1]T18 Emprunts'!$L$14</definedName>
    <definedName name="Cellule_1219_2">'[1]T18 Emprunts'!$L$15</definedName>
    <definedName name="Cellule_1219_3">'[1]T18 Emprunts'!$L$16</definedName>
    <definedName name="Cellule_1219_4">'[1]T18 Emprunts'!$L$17</definedName>
    <definedName name="Cellule_122">'[1]T1 Bilan'!$C$42</definedName>
    <definedName name="Cellule_1220_1">'[1]T18 Emprunts'!$M$14</definedName>
    <definedName name="Cellule_1220_2">'[1]T18 Emprunts'!$M$15</definedName>
    <definedName name="Cellule_1220_3">'[1]T18 Emprunts'!$M$16</definedName>
    <definedName name="Cellule_1220_4">'[1]T18 Emprunts'!$M$17</definedName>
    <definedName name="Cellule_1221_1">'[1]T18 Emprunts'!$A$19</definedName>
    <definedName name="Cellule_1221_2">'[1]T18 Emprunts'!$A$20</definedName>
    <definedName name="Cellule_1221_3">'[1]T18 Emprunts'!$A$21</definedName>
    <definedName name="Cellule_1221_4">'[1]T18 Emprunts'!$A$22</definedName>
    <definedName name="Cellule_1222_1">'[1]T18 Emprunts'!$B$19</definedName>
    <definedName name="Cellule_1222_2">'[1]T18 Emprunts'!$B$20</definedName>
    <definedName name="Cellule_1222_3">'[1]T18 Emprunts'!$B$21</definedName>
    <definedName name="Cellule_1222_4">'[1]T18 Emprunts'!$B$22</definedName>
    <definedName name="Cellule_1223_1">'[1]T18 Emprunts'!$C$19</definedName>
    <definedName name="Cellule_1223_2">'[1]T18 Emprunts'!$C$20</definedName>
    <definedName name="Cellule_1223_3">'[1]T18 Emprunts'!$C$21</definedName>
    <definedName name="Cellule_1223_4">'[1]T18 Emprunts'!$C$22</definedName>
    <definedName name="Cellule_1224_1">'[1]T18 Emprunts'!$D$19</definedName>
    <definedName name="Cellule_1224_2">'[1]T18 Emprunts'!$D$20</definedName>
    <definedName name="Cellule_1224_3">'[1]T18 Emprunts'!$D$21</definedName>
    <definedName name="Cellule_1224_4">'[1]T18 Emprunts'!$D$22</definedName>
    <definedName name="Cellule_1225_1">'[1]T18 Emprunts'!$E$19</definedName>
    <definedName name="Cellule_1225_2">'[1]T18 Emprunts'!$E$20</definedName>
    <definedName name="Cellule_1225_3">'[1]T18 Emprunts'!$E$21</definedName>
    <definedName name="Cellule_1225_4">'[1]T18 Emprunts'!$E$22</definedName>
    <definedName name="Cellule_1226_1">'[1]T18 Emprunts'!$F$19</definedName>
    <definedName name="Cellule_1226_2">'[1]T18 Emprunts'!$F$20</definedName>
    <definedName name="Cellule_1226_3">'[1]T18 Emprunts'!$F$21</definedName>
    <definedName name="Cellule_1226_4">'[1]T18 Emprunts'!$F$22</definedName>
    <definedName name="Cellule_1227_1">'[1]T18 Emprunts'!$G$19</definedName>
    <definedName name="Cellule_1227_2">'[1]T18 Emprunts'!$G$20</definedName>
    <definedName name="Cellule_1227_3">'[1]T18 Emprunts'!$G$21</definedName>
    <definedName name="Cellule_1227_4">'[1]T18 Emprunts'!$G$22</definedName>
    <definedName name="Cellule_1228_1">'[1]T18 Emprunts'!$H$19</definedName>
    <definedName name="Cellule_1228_2">'[1]T18 Emprunts'!$H$20</definedName>
    <definedName name="Cellule_1228_3">'[1]T18 Emprunts'!$H$21</definedName>
    <definedName name="Cellule_1228_4">'[1]T18 Emprunts'!$H$22</definedName>
    <definedName name="Cellule_1229_1">'[1]T18 Emprunts'!$I$19</definedName>
    <definedName name="Cellule_1229_2">'[1]T18 Emprunts'!$I$20</definedName>
    <definedName name="Cellule_1229_3">'[1]T18 Emprunts'!$I$21</definedName>
    <definedName name="Cellule_1229_4">'[1]T18 Emprunts'!$I$22</definedName>
    <definedName name="Cellule_123">'[1]T1 Bilan'!$C$43</definedName>
    <definedName name="Cellule_1231">'[1]T8 B2 BIS'!$B$9</definedName>
    <definedName name="Cellule_1232">'[1]T8 B2 BIS'!$C$9</definedName>
    <definedName name="Cellule_1233">'[1]T8 B2 BIS'!$D$9</definedName>
    <definedName name="Cellule_1234">'[1]T8 B2 BIS'!$E$9</definedName>
    <definedName name="Cellule_1236">'[1]T8 B2 BIS'!$B$11</definedName>
    <definedName name="Cellule_1237">'[1]T8 B2 BIS'!$C$11</definedName>
    <definedName name="Cellule_1238">'[1]T8 B2 BIS'!$D$11</definedName>
    <definedName name="Cellule_1239">'[1]T8 B2 BIS'!$E$11</definedName>
    <definedName name="Cellule_124">'[1]T1 Bilan'!$C$44</definedName>
    <definedName name="Cellule_1241">'[1]T8 B2 BIS'!$B$12</definedName>
    <definedName name="Cellule_1242">'[1]T8 B2 BIS'!$C$12</definedName>
    <definedName name="Cellule_1243">'[1]T8 B2 BIS'!$D$12</definedName>
    <definedName name="Cellule_1244">'[1]T8 B2 BIS'!$E$12</definedName>
    <definedName name="Cellule_1246">'[1]T8 B2 BIS'!$B$13</definedName>
    <definedName name="Cellule_1247">'[1]T8 B2 BIS'!$C$13</definedName>
    <definedName name="Cellule_1248">'[1]T8 B2 BIS'!$D$13</definedName>
    <definedName name="Cellule_1249">'[1]T8 B2 BIS'!$E$13</definedName>
    <definedName name="Cellule_125">'[1]T1 Bilan'!$C$45</definedName>
    <definedName name="Cellule_1250_1">'[1]T18 Emprunts'!$J$19</definedName>
    <definedName name="Cellule_1250_2">'[1]T18 Emprunts'!$J$20</definedName>
    <definedName name="Cellule_1250_3">'[1]T18 Emprunts'!$J$21</definedName>
    <definedName name="Cellule_1250_4">'[1]T18 Emprunts'!$J$22</definedName>
    <definedName name="Cellule_1251_1">'[1]T18 Emprunts'!$K$19</definedName>
    <definedName name="Cellule_1251_2">'[1]T18 Emprunts'!$K$20</definedName>
    <definedName name="Cellule_1251_3">'[1]T18 Emprunts'!$K$21</definedName>
    <definedName name="Cellule_1251_4">'[1]T18 Emprunts'!$K$22</definedName>
    <definedName name="Cellule_1252_1">'[1]T18 Emprunts'!$L$19</definedName>
    <definedName name="Cellule_1252_2">'[1]T18 Emprunts'!$L$20</definedName>
    <definedName name="Cellule_1252_3">'[1]T18 Emprunts'!$L$21</definedName>
    <definedName name="Cellule_1252_4">'[1]T18 Emprunts'!$L$22</definedName>
    <definedName name="Cellule_1253_1">'[1]T18 Emprunts'!$M$19</definedName>
    <definedName name="Cellule_1253_2">'[1]T18 Emprunts'!$M$20</definedName>
    <definedName name="Cellule_1253_3">'[1]T18 Emprunts'!$M$21</definedName>
    <definedName name="Cellule_1253_4">'[1]T18 Emprunts'!$M$22</definedName>
    <definedName name="Cellule_1257">'[1]T18 Emprunts'!$D$23</definedName>
    <definedName name="Cellule_12597">'[1]T4 B2-immo'!$B$28</definedName>
    <definedName name="Cellule_12598">'[1]T4 B2-immo'!$C$28</definedName>
    <definedName name="Cellule_12599">'[1]T4 B2-immo'!$D$28</definedName>
    <definedName name="Cellule_12600">'[1]T4 B2-immo'!$E$28</definedName>
    <definedName name="Cellule_12601">'[1]T4 B2-immo'!$F$28</definedName>
    <definedName name="Cellule_12602">'[1]T4 B2-immo'!$G$28</definedName>
    <definedName name="Cellule_12603">'[1]T4 B2-immo'!$H$28</definedName>
    <definedName name="Cellule_12604">'[1]T4 B2-immo'!$I$28</definedName>
    <definedName name="Cellule_1261">'[1]T18 Emprunts'!$H$23</definedName>
    <definedName name="Cellule_1262">'[1]T18 Emprunts'!$I$23</definedName>
    <definedName name="Cellule_1263">'[1]T18 Emprunts'!$J$23</definedName>
    <definedName name="Cellule_1264">'[1]T18 Emprunts'!$K$23</definedName>
    <definedName name="Cellule_1265">'[1]T18 Emprunts'!$L$23</definedName>
    <definedName name="Cellule_1267_1">'[1]T19 Locations'!$B$12</definedName>
    <definedName name="Cellule_1267_2">'[1]T19 Locations'!$B$13</definedName>
    <definedName name="Cellule_1267_3">'[1]T19 Locations'!$B$14</definedName>
    <definedName name="Cellule_1267_4">'[1]T19 Locations'!$B$15</definedName>
    <definedName name="Cellule_1267_5">'[1]T19 Locations'!$B$16</definedName>
    <definedName name="Cellule_1267_6">'[1]T19 Locations'!$B$17</definedName>
    <definedName name="Cellule_1268_1">'[1]T19 Locations'!$C$12</definedName>
    <definedName name="Cellule_1268_2">'[1]T19 Locations'!$C$13</definedName>
    <definedName name="Cellule_1268_3">'[1]T19 Locations'!$C$14</definedName>
    <definedName name="Cellule_1268_4">'[1]T19 Locations'!$C$15</definedName>
    <definedName name="Cellule_1268_5">'[1]T19 Locations'!$C$16</definedName>
    <definedName name="Cellule_1268_6">'[1]T19 Locations'!$C$17</definedName>
    <definedName name="Cellule_1269_1">'[1]T19 Locations'!$D$12</definedName>
    <definedName name="Cellule_1269_2">'[1]T19 Locations'!$D$13</definedName>
    <definedName name="Cellule_1269_3">'[1]T19 Locations'!$D$14</definedName>
    <definedName name="Cellule_1269_4">'[1]T19 Locations'!$D$15</definedName>
    <definedName name="Cellule_1269_5">'[1]T19 Locations'!$D$16</definedName>
    <definedName name="Cellule_1269_6">'[1]T19 Locations'!$D$17</definedName>
    <definedName name="Cellule_127">'[1]T1 Bilan'!$C$47</definedName>
    <definedName name="Cellule_1270_1">'[1]T19 Locations'!$E$12</definedName>
    <definedName name="Cellule_1270_2">'[1]T19 Locations'!$E$13</definedName>
    <definedName name="Cellule_1270_3">'[1]T19 Locations'!$E$14</definedName>
    <definedName name="Cellule_1270_4">'[1]T19 Locations'!$E$15</definedName>
    <definedName name="Cellule_1270_5">'[1]T19 Locations'!$E$16</definedName>
    <definedName name="Cellule_1270_6">'[1]T19 Locations'!$E$17</definedName>
    <definedName name="Cellule_1271_1">'[1]T19 Locations'!$F$12</definedName>
    <definedName name="Cellule_1271_2">'[1]T19 Locations'!$F$13</definedName>
    <definedName name="Cellule_1271_3">'[1]T19 Locations'!$F$14</definedName>
    <definedName name="Cellule_1271_4">'[1]T19 Locations'!$F$15</definedName>
    <definedName name="Cellule_1271_5">'[1]T19 Locations'!$F$16</definedName>
    <definedName name="Cellule_1271_6">'[1]T19 Locations'!$F$17</definedName>
    <definedName name="Cellule_1272_1">'[1]T19 Locations'!$G$12</definedName>
    <definedName name="Cellule_1272_2">'[1]T19 Locations'!$G$13</definedName>
    <definedName name="Cellule_1272_3">'[1]T19 Locations'!$G$14</definedName>
    <definedName name="Cellule_1272_4">'[1]T19 Locations'!$G$15</definedName>
    <definedName name="Cellule_1272_5">'[1]T19 Locations'!$G$16</definedName>
    <definedName name="Cellule_1272_6">'[1]T19 Locations'!$G$17</definedName>
    <definedName name="Cellule_1273_1">'[1]T19 Locations'!$H$12</definedName>
    <definedName name="Cellule_1273_2">'[1]T19 Locations'!$H$13</definedName>
    <definedName name="Cellule_1273_3">'[1]T19 Locations'!$H$14</definedName>
    <definedName name="Cellule_1273_4">'[1]T19 Locations'!$H$15</definedName>
    <definedName name="Cellule_1273_5">'[1]T19 Locations'!$H$16</definedName>
    <definedName name="Cellule_1273_6">'[1]T19 Locations'!$H$17</definedName>
    <definedName name="Cellule_1274_1">'[1]T19 Locations'!$I$12</definedName>
    <definedName name="Cellule_1274_2">'[1]T19 Locations'!$I$13</definedName>
    <definedName name="Cellule_1274_3">'[1]T19 Locations'!$I$14</definedName>
    <definedName name="Cellule_1274_4">'[1]T19 Locations'!$I$15</definedName>
    <definedName name="Cellule_1274_5">'[1]T19 Locations'!$I$16</definedName>
    <definedName name="Cellule_1274_6">'[1]T19 Locations'!$I$17</definedName>
    <definedName name="Cellule_1279">'[1]T19 Locations'!$F$18</definedName>
    <definedName name="Cellule_128">'[1]T1 Bilan'!$C$48</definedName>
    <definedName name="Cellule_1280">'[1]T19 Locations'!$G$18</definedName>
    <definedName name="Cellule_129">'[1]T1 Bilan'!$D$42</definedName>
    <definedName name="Cellule_130">'[1]T1 Bilan'!$D$43</definedName>
    <definedName name="Cellule_1308">'[1]T5 ESG'!$E$6</definedName>
    <definedName name="Cellule_1309">'[1]T5 ESG'!$E$7</definedName>
    <definedName name="Cellule_131">'[1]T1 Bilan'!$D$44</definedName>
    <definedName name="Cellule_1310">'[1]T5 ESG'!$E$8</definedName>
    <definedName name="Cellule_1311">'[1]T5 ESG'!$E$9</definedName>
    <definedName name="Cellule_1312">'[1]T5 ESG'!$E$10</definedName>
    <definedName name="Cellule_1313">'[1]T5 ESG'!$E$11</definedName>
    <definedName name="Cellule_1314">'[1]T5 ESG'!$E$12</definedName>
    <definedName name="Cellule_1315">'[1]T5 ESG'!$E$13</definedName>
    <definedName name="Cellule_1316">'[1]T5 ESG'!$E$14</definedName>
    <definedName name="Cellule_1317">'[1]T5 ESG'!$E$15</definedName>
    <definedName name="Cellule_1318">'[1]T5 ESG'!$E$16</definedName>
    <definedName name="Cellule_1319">'[1]T5 ESG'!$E$17</definedName>
    <definedName name="Cellule_132">'[1]T1 Bilan'!$D$45</definedName>
    <definedName name="Cellule_1320">'[1]T5 ESG'!$E$18</definedName>
    <definedName name="Cellule_1321">'[1]T5 ESG'!$E$19</definedName>
    <definedName name="Cellule_1324">'[1]T5 ESG'!$E$23</definedName>
    <definedName name="Cellule_1325">'[1]T5 ESG'!$E$24</definedName>
    <definedName name="Cellule_1326">'[1]T5 ESG'!$E$25</definedName>
    <definedName name="Cellule_1327">'[1]T5 ESG'!$E$26</definedName>
    <definedName name="Cellule_1328">'[1]T5 ESG'!$E$27</definedName>
    <definedName name="Cellule_1329">'[1]T5 ESG'!$E$28</definedName>
    <definedName name="Cellule_133">'[1]T1 Bilan'!$D$46</definedName>
    <definedName name="Cellule_1330">'[1]T5 ESG'!$E$29</definedName>
    <definedName name="Cellule_1331">'[1]T5 ESG'!$E$30</definedName>
    <definedName name="Cellule_1332">'[1]T5 ESG'!$E$32</definedName>
    <definedName name="Cellule_1333">'[1]T5 ESG'!$G$6</definedName>
    <definedName name="Cellule_13339">'[1]T1 Bilan'!$B$82</definedName>
    <definedName name="Cellule_1334">'[1]T5 ESG'!$G$7</definedName>
    <definedName name="Cellule_13343">'[1]T1 Bilan'!$B$89</definedName>
    <definedName name="Cellule_1335">'[1]T5 ESG'!$G$8</definedName>
    <definedName name="Cellule_1336">'[1]T5 ESG'!$G$9</definedName>
    <definedName name="Cellule_13368">'[1]T1 Bilan'!$E$122</definedName>
    <definedName name="Cellule_13369">'[1]T1 Bilan'!$E$120</definedName>
    <definedName name="Cellule_1337">'[1]T5 ESG'!$G$10</definedName>
    <definedName name="Cellule_13370">'[1]T1 Bilan'!$E$117</definedName>
    <definedName name="Cellule_13371">'[1]T1 Bilan'!$E$118</definedName>
    <definedName name="Cellule_13372">'[1]T1 Bilan'!$E$119</definedName>
    <definedName name="Cellule_13373">'[1]T1 Bilan'!$E$114</definedName>
    <definedName name="Cellule_13374">'[1]T1 Bilan'!$E$113</definedName>
    <definedName name="Cellule_13375">'[1]T1 Bilan'!$E$112</definedName>
    <definedName name="Cellule_13376">'[1]T1 Bilan'!$E$103</definedName>
    <definedName name="Cellule_13377">'[1]T1 Bilan'!$E$104</definedName>
    <definedName name="Cellule_13378">'[1]T1 Bilan'!$E$105</definedName>
    <definedName name="Cellule_13379">'[1]T1 Bilan'!$E$106</definedName>
    <definedName name="Cellule_1338">'[1]T5 ESG'!$G$11</definedName>
    <definedName name="Cellule_13380">'[1]T1 Bilan'!$E$107</definedName>
    <definedName name="Cellule_13381">'[1]T1 Bilan'!$E$108</definedName>
    <definedName name="Cellule_13382">'[1]T1 Bilan'!$E$109</definedName>
    <definedName name="Cellule_13383">'[1]T1 Bilan'!$E$110</definedName>
    <definedName name="Cellule_13384">'[1]T1 Bilan'!$E$111</definedName>
    <definedName name="Cellule_13385">'[1]T1 Bilan'!$E$101</definedName>
    <definedName name="Cellule_13386">'[1]T1 Bilan'!$E$97</definedName>
    <definedName name="Cellule_13387">'[1]T1 Bilan'!$E$98</definedName>
    <definedName name="Cellule_13388">'[1]T1 Bilan'!$E$99</definedName>
    <definedName name="Cellule_13389">'[1]T1 Bilan'!$E$93</definedName>
    <definedName name="Cellule_1339">'[1]T5 ESG'!$G$12</definedName>
    <definedName name="Cellule_13390">'[1]T1 Bilan'!$E$94</definedName>
    <definedName name="Cellule_13391">'[1]T1 Bilan'!$E$95</definedName>
    <definedName name="Cellule_13392">'[1]T1 Bilan'!$E$89</definedName>
    <definedName name="Cellule_13393">'[1]T1 Bilan'!$E$86</definedName>
    <definedName name="Cellule_13394">'[1]T1 Bilan'!$E$87</definedName>
    <definedName name="Cellule_13395">'[1]T1 Bilan'!$E$88</definedName>
    <definedName name="Cellule_13396">'[1]T1 Bilan'!$E$82</definedName>
    <definedName name="Cellule_13397">'[1]T1 Bilan'!$E$79</definedName>
    <definedName name="Cellule_13398">'[1]T1 Bilan'!$E$80</definedName>
    <definedName name="Cellule_13399">'[1]T1 Bilan'!$E$81</definedName>
    <definedName name="Cellule_134">'[1]T1 Bilan'!$D$47</definedName>
    <definedName name="Cellule_1340">'[1]T5 ESG'!$G$13</definedName>
    <definedName name="Cellule_13400">'[1]T1 Bilan'!$E$68</definedName>
    <definedName name="Cellule_13401">'[1]T1 Bilan'!$E$69</definedName>
    <definedName name="Cellule_13402">'[1]T1 Bilan'!$E$70</definedName>
    <definedName name="Cellule_13403">'[1]T1 Bilan'!$E$71</definedName>
    <definedName name="Cellule_13404">'[1]T1 Bilan'!$E$72</definedName>
    <definedName name="Cellule_13405">'[1]T1 Bilan'!$E$73</definedName>
    <definedName name="Cellule_13406">'[1]T1 Bilan'!$E$74</definedName>
    <definedName name="Cellule_13407">'[1]T1 Bilan'!$E$75</definedName>
    <definedName name="Cellule_13408">'[1]T1 Bilan'!$E$76</definedName>
    <definedName name="Cellule_13409">'[1]T1 Bilan'!$E$77</definedName>
    <definedName name="Cellule_1341">'[1]T5 ESG'!$G$14</definedName>
    <definedName name="Cellule_13410">'[1]T1 Bilan'!$E$78</definedName>
    <definedName name="Cellule_13411">'[1]T1 Bilan'!$G$68</definedName>
    <definedName name="Cellule_13412">'[1]T1 Bilan'!$G$69</definedName>
    <definedName name="Cellule_13413">'[1]T1 Bilan'!$G$70</definedName>
    <definedName name="Cellule_13414">'[1]T1 Bilan'!$G$71</definedName>
    <definedName name="Cellule_13415">'[1]T1 Bilan'!$G$72</definedName>
    <definedName name="Cellule_13416">'[1]T1 Bilan'!$G$73</definedName>
    <definedName name="Cellule_13417">'[1]T1 Bilan'!$G$74</definedName>
    <definedName name="Cellule_13418">'[1]T1 Bilan'!$G$75</definedName>
    <definedName name="Cellule_13419">'[1]T1 Bilan'!$G$76</definedName>
    <definedName name="Cellule_1342">'[1]T5 ESG'!$G$15</definedName>
    <definedName name="Cellule_13420">'[1]T1 Bilan'!$G$77</definedName>
    <definedName name="Cellule_13421">'[1]T1 Bilan'!$G$78</definedName>
    <definedName name="Cellule_13422">'[1]T1 Bilan'!$G$79</definedName>
    <definedName name="Cellule_13423">'[1]T1 Bilan'!$G$80</definedName>
    <definedName name="Cellule_13424">'[1]T1 Bilan'!$G$81</definedName>
    <definedName name="Cellule_13425">'[1]T1 Bilan'!$G$82</definedName>
    <definedName name="Cellule_13426">'[1]T1 Bilan'!$G$86</definedName>
    <definedName name="Cellule_13427">'[1]T1 Bilan'!$G$87</definedName>
    <definedName name="Cellule_13428">'[1]T1 Bilan'!$G$88</definedName>
    <definedName name="Cellule_13429">'[1]T1 Bilan'!$G$89</definedName>
    <definedName name="Cellule_1343">'[1]T5 ESG'!$G$16</definedName>
    <definedName name="Cellule_13430">'[1]T1 Bilan'!$G$93</definedName>
    <definedName name="Cellule_13431">'[1]T1 Bilan'!$G$94</definedName>
    <definedName name="Cellule_13432">'[1]T1 Bilan'!$G$95</definedName>
    <definedName name="Cellule_13433">'[1]T1 Bilan'!$G$97</definedName>
    <definedName name="Cellule_13434">'[1]T1 Bilan'!$G$98</definedName>
    <definedName name="Cellule_13435">'[1]T1 Bilan'!$G$99</definedName>
    <definedName name="Cellule_13436">'[1]T1 Bilan'!$G$101</definedName>
    <definedName name="Cellule_13437">'[1]T1 Bilan'!$G$103</definedName>
    <definedName name="Cellule_13438">'[1]T1 Bilan'!$G$104</definedName>
    <definedName name="Cellule_13439">'[1]T1 Bilan'!$G$105</definedName>
    <definedName name="Cellule_1344">'[1]T5 ESG'!$G$17</definedName>
    <definedName name="Cellule_13440">'[1]T1 Bilan'!$G$106</definedName>
    <definedName name="Cellule_13441">'[1]T1 Bilan'!$G$107</definedName>
    <definedName name="Cellule_13442">'[1]T1 Bilan'!$G$108</definedName>
    <definedName name="Cellule_13443">'[1]T1 Bilan'!$G$109</definedName>
    <definedName name="Cellule_13444">'[1]T1 Bilan'!$G$110</definedName>
    <definedName name="Cellule_13445">'[1]T1 Bilan'!$G$111</definedName>
    <definedName name="Cellule_13446">'[1]T1 Bilan'!$G$112</definedName>
    <definedName name="Cellule_13447">'[1]T1 Bilan'!$G$113</definedName>
    <definedName name="Cellule_13448">'[1]T1 Bilan'!$G$114</definedName>
    <definedName name="Cellule_13449">'[1]T1 Bilan'!$G$117</definedName>
    <definedName name="Cellule_1345">'[1]T5 ESG'!$G$18</definedName>
    <definedName name="Cellule_13450">'[1]T1 Bilan'!$G$118</definedName>
    <definedName name="Cellule_13451">'[1]T1 Bilan'!$G$119</definedName>
    <definedName name="Cellule_13452">'[1]T1 Bilan'!$G$120</definedName>
    <definedName name="Cellule_13453">'[1]T1 Bilan'!$G$122</definedName>
    <definedName name="Cellule_1346">'[1]T5 ESG'!$G$19</definedName>
    <definedName name="Cellule_1349">'[1]T5 ESG'!$G$23</definedName>
    <definedName name="Cellule_135">'[1]T1 Bilan'!$D$48</definedName>
    <definedName name="Cellule_1350">'[1]T5 ESG'!$G$24</definedName>
    <definedName name="Cellule_13506">'[1]T4 B2-immo'!$B$13</definedName>
    <definedName name="Cellule_13508">'[1]T4 B2-immo'!$D$13</definedName>
    <definedName name="Cellule_13509">'[1]T4 B2-immo'!$E$13</definedName>
    <definedName name="Cellule_1351">'[1]T5 ESG'!$G$25</definedName>
    <definedName name="Cellule_13510">'[1]T4 B2-immo'!$F$13</definedName>
    <definedName name="Cellule_13511">'[1]T4 B2-immo'!$G$13</definedName>
    <definedName name="Cellule_13512">'[1]T4 B2-immo'!$H$13</definedName>
    <definedName name="Cellule_13513">'[1]T4 B2-immo'!$I$13</definedName>
    <definedName name="Cellule_1352">'[1]T5 ESG'!$G$26</definedName>
    <definedName name="Cellule_1353">'[1]T5 ESG'!$G$27</definedName>
    <definedName name="Cellule_13536_1">'[1]T13 C1-rép cap'!$B$12</definedName>
    <definedName name="Cellule_13536_2">'[1]T13 C1-rép cap'!$B$13</definedName>
    <definedName name="Cellule_13536_3">'[1]T13 C1-rép cap'!$B$14</definedName>
    <definedName name="Cellule_13536_4">'[1]T13 C1-rép cap'!$B$15</definedName>
    <definedName name="Cellule_13536_5">'[1]T13 C1-rép cap'!$B$16</definedName>
    <definedName name="Cellule_13536_6">'[1]T13 C1-rép cap'!$B$17</definedName>
    <definedName name="Cellule_13537_1">'[1]T13 C1-rép cap'!$C$12</definedName>
    <definedName name="Cellule_13537_2">'[1]T13 C1-rép cap'!$C$13</definedName>
    <definedName name="Cellule_13537_3">'[1]T13 C1-rép cap'!$C$14</definedName>
    <definedName name="Cellule_13537_4">'[1]T13 C1-rép cap'!$C$15</definedName>
    <definedName name="Cellule_13537_5">'[1]T13 C1-rép cap'!$C$16</definedName>
    <definedName name="Cellule_13537_6">'[1]T13 C1-rép cap'!$C$17</definedName>
    <definedName name="Cellule_1354">'[1]T5 ESG'!$G$28</definedName>
    <definedName name="Cellule_1355">'[1]T5 ESG'!$G$29</definedName>
    <definedName name="Cellule_1356">'[1]T5 ESG'!$G$30</definedName>
    <definedName name="Cellule_1357">'[1]T5 ESG'!$G$32</definedName>
    <definedName name="Cellule_136">'[1]T1 Bilan'!$E$42</definedName>
    <definedName name="Cellule_137">'[1]T1 Bilan'!$E$43</definedName>
    <definedName name="Cellule_1372">'[1]T5 ESG'!$E$35</definedName>
    <definedName name="Cellule_1373">'[1]T5 ESG'!$E$36</definedName>
    <definedName name="Cellule_1374">'[1]T5 ESG'!$E$37</definedName>
    <definedName name="Cellule_1375">'[1]T5 ESG'!$E$38</definedName>
    <definedName name="Cellule_1376">'[1]T5 ESG'!$E$39</definedName>
    <definedName name="Cellule_1377">'[1]T5 ESG'!$E$40</definedName>
    <definedName name="Cellule_1378">'[1]T5 ESG'!$E$41</definedName>
    <definedName name="Cellule_1379">'[1]T5 ESG'!$E$42</definedName>
    <definedName name="Cellule_138">'[1]T1 Bilan'!$E$44</definedName>
    <definedName name="Cellule_1380">'[1]T5 ESG'!$E$43</definedName>
    <definedName name="Cellule_1381">'[1]T5 ESG'!$E$44</definedName>
    <definedName name="Cellule_1382">'[1]T5 ESG'!$E$45</definedName>
    <definedName name="Cellule_1383">'[1]T5 ESG'!$E$46</definedName>
    <definedName name="Cellule_1384">'[1]T5 ESG'!$E$47</definedName>
    <definedName name="Cellule_1385">'[1]T5 ESG'!$E$48</definedName>
    <definedName name="Cellule_1386">'[1]T5 ESG'!$G$35</definedName>
    <definedName name="Cellule_1387">'[1]T5 ESG'!$G$36</definedName>
    <definedName name="Cellule_1388">'[1]T5 ESG'!$G$37</definedName>
    <definedName name="Cellule_1389">'[1]T5 ESG'!$G$38</definedName>
    <definedName name="Cellule_139">'[1]T1 Bilan'!$E$45</definedName>
    <definedName name="Cellule_1390">'[1]T5 ESG'!$G$39</definedName>
    <definedName name="Cellule_1391">'[1]T5 ESG'!$G$40</definedName>
    <definedName name="Cellule_1392">'[1]T5 ESG'!$G$41</definedName>
    <definedName name="Cellule_1393">'[1]T5 ESG'!$G$42</definedName>
    <definedName name="Cellule_1394">'[1]T5 ESG'!$G$43</definedName>
    <definedName name="Cellule_1395">'[1]T5 ESG'!$G$44</definedName>
    <definedName name="Cellule_1396">'[1]T5 ESG'!$G$45</definedName>
    <definedName name="Cellule_1397">'[1]T5 ESG'!$G$46</definedName>
    <definedName name="Cellule_1398">'[1]T5 ESG'!$G$47</definedName>
    <definedName name="Cellule_1399">'[1]T5 ESG'!$G$48</definedName>
    <definedName name="Cellule_140">'[1]T1 Bilan'!$E$46</definedName>
    <definedName name="Cellule_1401">'[1]T20 Stocks'!$B$8</definedName>
    <definedName name="Cellule_1402">'[1]T20 Stocks'!$C$8</definedName>
    <definedName name="Cellule_1403">'[1]T20 Stocks'!$D$8</definedName>
    <definedName name="Cellule_1404">'[1]T20 Stocks'!$E$8</definedName>
    <definedName name="Cellule_1405">'[1]T20 Stocks'!$F$8</definedName>
    <definedName name="Cellule_1406">'[1]T20 Stocks'!$G$8</definedName>
    <definedName name="Cellule_1407">'[1]T20 Stocks'!$H$8</definedName>
    <definedName name="Cellule_1409">'[1]T20 Stocks'!$B$9</definedName>
    <definedName name="Cellule_141">'[1]T1 Bilan'!$E$47</definedName>
    <definedName name="Cellule_1410">'[1]T20 Stocks'!$C$9</definedName>
    <definedName name="Cellule_1411">'[1]T20 Stocks'!$D$9</definedName>
    <definedName name="Cellule_1412">'[1]T20 Stocks'!$E$9</definedName>
    <definedName name="Cellule_1413">'[1]T20 Stocks'!$F$9</definedName>
    <definedName name="Cellule_1414">'[1]T20 Stocks'!$G$9</definedName>
    <definedName name="Cellule_1415">'[1]T20 Stocks'!$H$9</definedName>
    <definedName name="Cellule_1417">'[1]T20 Stocks'!$B$10</definedName>
    <definedName name="Cellule_1418">'[1]T20 Stocks'!$C$10</definedName>
    <definedName name="Cellule_1419">'[1]T20 Stocks'!$D$10</definedName>
    <definedName name="Cellule_142">'[1]T1 Bilan'!$E$48</definedName>
    <definedName name="Cellule_1420">'[1]T20 Stocks'!$E$10</definedName>
    <definedName name="Cellule_1421">'[1]T20 Stocks'!$F$10</definedName>
    <definedName name="Cellule_1422">'[1]T20 Stocks'!$G$10</definedName>
    <definedName name="Cellule_1423">'[1]T20 Stocks'!$H$10</definedName>
    <definedName name="Cellule_1425">'[1]T20 Stocks'!$B$11</definedName>
    <definedName name="Cellule_1426">'[1]T20 Stocks'!$C$11</definedName>
    <definedName name="Cellule_1427">'[1]T20 Stocks'!$D$11</definedName>
    <definedName name="Cellule_1428">'[1]T20 Stocks'!$E$11</definedName>
    <definedName name="Cellule_1429">'[1]T20 Stocks'!$F$11</definedName>
    <definedName name="Cellule_143">'[1]T1 Bilan'!$G$42</definedName>
    <definedName name="Cellule_1430">'[1]T20 Stocks'!$G$11</definedName>
    <definedName name="Cellule_1431">'[1]T20 Stocks'!$H$11</definedName>
    <definedName name="Cellule_1433">'[1]T20 Stocks'!$B$12</definedName>
    <definedName name="Cellule_1434">'[1]T20 Stocks'!$C$12</definedName>
    <definedName name="Cellule_1435">'[1]T20 Stocks'!$D$12</definedName>
    <definedName name="Cellule_1436">'[1]T20 Stocks'!$E$12</definedName>
    <definedName name="Cellule_1437">'[1]T20 Stocks'!$F$12</definedName>
    <definedName name="Cellule_1438">'[1]T20 Stocks'!$G$12</definedName>
    <definedName name="Cellule_1439">'[1]T20 Stocks'!$H$12</definedName>
    <definedName name="Cellule_144">'[1]T1 Bilan'!$G$43</definedName>
    <definedName name="Cellule_1449">'[1]T20 Stocks'!$B$14</definedName>
    <definedName name="Cellule_145">'[1]T1 Bilan'!$G$44</definedName>
    <definedName name="Cellule_1450">'[1]T20 Stocks'!$C$14</definedName>
    <definedName name="Cellule_1451">'[1]T20 Stocks'!$D$14</definedName>
    <definedName name="Cellule_1452">'[1]T20 Stocks'!$E$14</definedName>
    <definedName name="Cellule_1453">'[1]T20 Stocks'!$F$14</definedName>
    <definedName name="Cellule_1454">'[1]T20 Stocks'!$G$14</definedName>
    <definedName name="Cellule_1455">'[1]T20 Stocks'!$H$14</definedName>
    <definedName name="Cellule_1457">'[1]T20 Stocks'!$B$15</definedName>
    <definedName name="Cellule_1458">'[1]T20 Stocks'!$C$15</definedName>
    <definedName name="Cellule_1459">'[1]T20 Stocks'!$D$15</definedName>
    <definedName name="Cellule_146">'[1]T1 Bilan'!$G$45</definedName>
    <definedName name="Cellule_1460">'[1]T20 Stocks'!$E$15</definedName>
    <definedName name="Cellule_1461">'[1]T20 Stocks'!$F$15</definedName>
    <definedName name="Cellule_1462">'[1]T20 Stocks'!$G$15</definedName>
    <definedName name="Cellule_1463">'[1]T20 Stocks'!$H$15</definedName>
    <definedName name="Cellule_1465">'[1]T20 Stocks'!$B$16</definedName>
    <definedName name="Cellule_1466">'[1]T20 Stocks'!$C$16</definedName>
    <definedName name="Cellule_1467">'[1]T20 Stocks'!$D$16</definedName>
    <definedName name="Cellule_1468">'[1]T20 Stocks'!$E$16</definedName>
    <definedName name="Cellule_1469">'[1]T20 Stocks'!$F$16</definedName>
    <definedName name="Cellule_147">'[1]T1 Bilan'!$G$46</definedName>
    <definedName name="Cellule_1470">'[1]T20 Stocks'!$G$16</definedName>
    <definedName name="Cellule_1471">'[1]T20 Stocks'!$H$16</definedName>
    <definedName name="Cellule_1473">'[1]T20 Stocks'!$B$17</definedName>
    <definedName name="Cellule_1474">'[1]T20 Stocks'!$C$17</definedName>
    <definedName name="Cellule_1475">'[1]T20 Stocks'!$D$17</definedName>
    <definedName name="Cellule_1476">'[1]T20 Stocks'!$E$17</definedName>
    <definedName name="Cellule_1477">'[1]T20 Stocks'!$F$17</definedName>
    <definedName name="Cellule_1478">'[1]T20 Stocks'!$G$17</definedName>
    <definedName name="Cellule_1479">'[1]T20 Stocks'!$H$17</definedName>
    <definedName name="Cellule_148">'[1]T1 Bilan'!$G$47</definedName>
    <definedName name="Cellule_1481">'[1]T20 Stocks'!$B$18</definedName>
    <definedName name="Cellule_1482">'[1]T20 Stocks'!$C$18</definedName>
    <definedName name="Cellule_1483">'[1]T20 Stocks'!$D$18</definedName>
    <definedName name="Cellule_1484">'[1]T20 Stocks'!$E$18</definedName>
    <definedName name="Cellule_1485">'[1]T20 Stocks'!$F$18</definedName>
    <definedName name="Cellule_1486">'[1]T20 Stocks'!$G$18</definedName>
    <definedName name="Cellule_1487">'[1]T20 Stocks'!$H$18</definedName>
    <definedName name="Cellule_149">'[1]T1 Bilan'!$G$48</definedName>
    <definedName name="Cellule_151">'[1]T1 Bilan'!$C$51</definedName>
    <definedName name="Cellule_152">'[1]T1 Bilan'!$D$51</definedName>
    <definedName name="Cellule_1521">'[1]T6 TB11'!$C$6</definedName>
    <definedName name="Cellule_1522">'[1]T6 TB11'!$C$7</definedName>
    <definedName name="Cellule_1523">'[1]T6 TB11'!$C$8</definedName>
    <definedName name="Cellule_1524">'[1]T6 TB11'!$C$9</definedName>
    <definedName name="Cellule_1525">'[1]T6 TB11'!$C$11</definedName>
    <definedName name="Cellule_1526">'[1]T6 TB11'!$C$12</definedName>
    <definedName name="Cellule_1527">'[1]T6 TB11'!$C$13</definedName>
    <definedName name="Cellule_1528">'[1]T6 TB11'!$C$14</definedName>
    <definedName name="Cellule_1529">'[1]T6 TB11'!$C$15</definedName>
    <definedName name="Cellule_153">'[1]T1 Bilan'!$E$51</definedName>
    <definedName name="Cellule_1530">'[1]T6 TB11'!$C$16</definedName>
    <definedName name="Cellule_1531">'[1]T6 TB11'!$C$17</definedName>
    <definedName name="Cellule_1532">'[1]T6 TB11'!$C$20</definedName>
    <definedName name="Cellule_1533">'[1]T6 TB11'!$C$22</definedName>
    <definedName name="Cellule_1534">'[1]T6 TB11'!$C$23</definedName>
    <definedName name="Cellule_1535">'[1]T6 TB11'!$C$24</definedName>
    <definedName name="Cellule_1536">'[1]T6 TB11'!$C$25</definedName>
    <definedName name="Cellule_1537">'[1]T6 TB11'!$C$26</definedName>
    <definedName name="Cellule_1538">'[1]T6 TB11'!$C$27</definedName>
    <definedName name="Cellule_1539">'[1]T6 TB11'!$C$28</definedName>
    <definedName name="Cellule_154">'[1]T1 Bilan'!$G$51</definedName>
    <definedName name="Cellule_1540">'[1]T6 TB11'!$C$29</definedName>
    <definedName name="Cellule_1541">'[1]T6 TB11'!$C$30</definedName>
    <definedName name="Cellule_1542">'[1]T6 TB11'!$C$31</definedName>
    <definedName name="Cellule_1543">'[1]T6 TB11'!$C$32</definedName>
    <definedName name="Cellule_1544">'[1]T6 TB11'!$C$33</definedName>
    <definedName name="Cellule_1545">'[1]T6 TB11'!$C$35</definedName>
    <definedName name="Cellule_1546">'[1]T6 TB11'!$C$36</definedName>
    <definedName name="Cellule_1547">'[1]T6 TB11'!$C$37</definedName>
    <definedName name="Cellule_1548">'[1]T6 TB11'!$C$38</definedName>
    <definedName name="Cellule_1549">'[1]T6 TB11'!$C$39</definedName>
    <definedName name="Cellule_1550">'[1]T6 TB11'!$C$41</definedName>
    <definedName name="Cellule_1551">'[1]T6 TB11'!$C$42</definedName>
    <definedName name="Cellule_1552">'[1]T6 TB11'!$C$43</definedName>
    <definedName name="Cellule_1553">'[1]T6 TB11'!$C$44</definedName>
    <definedName name="Cellule_1555">'[1]T20 Stocks'!$B$19</definedName>
    <definedName name="Cellule_1556">'[1]T20 Stocks'!$C$19</definedName>
    <definedName name="Cellule_1557">'[1]T20 Stocks'!$D$19</definedName>
    <definedName name="Cellule_1558">'[1]T20 Stocks'!$E$19</definedName>
    <definedName name="Cellule_1559">'[1]T20 Stocks'!$F$19</definedName>
    <definedName name="Cellule_1560">'[1]T20 Stocks'!$G$19</definedName>
    <definedName name="Cellule_1561">'[1]T20 Stocks'!$H$19</definedName>
    <definedName name="Cellule_1562">'[1]T6 TB11'!$D$6</definedName>
    <definedName name="Cellule_1563">'[1]T6 TB11'!$D$7</definedName>
    <definedName name="Cellule_1564">'[1]T6 TB11'!$D$8</definedName>
    <definedName name="Cellule_1565">'[1]T6 TB11'!$D$9</definedName>
    <definedName name="Cellule_1566">'[1]T6 TB11'!$D$11</definedName>
    <definedName name="Cellule_1567">'[1]T6 TB11'!$D$12</definedName>
    <definedName name="Cellule_1568">'[1]T6 TB11'!$D$13</definedName>
    <definedName name="Cellule_1569">'[1]T6 TB11'!$D$14</definedName>
    <definedName name="Cellule_1570">'[1]T6 TB11'!$D$15</definedName>
    <definedName name="Cellule_1571">'[1]T6 TB11'!$D$16</definedName>
    <definedName name="Cellule_1572">'[1]T6 TB11'!$D$17</definedName>
    <definedName name="Cellule_1573">'[1]T6 TB11'!$D$20</definedName>
    <definedName name="Cellule_1574">'[1]T6 TB11'!$D$22</definedName>
    <definedName name="Cellule_1575">'[1]T6 TB11'!$D$23</definedName>
    <definedName name="Cellule_1576">'[1]T6 TB11'!$D$24</definedName>
    <definedName name="Cellule_1577">'[1]T6 TB11'!$D$25</definedName>
    <definedName name="Cellule_1578">'[1]T6 TB11'!$D$26</definedName>
    <definedName name="Cellule_1579">'[1]T6 TB11'!$D$27</definedName>
    <definedName name="Cellule_1582">'[1]T6 TB11'!$D$30</definedName>
    <definedName name="Cellule_1583">'[1]T6 TB11'!$D$31</definedName>
    <definedName name="Cellule_1584">'[1]T6 TB11'!$D$32</definedName>
    <definedName name="Cellule_1585">'[1]T6 TB11'!$D$33</definedName>
    <definedName name="Cellule_1586">'[1]T6 TB11'!$D$35</definedName>
    <definedName name="Cellule_1587">'[1]T6 TB11'!$D$36</definedName>
    <definedName name="Cellule_1588">'[1]T6 TB11'!$D$37</definedName>
    <definedName name="Cellule_1589">'[1]T6 TB11'!$D$38</definedName>
    <definedName name="Cellule_1590">'[1]T6 TB11'!$D$39</definedName>
    <definedName name="Cellule_1591">'[1]T6 TB11'!$D$41</definedName>
    <definedName name="Cellule_1592">'[1]T6 TB11'!$D$42</definedName>
    <definedName name="Cellule_1593">'[1]T6 TB11'!$D$43</definedName>
    <definedName name="Cellule_1594">'[1]T6 TB11'!$D$44</definedName>
    <definedName name="Cellule_1596">'[1]T20 Stocks'!$B$20</definedName>
    <definedName name="Cellule_1597">'[1]T20 Stocks'!$C$20</definedName>
    <definedName name="Cellule_1598">'[1]T20 Stocks'!$D$20</definedName>
    <definedName name="Cellule_1599">'[1]T20 Stocks'!$E$20</definedName>
    <definedName name="Cellule_160">'[1]T1 Bilan'!$C$36</definedName>
    <definedName name="Cellule_1600">'[1]T20 Stocks'!$F$20</definedName>
    <definedName name="Cellule_1601">'[1]T20 Stocks'!$G$20</definedName>
    <definedName name="Cellule_1602">'[1]T20 Stocks'!$H$20</definedName>
    <definedName name="Cellule_1604">'[1]T20 Stocks'!$B$21</definedName>
    <definedName name="Cellule_1605">'[1]T20 Stocks'!$C$21</definedName>
    <definedName name="Cellule_1606">'[1]T20 Stocks'!$D$21</definedName>
    <definedName name="Cellule_1607">'[1]T20 Stocks'!$E$21</definedName>
    <definedName name="Cellule_1608">'[1]T20 Stocks'!$F$21</definedName>
    <definedName name="Cellule_1609">'[1]T20 Stocks'!$G$21</definedName>
    <definedName name="Cellule_161">'[1]T1 Bilan'!$C$37</definedName>
    <definedName name="Cellule_1610">'[1]T20 Stocks'!$H$21</definedName>
    <definedName name="Cellule_1612">'[1]T20 Stocks'!$B$22</definedName>
    <definedName name="Cellule_1613">'[1]T20 Stocks'!$C$22</definedName>
    <definedName name="Cellule_1614">'[1]T20 Stocks'!$D$22</definedName>
    <definedName name="Cellule_1615">'[1]T20 Stocks'!$E$22</definedName>
    <definedName name="Cellule_1616">'[1]T20 Stocks'!$F$22</definedName>
    <definedName name="Cellule_1617">'[1]T20 Stocks'!$G$22</definedName>
    <definedName name="Cellule_1618">'[1]T20 Stocks'!$H$22</definedName>
    <definedName name="Cellule_162">'[1]T1 Bilan'!$C$38</definedName>
    <definedName name="Cellule_1624">'[1]T8 B2 BIS'!$B$16</definedName>
    <definedName name="Cellule_1625">'[1]T8 B2 BIS'!$B$18</definedName>
    <definedName name="Cellule_1626">'[1]T8 B2 BIS'!$B$19</definedName>
    <definedName name="Cellule_1627">'[1]T8 B2 BIS'!$B$20</definedName>
    <definedName name="Cellule_1628">'[1]T8 B2 BIS'!$B$21</definedName>
    <definedName name="Cellule_1629">'[1]T8 B2 BIS'!$C$16</definedName>
    <definedName name="Cellule_163">'[1]T1 Bilan'!$C$39</definedName>
    <definedName name="Cellule_1630">'[1]T8 B2 BIS'!$C$18</definedName>
    <definedName name="Cellule_1631">'[1]T8 B2 BIS'!$C$19</definedName>
    <definedName name="Cellule_1632">'[1]T8 B2 BIS'!$C$20</definedName>
    <definedName name="Cellule_1633">'[1]T8 B2 BIS'!$C$21</definedName>
    <definedName name="Cellule_1635">'[1]T20 Stocks'!$B$23</definedName>
    <definedName name="Cellule_1636">'[1]T20 Stocks'!$C$23</definedName>
    <definedName name="Cellule_1637">'[1]T20 Stocks'!$D$23</definedName>
    <definedName name="Cellule_1638">'[1]T20 Stocks'!$E$23</definedName>
    <definedName name="Cellule_1639">'[1]T20 Stocks'!$F$23</definedName>
    <definedName name="Cellule_164">'[1]T1 Bilan'!$C$40</definedName>
    <definedName name="Cellule_1640">'[1]T20 Stocks'!$G$23</definedName>
    <definedName name="Cellule_1641">'[1]T20 Stocks'!$H$23</definedName>
    <definedName name="Cellule_1643">'[1]T20 Stocks'!$B$24</definedName>
    <definedName name="Cellule_1644">'[1]T20 Stocks'!$C$24</definedName>
    <definedName name="Cellule_1645">'[1]T20 Stocks'!$D$24</definedName>
    <definedName name="Cellule_1646">'[1]T20 Stocks'!$E$24</definedName>
    <definedName name="Cellule_1647">'[1]T20 Stocks'!$F$24</definedName>
    <definedName name="Cellule_1648">'[1]T20 Stocks'!$G$24</definedName>
    <definedName name="Cellule_1649">'[1]T20 Stocks'!$H$24</definedName>
    <definedName name="Cellule_165">'[1]T1 Bilan'!$D$36</definedName>
    <definedName name="Cellule_1650">'[1]T8 B2 BIS'!$D$16</definedName>
    <definedName name="Cellule_1651">'[1]T8 B2 BIS'!$D$18</definedName>
    <definedName name="Cellule_1652">'[1]T8 B2 BIS'!$D$19</definedName>
    <definedName name="Cellule_1653">'[1]T8 B2 BIS'!$D$20</definedName>
    <definedName name="Cellule_1654">'[1]T8 B2 BIS'!$D$21</definedName>
    <definedName name="Cellule_1656">'[1]T20 Stocks'!$B$25</definedName>
    <definedName name="Cellule_1657">'[1]T20 Stocks'!$C$25</definedName>
    <definedName name="Cellule_1658">'[1]T20 Stocks'!$D$25</definedName>
    <definedName name="Cellule_1659">'[1]T20 Stocks'!$E$25</definedName>
    <definedName name="Cellule_166">'[1]T1 Bilan'!$D$37</definedName>
    <definedName name="Cellule_1660">'[1]T20 Stocks'!$F$25</definedName>
    <definedName name="Cellule_1661">'[1]T20 Stocks'!$G$25</definedName>
    <definedName name="Cellule_1662">'[1]T20 Stocks'!$H$25</definedName>
    <definedName name="Cellule_1664">'[1]T20 Stocks'!$B$26</definedName>
    <definedName name="Cellule_1665">'[1]T20 Stocks'!$C$26</definedName>
    <definedName name="Cellule_1666">'[1]T20 Stocks'!$D$26</definedName>
    <definedName name="Cellule_1667">'[1]T20 Stocks'!$E$26</definedName>
    <definedName name="Cellule_1668">'[1]T20 Stocks'!$F$26</definedName>
    <definedName name="Cellule_1669">'[1]T20 Stocks'!$G$26</definedName>
    <definedName name="Cellule_167">'[1]T1 Bilan'!$D$38</definedName>
    <definedName name="Cellule_1670">'[1]T20 Stocks'!$H$26</definedName>
    <definedName name="Cellule_1672">'[1]T20 Stocks'!$B$27</definedName>
    <definedName name="Cellule_1673">'[1]T20 Stocks'!$C$27</definedName>
    <definedName name="Cellule_1674">'[1]T20 Stocks'!$D$27</definedName>
    <definedName name="Cellule_1675">'[1]T20 Stocks'!$E$27</definedName>
    <definedName name="Cellule_1676">'[1]T20 Stocks'!$F$27</definedName>
    <definedName name="Cellule_1677">'[1]T20 Stocks'!$G$27</definedName>
    <definedName name="Cellule_1678">'[1]T20 Stocks'!$H$27</definedName>
    <definedName name="Cellule_1679">'[1]T8 B2 BIS'!$E$16</definedName>
    <definedName name="Cellule_168">'[1]T1 Bilan'!$D$39</definedName>
    <definedName name="Cellule_1680">'[1]T8 B2 BIS'!$E$18</definedName>
    <definedName name="Cellule_1681">'[1]T8 B2 BIS'!$E$19</definedName>
    <definedName name="Cellule_1682">'[1]T8 B2 BIS'!$E$20</definedName>
    <definedName name="Cellule_1683">'[1]T8 B2 BIS'!$E$21</definedName>
    <definedName name="Cellule_1685">'[1]T20 Stocks'!$B$28</definedName>
    <definedName name="Cellule_1686">'[1]T20 Stocks'!$C$28</definedName>
    <definedName name="Cellule_1687">'[1]T20 Stocks'!$D$28</definedName>
    <definedName name="Cellule_1688">'[1]T20 Stocks'!$E$28</definedName>
    <definedName name="Cellule_1689">'[1]T20 Stocks'!$F$28</definedName>
    <definedName name="Cellule_169">'[1]T1 Bilan'!$D$40</definedName>
    <definedName name="Cellule_1690">'[1]T20 Stocks'!$G$28</definedName>
    <definedName name="Cellule_1691">'[1]T20 Stocks'!$H$28</definedName>
    <definedName name="Cellule_170">'[1]T1 Bilan'!$E$36</definedName>
    <definedName name="Cellule_1700">'[1]T8 B2 BIS'!$B$23</definedName>
    <definedName name="Cellule_1701">'[1]T8 B2 BIS'!$B$25</definedName>
    <definedName name="Cellule_1702">'[1]T8 B2 BIS'!$B$26</definedName>
    <definedName name="Cellule_1703">'[1]T8 B2 BIS'!$B$27</definedName>
    <definedName name="Cellule_1704">'[1]T8 B2 BIS'!$B$28</definedName>
    <definedName name="Cellule_1705">'[1]T8 B2 BIS'!$B$29</definedName>
    <definedName name="Cellule_1706">'[1]T8 B2 BIS'!$B$30</definedName>
    <definedName name="Cellule_1707">'[1]T8 B2 BIS'!$B$31</definedName>
    <definedName name="Cellule_1708">'[1]T8 B2 BIS'!$C$23</definedName>
    <definedName name="Cellule_1709">'[1]T8 B2 BIS'!$C$25</definedName>
    <definedName name="Cellule_171">'[1]T1 Bilan'!$E$37</definedName>
    <definedName name="Cellule_1710">'[1]T8 B2 BIS'!$C$26</definedName>
    <definedName name="Cellule_1711">'[1]T8 B2 BIS'!$C$27</definedName>
    <definedName name="Cellule_1712">'[1]T8 B2 BIS'!$C$28</definedName>
    <definedName name="Cellule_1713">'[1]T8 B2 BIS'!$C$29</definedName>
    <definedName name="Cellule_1714">'[1]T8 B2 BIS'!$C$30</definedName>
    <definedName name="Cellule_1715">'[1]T8 B2 BIS'!$C$31</definedName>
    <definedName name="Cellule_1716">'[1]T8 B2 BIS'!$D$23</definedName>
    <definedName name="Cellule_1717">'[1]T8 B2 BIS'!$D$25</definedName>
    <definedName name="Cellule_1718">'[1]T8 B2 BIS'!$D$26</definedName>
    <definedName name="Cellule_1719">'[1]T8 B2 BIS'!$D$27</definedName>
    <definedName name="Cellule_172">'[1]T1 Bilan'!$E$38</definedName>
    <definedName name="Cellule_1720">'[1]T8 B2 BIS'!$D$28</definedName>
    <definedName name="Cellule_1721">'[1]T8 B2 BIS'!$D$29</definedName>
    <definedName name="Cellule_1722">'[1]T8 B2 BIS'!$D$30</definedName>
    <definedName name="Cellule_1723">'[1]T8 B2 BIS'!$D$31</definedName>
    <definedName name="Cellule_1724">'[1]T8 B2 BIS'!$E$23</definedName>
    <definedName name="Cellule_1725">'[1]T8 B2 BIS'!$E$25</definedName>
    <definedName name="Cellule_1726">'[1]T8 B2 BIS'!$E$26</definedName>
    <definedName name="Cellule_1727">'[1]T8 B2 BIS'!$E$27</definedName>
    <definedName name="Cellule_1728">'[1]T8 B2 BIS'!$E$28</definedName>
    <definedName name="Cellule_1729">'[1]T8 B2 BIS'!$E$29</definedName>
    <definedName name="Cellule_173">'[1]T1 Bilan'!$E$39</definedName>
    <definedName name="Cellule_1730">'[1]T8 B2 BIS'!$E$30</definedName>
    <definedName name="Cellule_1731">'[1]T8 B2 BIS'!$E$31</definedName>
    <definedName name="Cellule_1733">'[1]T6 TB11'!$C$45</definedName>
    <definedName name="Cellule_1734">'[1]T6 TB11'!$D$45</definedName>
    <definedName name="Cellule_1736">'[1]T20 Stocks'!$B$29</definedName>
    <definedName name="Cellule_1737">'[1]T20 Stocks'!$C$29</definedName>
    <definedName name="Cellule_1738">'[1]T20 Stocks'!$D$29</definedName>
    <definedName name="Cellule_1739">'[1]T20 Stocks'!$E$29</definedName>
    <definedName name="Cellule_174">'[1]T1 Bilan'!$E$40</definedName>
    <definedName name="Cellule_1740">'[1]T20 Stocks'!$F$29</definedName>
    <definedName name="Cellule_1741">'[1]T20 Stocks'!$G$29</definedName>
    <definedName name="Cellule_1742">'[1]T20 Stocks'!$H$29</definedName>
    <definedName name="Cellule_1748">'[1]T9 B5-PROV'!$B$8</definedName>
    <definedName name="Cellule_1749">'[1]T9 B5-PROV'!$C$8</definedName>
    <definedName name="Cellule_175">'[1]T1 Bilan'!$G$36</definedName>
    <definedName name="Cellule_1750">'[1]T9 B5-PROV'!$D$8</definedName>
    <definedName name="Cellule_1751">'[1]T9 B5-PROV'!$E$8</definedName>
    <definedName name="Cellule_1752">'[1]T9 B5-PROV'!$F$8</definedName>
    <definedName name="Cellule_1753">'[1]T9 B5-PROV'!$G$8</definedName>
    <definedName name="Cellule_1754">'[1]T9 B5-PROV'!$H$8</definedName>
    <definedName name="Cellule_1755">'[1]T9 B5-PROV'!$I$8</definedName>
    <definedName name="Cellule_1757">'[1]T20 Stocks'!$B$30</definedName>
    <definedName name="Cellule_1758">'[1]T20 Stocks'!$C$30</definedName>
    <definedName name="Cellule_1759">'[1]T20 Stocks'!$D$30</definedName>
    <definedName name="Cellule_176">'[1]T1 Bilan'!$G$37</definedName>
    <definedName name="Cellule_1760">'[1]T20 Stocks'!$E$30</definedName>
    <definedName name="Cellule_1761">'[1]T20 Stocks'!$F$30</definedName>
    <definedName name="Cellule_1762">'[1]T20 Stocks'!$G$30</definedName>
    <definedName name="Cellule_1763">'[1]T20 Stocks'!$H$30</definedName>
    <definedName name="Cellule_1764">'[1]T6 TB11'!$C$48</definedName>
    <definedName name="Cellule_1765">'[1]T6 TB11'!$C$49</definedName>
    <definedName name="Cellule_1766">'[1]T6 TB11'!$C$50</definedName>
    <definedName name="Cellule_1767">'[1]T6 TB11'!$C$51</definedName>
    <definedName name="Cellule_1769">'[1]T20 Stocks'!$B$31</definedName>
    <definedName name="Cellule_177">'[1]T1 Bilan'!$G$38</definedName>
    <definedName name="Cellule_1770">'[1]T20 Stocks'!$C$31</definedName>
    <definedName name="Cellule_1771">'[1]T20 Stocks'!$D$31</definedName>
    <definedName name="Cellule_1772">'[1]T20 Stocks'!$E$31</definedName>
    <definedName name="Cellule_1773">'[1]T20 Stocks'!$F$31</definedName>
    <definedName name="Cellule_1774">'[1]T20 Stocks'!$G$31</definedName>
    <definedName name="Cellule_1775">'[1]T20 Stocks'!$H$31</definedName>
    <definedName name="Cellule_178">'[1]T1 Bilan'!$G$39</definedName>
    <definedName name="Cellule_1784">'[1]T9 B5-PROV'!$B$10</definedName>
    <definedName name="Cellule_1785">'[1]T9 B5-PROV'!$C$10</definedName>
    <definedName name="Cellule_1786">'[1]T9 B5-PROV'!$D$10</definedName>
    <definedName name="Cellule_1787">'[1]T9 B5-PROV'!$E$10</definedName>
    <definedName name="Cellule_1788">'[1]T9 B5-PROV'!$F$10</definedName>
    <definedName name="Cellule_1789">'[1]T9 B5-PROV'!$G$10</definedName>
    <definedName name="Cellule_179">'[1]T1 Bilan'!$G$40</definedName>
    <definedName name="Cellule_1790">'[1]T9 B5-PROV'!$H$10</definedName>
    <definedName name="Cellule_1791">'[1]T9 B5-PROV'!$I$10</definedName>
    <definedName name="Cellule_1792">'[1]T6 TB11'!$C$54</definedName>
    <definedName name="Cellule_1793">'[1]T6 TB11'!$C$55</definedName>
    <definedName name="Cellule_1794">'[1]T6 TB11'!$C$56</definedName>
    <definedName name="Cellule_1795">'[1]T6 TB11'!$C$57</definedName>
    <definedName name="Cellule_1796">'[1]T6 TB11'!$C$58</definedName>
    <definedName name="Cellule_1797">'[1]T6 TB11'!$C$59</definedName>
    <definedName name="Cellule_1798">'[1]T6 TB11'!$C$60</definedName>
    <definedName name="Cellule_18">'[1]T13 C1-rép cap'!$E$4</definedName>
    <definedName name="Cellule_1800">'[1]T20 Stocks'!$B$32</definedName>
    <definedName name="Cellule_1801">'[1]T20 Stocks'!$C$32</definedName>
    <definedName name="Cellule_1802">'[1]T20 Stocks'!$D$32</definedName>
    <definedName name="Cellule_1803">'[1]T20 Stocks'!$E$32</definedName>
    <definedName name="Cellule_1804">'[1]T20 Stocks'!$F$32</definedName>
    <definedName name="Cellule_1805">'[1]T20 Stocks'!$G$32</definedName>
    <definedName name="Cellule_1806">'[1]T20 Stocks'!$H$32</definedName>
    <definedName name="Cellule_1807">'[1]T6 TB11'!$D$54</definedName>
    <definedName name="Cellule_1808">'[1]T6 TB11'!$D$55</definedName>
    <definedName name="Cellule_1809">'[1]T6 TB11'!$D$56</definedName>
    <definedName name="Cellule_181">'[1]T1 Bilan'!$C$49</definedName>
    <definedName name="Cellule_1810">'[1]T6 TB11'!$D$57</definedName>
    <definedName name="Cellule_1811">'[1]T6 TB11'!$D$58</definedName>
    <definedName name="Cellule_1812">'[1]T6 TB11'!$D$59</definedName>
    <definedName name="Cellule_1813">'[1]T6 TB11'!$D$60</definedName>
    <definedName name="Cellule_1814">'[1]T6 TB11'!$D$48</definedName>
    <definedName name="Cellule_1815">'[1]T6 TB11'!$D$49</definedName>
    <definedName name="Cellule_1816">'[1]T6 TB11'!$D$50</definedName>
    <definedName name="Cellule_1817">'[1]T6 TB11'!$D$51</definedName>
    <definedName name="Cellule_1819">'[1]T20 Stocks'!$B$33</definedName>
    <definedName name="Cellule_182">'[1]T1 Bilan'!$D$49</definedName>
    <definedName name="Cellule_1820">'[1]T20 Stocks'!$C$33</definedName>
    <definedName name="Cellule_1821">'[1]T20 Stocks'!$D$33</definedName>
    <definedName name="Cellule_1822">'[1]T20 Stocks'!$E$33</definedName>
    <definedName name="Cellule_1823">'[1]T20 Stocks'!$F$33</definedName>
    <definedName name="Cellule_1824">'[1]T20 Stocks'!$G$33</definedName>
    <definedName name="Cellule_1825">'[1]T20 Stocks'!$H$33</definedName>
    <definedName name="Cellule_1827">'[1]T9 B5-PROV'!$B$13</definedName>
    <definedName name="Cellule_1828">'[1]T9 B5-PROV'!$C$13</definedName>
    <definedName name="Cellule_1829">'[1]T9 B5-PROV'!$D$13</definedName>
    <definedName name="Cellule_183">'[1]T1 Bilan'!$E$49</definedName>
    <definedName name="Cellule_1830">'[1]T9 B5-PROV'!$E$13</definedName>
    <definedName name="Cellule_1831">'[1]T9 B5-PROV'!$F$13</definedName>
    <definedName name="Cellule_1832">'[1]T9 B5-PROV'!$G$13</definedName>
    <definedName name="Cellule_1833">'[1]T9 B5-PROV'!$H$13</definedName>
    <definedName name="Cellule_1834">'[1]T9 B5-PROV'!$I$13</definedName>
    <definedName name="Cellule_1836">'[1]T20 Stocks'!$B$34</definedName>
    <definedName name="Cellule_1837">'[1]T20 Stocks'!$C$34</definedName>
    <definedName name="Cellule_1838">'[1]T20 Stocks'!$D$34</definedName>
    <definedName name="Cellule_1839">'[1]T20 Stocks'!$E$34</definedName>
    <definedName name="Cellule_184">'[1]T1 Bilan'!$G$49</definedName>
    <definedName name="Cellule_1840">'[1]T20 Stocks'!$F$34</definedName>
    <definedName name="Cellule_1841">'[1]T20 Stocks'!$G$34</definedName>
    <definedName name="Cellule_1842">'[1]T20 Stocks'!$H$34</definedName>
    <definedName name="Cellule_1844">'[1]T9 B5-PROV'!$B$17</definedName>
    <definedName name="Cellule_1845">'[1]T9 B5-PROV'!$C$17</definedName>
    <definedName name="Cellule_1846">'[1]T9 B5-PROV'!$D$17</definedName>
    <definedName name="Cellule_1847">'[1]T9 B5-PROV'!$E$17</definedName>
    <definedName name="Cellule_1848">'[1]T9 B5-PROV'!$F$17</definedName>
    <definedName name="Cellule_1849">'[1]T9 B5-PROV'!$G$17</definedName>
    <definedName name="Cellule_1850">'[1]T9 B5-PROV'!$H$17</definedName>
    <definedName name="Cellule_1851">'[1]T9 B5-PROV'!$I$17</definedName>
    <definedName name="Cellule_1853">'[1]T20 Stocks'!$B$35</definedName>
    <definedName name="Cellule_1854">'[1]T20 Stocks'!$C$35</definedName>
    <definedName name="Cellule_1855">'[1]T20 Stocks'!$D$35</definedName>
    <definedName name="Cellule_1856">'[1]T20 Stocks'!$E$35</definedName>
    <definedName name="Cellule_1857">'[1]T20 Stocks'!$F$35</definedName>
    <definedName name="Cellule_1858">'[1]T20 Stocks'!$G$35</definedName>
    <definedName name="Cellule_1859">'[1]T20 Stocks'!$H$35</definedName>
    <definedName name="Cellule_186">'[1]T1 Bilan'!$C$60</definedName>
    <definedName name="Cellule_1861">'[1]T20 Stocks'!$B$36</definedName>
    <definedName name="Cellule_1862">'[1]T20 Stocks'!$C$36</definedName>
    <definedName name="Cellule_1863">'[1]T20 Stocks'!$D$36</definedName>
    <definedName name="Cellule_1864">'[1]T20 Stocks'!$E$36</definedName>
    <definedName name="Cellule_1865">'[1]T20 Stocks'!$F$36</definedName>
    <definedName name="Cellule_1866">'[1]T20 Stocks'!$G$36</definedName>
    <definedName name="Cellule_1867">'[1]T20 Stocks'!$H$36</definedName>
    <definedName name="Cellule_1869">'[1]T20 Stocks'!$B$37</definedName>
    <definedName name="Cellule_187">'[1]T1 Bilan'!$D$60</definedName>
    <definedName name="Cellule_1870">'[1]T20 Stocks'!$C$37</definedName>
    <definedName name="Cellule_1871">'[1]T20 Stocks'!$D$37</definedName>
    <definedName name="Cellule_1872">'[1]T20 Stocks'!$E$37</definedName>
    <definedName name="Cellule_1873">'[1]T20 Stocks'!$F$37</definedName>
    <definedName name="Cellule_1874">'[1]T20 Stocks'!$G$37</definedName>
    <definedName name="Cellule_1875">'[1]T20 Stocks'!$H$37</definedName>
    <definedName name="Cellule_1877">'[1]T9 B5-PROV'!$B$20</definedName>
    <definedName name="Cellule_1878">'[1]T9 B5-PROV'!$C$20</definedName>
    <definedName name="Cellule_1879">'[1]T9 B5-PROV'!$D$20</definedName>
    <definedName name="Cellule_188">'[1]T1 Bilan'!$E$60</definedName>
    <definedName name="Cellule_1880">'[1]T9 B5-PROV'!$E$20</definedName>
    <definedName name="Cellule_1881">'[1]T9 B5-PROV'!$F$20</definedName>
    <definedName name="Cellule_1882">'[1]T9 B5-PROV'!$G$20</definedName>
    <definedName name="Cellule_1883">'[1]T9 B5-PROV'!$H$20</definedName>
    <definedName name="Cellule_1884">'[1]T9 B5-PROV'!$I$20</definedName>
    <definedName name="Cellule_1886">'[1]T20 Stocks'!$B$38</definedName>
    <definedName name="Cellule_1887">'[1]T20 Stocks'!$C$38</definedName>
    <definedName name="Cellule_1888">'[1]T20 Stocks'!$D$38</definedName>
    <definedName name="Cellule_1889">'[1]T20 Stocks'!$E$38</definedName>
    <definedName name="Cellule_189">'[1]T1 Bilan'!$G$60</definedName>
    <definedName name="Cellule_1890">'[1]T20 Stocks'!$F$38</definedName>
    <definedName name="Cellule_1891">'[1]T20 Stocks'!$G$38</definedName>
    <definedName name="Cellule_1892">'[1]T20 Stocks'!$H$38</definedName>
    <definedName name="Cellule_1894">'[1]T9 B5-PROV'!$B$25</definedName>
    <definedName name="Cellule_1895">'[1]T9 B5-PROV'!$C$25</definedName>
    <definedName name="Cellule_1896">'[1]T9 B5-PROV'!$D$25</definedName>
    <definedName name="Cellule_1897">'[1]T9 B5-PROV'!$E$25</definedName>
    <definedName name="Cellule_1898">'[1]T9 B5-PROV'!$F$25</definedName>
    <definedName name="Cellule_1899">'[1]T9 B5-PROV'!$G$25</definedName>
    <definedName name="Cellule_1900">'[1]T9 B5-PROV'!$H$25</definedName>
    <definedName name="Cellule_1901">'[1]T9 B5-PROV'!$I$25</definedName>
    <definedName name="Cellule_1903">'[1]T9 B5-PROV'!$B$29</definedName>
    <definedName name="Cellule_1904">'[1]T9 B5-PROV'!$C$29</definedName>
    <definedName name="Cellule_1905">'[1]T9 B5-PROV'!$D$29</definedName>
    <definedName name="Cellule_1906">'[1]T9 B5-PROV'!$E$29</definedName>
    <definedName name="Cellule_1907">'[1]T9 B5-PROV'!$F$29</definedName>
    <definedName name="Cellule_1908">'[1]T9 B5-PROV'!$G$29</definedName>
    <definedName name="Cellule_1909">'[1]T9 B5-PROV'!$H$29</definedName>
    <definedName name="Cellule_1910">'[1]T9 B5-PROV'!$I$29</definedName>
    <definedName name="Cellule_1912">'[1]T9 B5-PROV'!$B$32</definedName>
    <definedName name="Cellule_1913">'[1]T9 B5-PROV'!$C$32</definedName>
    <definedName name="Cellule_1914">'[1]T9 B5-PROV'!$D$32</definedName>
    <definedName name="Cellule_1915">'[1]T9 B5-PROV'!$E$32</definedName>
    <definedName name="Cellule_1916">'[1]T9 B5-PROV'!$F$32</definedName>
    <definedName name="Cellule_1917">'[1]T9 B5-PROV'!$G$32</definedName>
    <definedName name="Cellule_1918">'[1]T9 B5-PROV'!$H$32</definedName>
    <definedName name="Cellule_1919">'[1]T9 B5-PROV'!$I$32</definedName>
    <definedName name="Cellule_192">'[1]T1 Bilan'!$C$31</definedName>
    <definedName name="Cellule_1921">'[1]T9 B5-PROV'!$B$33</definedName>
    <definedName name="Cellule_1922">'[1]T9 B5-PROV'!$C$33</definedName>
    <definedName name="Cellule_1923">'[1]T9 B5-PROV'!$D$33</definedName>
    <definedName name="Cellule_1924">'[1]T9 B5-PROV'!$E$33</definedName>
    <definedName name="Cellule_1925">'[1]T9 B5-PROV'!$F$33</definedName>
    <definedName name="Cellule_1926">'[1]T9 B5-PROV'!$G$33</definedName>
    <definedName name="Cellule_1927">'[1]T9 B5-PROV'!$H$33</definedName>
    <definedName name="Cellule_1928">'[1]T9 B5-PROV'!$I$33</definedName>
    <definedName name="Cellule_1929_1">'[1]T10 B3-+-Value'!$A$10</definedName>
    <definedName name="Cellule_1929_2">'[1]T10 B3-+-Value'!$A$11</definedName>
    <definedName name="Cellule_1929_3">'[1]T10 B3-+-Value'!$A$12</definedName>
    <definedName name="Cellule_1929_4">'[1]T10 B3-+-Value'!$A$13</definedName>
    <definedName name="Cellule_1929_5">'[1]T10 B3-+-Value'!$A$14</definedName>
    <definedName name="Cellule_1929_6">'[1]T10 B3-+-Value'!$A$15</definedName>
    <definedName name="Cellule_193">'[1]T1 Bilan'!$C$32</definedName>
    <definedName name="Cellule_1930_1">'[1]T10 B3-+-Value'!$B$10</definedName>
    <definedName name="Cellule_1930_2">'[1]T10 B3-+-Value'!$B$11</definedName>
    <definedName name="Cellule_1930_3">'[1]T10 B3-+-Value'!$B$12</definedName>
    <definedName name="Cellule_1930_4">'[1]T10 B3-+-Value'!$B$13</definedName>
    <definedName name="Cellule_1930_5">'[1]T10 B3-+-Value'!$B$14</definedName>
    <definedName name="Cellule_1930_6">'[1]T10 B3-+-Value'!$B$15</definedName>
    <definedName name="Cellule_1931_1">'[1]T10 B3-+-Value'!$C$10</definedName>
    <definedName name="Cellule_1931_2">'[1]T10 B3-+-Value'!$C$11</definedName>
    <definedName name="Cellule_1931_3">'[1]T10 B3-+-Value'!$C$12</definedName>
    <definedName name="Cellule_1931_4">'[1]T10 B3-+-Value'!$C$13</definedName>
    <definedName name="Cellule_1931_5">'[1]T10 B3-+-Value'!$C$14</definedName>
    <definedName name="Cellule_1931_6">'[1]T10 B3-+-Value'!$C$15</definedName>
    <definedName name="Cellule_1932_1">'[1]T10 B3-+-Value'!$D$10</definedName>
    <definedName name="Cellule_1932_2">'[1]T10 B3-+-Value'!$D$11</definedName>
    <definedName name="Cellule_1932_3">'[1]T10 B3-+-Value'!$D$12</definedName>
    <definedName name="Cellule_1932_4">'[1]T10 B3-+-Value'!$D$13</definedName>
    <definedName name="Cellule_1932_5">'[1]T10 B3-+-Value'!$D$14</definedName>
    <definedName name="Cellule_1932_6">'[1]T10 B3-+-Value'!$D$15</definedName>
    <definedName name="Cellule_1933_1">'[1]T10 B3-+-Value'!$E$10</definedName>
    <definedName name="Cellule_1933_2">'[1]T10 B3-+-Value'!$E$11</definedName>
    <definedName name="Cellule_1933_3">'[1]T10 B3-+-Value'!$E$12</definedName>
    <definedName name="Cellule_1933_4">'[1]T10 B3-+-Value'!$E$13</definedName>
    <definedName name="Cellule_1933_5">'[1]T10 B3-+-Value'!$E$14</definedName>
    <definedName name="Cellule_1933_6">'[1]T10 B3-+-Value'!$E$15</definedName>
    <definedName name="Cellule_1934_1">'[1]T10 B3-+-Value'!$F$10</definedName>
    <definedName name="Cellule_1934_2">'[1]T10 B3-+-Value'!$F$11</definedName>
    <definedName name="Cellule_1934_3">'[1]T10 B3-+-Value'!$F$12</definedName>
    <definedName name="Cellule_1934_4">'[1]T10 B3-+-Value'!$F$13</definedName>
    <definedName name="Cellule_1934_5">'[1]T10 B3-+-Value'!$F$14</definedName>
    <definedName name="Cellule_1934_6">'[1]T10 B3-+-Value'!$F$15</definedName>
    <definedName name="Cellule_1935_1">'[1]T10 B3-+-Value'!$G$10</definedName>
    <definedName name="Cellule_1935_2">'[1]T10 B3-+-Value'!$G$11</definedName>
    <definedName name="Cellule_1935_3">'[1]T10 B3-+-Value'!$G$12</definedName>
    <definedName name="Cellule_1935_4">'[1]T10 B3-+-Value'!$G$13</definedName>
    <definedName name="Cellule_1935_5">'[1]T10 B3-+-Value'!$G$14</definedName>
    <definedName name="Cellule_1935_6">'[1]T10 B3-+-Value'!$G$15</definedName>
    <definedName name="Cellule_1936_1">'[1]T10 B3-+-Value'!$H$10</definedName>
    <definedName name="Cellule_1936_2">'[1]T10 B3-+-Value'!$H$11</definedName>
    <definedName name="Cellule_1936_3">'[1]T10 B3-+-Value'!$H$12</definedName>
    <definedName name="Cellule_1936_4">'[1]T10 B3-+-Value'!$H$13</definedName>
    <definedName name="Cellule_1936_5">'[1]T10 B3-+-Value'!$H$14</definedName>
    <definedName name="Cellule_1936_6">'[1]T10 B3-+-Value'!$H$15</definedName>
    <definedName name="Cellule_194">'[1]T1 Bilan'!$D$31</definedName>
    <definedName name="Cellule_195">'[1]T1 Bilan'!$D$32</definedName>
    <definedName name="Cellule_196">'[1]T1 Bilan'!$E$31</definedName>
    <definedName name="Cellule_1963">'[1]T6 TB11'!$C$68</definedName>
    <definedName name="Cellule_1964">'[1]T6 TB11'!$C$69</definedName>
    <definedName name="Cellule_1965">'[1]T6 TB11'!$C$70</definedName>
    <definedName name="Cellule_1966">'[1]T6 TB11'!$C$71</definedName>
    <definedName name="Cellule_1967">'[1]T6 TB11'!$C$72</definedName>
    <definedName name="Cellule_1968">'[1]T6 TB11'!$C$74</definedName>
    <definedName name="Cellule_1969">'[1]T6 TB11'!$C$75</definedName>
    <definedName name="Cellule_197">'[1]T1 Bilan'!$E$32</definedName>
    <definedName name="Cellule_1970">'[1]T6 TB11'!$C$76</definedName>
    <definedName name="Cellule_1971">'[1]T6 TB11'!$C$77</definedName>
    <definedName name="Cellule_1972">'[1]T6 TB11'!$C$78</definedName>
    <definedName name="Cellule_1973">'[1]T6 TB11'!$C$79</definedName>
    <definedName name="Cellule_1974">'[1]T6 TB11'!$C$80</definedName>
    <definedName name="Cellule_1975">'[1]T6 TB11'!$C$81</definedName>
    <definedName name="Cellule_1976">'[1]T6 TB11'!$C$83</definedName>
    <definedName name="Cellule_1977">'[1]T6 TB11'!$C$84</definedName>
    <definedName name="Cellule_1978">'[1]T6 TB11'!$C$85</definedName>
    <definedName name="Cellule_1979">'[1]T6 TB11'!$C$86</definedName>
    <definedName name="Cellule_198">'[1]T1 Bilan'!$G$31</definedName>
    <definedName name="Cellule_1980">'[1]T6 TB11'!$C$87</definedName>
    <definedName name="Cellule_1981">'[1]T6 TB11'!$C$89</definedName>
    <definedName name="Cellule_1982">'[1]T6 TB11'!$C$90</definedName>
    <definedName name="Cellule_1983">'[1]T6 TB11'!$C$91</definedName>
    <definedName name="Cellule_1984">'[1]T6 TB11'!$C$92</definedName>
    <definedName name="Cellule_1985">'[1]T6 TB11'!$C$94</definedName>
    <definedName name="Cellule_1986">'[1]T6 TB11'!$C$95</definedName>
    <definedName name="Cellule_1987">'[1]T6 TB11'!$C$96</definedName>
    <definedName name="Cellule_1988">'[1]T6 TB11'!$C$97</definedName>
    <definedName name="Cellule_1989">'[1]T6 TB11'!$D$68</definedName>
    <definedName name="Cellule_199">'[1]T1 Bilan'!$G$32</definedName>
    <definedName name="Cellule_1990">'[1]T6 TB11'!$D$69</definedName>
    <definedName name="Cellule_1991">'[1]T6 TB11'!$D$70</definedName>
    <definedName name="Cellule_1992">'[1]T6 TB11'!$D$71</definedName>
    <definedName name="Cellule_1993">'[1]T6 TB11'!$D$72</definedName>
    <definedName name="Cellule_1994">'[1]T6 TB11'!$D$74</definedName>
    <definedName name="Cellule_1995">'[1]T6 TB11'!$D$75</definedName>
    <definedName name="Cellule_1996">'[1]T6 TB11'!$D$76</definedName>
    <definedName name="Cellule_1997">'[1]T6 TB11'!$D$77</definedName>
    <definedName name="Cellule_1998">'[1]T6 TB11'!$D$78</definedName>
    <definedName name="Cellule_1999">'[1]T6 TB11'!$D$79</definedName>
    <definedName name="Cellule_2000">'[1]T6 TB11'!$D$80</definedName>
    <definedName name="Cellule_2001">'[1]T6 TB11'!$D$81</definedName>
    <definedName name="Cellule_2002">'[1]T6 TB11'!$D$83</definedName>
    <definedName name="Cellule_2003">'[1]T6 TB11'!$D$84</definedName>
    <definedName name="Cellule_2004">'[1]T6 TB11'!$D$85</definedName>
    <definedName name="Cellule_2005">'[1]T6 TB11'!$D$86</definedName>
    <definedName name="Cellule_2006">'[1]T6 TB11'!$D$87</definedName>
    <definedName name="Cellule_2007">'[1]T6 TB11'!$D$89</definedName>
    <definedName name="Cellule_2008">'[1]T6 TB11'!$D$90</definedName>
    <definedName name="Cellule_2009">'[1]T6 TB11'!$D$91</definedName>
    <definedName name="Cellule_2010">'[1]T6 TB11'!$D$92</definedName>
    <definedName name="Cellule_2011">'[1]T6 TB11'!$D$94</definedName>
    <definedName name="Cellule_2012">'[1]T6 TB11'!$D$95</definedName>
    <definedName name="Cellule_2013">'[1]T6 TB11'!$D$96</definedName>
    <definedName name="Cellule_2014">'[1]T6 TB11'!$D$97</definedName>
    <definedName name="Cellule_2022">'[1]T6 TB11'!$C$100</definedName>
    <definedName name="Cellule_2024">'[1]T6 TB11'!$C$101</definedName>
    <definedName name="Cellule_2025">'[1]T6 TB11'!$C$102</definedName>
    <definedName name="Cellule_2026">'[1]T6 TB11'!$C$103</definedName>
    <definedName name="Cellule_2027">'[1]T6 TB11'!$C$104</definedName>
    <definedName name="Cellule_2028">'[1]T6 TB11'!$C$105</definedName>
    <definedName name="Cellule_2029">'[1]T6 TB11'!$D$100</definedName>
    <definedName name="Cellule_2031">'[1]T6 TB11'!$D$101</definedName>
    <definedName name="Cellule_2032">'[1]T6 TB11'!$D$102</definedName>
    <definedName name="Cellule_2033">'[1]T6 TB11'!$D$103</definedName>
    <definedName name="Cellule_2034">'[1]T6 TB11'!$D$104</definedName>
    <definedName name="Cellule_2035">'[1]T6 TB11'!$D$105</definedName>
    <definedName name="Cellule_2037">'[1]T10 B3-+-Value'!$B$16</definedName>
    <definedName name="Cellule_2038">'[1]T10 B3-+-Value'!$C$16</definedName>
    <definedName name="Cellule_2039">'[1]T10 B3-+-Value'!$D$16</definedName>
    <definedName name="Cellule_2040">'[1]T10 B3-+-Value'!$E$16</definedName>
    <definedName name="Cellule_2041">'[1]T10 B3-+-Value'!$F$16</definedName>
    <definedName name="Cellule_2042">'[1]T10 B3-+-Value'!$G$16</definedName>
    <definedName name="Cellule_2043">'[1]T10 B3-+-Value'!$H$16</definedName>
    <definedName name="Cellule_2044_1">'[1]T11 B4-Titres part'!$A$11</definedName>
    <definedName name="Cellule_2044_2">'[1]T11 B4-Titres part'!$A$12</definedName>
    <definedName name="Cellule_2044_3">'[1]T11 B4-Titres part'!$A$13</definedName>
    <definedName name="Cellule_2044_4">'[1]T11 B4-Titres part'!$A$14</definedName>
    <definedName name="Cellule_2045_1">'[1]T11 B4-Titres part'!$B$11</definedName>
    <definedName name="Cellule_2045_2">'[1]T11 B4-Titres part'!$B$12</definedName>
    <definedName name="Cellule_2045_3">'[1]T11 B4-Titres part'!$B$13</definedName>
    <definedName name="Cellule_2045_4">'[1]T11 B4-Titres part'!$B$14</definedName>
    <definedName name="Cellule_2046_1">'[1]T11 B4-Titres part'!$C$11</definedName>
    <definedName name="Cellule_2046_2">'[1]T11 B4-Titres part'!$C$12</definedName>
    <definedName name="Cellule_2046_3">'[1]T11 B4-Titres part'!$C$13</definedName>
    <definedName name="Cellule_2046_4">'[1]T11 B4-Titres part'!$C$14</definedName>
    <definedName name="Cellule_2047_1">'[1]T11 B4-Titres part'!$D$11</definedName>
    <definedName name="Cellule_2047_2">'[1]T11 B4-Titres part'!$D$12</definedName>
    <definedName name="Cellule_2047_3">'[1]T11 B4-Titres part'!$D$13</definedName>
    <definedName name="Cellule_2047_4">'[1]T11 B4-Titres part'!$D$14</definedName>
    <definedName name="Cellule_2048_1">'[1]T11 B4-Titres part'!$E$11</definedName>
    <definedName name="Cellule_2048_2">'[1]T11 B4-Titres part'!$E$12</definedName>
    <definedName name="Cellule_2048_3">'[1]T11 B4-Titres part'!$E$13</definedName>
    <definedName name="Cellule_2048_4">'[1]T11 B4-Titres part'!$E$14</definedName>
    <definedName name="Cellule_2049_1">'[1]T11 B4-Titres part'!$F$11</definedName>
    <definedName name="Cellule_2049_2">'[1]T11 B4-Titres part'!$F$12</definedName>
    <definedName name="Cellule_2049_3">'[1]T11 B4-Titres part'!$F$13</definedName>
    <definedName name="Cellule_2049_4">'[1]T11 B4-Titres part'!$F$14</definedName>
    <definedName name="Cellule_2050_1">'[1]T11 B4-Titres part'!$G$11</definedName>
    <definedName name="Cellule_2050_2">'[1]T11 B4-Titres part'!$G$12</definedName>
    <definedName name="Cellule_2050_3">'[1]T11 B4-Titres part'!$G$13</definedName>
    <definedName name="Cellule_2050_4">'[1]T11 B4-Titres part'!$G$14</definedName>
    <definedName name="Cellule_2051_1">'[1]T11 B4-Titres part'!$H$11</definedName>
    <definedName name="Cellule_2051_2">'[1]T11 B4-Titres part'!$H$12</definedName>
    <definedName name="Cellule_2051_3">'[1]T11 B4-Titres part'!$H$13</definedName>
    <definedName name="Cellule_2051_4">'[1]T11 B4-Titres part'!$H$14</definedName>
    <definedName name="Cellule_2052_1">'[1]T11 B4-Titres part'!$I$11</definedName>
    <definedName name="Cellule_2052_2">'[1]T11 B4-Titres part'!$I$12</definedName>
    <definedName name="Cellule_2052_3">'[1]T11 B4-Titres part'!$I$13</definedName>
    <definedName name="Cellule_2052_4">'[1]T11 B4-Titres part'!$I$14</definedName>
    <definedName name="Cellule_2053_1">'[1]T11 B4-Titres part'!$J$11</definedName>
    <definedName name="Cellule_2053_2">'[1]T11 B4-Titres part'!$J$12</definedName>
    <definedName name="Cellule_2053_3">'[1]T11 B4-Titres part'!$J$13</definedName>
    <definedName name="Cellule_2053_4">'[1]T11 B4-Titres part'!$J$14</definedName>
    <definedName name="Cellule_2056">'[1]T11 B4-Titres part'!$C$15</definedName>
    <definedName name="Cellule_2057">'[1]T11 B4-Titres part'!$D$15</definedName>
    <definedName name="Cellule_2058">'[1]T11 B4-Titres part'!$E$15</definedName>
    <definedName name="Cellule_2059">'[1]T11 B4-Titres part'!$F$15</definedName>
    <definedName name="Cellule_2060">'[1]T11 B4-Titres part'!$G$15</definedName>
    <definedName name="Cellule_2061">'[1]T11 B4-Titres part'!$H$15</definedName>
    <definedName name="Cellule_2062">'[1]T11 B4-Titres part'!$I$15</definedName>
    <definedName name="Cellule_2063">'[1]T11 B4-Titres part'!$J$15</definedName>
    <definedName name="Cellule_2065">'[1]T12 B14-TVA'!$B$12</definedName>
    <definedName name="Cellule_2066">'[1]T12 B14-TVA'!$C$12</definedName>
    <definedName name="Cellule_2067">'[1]T12 B14-TVA'!$D$12</definedName>
    <definedName name="Cellule_2068">'[1]T12 B14-TVA'!$E$12</definedName>
    <definedName name="Cellule_207">'[1]T1 Bilan'!$C$18</definedName>
    <definedName name="Cellule_2070">'[1]T12 B14-TVA'!$B$14</definedName>
    <definedName name="Cellule_2071">'[1]T12 B14-TVA'!$C$14</definedName>
    <definedName name="Cellule_2072">'[1]T12 B14-TVA'!$D$14</definedName>
    <definedName name="Cellule_2073">'[1]T12 B14-TVA'!$E$14</definedName>
    <definedName name="Cellule_2075">'[1]T12 B14-TVA'!$B$16</definedName>
    <definedName name="Cellule_2076">'[1]T12 B14-TVA'!$C$16</definedName>
    <definedName name="Cellule_2077">'[1]T12 B14-TVA'!$D$16</definedName>
    <definedName name="Cellule_2078">'[1]T12 B14-TVA'!$E$16</definedName>
    <definedName name="Cellule_208">'[1]T1 Bilan'!$C$19</definedName>
    <definedName name="Cellule_2080">'[1]T12 B14-TVA'!$B$17</definedName>
    <definedName name="Cellule_2081">'[1]T12 B14-TVA'!$C$17</definedName>
    <definedName name="Cellule_2082">'[1]T12 B14-TVA'!$D$17</definedName>
    <definedName name="Cellule_2083">'[1]T12 B14-TVA'!$E$17</definedName>
    <definedName name="Cellule_2085">'[1]T12 B14-TVA'!$B$22</definedName>
    <definedName name="Cellule_2086">'[1]T12 B14-TVA'!$C$22</definedName>
    <definedName name="Cellule_2087">'[1]T12 B14-TVA'!$D$22</definedName>
    <definedName name="Cellule_2088">'[1]T12 B14-TVA'!$E$22</definedName>
    <definedName name="Cellule_209">'[1]T1 Bilan'!$C$20</definedName>
    <definedName name="Cellule_2094_1">'[1]T13 C1-rép cap'!$A$12</definedName>
    <definedName name="Cellule_2094_2">'[1]T13 C1-rép cap'!$A$13</definedName>
    <definedName name="Cellule_2094_3">'[1]T13 C1-rép cap'!$A$14</definedName>
    <definedName name="Cellule_2094_4">'[1]T13 C1-rép cap'!$A$15</definedName>
    <definedName name="Cellule_2094_5">'[1]T13 C1-rép cap'!$A$16</definedName>
    <definedName name="Cellule_2094_6">'[1]T13 C1-rép cap'!$A$17</definedName>
    <definedName name="Cellule_2095_1">'[1]T13 C1-rép cap'!$D$12</definedName>
    <definedName name="Cellule_2095_2">'[1]T13 C1-rép cap'!$D$13</definedName>
    <definedName name="Cellule_2095_3">'[1]T13 C1-rép cap'!$D$14</definedName>
    <definedName name="Cellule_2095_4">'[1]T13 C1-rép cap'!$D$15</definedName>
    <definedName name="Cellule_2095_5">'[1]T13 C1-rép cap'!$D$16</definedName>
    <definedName name="Cellule_2095_6">'[1]T13 C1-rép cap'!$D$17</definedName>
    <definedName name="Cellule_2096_1">'[1]T13 C1-rép cap'!$E$12</definedName>
    <definedName name="Cellule_2096_2">'[1]T13 C1-rép cap'!$E$13</definedName>
    <definedName name="Cellule_2096_3">'[1]T13 C1-rép cap'!$E$14</definedName>
    <definedName name="Cellule_2096_4">'[1]T13 C1-rép cap'!$E$15</definedName>
    <definedName name="Cellule_2096_5">'[1]T13 C1-rép cap'!$E$16</definedName>
    <definedName name="Cellule_2096_6">'[1]T13 C1-rép cap'!$E$17</definedName>
    <definedName name="Cellule_2097_1">'[1]T13 C1-rép cap'!$F$12</definedName>
    <definedName name="Cellule_2097_2">'[1]T13 C1-rép cap'!$F$13</definedName>
    <definedName name="Cellule_2097_3">'[1]T13 C1-rép cap'!$F$14</definedName>
    <definedName name="Cellule_2097_4">'[1]T13 C1-rép cap'!$F$15</definedName>
    <definedName name="Cellule_2097_5">'[1]T13 C1-rép cap'!$F$16</definedName>
    <definedName name="Cellule_2097_6">'[1]T13 C1-rép cap'!$F$17</definedName>
    <definedName name="Cellule_2098_1">'[1]T13 C1-rép cap'!$G$12</definedName>
    <definedName name="Cellule_2098_2">'[1]T13 C1-rép cap'!$G$13</definedName>
    <definedName name="Cellule_2098_3">'[1]T13 C1-rép cap'!$G$14</definedName>
    <definedName name="Cellule_2098_4">'[1]T13 C1-rép cap'!$G$15</definedName>
    <definedName name="Cellule_2098_5">'[1]T13 C1-rép cap'!$G$16</definedName>
    <definedName name="Cellule_2098_6">'[1]T13 C1-rép cap'!$G$17</definedName>
    <definedName name="Cellule_2099_1">'[1]T13 C1-rép cap'!$H$12</definedName>
    <definedName name="Cellule_2099_2">'[1]T13 C1-rép cap'!$H$13</definedName>
    <definedName name="Cellule_2099_3">'[1]T13 C1-rép cap'!$H$14</definedName>
    <definedName name="Cellule_2099_4">'[1]T13 C1-rép cap'!$H$15</definedName>
    <definedName name="Cellule_2099_5">'[1]T13 C1-rép cap'!$H$16</definedName>
    <definedName name="Cellule_2099_6">'[1]T13 C1-rép cap'!$H$17</definedName>
    <definedName name="Cellule_210">'[1]T1 Bilan'!$C$21</definedName>
    <definedName name="Cellule_2100_1">'[1]T13 C1-rép cap'!$I$12</definedName>
    <definedName name="Cellule_2100_2">'[1]T13 C1-rép cap'!$I$13</definedName>
    <definedName name="Cellule_2100_3">'[1]T13 C1-rép cap'!$I$14</definedName>
    <definedName name="Cellule_2100_4">'[1]T13 C1-rép cap'!$I$15</definedName>
    <definedName name="Cellule_2100_5">'[1]T13 C1-rép cap'!$I$16</definedName>
    <definedName name="Cellule_2100_6">'[1]T13 C1-rép cap'!$I$17</definedName>
    <definedName name="Cellule_2101_1">'[1]T13 C1-rép cap'!$J$12</definedName>
    <definedName name="Cellule_2101_2">'[1]T13 C1-rép cap'!$J$13</definedName>
    <definedName name="Cellule_2101_3">'[1]T13 C1-rép cap'!$J$14</definedName>
    <definedName name="Cellule_2101_4">'[1]T13 C1-rép cap'!$J$15</definedName>
    <definedName name="Cellule_2101_5">'[1]T13 C1-rép cap'!$J$16</definedName>
    <definedName name="Cellule_2101_6">'[1]T13 C1-rép cap'!$J$17</definedName>
    <definedName name="Cellule_211">'[1]T1 Bilan'!$C$22</definedName>
    <definedName name="Cellule_212">'[1]T1 Bilan'!$C$23</definedName>
    <definedName name="Cellule_213">'[1]T1 Bilan'!$C$24</definedName>
    <definedName name="Cellule_214">'[1]T1 Bilan'!$D$18</definedName>
    <definedName name="Cellule_215">'[1]T1 Bilan'!$D$19</definedName>
    <definedName name="Cellule_216">'[1]T1 Bilan'!$D$20</definedName>
    <definedName name="Cellule_217">'[1]T1 Bilan'!$D$21</definedName>
    <definedName name="Cellule_218">'[1]T1 Bilan'!$D$22</definedName>
    <definedName name="Cellule_219">'[1]T1 Bilan'!$D$23</definedName>
    <definedName name="Cellule_22">'[1]T16 Amort'!$H$7</definedName>
    <definedName name="Cellule_220">'[1]T1 Bilan'!$D$24</definedName>
    <definedName name="Cellule_221">'[1]T1 Bilan'!$E$18</definedName>
    <definedName name="Cellule_222">'[1]T1 Bilan'!$E$19</definedName>
    <definedName name="Cellule_223">'[1]T1 Bilan'!$E$20</definedName>
    <definedName name="Cellule_224">'[1]T1 Bilan'!$E$21</definedName>
    <definedName name="Cellule_225">'[1]T1 Bilan'!$E$22</definedName>
    <definedName name="Cellule_226">'[1]T1 Bilan'!$E$23</definedName>
    <definedName name="Cellule_227">'[1]T1 Bilan'!$E$24</definedName>
    <definedName name="Cellule_228">'[1]T1 Bilan'!$G$18</definedName>
    <definedName name="Cellule_229">'[1]T1 Bilan'!$G$19</definedName>
    <definedName name="Cellule_230">'[1]T1 Bilan'!$G$20</definedName>
    <definedName name="Cellule_231">'[1]T1 Bilan'!$G$21</definedName>
    <definedName name="Cellule_232">'[1]T1 Bilan'!$G$22</definedName>
    <definedName name="Cellule_233">'[1]T1 Bilan'!$G$23</definedName>
    <definedName name="Cellule_234">'[1]T1 Bilan'!$G$24</definedName>
    <definedName name="Cellule_238">'[1]T1 Bilan'!$C$9</definedName>
    <definedName name="Cellule_239">'[1]T1 Bilan'!$C$10</definedName>
    <definedName name="Cellule_240">'[1]T1 Bilan'!$C$11</definedName>
    <definedName name="Cellule_241">'[1]T1 Bilan'!$D$9</definedName>
    <definedName name="Cellule_242">'[1]T1 Bilan'!$D$10</definedName>
    <definedName name="Cellule_243">'[1]T1 Bilan'!$D$11</definedName>
    <definedName name="Cellule_244">'[1]T1 Bilan'!$E$9</definedName>
    <definedName name="Cellule_245">'[1]T1 Bilan'!$E$10</definedName>
    <definedName name="Cellule_246">'[1]T1 Bilan'!$E$11</definedName>
    <definedName name="Cellule_247">'[1]T1 Bilan'!$G$9</definedName>
    <definedName name="Cellule_248">'[1]T1 Bilan'!$G$10</definedName>
    <definedName name="Cellule_249">'[1]T1 Bilan'!$G$11</definedName>
    <definedName name="Cellule_254">'[1]T1 Bilan'!$C$26</definedName>
    <definedName name="Cellule_255">'[1]T1 Bilan'!$C$27</definedName>
    <definedName name="Cellule_256">'[1]T1 Bilan'!$C$28</definedName>
    <definedName name="Cellule_257">'[1]T1 Bilan'!$C$29</definedName>
    <definedName name="Cellule_258">'[1]T1 Bilan'!$D$26</definedName>
    <definedName name="Cellule_259">'[1]T1 Bilan'!$D$27</definedName>
    <definedName name="Cellule_260">'[1]T1 Bilan'!$D$28</definedName>
    <definedName name="Cellule_261">'[1]T1 Bilan'!$D$29</definedName>
    <definedName name="Cellule_262">'[1]T1 Bilan'!$E$26</definedName>
    <definedName name="Cellule_263">'[1]T1 Bilan'!$E$27</definedName>
    <definedName name="Cellule_264">'[1]T1 Bilan'!$E$28</definedName>
    <definedName name="Cellule_265">'[1]T1 Bilan'!$E$29</definedName>
    <definedName name="Cellule_266">'[1]T1 Bilan'!$G$26</definedName>
    <definedName name="Cellule_267">'[1]T1 Bilan'!$G$27</definedName>
    <definedName name="Cellule_268">'[1]T1 Bilan'!$G$28</definedName>
    <definedName name="Cellule_269">'[1]T1 Bilan'!$G$29</definedName>
    <definedName name="Cellule_274">'[1]T1 Bilan'!$C$13</definedName>
    <definedName name="Cellule_275">'[1]T1 Bilan'!$C$14</definedName>
    <definedName name="Cellule_276">'[1]T1 Bilan'!$C$15</definedName>
    <definedName name="Cellule_277">'[1]T1 Bilan'!$C$16</definedName>
    <definedName name="Cellule_278">'[1]T1 Bilan'!$D$13</definedName>
    <definedName name="Cellule_279">'[1]T1 Bilan'!$D$14</definedName>
    <definedName name="Cellule_280">'[1]T1 Bilan'!$D$15</definedName>
    <definedName name="Cellule_281">'[1]T1 Bilan'!$D$16</definedName>
    <definedName name="Cellule_282">'[1]T1 Bilan'!$E$13</definedName>
    <definedName name="Cellule_283">'[1]T1 Bilan'!$E$14</definedName>
    <definedName name="Cellule_284">'[1]T1 Bilan'!$E$15</definedName>
    <definedName name="Cellule_285">'[1]T1 Bilan'!$E$16</definedName>
    <definedName name="Cellule_286">'[1]T1 Bilan'!$G$13</definedName>
    <definedName name="Cellule_287">'[1]T1 Bilan'!$G$14</definedName>
    <definedName name="Cellule_288">'[1]T1 Bilan'!$G$15</definedName>
    <definedName name="Cellule_289">'[1]T1 Bilan'!$G$16</definedName>
    <definedName name="Cellule_291">'[1]T1 Bilan'!$C$33</definedName>
    <definedName name="Cellule_292">'[1]T1 Bilan'!$D$33</definedName>
    <definedName name="Cellule_293">'[1]T1 Bilan'!$E$33</definedName>
    <definedName name="Cellule_294">'[1]T1 Bilan'!$G$33</definedName>
    <definedName name="Cellule_296">'[1]T1 Bilan'!$C$52</definedName>
    <definedName name="Cellule_297">'[1]T1 Bilan'!$D$52</definedName>
    <definedName name="Cellule_298">'[1]T1 Bilan'!$E$52</definedName>
    <definedName name="Cellule_299">'[1]T1 Bilan'!$G$52</definedName>
    <definedName name="Cellule_303">'[1]T1 Bilan'!$C$55</definedName>
    <definedName name="Cellule_304">'[1]T1 Bilan'!$C$56</definedName>
    <definedName name="Cellule_305">'[1]T1 Bilan'!$C$57</definedName>
    <definedName name="Cellule_306">'[1]T1 Bilan'!$D$55</definedName>
    <definedName name="Cellule_307">'[1]T1 Bilan'!$D$56</definedName>
    <definedName name="Cellule_308">'[1]T1 Bilan'!$D$57</definedName>
    <definedName name="Cellule_309">'[1]T1 Bilan'!$E$55</definedName>
    <definedName name="Cellule_310">'[1]T1 Bilan'!$E$56</definedName>
    <definedName name="Cellule_311">'[1]T1 Bilan'!$E$57</definedName>
    <definedName name="Cellule_312">'[1]T1 Bilan'!$G$55</definedName>
    <definedName name="Cellule_313">'[1]T1 Bilan'!$G$56</definedName>
    <definedName name="Cellule_314">'[1]T1 Bilan'!$G$57</definedName>
    <definedName name="Cellule_316">'[1]T1 Bilan'!$C$58</definedName>
    <definedName name="Cellule_317">'[1]T1 Bilan'!$D$58</definedName>
    <definedName name="Cellule_318">'[1]T1 Bilan'!$E$58</definedName>
    <definedName name="Cellule_319">'[1]T1 Bilan'!$G$58</definedName>
    <definedName name="Cellule_4063">'[1]T5 ESG'!$E$20</definedName>
    <definedName name="Cellule_4064">'[1]T5 ESG'!$G$20</definedName>
    <definedName name="Cellule_4066">'[1]T5 ESG'!$E$22</definedName>
    <definedName name="Cellule_4067">'[1]T5 ESG'!$G$22</definedName>
    <definedName name="Cellule_471">'[1]T14 C2-affec resu'!$B$11</definedName>
    <definedName name="Cellule_473">'[1]T14 C2-affec resu'!$B$12</definedName>
    <definedName name="Cellule_475">'[1]T14 C2-affec resu'!$B$13</definedName>
    <definedName name="Cellule_477">'[1]T14 C2-affec resu'!$B$14</definedName>
    <definedName name="Cellule_479">'[1]T14 C2-affec resu'!$B$15</definedName>
    <definedName name="Cellule_481">'[1]T14 C2-affec resu'!$B$18</definedName>
    <definedName name="Cellule_483">'[1]T14 C2-affec resu'!$D$10</definedName>
    <definedName name="Cellule_485">'[1]T14 C2-affec resu'!$D$11</definedName>
    <definedName name="Cellule_487">'[1]T14 C2-affec resu'!$D$12</definedName>
    <definedName name="Cellule_489">'[1]T14 C2-affec resu'!$D$13</definedName>
    <definedName name="Cellule_491">'[1]T14 C2-affec resu'!$D$14</definedName>
    <definedName name="Cellule_493">'[1]T14 C2-affec resu'!$D$15</definedName>
    <definedName name="Cellule_495">'[1]T14 C2-affec resu'!$D$18</definedName>
    <definedName name="Cellule_497">'[1]T1 Bilan'!$C$8</definedName>
    <definedName name="Cellule_498">'[1]T1 Bilan'!$D$8</definedName>
    <definedName name="Cellule_499">'[1]T1 Bilan'!$E$8</definedName>
    <definedName name="Cellule_50">'[1]T16 Amort'!$H$8</definedName>
    <definedName name="Cellule_500">'[1]T1 Bilan'!$G$8</definedName>
    <definedName name="Cellule_502">'[1]T1 Bilan'!$C$12</definedName>
    <definedName name="Cellule_503">'[1]T1 Bilan'!$D$12</definedName>
    <definedName name="Cellule_504">'[1]T1 Bilan'!$E$12</definedName>
    <definedName name="Cellule_505">'[1]T1 Bilan'!$G$12</definedName>
    <definedName name="Cellule_507">'[1]T1 Bilan'!$C$17</definedName>
    <definedName name="Cellule_508">'[1]T1 Bilan'!$D$17</definedName>
    <definedName name="Cellule_509">'[1]T1 Bilan'!$E$17</definedName>
    <definedName name="Cellule_51">'[1]T16 Amort'!$H$9</definedName>
    <definedName name="Cellule_510">'[1]T1 Bilan'!$G$17</definedName>
    <definedName name="Cellule_512">'[1]T1 Bilan'!$C$25</definedName>
    <definedName name="Cellule_513">'[1]T1 Bilan'!$D$25</definedName>
    <definedName name="Cellule_514">'[1]T1 Bilan'!$E$25</definedName>
    <definedName name="Cellule_515">'[1]T1 Bilan'!$G$25</definedName>
    <definedName name="Cellule_517">'[1]T1 Bilan'!$C$30</definedName>
    <definedName name="Cellule_518">'[1]T1 Bilan'!$D$30</definedName>
    <definedName name="Cellule_519">'[1]T1 Bilan'!$E$30</definedName>
    <definedName name="Cellule_52">'[1]T16 Amort'!$H$10</definedName>
    <definedName name="Cellule_520">'[1]T1 Bilan'!$G$30</definedName>
    <definedName name="Cellule_522">'[1]T1 Bilan'!$C$35</definedName>
    <definedName name="Cellule_523">'[1]T1 Bilan'!$D$35</definedName>
    <definedName name="Cellule_524">'[1]T1 Bilan'!$E$35</definedName>
    <definedName name="Cellule_525">'[1]T1 Bilan'!$G$35</definedName>
    <definedName name="Cellule_527">'[1]T1 Bilan'!$C$41</definedName>
    <definedName name="Cellule_528">'[1]T1 Bilan'!$D$41</definedName>
    <definedName name="Cellule_529">'[1]T1 Bilan'!$E$41</definedName>
    <definedName name="Cellule_53">'[1]T7 CNCET B10-CB'!$K$4</definedName>
    <definedName name="Cellule_530">'[1]T1 Bilan'!$G$41</definedName>
    <definedName name="Cellule_532">'[1]T1 Bilan'!$C$54</definedName>
    <definedName name="Cellule_533">'[1]T1 Bilan'!$D$54</definedName>
    <definedName name="Cellule_534">'[1]T1 Bilan'!$E$54</definedName>
    <definedName name="Cellule_535">'[1]T1 Bilan'!$G$54</definedName>
    <definedName name="Cellule_54">'[1]T17 + V Fusions'!$J$6</definedName>
    <definedName name="Cellule_55">'[1]T18 Emprunts'!$L$7</definedName>
    <definedName name="Cellule_6872">'[1]T3 B12-res fis'!$B$50</definedName>
    <definedName name="Cellule_6873">'[1]T3 B12-res fis'!$B$51</definedName>
    <definedName name="Cellule_6874">'[1]T3 B12-res fis'!$C$50</definedName>
    <definedName name="Cellule_6875">'[1]T3 B12-res fis'!$C$51</definedName>
    <definedName name="Cellule_70">'[1]T6 TB11'!$D$3</definedName>
    <definedName name="Cellule_7830_1">'[1]T3 B12-res fis'!$C$34</definedName>
    <definedName name="Cellule_7830_2">'[1]T3 B12-res fis'!$C$35</definedName>
    <definedName name="Cellule_7830_3">'[1]T3 B12-res fis'!$C$36</definedName>
    <definedName name="Cellule_7830_4">'[1]T3 B12-res fis'!$C$37</definedName>
    <definedName name="Cellule_7830_5">'[1]T3 B12-res fis'!$C$38</definedName>
    <definedName name="Cellule_7830_6">'[1]T3 B12-res fis'!$C$39</definedName>
    <definedName name="Cellule_817">'[1]T3 B12-res fis'!$B$8</definedName>
    <definedName name="Cellule_818">'[1]T3 B12-res fis'!$B$9</definedName>
    <definedName name="Cellule_819">'[1]T3 B12-res fis'!$C$8</definedName>
    <definedName name="Cellule_820">'[1]T3 B12-res fis'!$C$9</definedName>
    <definedName name="Cellule_821_1">'[1]T3 B12-res fis'!$A$12</definedName>
    <definedName name="Cellule_821_2">'[1]T3 B12-res fis'!$A$13</definedName>
    <definedName name="Cellule_821_3">'[1]T3 B12-res fis'!$A$14</definedName>
    <definedName name="Cellule_821_4">'[1]T3 B12-res fis'!$A$15</definedName>
    <definedName name="Cellule_821_5">'[1]T3 B12-res fis'!$A$16</definedName>
    <definedName name="Cellule_821_6">'[1]T3 B12-res fis'!$A$17</definedName>
    <definedName name="Cellule_822_1">'[1]T3 B12-res fis'!$B$12</definedName>
    <definedName name="Cellule_822_2">'[1]T3 B12-res fis'!$B$13</definedName>
    <definedName name="Cellule_822_3">'[1]T3 B12-res fis'!$B$14</definedName>
    <definedName name="Cellule_822_4">'[1]T3 B12-res fis'!$B$15</definedName>
    <definedName name="Cellule_822_5">'[1]T3 B12-res fis'!$B$16</definedName>
    <definedName name="Cellule_822_6">'[1]T3 B12-res fis'!$B$17</definedName>
    <definedName name="Cellule_823_1">'[1]T3 B12-res fis'!$C$12</definedName>
    <definedName name="Cellule_823_2">'[1]T3 B12-res fis'!$C$13</definedName>
    <definedName name="Cellule_823_3">'[1]T3 B12-res fis'!$C$14</definedName>
    <definedName name="Cellule_823_4">'[1]T3 B12-res fis'!$C$15</definedName>
    <definedName name="Cellule_823_5">'[1]T3 B12-res fis'!$C$16</definedName>
    <definedName name="Cellule_823_6">'[1]T3 B12-res fis'!$C$17</definedName>
    <definedName name="Cellule_824_1">'[1]T3 B12-res fis'!$A$19</definedName>
    <definedName name="Cellule_824_2">'[1]T3 B12-res fis'!$A$20</definedName>
    <definedName name="Cellule_824_3">'[1]T3 B12-res fis'!$A$21</definedName>
    <definedName name="Cellule_824_4">'[1]T3 B12-res fis'!$A$22</definedName>
    <definedName name="Cellule_824_5">'[1]T3 B12-res fis'!$A$23</definedName>
    <definedName name="Cellule_824_6">'[1]T3 B12-res fis'!$A$24</definedName>
    <definedName name="Cellule_825_1">'[1]T3 B12-res fis'!$B$19</definedName>
    <definedName name="Cellule_825_2">'[1]T3 B12-res fis'!$B$20</definedName>
    <definedName name="Cellule_825_3">'[1]T3 B12-res fis'!$B$21</definedName>
    <definedName name="Cellule_825_4">'[1]T3 B12-res fis'!$B$22</definedName>
    <definedName name="Cellule_825_5">'[1]T3 B12-res fis'!$B$23</definedName>
    <definedName name="Cellule_825_6">'[1]T3 B12-res fis'!$B$24</definedName>
    <definedName name="Cellule_826_1">'[1]T3 B12-res fis'!$C$19</definedName>
    <definedName name="Cellule_826_2">'[1]T3 B12-res fis'!$C$20</definedName>
    <definedName name="Cellule_826_3">'[1]T3 B12-res fis'!$C$21</definedName>
    <definedName name="Cellule_826_4">'[1]T3 B12-res fis'!$C$22</definedName>
    <definedName name="Cellule_826_5">'[1]T3 B12-res fis'!$C$23</definedName>
    <definedName name="Cellule_826_6">'[1]T3 B12-res fis'!$C$24</definedName>
    <definedName name="Cellule_827_1">'[1]T3 B12-res fis'!$A$27</definedName>
    <definedName name="Cellule_827_2">'[1]T3 B12-res fis'!$A$28</definedName>
    <definedName name="Cellule_827_3">'[1]T3 B12-res fis'!$A$29</definedName>
    <definedName name="Cellule_827_4">'[1]T3 B12-res fis'!$A$30</definedName>
    <definedName name="Cellule_827_5">'[1]T3 B12-res fis'!$A$31</definedName>
    <definedName name="Cellule_827_6">'[1]T3 B12-res fis'!$A$32</definedName>
    <definedName name="Cellule_828_1">'[1]T3 B12-res fis'!$B$27</definedName>
    <definedName name="Cellule_828_2">'[1]T3 B12-res fis'!$B$28</definedName>
    <definedName name="Cellule_828_3">'[1]T3 B12-res fis'!$B$29</definedName>
    <definedName name="Cellule_828_4">'[1]T3 B12-res fis'!$B$30</definedName>
    <definedName name="Cellule_828_5">'[1]T3 B12-res fis'!$B$31</definedName>
    <definedName name="Cellule_828_6">'[1]T3 B12-res fis'!$B$32</definedName>
    <definedName name="Cellule_829_1">'[1]T3 B12-res fis'!$A$34</definedName>
    <definedName name="Cellule_829_2">'[1]T3 B12-res fis'!$A$35</definedName>
    <definedName name="Cellule_829_3">'[1]T3 B12-res fis'!$A$36</definedName>
    <definedName name="Cellule_829_4">'[1]T3 B12-res fis'!$A$37</definedName>
    <definedName name="Cellule_829_5">'[1]T3 B12-res fis'!$A$38</definedName>
    <definedName name="Cellule_829_6">'[1]T3 B12-res fis'!$A$39</definedName>
    <definedName name="Cellule_830_1">'[1]T3 B12-res fis'!$C$27</definedName>
    <definedName name="Cellule_830_2">'[1]T3 B12-res fis'!$C$28</definedName>
    <definedName name="Cellule_830_3">'[1]T3 B12-res fis'!$C$29</definedName>
    <definedName name="Cellule_830_4">'[1]T3 B12-res fis'!$C$30</definedName>
    <definedName name="Cellule_830_5">'[1]T3 B12-res fis'!$C$31</definedName>
    <definedName name="Cellule_830_6">'[1]T3 B12-res fis'!$C$32</definedName>
    <definedName name="Cellule_831_1">'[1]T3 B12-res fis'!$B$34</definedName>
    <definedName name="Cellule_831_2">'[1]T3 B12-res fis'!$B$35</definedName>
    <definedName name="Cellule_831_3">'[1]T3 B12-res fis'!$B$36</definedName>
    <definedName name="Cellule_831_4">'[1]T3 B12-res fis'!$B$37</definedName>
    <definedName name="Cellule_831_5">'[1]T3 B12-res fis'!$B$38</definedName>
    <definedName name="Cellule_831_6">'[1]T3 B12-res fis'!$B$39</definedName>
    <definedName name="Cellule_833">'[1]T3 B12-res fis'!$B$40</definedName>
    <definedName name="Cellule_834">'[1]T3 B12-res fis'!$C$40</definedName>
    <definedName name="Cellule_837">'[1]T3 B12-res fis'!$B$42</definedName>
    <definedName name="Cellule_838">'[1]T3 B12-res fis'!$B$43</definedName>
    <definedName name="Cellule_839">'[1]T3 B12-res fis'!$C$42</definedName>
    <definedName name="Cellule_840">'[1]T3 B12-res fis'!$C$43</definedName>
    <definedName name="Cellule_845">'[1]T3 B12-res fis'!$B$45</definedName>
    <definedName name="Cellule_846">'[1]T3 B12-res fis'!$B$46</definedName>
    <definedName name="Cellule_847">'[1]T3 B12-res fis'!$B$47</definedName>
    <definedName name="Cellule_848">'[1]T3 B12-res fis'!$B$48</definedName>
    <definedName name="Cellule_849">'[1]T3 B12-res fis'!$C$45</definedName>
    <definedName name="Cellule_850">'[1]T3 B12-res fis'!$C$46</definedName>
    <definedName name="Cellule_851">'[1]T3 B12-res fis'!$C$47</definedName>
    <definedName name="Cellule_852">'[1]T3 B12-res fis'!$C$48</definedName>
    <definedName name="Cellule_854">'[1]T3 B12-res fis'!$B$53</definedName>
    <definedName name="Cellule_855">'[1]T3 B12-res fis'!$C$53</definedName>
    <definedName name="Cellule_860">'[1]T3 B12-res fis'!$B$55</definedName>
    <definedName name="Cellule_861">'[1]T3 B12-res fis'!$B$56</definedName>
    <definedName name="Cellule_862">'[1]T3 B12-res fis'!$B$57</definedName>
    <definedName name="Cellule_863">'[1]T3 B12-res fis'!$B$58</definedName>
    <definedName name="Cellule_864">'[1]T3 B12-res fis'!$C$55</definedName>
    <definedName name="Cellule_865">'[1]T3 B12-res fis'!$C$56</definedName>
    <definedName name="Cellule_866">'[1]T3 B12-res fis'!$C$57</definedName>
    <definedName name="Cellule_867">'[1]T3 B12-res fis'!$C$58</definedName>
    <definedName name="Cellule_873" localSheetId="0">'[1]T15 Encourag'!$C$9</definedName>
    <definedName name="Cellule_873">#REF!</definedName>
    <definedName name="Cellule_874" localSheetId="0">'[1]T15 Encourag'!$D$9</definedName>
    <definedName name="Cellule_874">#REF!</definedName>
    <definedName name="Cellule_875" localSheetId="0">'[1]T15 Encourag'!$E$9</definedName>
    <definedName name="Cellule_875">#REF!</definedName>
    <definedName name="Cellule_877" localSheetId="0">'[1]T15 Encourag'!$C$10</definedName>
    <definedName name="Cellule_877">#REF!</definedName>
    <definedName name="Cellule_878" localSheetId="0">'[1]T15 Encourag'!$D$10</definedName>
    <definedName name="Cellule_878">#REF!</definedName>
    <definedName name="Cellule_879" localSheetId="0">'[1]T15 Encourag'!$E$10</definedName>
    <definedName name="Cellule_879">#REF!</definedName>
    <definedName name="Cellule_881" localSheetId="0">'[1]T15 Encourag'!$C$11</definedName>
    <definedName name="Cellule_881">#REF!</definedName>
    <definedName name="Cellule_882" localSheetId="0">'[1]T15 Encourag'!$D$11</definedName>
    <definedName name="Cellule_882">#REF!</definedName>
    <definedName name="Cellule_883" localSheetId="0">'[1]T15 Encourag'!$E$11</definedName>
    <definedName name="Cellule_883">#REF!</definedName>
    <definedName name="Cellule_885" localSheetId="0">'[1]T15 Encourag'!$C$13</definedName>
    <definedName name="Cellule_885">#REF!</definedName>
    <definedName name="Cellule_886" localSheetId="0">'[1]T15 Encourag'!$D$13</definedName>
    <definedName name="Cellule_886">#REF!</definedName>
    <definedName name="Cellule_887" localSheetId="0">'[1]T15 Encourag'!$E$13</definedName>
    <definedName name="Cellule_887">#REF!</definedName>
    <definedName name="Cellule_893" localSheetId="0">'[1]T15 Encourag'!$C$14</definedName>
    <definedName name="Cellule_893">#REF!</definedName>
    <definedName name="Cellule_894" localSheetId="0">'[1]T15 Encourag'!$D$14</definedName>
    <definedName name="Cellule_894">#REF!</definedName>
    <definedName name="Cellule_895" localSheetId="0">'[1]T15 Encourag'!$E$14</definedName>
    <definedName name="Cellule_895">#REF!</definedName>
    <definedName name="Cellule_897" localSheetId="0">'[1]T15 Encourag'!$C$15</definedName>
    <definedName name="Cellule_897">#REF!</definedName>
    <definedName name="Cellule_898" localSheetId="0">'[1]T15 Encourag'!$D$15</definedName>
    <definedName name="Cellule_898">#REF!</definedName>
    <definedName name="Cellule_899" localSheetId="0">'[1]T15 Encourag'!$E$15</definedName>
    <definedName name="Cellule_899">#REF!</definedName>
    <definedName name="Cellule_901" localSheetId="0">'[1]T15 Encourag'!$C$18</definedName>
    <definedName name="Cellule_901">#REF!</definedName>
    <definedName name="Cellule_902" localSheetId="0">'[1]T15 Encourag'!$D$18</definedName>
    <definedName name="Cellule_902">#REF!</definedName>
    <definedName name="Cellule_903" localSheetId="0">'[1]T15 Encourag'!$E$18</definedName>
    <definedName name="Cellule_903">#REF!</definedName>
    <definedName name="Cellule_905" localSheetId="0">'[1]T15 Encourag'!$C$19</definedName>
    <definedName name="Cellule_905">#REF!</definedName>
    <definedName name="Cellule_906" localSheetId="0">'[1]T15 Encourag'!$D$19</definedName>
    <definedName name="Cellule_906">#REF!</definedName>
    <definedName name="Cellule_907" localSheetId="0">'[1]T15 Encourag'!$E$19</definedName>
    <definedName name="Cellule_907">#REF!</definedName>
    <definedName name="Cellule_909" localSheetId="0">'[1]T15 Encourag'!$C$20</definedName>
    <definedName name="Cellule_909">#REF!</definedName>
    <definedName name="Cellule_910" localSheetId="0">'[1]T15 Encourag'!$D$20</definedName>
    <definedName name="Cellule_910">#REF!</definedName>
    <definedName name="Cellule_911" localSheetId="0">'[1]T15 Encourag'!$E$20</definedName>
    <definedName name="Cellule_911">#REF!</definedName>
    <definedName name="Cellule_921" localSheetId="0">'[1]T15 Encourag'!$C$23</definedName>
    <definedName name="Cellule_921">#REF!</definedName>
    <definedName name="Cellule_922" localSheetId="0">'[1]T15 Encourag'!$D$23</definedName>
    <definedName name="Cellule_922">#REF!</definedName>
    <definedName name="Cellule_923" localSheetId="0">'[1]T15 Encourag'!$E$23</definedName>
    <definedName name="Cellule_923">#REF!</definedName>
    <definedName name="Cellule_925" localSheetId="0">'[1]T15 Encourag'!$C$24</definedName>
    <definedName name="Cellule_925">#REF!</definedName>
    <definedName name="Cellule_926" localSheetId="0">'[1]T15 Encourag'!$D$24</definedName>
    <definedName name="Cellule_926">#REF!</definedName>
    <definedName name="Cellule_927" localSheetId="0">'[1]T15 Encourag'!$E$24</definedName>
    <definedName name="Cellule_927">#REF!</definedName>
    <definedName name="Cellule_929">#REF!</definedName>
    <definedName name="Cellule_930" localSheetId="0">'[1]T15 Encourag'!$D$25</definedName>
    <definedName name="Cellule_930">#REF!</definedName>
    <definedName name="Cellule_931" localSheetId="0">'[1]T15 Encourag'!$E$25</definedName>
    <definedName name="Cellule_931">#REF!</definedName>
    <definedName name="Cellule_933" localSheetId="0">'[1]T15 Encourag'!$C$26</definedName>
    <definedName name="Cellule_933">#REF!</definedName>
    <definedName name="Cellule_934" localSheetId="0">'[1]T15 Encourag'!$D$26</definedName>
    <definedName name="Cellule_934">#REF!</definedName>
    <definedName name="Cellule_935" localSheetId="0">'[1]T15 Encourag'!$E$26</definedName>
    <definedName name="Cellule_935">#REF!</definedName>
    <definedName name="Cellule_937" localSheetId="0">'[1]T15 Encourag'!$C$27</definedName>
    <definedName name="Cellule_937">#REF!</definedName>
    <definedName name="Cellule_938" localSheetId="0">'[1]T15 Encourag'!$D$27</definedName>
    <definedName name="Cellule_938">#REF!</definedName>
    <definedName name="Cellule_939" localSheetId="0">'[1]T15 Encourag'!$E$27</definedName>
    <definedName name="Cellule_939">#REF!</definedName>
    <definedName name="Cellule_949" localSheetId="0">'[1]T15 Encourag'!$C$30</definedName>
    <definedName name="Cellule_949">#REF!</definedName>
    <definedName name="Cellule_950" localSheetId="0">'[1]T15 Encourag'!$D$30</definedName>
    <definedName name="Cellule_950">#REF!</definedName>
    <definedName name="Cellule_951" localSheetId="0">'[1]T15 Encourag'!$E$30</definedName>
    <definedName name="Cellule_951">#REF!</definedName>
    <definedName name="Cellule_966">'[1]T4 B2-immo'!$B$10</definedName>
    <definedName name="Cellule_967">'[1]T4 B2-immo'!$B$11</definedName>
    <definedName name="Cellule_968">'[1]T4 B2-immo'!$B$12</definedName>
    <definedName name="Cellule_969">'[1]T4 B2-immo'!$B$15</definedName>
    <definedName name="Cellule_970">'[1]T4 B2-immo'!$B$16</definedName>
    <definedName name="Cellule_971">'[1]T4 B2-immo'!$B$17</definedName>
    <definedName name="Cellule_972">'[1]T4 B2-immo'!$B$18</definedName>
    <definedName name="Cellule_973">'[1]T4 B2-immo'!$B$21</definedName>
    <definedName name="Cellule_974">'[1]T4 B2-immo'!$B$22</definedName>
    <definedName name="Cellule_975">'[1]T4 B2-immo'!$B$23</definedName>
    <definedName name="Cellule_976">'[1]T4 B2-immo'!$B$24</definedName>
    <definedName name="Cellule_977">'[1]T4 B2-immo'!$B$27</definedName>
    <definedName name="Cellule_978">'[1]T4 B2-immo'!$B$25</definedName>
    <definedName name="Cellule_979">'[1]T4 B2-immo'!$B$26</definedName>
    <definedName name="Cellule_980">'[1]T4 B2-immo'!$C$10</definedName>
    <definedName name="Cellule_981">'[1]T4 B2-immo'!$C$11</definedName>
    <definedName name="Cellule_982">'[1]T4 B2-immo'!$C$12</definedName>
    <definedName name="Cellule_983">'[1]T4 B2-immo'!$C$15</definedName>
    <definedName name="Cellule_984">'[1]T4 B2-immo'!$C$16</definedName>
    <definedName name="Cellule_985">'[1]T4 B2-immo'!$C$17</definedName>
    <definedName name="Cellule_986">'[1]T4 B2-immo'!$C$18</definedName>
    <definedName name="Cellule_987">'[1]T4 B2-immo'!$C$21</definedName>
    <definedName name="Cellule_988">'[1]T4 B2-immo'!$C$22</definedName>
    <definedName name="Cellule_989">'[1]T4 B2-immo'!$C$23</definedName>
    <definedName name="Cellule_990">'[1]T4 B2-immo'!$C$24</definedName>
    <definedName name="Cellule_991">'[1]T4 B2-immo'!$C$27</definedName>
    <definedName name="Cellule_992">'[1]T4 B2-immo'!$C$25</definedName>
    <definedName name="Cellule_993">'[1]T4 B2-immo'!$C$26</definedName>
    <definedName name="Cellule_994">'[1]T4 B2-immo'!$D$10</definedName>
    <definedName name="Cellule_995">'[1]T4 B2-immo'!$D$11</definedName>
    <definedName name="Cellule_996">'[1]T4 B2-immo'!$D$12</definedName>
    <definedName name="Cellule_997">'[1]T4 B2-immo'!$D$15</definedName>
    <definedName name="Cellule_998">'[1]T4 B2-immo'!$D$16</definedName>
    <definedName name="Cellule_999">'[1]T4 B2-immo'!$D$17</definedName>
    <definedName name="E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E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F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F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G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G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oaoaoaoao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oaoaoaoao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onacpc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onacpc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papapa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papapa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papapapapap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papapapapap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PCNG_MN">[2]Complements!$A$193:$A$559</definedName>
    <definedName name="Point0_N">[2]BalanceN!$B$1</definedName>
    <definedName name="Point0_N_1">'[2]BalanceN-1'!$B$1</definedName>
    <definedName name="SIMPL_Cell_adresse">[2]PagePrincipale!$F$19</definedName>
    <definedName name="SIMPL_Cell_exerciceFiscalAu">[2]PagePrincipale!$F$17</definedName>
    <definedName name="SIMPL_Cell_exerciceFiscalDu">[2]PagePrincipale!$F$15</definedName>
    <definedName name="SIMPL_Cell_identifiantCommun">[2]PagePrincipale!$F$13</definedName>
    <definedName name="SIMPL_Cell_identifiantFiscal">[2]PagePrincipale!$F$11</definedName>
    <definedName name="SIMPL_Cell_societe">[2]PagePrincipale!$F$9</definedName>
    <definedName name="SIMPL_Cell_ville">[2]PagePrincipale!$F$21</definedName>
    <definedName name="SIMPL_Ent.12_Cod.10061_Lin.0_Typ.Texte_Extra.0">[2]T16!$A$9</definedName>
    <definedName name="SIMPL_Ent.12_Cod.1084_Lin.0_Typ.Double_Extra.0">[2]T16!$H$9</definedName>
    <definedName name="SIMPL_Ent.7_Cod.822_Lin.0_Typ.Double_Extra.0">[2]T03!$B$9</definedName>
    <definedName name="SIMPL_Ent.7_Cod.830_Lin.0_Typ.Double_Extra.0">[2]T03!$C$25</definedName>
    <definedName name="SIMPL_Liste_Tableaux">[2]Complements!$A$7:$A$37</definedName>
    <definedName name="SIMPL_Liste_Tableaux_Selection">[2]Complements!$A$51</definedName>
    <definedName name="SIMPL_Tab.1_Cod.13397_Lin.0_Typ.Double_Extra.0">[2]T01!$D$69</definedName>
    <definedName name="SIMPL_Tab.1_Cod.13410_Lin.0_Typ.Double_Extra.0">[2]T01!$D$68</definedName>
    <definedName name="SIMPL_Tab.1_Cod.13436_Lin.0_Typ.Double_Extra.0">[2]T01!$E$83</definedName>
    <definedName name="SIMPL_Tab.1_Cod.13437_Lin.0_Typ.Double_Extra.0">[2]T01!$E$84</definedName>
    <definedName name="SIMPL_Tab.12_Cod.1088_Lin.0_Typ.Double_Extra.0">[2]T16!$C$26</definedName>
    <definedName name="SIMPL_Tab.12_Cod.1093_Lin.0_Typ.Double_Extra.0">[2]T16!$H$26</definedName>
    <definedName name="SIMPL_Tab.2_Cod.499_Lin.0_Typ.Double_Extra.0">[2]T01!$E$5</definedName>
    <definedName name="SIMPL_Tab.2_Cod.500_Lin.0_Typ.Double_Extra.0">[2]T01!$F$5</definedName>
    <definedName name="SIMPL_Tab.34_Cod.1549_Lin.0_Typ.Double_Extra.0">[2]T06!$C$34</definedName>
    <definedName name="SIMPL_Tab.34_Cod.1590_Lin.0_Typ.Double_Extra.0">[2]T06!$D$34</definedName>
    <definedName name="SIMPL_Tab.40_Cod.2065_Lin.0_Typ.Double_Extra.0">[2]T12!$B$5</definedName>
    <definedName name="SIMPL_Tab.40_Cod.2066_Lin.0_Typ.Double_Extra.0">[2]T12!$C$5</definedName>
    <definedName name="SIMPL_Tab.40_Cod.2067_Lin.0_Typ.Double_Extra.0">[2]T12!$D$5</definedName>
    <definedName name="SIMPL_Tab.40_Cod.2068_Lin.0_Typ.Double_Extra.0">[2]T12!$E$5</definedName>
    <definedName name="SIMPL_Tab.40_Cod.2070_Lin.0_Typ.Double_Extra.0">[2]T12!$B$6</definedName>
    <definedName name="SIMPL_Tab.40_Cod.2071_Lin.0_Typ.Double_Extra.0">[2]T12!$C$6</definedName>
    <definedName name="SIMPL_Tab.40_Cod.2072_Lin.0_Typ.Double_Extra.0">[2]T12!$D$6</definedName>
    <definedName name="SIMPL_Tab.40_Cod.2073_Lin.0_Typ.Double_Extra.0">[2]T12!$E$6</definedName>
    <definedName name="SIMPL_Tab.40_Cod.2075_Lin.0_Typ.Double_Extra.0">[2]T12!$B$7</definedName>
    <definedName name="SIMPL_Tab.40_Cod.2076_Lin.0_Typ.Double_Extra.0">[2]T12!$C$7</definedName>
    <definedName name="SIMPL_Tab.40_Cod.2077_Lin.0_Typ.Double_Extra.0">[2]T12!$D$7</definedName>
    <definedName name="SIMPL_Tab.40_Cod.2078_Lin.0_Typ.Double_Extra.0">[2]T12!$E$7</definedName>
    <definedName name="SIMPL_Tab.40_Cod.2080_Lin.0_Typ.Double_Extra.0">[2]T12!$B$8</definedName>
    <definedName name="SIMPL_Tab.40_Cod.2081_Lin.0_Typ.Double_Extra.0">[2]T12!$C$8</definedName>
    <definedName name="SIMPL_Tab.40_Cod.2082_Lin.0_Typ.Double_Extra.0">[2]T12!$D$8</definedName>
    <definedName name="SIMPL_Tab.40_Cod.2083_Lin.0_Typ.Double_Extra.0">[2]T12!$E$8</definedName>
    <definedName name="SIMPL_Tab.40_Cod.2085_Lin.0_Typ.Double_Extra.0">[2]T12!$B$9</definedName>
    <definedName name="SIMPL_Tab.40_Cod.2086_Lin.0_Typ.Double_Extra.0">[2]T12!$C$9</definedName>
    <definedName name="SIMPL_Tab.40_Cod.2087_Lin.0_Typ.Double_Extra.0">[2]T12!$D$9</definedName>
    <definedName name="SIMPL_Tab.40_Cod.2088_Lin.0_Typ.Double_Extra.0">[2]T12!$E$9</definedName>
    <definedName name="SIMPL_Tab.6_Cod.11413_Lin.0_Typ.Double_Extra.0">[2]T02!$F$62</definedName>
    <definedName name="SIMPL_Tab.6_Cod.11414_Lin.0_Typ.Double_Extra.0">[2]T02!$G$62</definedName>
    <definedName name="SIMPL_Tab.6_Cod.11418_Lin.0_Typ.Double_Extra.0">[2]T02!$F$63</definedName>
    <definedName name="SIMPL_Tab.6_Cod.11419_Lin.0_Typ.Double_Extra.0">[2]T02!$G$63</definedName>
    <definedName name="SIMPL_Tab.6_Cod.11423_Lin.0_Typ.Double_Extra.0">[2]T02!$F$64</definedName>
    <definedName name="SIMPL_Tab.6_Cod.11439_Lin.0_Typ.Double_Extra.0">[2]T02!$G$69</definedName>
    <definedName name="SIMPL_Tab.6_Cod.14023_Lin.0_Typ.Double_Extra.0">[2]T02!$F$9</definedName>
    <definedName name="SIMPL_Tab.6_Cod.14024_Lin.0_Typ.Double_Extra.0">[2]T02!$G$9</definedName>
    <definedName name="T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T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TAB16SUIT2">'[3]TABLAU16 (FRAIS PRELIM)'!#REF!</definedName>
    <definedName name="Tableaux16_ColonneType">[2]Complements!$G$42</definedName>
    <definedName name="Tableaux16_ColonneVO">[2]Complements!$G$43</definedName>
    <definedName name="Tableaux16_Feuille">[2]Complements!$I$42</definedName>
    <definedName name="Tableaux16_LigneDeb">[2]Complements!$E$42</definedName>
    <definedName name="Tableaux16_LigneFin">[2]Complements!$F$42</definedName>
    <definedName name="Tableaux16_NbreLignes">[2]Complements!$C$42</definedName>
    <definedName name="Tableaux16_PlageField1">[2]Complements!$B$42</definedName>
    <definedName name="Tableaux16_PlageField2">[2]Complements!$B$43</definedName>
    <definedName name="wrn.JEU.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wrn.JEU.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Z" localSheetId="0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Z" hidden="1">{"Actif",#N/A,FALSE,"BILAN";"PASSIF",#N/A,FALSE,"BILAN";"CPC",#N/A,FALSE,"BILAN";"PASSAGE",#N/A,FALSE,"BILAN";"TAB_IMMO",#N/A,FALSE,"BILAN";"ESG",#N/A,FALSE,"BILAN";"DETAIL_CPC",#N/A,FALSE,"BILAN";"CREDIT_bail",#N/A,FALSE,"BILAN";"TAB_AMOR",#N/A,FALSE,"BILAN";"TAB_PROV",#N/A,FALSE,"BILAN";"PLUS_VALUES",#N/A,FALSE,"BILAN";"TITRE_PARTICIP_11",#N/A,FALSE,"BILAN";"TVA_12",#N/A,FALSE,"BILAN";"CAPITAL_13",#N/A,FALSE,"BILAN";"RESULTAT_14",#N/A,FALSE,"BILAN";"Encouragement_15",#N/A,FALSE,"BILAN";"Amort_16",#N/A,FALSE,"AMORTISS_16";"FUSION_17",#N/A,FALSE,"BILAN";"EMPRUNT_18",#N/A,FALSE,"BILAN";"LOCATION_19",#N/A,FALSE,"BILAN";"stock 20",#N/A,FALSE,"BILAN"}</definedName>
    <definedName name="_xlnm.Print_Area" localSheetId="0">Créances!$A$1:$I$20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" i="2" l="1"/>
  <c r="D19" i="2" s="1"/>
  <c r="B18" i="2"/>
  <c r="D18" i="2" s="1"/>
  <c r="B17" i="2"/>
  <c r="D17" i="2" s="1"/>
  <c r="D16" i="2"/>
  <c r="G16" i="2" s="1"/>
  <c r="G11" i="2" s="1"/>
  <c r="B16" i="2"/>
  <c r="B15" i="2"/>
  <c r="D15" i="2" s="1"/>
  <c r="I14" i="2"/>
  <c r="I11" i="2" s="1"/>
  <c r="B14" i="2"/>
  <c r="D14" i="2" s="1"/>
  <c r="D11" i="2" s="1"/>
  <c r="B13" i="2"/>
  <c r="D13" i="2" s="1"/>
  <c r="H11" i="2"/>
  <c r="F11" i="2"/>
  <c r="E11" i="2"/>
  <c r="C11" i="2"/>
  <c r="B11" i="2"/>
  <c r="B9" i="2"/>
  <c r="C9" i="2" s="1"/>
  <c r="B8" i="2"/>
  <c r="C8" i="2" s="1"/>
  <c r="C6" i="2" s="1"/>
  <c r="I6" i="2"/>
  <c r="H6" i="2"/>
  <c r="G6" i="2"/>
  <c r="F6" i="2"/>
  <c r="E6" i="2"/>
  <c r="D6" i="2"/>
  <c r="B6" i="2"/>
  <c r="I3" i="2"/>
  <c r="G3" i="2"/>
</calcChain>
</file>

<file path=xl/sharedStrings.xml><?xml version="1.0" encoding="utf-8"?>
<sst xmlns="http://schemas.openxmlformats.org/spreadsheetml/2006/main" count="23" uniqueCount="23">
  <si>
    <t xml:space="preserve">B 6 - TABLEAU DES CREANCES </t>
  </si>
  <si>
    <t>CREANCES</t>
  </si>
  <si>
    <t>TOTAL</t>
  </si>
  <si>
    <t>ANALYSE PAR ECHEANCE</t>
  </si>
  <si>
    <t>AUTRES ANALYSES</t>
  </si>
  <si>
    <t>Plus d'un an</t>
  </si>
  <si>
    <t>Moins d'un an</t>
  </si>
  <si>
    <t>Echus et non recouvrés</t>
  </si>
  <si>
    <t>Montant en devise</t>
  </si>
  <si>
    <t>Montants l'Etat et organismes publics</t>
  </si>
  <si>
    <t>Montants sur les entreprises liées</t>
  </si>
  <si>
    <t>Montants représentés par des effets</t>
  </si>
  <si>
    <t>DE L'ACTIF IMMOBILISE</t>
  </si>
  <si>
    <t>Prêt immobilisés</t>
  </si>
  <si>
    <t>Autres créances financières</t>
  </si>
  <si>
    <t>DE L'ACTIF CIRCULANT</t>
  </si>
  <si>
    <t>Fournisseurs débiteurs, avances et acomptes</t>
  </si>
  <si>
    <t>Clients et comptes rattachés</t>
  </si>
  <si>
    <t>Personnel</t>
  </si>
  <si>
    <t xml:space="preserve">Etat </t>
  </si>
  <si>
    <t>Comptes d'associés</t>
  </si>
  <si>
    <t>Autres débiteurs</t>
  </si>
  <si>
    <t>Comptes de régularisations - 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</si>
</sst>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F_-;\-* #,##0.00\ _F_-;_-* &quot;-&quot;??\ _F_-;_-@_-"/>
  </numFmts>
  <fonts count="8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name val="Times New Roman"/>
      <family val="1"/>
    </font>
    <font>
      <b/>
      <sz val="10"/>
      <name val="Arial"/>
      <family val="2"/>
    </font>
    <font>
      <i/>
      <sz val="9"/>
      <name val="Times New Roman"/>
      <family val="1"/>
    </font>
    <font>
      <b/>
      <sz val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164" fontId="3" fillId="0" borderId="0" applyFont="0" applyFill="0" applyBorder="0" applyAlignment="0" applyProtection="0"/>
  </cellStyleXfs>
  <cellXfs count="26">
    <xf numFmtId="0" fontId="0" fillId="0" borderId="0" xfId="0"/>
    <xf numFmtId="0" fontId="2" fillId="2" borderId="0" xfId="1" applyFont="1" applyFill="1"/>
    <xf numFmtId="0" fontId="2" fillId="2" borderId="0" xfId="2" applyFont="1" applyFill="1"/>
    <xf numFmtId="0" fontId="4" fillId="2" borderId="0" xfId="1" applyFont="1" applyFill="1" applyAlignment="1">
      <alignment horizontal="center"/>
    </xf>
    <xf numFmtId="0" fontId="2" fillId="2" borderId="0" xfId="1" applyFont="1" applyFill="1" applyAlignment="1">
      <alignment horizontal="centerContinuous"/>
    </xf>
    <xf numFmtId="14" fontId="5" fillId="2" borderId="0" xfId="2" applyNumberFormat="1" applyFont="1" applyFill="1" applyAlignment="1">
      <alignment horizontal="left"/>
    </xf>
    <xf numFmtId="0" fontId="4" fillId="2" borderId="1" xfId="1" applyFont="1" applyFill="1" applyBorder="1" applyAlignment="1">
      <alignment horizontal="center" vertical="top"/>
    </xf>
    <xf numFmtId="0" fontId="6" fillId="2" borderId="1" xfId="1" applyFont="1" applyFill="1" applyBorder="1" applyAlignment="1">
      <alignment horizontal="center" vertical="top"/>
    </xf>
    <xf numFmtId="0" fontId="6" fillId="2" borderId="1" xfId="1" applyFont="1" applyFill="1" applyBorder="1" applyAlignment="1">
      <alignment horizontal="center"/>
    </xf>
    <xf numFmtId="0" fontId="2" fillId="2" borderId="1" xfId="1" applyFont="1" applyFill="1" applyBorder="1" applyAlignment="1">
      <alignment vertical="top"/>
    </xf>
    <xf numFmtId="0" fontId="6" fillId="2" borderId="1" xfId="1" applyFont="1" applyFill="1" applyBorder="1"/>
    <xf numFmtId="0" fontId="6" fillId="2" borderId="1" xfId="1" applyFont="1" applyFill="1" applyBorder="1" applyAlignment="1">
      <alignment horizontal="center" wrapText="1"/>
    </xf>
    <xf numFmtId="0" fontId="4" fillId="2" borderId="1" xfId="1" applyFont="1" applyFill="1" applyBorder="1"/>
    <xf numFmtId="164" fontId="4" fillId="2" borderId="1" xfId="3" applyFont="1" applyFill="1" applyBorder="1"/>
    <xf numFmtId="0" fontId="4" fillId="2" borderId="0" xfId="2" applyFont="1" applyFill="1"/>
    <xf numFmtId="0" fontId="7" fillId="2" borderId="2" xfId="1" applyFont="1" applyFill="1" applyBorder="1"/>
    <xf numFmtId="164" fontId="2" fillId="2" borderId="2" xfId="3" applyFont="1" applyFill="1" applyBorder="1"/>
    <xf numFmtId="0" fontId="7" fillId="2" borderId="3" xfId="1" applyFont="1" applyFill="1" applyBorder="1"/>
    <xf numFmtId="164" fontId="2" fillId="2" borderId="3" xfId="3" applyFont="1" applyFill="1" applyBorder="1"/>
    <xf numFmtId="164" fontId="2" fillId="3" borderId="3" xfId="3" applyFont="1" applyFill="1" applyBorder="1"/>
    <xf numFmtId="0" fontId="7" fillId="2" borderId="4" xfId="1" applyFont="1" applyFill="1" applyBorder="1"/>
    <xf numFmtId="164" fontId="2" fillId="2" borderId="4" xfId="3" applyFont="1" applyFill="1" applyBorder="1"/>
    <xf numFmtId="0" fontId="4" fillId="2" borderId="2" xfId="1" applyFont="1" applyFill="1" applyBorder="1"/>
    <xf numFmtId="164" fontId="2" fillId="3" borderId="2" xfId="3" applyFont="1" applyFill="1" applyBorder="1"/>
    <xf numFmtId="0" fontId="4" fillId="2" borderId="4" xfId="1" applyFont="1" applyFill="1" applyBorder="1"/>
    <xf numFmtId="164" fontId="2" fillId="3" borderId="4" xfId="3" applyFont="1" applyFill="1" applyBorder="1"/>
  </cellXfs>
  <cellStyles count="4">
    <cellStyle name="Milliers 3" xfId="3" xr:uid="{7FE5E744-6DE3-4A62-9820-CE3F3B2D8D2B}"/>
    <cellStyle name="Normal" xfId="0" builtinId="0"/>
    <cellStyle name="Normal 2 3" xfId="2" xr:uid="{8D47A4AF-E05F-4DED-82B5-E0FC8E8DA9B3}"/>
    <cellStyle name="Normal_TABLEAUX" xfId="1" xr:uid="{CE3646B0-1A16-47D3-8461-40559C91C7E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59531</xdr:colOff>
      <xdr:row>0</xdr:row>
      <xdr:rowOff>23812</xdr:rowOff>
    </xdr:from>
    <xdr:to>
      <xdr:col>1</xdr:col>
      <xdr:colOff>23812</xdr:colOff>
      <xdr:row>2</xdr:row>
      <xdr:rowOff>23812</xdr:rowOff>
    </xdr:to>
    <xdr:sp macro="" textlink="">
      <xdr:nvSpPr>
        <xdr:cNvPr id="2" name="Rectangle 1" descr="Rectangle 1">
          <a:extLst>
            <a:ext uri="{FF2B5EF4-FFF2-40B4-BE49-F238E27FC236}">
              <a16:creationId xmlns:a16="http://schemas.microsoft.com/office/drawing/2014/main" id="{17D6D044-B2D1-410D-ABA0-37FD4EFE2CF8}"/>
            </a:ext>
          </a:extLst>
        </xdr:cNvPr>
        <xdr:cNvSpPr/>
      </xdr:nvSpPr>
      <xdr:spPr>
        <a:xfrm>
          <a:off x="59531" y="23812"/>
          <a:ext cx="2107406" cy="333375"/>
        </a:xfrm>
        <a:prstGeom prst="rect">
          <a:avLst/>
        </a:prstGeom>
        <a:solidFill>
          <a:srgbClr val="999999">
            <a:alpha val="50000"/>
          </a:srgbClr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cuments/Amine/SOCIETES/2018%20-%20LIASSES%20COMPTABLES/MODELE%20-%20LIASSE%20COMPTABL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cuments/Amine/SOCIETES/2018%20-%20LIASSES%20COMPTABLES/MODELE%20XEDIS%20-%20LIASSE%20COMPTABLE%20V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MOUADEN/LIASSE%20FISCALE%202007/LIASSE%20FISCALE/LIASSE%20FISCALE%202007%20LAST%20VERS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Identification"/>
      <sheetName val="Couverture Etats de synthèse"/>
      <sheetName val="Couverture"/>
      <sheetName val="Programme"/>
      <sheetName val="Xml"/>
      <sheetName val="Balance N"/>
      <sheetName val="Balance N-1"/>
      <sheetName val="Balance N Retraitée"/>
      <sheetName val="Balance N-1 Retraitée"/>
      <sheetName val="T1 Bilan"/>
      <sheetName val="T2 CPC"/>
      <sheetName val="T3 B12-res fis"/>
      <sheetName val="T4 B2-immo"/>
      <sheetName val="T5 ESG"/>
      <sheetName val="T6 TB11"/>
      <sheetName val="T7 CNCET B10-CB"/>
      <sheetName val="T8 B2 BIS"/>
      <sheetName val="T9 B5-PROV"/>
      <sheetName val="T10 B3-+-Value"/>
      <sheetName val="T11 B4-Titres part"/>
      <sheetName val="T12 B14-TVA"/>
      <sheetName val="T13 C1-rép cap"/>
      <sheetName val="T14 C2-affec resu"/>
      <sheetName val="T15 Encourag"/>
      <sheetName val="T16 Amort"/>
      <sheetName val="T17 + V Fusions"/>
      <sheetName val="T18 Emprunts"/>
      <sheetName val="T19 Locations"/>
      <sheetName val="T20 Stocks"/>
      <sheetName val="ETIC  A0 A1"/>
      <sheetName val=" A2 "/>
      <sheetName val="A3"/>
      <sheetName val="B1-Tab non val"/>
      <sheetName val="B6-CREANCES-01"/>
      <sheetName val="B7-dettes"/>
      <sheetName val="B8-SURETES-01"/>
      <sheetName val="B9-Eng fin"/>
      <sheetName val="B13-res cour"/>
      <sheetName val="B15 Passif Eventuel"/>
      <sheetName val="C3-3 exer"/>
      <sheetName val="C4-ope  dev"/>
      <sheetName val="C5- Datation"/>
      <sheetName val="TF"/>
      <sheetName val="bilan conde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Numero</v>
          </cell>
        </row>
      </sheetData>
      <sheetData sheetId="9"/>
      <sheetData sheetId="10">
        <row r="8">
          <cell r="C8">
            <v>4200</v>
          </cell>
          <cell r="D8">
            <v>2520</v>
          </cell>
          <cell r="E8">
            <v>1680</v>
          </cell>
          <cell r="G8">
            <v>2520</v>
          </cell>
        </row>
        <row r="9">
          <cell r="C9">
            <v>4200</v>
          </cell>
          <cell r="D9">
            <v>2520</v>
          </cell>
          <cell r="E9">
            <v>1680</v>
          </cell>
          <cell r="G9">
            <v>2520</v>
          </cell>
        </row>
        <row r="10">
          <cell r="C10">
            <v>0</v>
          </cell>
          <cell r="D10">
            <v>0</v>
          </cell>
          <cell r="E10">
            <v>0</v>
          </cell>
          <cell r="G10">
            <v>0</v>
          </cell>
        </row>
        <row r="11">
          <cell r="C11">
            <v>0</v>
          </cell>
          <cell r="D11">
            <v>0</v>
          </cell>
          <cell r="E11">
            <v>0</v>
          </cell>
          <cell r="G11">
            <v>0</v>
          </cell>
        </row>
        <row r="12">
          <cell r="C12">
            <v>38340</v>
          </cell>
          <cell r="D12">
            <v>7668</v>
          </cell>
          <cell r="E12">
            <v>30672</v>
          </cell>
          <cell r="G12">
            <v>0</v>
          </cell>
        </row>
        <row r="13">
          <cell r="C13">
            <v>0</v>
          </cell>
          <cell r="D13">
            <v>0</v>
          </cell>
          <cell r="E13">
            <v>0</v>
          </cell>
          <cell r="G13">
            <v>0</v>
          </cell>
        </row>
        <row r="14">
          <cell r="C14">
            <v>38340</v>
          </cell>
          <cell r="D14">
            <v>7668</v>
          </cell>
          <cell r="E14">
            <v>30672</v>
          </cell>
          <cell r="G14">
            <v>0</v>
          </cell>
        </row>
        <row r="15">
          <cell r="C15">
            <v>0</v>
          </cell>
          <cell r="D15">
            <v>0</v>
          </cell>
          <cell r="E15">
            <v>0</v>
          </cell>
          <cell r="G15">
            <v>0</v>
          </cell>
        </row>
        <row r="16">
          <cell r="C16">
            <v>0</v>
          </cell>
          <cell r="D16">
            <v>0</v>
          </cell>
          <cell r="E16">
            <v>0</v>
          </cell>
          <cell r="G16">
            <v>0</v>
          </cell>
        </row>
        <row r="17">
          <cell r="C17">
            <v>265606.5</v>
          </cell>
          <cell r="D17">
            <v>122806.04</v>
          </cell>
          <cell r="E17">
            <v>142800.46000000002</v>
          </cell>
          <cell r="G17">
            <v>180170.58</v>
          </cell>
        </row>
        <row r="18">
          <cell r="C18">
            <v>0</v>
          </cell>
          <cell r="D18">
            <v>0</v>
          </cell>
          <cell r="E18">
            <v>0</v>
          </cell>
          <cell r="G18">
            <v>0</v>
          </cell>
        </row>
        <row r="19">
          <cell r="C19">
            <v>0</v>
          </cell>
          <cell r="D19">
            <v>0</v>
          </cell>
          <cell r="E19">
            <v>0</v>
          </cell>
          <cell r="G19">
            <v>0</v>
          </cell>
        </row>
        <row r="20">
          <cell r="C20">
            <v>0</v>
          </cell>
          <cell r="D20">
            <v>0</v>
          </cell>
          <cell r="E20">
            <v>0</v>
          </cell>
          <cell r="G20">
            <v>0</v>
          </cell>
        </row>
        <row r="21">
          <cell r="C21">
            <v>249604</v>
          </cell>
          <cell r="D21">
            <v>120641.93</v>
          </cell>
          <cell r="E21">
            <v>128962.07</v>
          </cell>
          <cell r="G21">
            <v>178882.87</v>
          </cell>
        </row>
        <row r="22">
          <cell r="C22">
            <v>16002.5</v>
          </cell>
          <cell r="D22">
            <v>2164.1099999999997</v>
          </cell>
          <cell r="E22">
            <v>13838.39</v>
          </cell>
          <cell r="G22">
            <v>1287.71</v>
          </cell>
        </row>
        <row r="23">
          <cell r="C23">
            <v>0</v>
          </cell>
          <cell r="D23">
            <v>0</v>
          </cell>
          <cell r="E23">
            <v>0</v>
          </cell>
          <cell r="G23">
            <v>0</v>
          </cell>
        </row>
        <row r="24">
          <cell r="C24">
            <v>0</v>
          </cell>
          <cell r="D24">
            <v>0</v>
          </cell>
          <cell r="E24">
            <v>0</v>
          </cell>
          <cell r="G24">
            <v>0</v>
          </cell>
        </row>
        <row r="25">
          <cell r="C25">
            <v>24523</v>
          </cell>
          <cell r="D25">
            <v>0</v>
          </cell>
          <cell r="E25">
            <v>24523</v>
          </cell>
          <cell r="G25">
            <v>10000</v>
          </cell>
        </row>
        <row r="26">
          <cell r="C26">
            <v>12200</v>
          </cell>
          <cell r="D26">
            <v>0</v>
          </cell>
          <cell r="E26">
            <v>12200</v>
          </cell>
          <cell r="G26">
            <v>0</v>
          </cell>
        </row>
        <row r="27">
          <cell r="C27">
            <v>12323</v>
          </cell>
          <cell r="D27">
            <v>0</v>
          </cell>
          <cell r="E27">
            <v>12323</v>
          </cell>
          <cell r="G27">
            <v>10000</v>
          </cell>
        </row>
        <row r="28">
          <cell r="C28">
            <v>0</v>
          </cell>
          <cell r="D28">
            <v>0</v>
          </cell>
          <cell r="E28">
            <v>0</v>
          </cell>
          <cell r="G28">
            <v>0</v>
          </cell>
        </row>
        <row r="29">
          <cell r="C29">
            <v>0</v>
          </cell>
          <cell r="D29">
            <v>0</v>
          </cell>
          <cell r="E29">
            <v>0</v>
          </cell>
          <cell r="G29">
            <v>0</v>
          </cell>
        </row>
        <row r="30">
          <cell r="C30">
            <v>0</v>
          </cell>
          <cell r="D30"/>
          <cell r="E30">
            <v>0</v>
          </cell>
          <cell r="G30">
            <v>0</v>
          </cell>
        </row>
        <row r="31">
          <cell r="C31">
            <v>0</v>
          </cell>
          <cell r="D31"/>
          <cell r="E31">
            <v>0</v>
          </cell>
          <cell r="G31">
            <v>0</v>
          </cell>
        </row>
        <row r="32">
          <cell r="C32">
            <v>0</v>
          </cell>
          <cell r="D32"/>
          <cell r="E32">
            <v>0</v>
          </cell>
          <cell r="G32">
            <v>0</v>
          </cell>
        </row>
        <row r="33">
          <cell r="C33">
            <v>332669.5</v>
          </cell>
          <cell r="D33">
            <v>132994.03999999998</v>
          </cell>
          <cell r="E33">
            <v>199675.46000000002</v>
          </cell>
          <cell r="G33">
            <v>192690.58</v>
          </cell>
        </row>
        <row r="35">
          <cell r="C35">
            <v>127708.93</v>
          </cell>
          <cell r="D35">
            <v>0</v>
          </cell>
          <cell r="E35">
            <v>127708.93</v>
          </cell>
          <cell r="G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G36">
            <v>0</v>
          </cell>
        </row>
        <row r="37">
          <cell r="C37">
            <v>127708.93</v>
          </cell>
          <cell r="D37">
            <v>0</v>
          </cell>
          <cell r="E37">
            <v>127708.93</v>
          </cell>
          <cell r="G37">
            <v>0</v>
          </cell>
        </row>
        <row r="38">
          <cell r="C38">
            <v>0</v>
          </cell>
          <cell r="D38">
            <v>0</v>
          </cell>
          <cell r="E38">
            <v>0</v>
          </cell>
          <cell r="G38">
            <v>0</v>
          </cell>
        </row>
        <row r="39">
          <cell r="C39">
            <v>0</v>
          </cell>
          <cell r="D39">
            <v>0</v>
          </cell>
          <cell r="E39">
            <v>0</v>
          </cell>
          <cell r="G39">
            <v>0</v>
          </cell>
        </row>
        <row r="40">
          <cell r="C40">
            <v>0</v>
          </cell>
          <cell r="D40">
            <v>0</v>
          </cell>
          <cell r="E40">
            <v>0</v>
          </cell>
          <cell r="G40">
            <v>0</v>
          </cell>
        </row>
        <row r="41">
          <cell r="C41">
            <v>1030241.2</v>
          </cell>
          <cell r="D41">
            <v>0</v>
          </cell>
          <cell r="E41">
            <v>1030241.2</v>
          </cell>
          <cell r="G41">
            <v>389370.27999999997</v>
          </cell>
        </row>
        <row r="42">
          <cell r="C42">
            <v>0</v>
          </cell>
          <cell r="D42">
            <v>0</v>
          </cell>
          <cell r="E42">
            <v>0</v>
          </cell>
          <cell r="G42">
            <v>0</v>
          </cell>
        </row>
        <row r="43">
          <cell r="C43">
            <v>928574.32</v>
          </cell>
          <cell r="D43">
            <v>0</v>
          </cell>
          <cell r="E43">
            <v>928574.32</v>
          </cell>
          <cell r="G43">
            <v>293027.74</v>
          </cell>
        </row>
        <row r="44">
          <cell r="C44">
            <v>0</v>
          </cell>
          <cell r="D44">
            <v>0</v>
          </cell>
          <cell r="E44">
            <v>0</v>
          </cell>
          <cell r="G44">
            <v>0</v>
          </cell>
        </row>
        <row r="45">
          <cell r="C45">
            <v>96166.88</v>
          </cell>
          <cell r="D45">
            <v>0</v>
          </cell>
          <cell r="E45">
            <v>96166.88</v>
          </cell>
          <cell r="G45">
            <v>96342.54</v>
          </cell>
        </row>
        <row r="46">
          <cell r="D46">
            <v>0</v>
          </cell>
          <cell r="E46">
            <v>0</v>
          </cell>
          <cell r="G46">
            <v>0</v>
          </cell>
        </row>
        <row r="47">
          <cell r="C47">
            <v>0</v>
          </cell>
          <cell r="D47">
            <v>0</v>
          </cell>
          <cell r="E47">
            <v>0</v>
          </cell>
          <cell r="G47">
            <v>0</v>
          </cell>
        </row>
        <row r="48">
          <cell r="C48">
            <v>5500</v>
          </cell>
          <cell r="D48">
            <v>0</v>
          </cell>
          <cell r="E48">
            <v>5500</v>
          </cell>
          <cell r="G48">
            <v>0</v>
          </cell>
        </row>
        <row r="49">
          <cell r="C49">
            <v>0</v>
          </cell>
          <cell r="D49">
            <v>0</v>
          </cell>
          <cell r="E49">
            <v>0</v>
          </cell>
          <cell r="G49">
            <v>0</v>
          </cell>
        </row>
        <row r="51">
          <cell r="C51">
            <v>0</v>
          </cell>
          <cell r="D51"/>
          <cell r="E51">
            <v>0</v>
          </cell>
          <cell r="G51">
            <v>0</v>
          </cell>
        </row>
        <row r="52">
          <cell r="C52">
            <v>1157950.1299999999</v>
          </cell>
          <cell r="D52">
            <v>0</v>
          </cell>
          <cell r="E52">
            <v>1157950.1299999999</v>
          </cell>
          <cell r="G52">
            <v>389370.27999999997</v>
          </cell>
        </row>
        <row r="54">
          <cell r="C54">
            <v>7805.91</v>
          </cell>
          <cell r="D54">
            <v>0</v>
          </cell>
          <cell r="E54">
            <v>7805.91</v>
          </cell>
          <cell r="G54">
            <v>12442.19</v>
          </cell>
        </row>
        <row r="55">
          <cell r="C55">
            <v>0</v>
          </cell>
          <cell r="D55">
            <v>0</v>
          </cell>
          <cell r="E55">
            <v>0</v>
          </cell>
          <cell r="G55">
            <v>0</v>
          </cell>
        </row>
        <row r="56">
          <cell r="C56">
            <v>5062.84</v>
          </cell>
          <cell r="D56">
            <v>0</v>
          </cell>
          <cell r="E56">
            <v>5062.84</v>
          </cell>
          <cell r="G56">
            <v>10326.85</v>
          </cell>
        </row>
        <row r="57">
          <cell r="C57">
            <v>2743.07</v>
          </cell>
          <cell r="D57">
            <v>0</v>
          </cell>
          <cell r="E57">
            <v>2743.07</v>
          </cell>
          <cell r="G57">
            <v>2115.34</v>
          </cell>
        </row>
        <row r="58">
          <cell r="C58">
            <v>7805.91</v>
          </cell>
          <cell r="D58">
            <v>0</v>
          </cell>
          <cell r="E58">
            <v>7805.91</v>
          </cell>
          <cell r="G58">
            <v>12442.19</v>
          </cell>
        </row>
        <row r="60">
          <cell r="C60">
            <v>1498425.5399999998</v>
          </cell>
          <cell r="D60">
            <v>132994.03999999998</v>
          </cell>
          <cell r="E60">
            <v>1365431.4999999998</v>
          </cell>
          <cell r="G60">
            <v>594503.04999999993</v>
          </cell>
        </row>
        <row r="68">
          <cell r="E68">
            <v>100000</v>
          </cell>
          <cell r="G68">
            <v>100000</v>
          </cell>
        </row>
        <row r="69">
          <cell r="E69">
            <v>0</v>
          </cell>
          <cell r="G69">
            <v>0</v>
          </cell>
        </row>
        <row r="70">
          <cell r="E70"/>
          <cell r="G70"/>
        </row>
        <row r="71">
          <cell r="E71">
            <v>0</v>
          </cell>
          <cell r="G71">
            <v>0</v>
          </cell>
        </row>
        <row r="72">
          <cell r="E72">
            <v>0</v>
          </cell>
          <cell r="G72">
            <v>0</v>
          </cell>
        </row>
        <row r="73">
          <cell r="E73">
            <v>0</v>
          </cell>
          <cell r="G73">
            <v>0</v>
          </cell>
        </row>
        <row r="74">
          <cell r="E74">
            <v>0</v>
          </cell>
          <cell r="G74">
            <v>0</v>
          </cell>
        </row>
        <row r="75">
          <cell r="E75">
            <v>-482176.14</v>
          </cell>
          <cell r="G75">
            <v>-105596.23</v>
          </cell>
        </row>
        <row r="76">
          <cell r="E76">
            <v>0</v>
          </cell>
          <cell r="G76">
            <v>0</v>
          </cell>
        </row>
        <row r="77">
          <cell r="E77">
            <v>115790.31</v>
          </cell>
          <cell r="G77">
            <v>-376579.91</v>
          </cell>
        </row>
        <row r="78">
          <cell r="E78">
            <v>-266385.83</v>
          </cell>
          <cell r="G78">
            <v>-382176.13999999996</v>
          </cell>
        </row>
        <row r="79">
          <cell r="E79">
            <v>0</v>
          </cell>
          <cell r="G79">
            <v>0</v>
          </cell>
        </row>
        <row r="80">
          <cell r="E80">
            <v>0</v>
          </cell>
          <cell r="G80">
            <v>0</v>
          </cell>
        </row>
        <row r="81">
          <cell r="E81">
            <v>0</v>
          </cell>
          <cell r="G81">
            <v>0</v>
          </cell>
        </row>
        <row r="82">
          <cell r="B82"/>
          <cell r="E82"/>
          <cell r="G82"/>
        </row>
        <row r="86">
          <cell r="E86">
            <v>0</v>
          </cell>
          <cell r="G86">
            <v>0</v>
          </cell>
        </row>
        <row r="87">
          <cell r="E87">
            <v>0</v>
          </cell>
          <cell r="G87">
            <v>0</v>
          </cell>
        </row>
        <row r="88">
          <cell r="E88">
            <v>0</v>
          </cell>
          <cell r="G88">
            <v>0</v>
          </cell>
        </row>
        <row r="89">
          <cell r="B89"/>
          <cell r="E89"/>
          <cell r="G89"/>
        </row>
        <row r="93">
          <cell r="E93">
            <v>0</v>
          </cell>
          <cell r="G93">
            <v>0</v>
          </cell>
        </row>
        <row r="94">
          <cell r="E94">
            <v>0</v>
          </cell>
          <cell r="G94">
            <v>0</v>
          </cell>
        </row>
        <row r="95">
          <cell r="E95">
            <v>0</v>
          </cell>
          <cell r="G95">
            <v>0</v>
          </cell>
        </row>
        <row r="97">
          <cell r="E97">
            <v>0</v>
          </cell>
          <cell r="G97">
            <v>0</v>
          </cell>
        </row>
        <row r="98">
          <cell r="E98">
            <v>0</v>
          </cell>
          <cell r="G98">
            <v>0</v>
          </cell>
        </row>
        <row r="99">
          <cell r="E99">
            <v>0</v>
          </cell>
          <cell r="G99">
            <v>0</v>
          </cell>
        </row>
        <row r="101">
          <cell r="E101">
            <v>-266385.83</v>
          </cell>
          <cell r="G101">
            <v>-382176.13999999996</v>
          </cell>
        </row>
        <row r="103">
          <cell r="E103">
            <v>1631817.33</v>
          </cell>
          <cell r="G103">
            <v>976679.19</v>
          </cell>
        </row>
        <row r="104">
          <cell r="E104">
            <v>285557.38</v>
          </cell>
          <cell r="G104">
            <v>149837.34999999998</v>
          </cell>
        </row>
        <row r="105">
          <cell r="E105">
            <v>25000</v>
          </cell>
          <cell r="G105">
            <v>25000</v>
          </cell>
        </row>
        <row r="106">
          <cell r="E106">
            <v>15651.75</v>
          </cell>
          <cell r="G106">
            <v>20574.25</v>
          </cell>
        </row>
        <row r="107">
          <cell r="E107">
            <v>6536.55</v>
          </cell>
          <cell r="G107">
            <v>6145.55</v>
          </cell>
        </row>
        <row r="108">
          <cell r="E108">
            <v>156203.21</v>
          </cell>
          <cell r="G108">
            <v>53991.97</v>
          </cell>
        </row>
        <row r="109">
          <cell r="E109">
            <v>1142868.44</v>
          </cell>
          <cell r="G109">
            <v>721130.07</v>
          </cell>
        </row>
        <row r="110">
          <cell r="E110">
            <v>0</v>
          </cell>
          <cell r="G110">
            <v>0</v>
          </cell>
        </row>
        <row r="111">
          <cell r="E111">
            <v>0</v>
          </cell>
          <cell r="G111">
            <v>0</v>
          </cell>
        </row>
        <row r="112">
          <cell r="E112">
            <v>0</v>
          </cell>
          <cell r="G112">
            <v>0</v>
          </cell>
        </row>
        <row r="113">
          <cell r="E113">
            <v>0</v>
          </cell>
          <cell r="G113">
            <v>0</v>
          </cell>
        </row>
        <row r="114">
          <cell r="E114">
            <v>1631817.33</v>
          </cell>
          <cell r="G114">
            <v>976679.19</v>
          </cell>
        </row>
        <row r="117">
          <cell r="E117">
            <v>0</v>
          </cell>
          <cell r="G117">
            <v>0</v>
          </cell>
        </row>
        <row r="118">
          <cell r="E118">
            <v>0</v>
          </cell>
          <cell r="G118">
            <v>0</v>
          </cell>
        </row>
        <row r="119">
          <cell r="E119">
            <v>0</v>
          </cell>
          <cell r="G119">
            <v>0</v>
          </cell>
        </row>
        <row r="120">
          <cell r="E120">
            <v>0</v>
          </cell>
          <cell r="G120">
            <v>0</v>
          </cell>
        </row>
        <row r="122">
          <cell r="E122">
            <v>1365431.5</v>
          </cell>
          <cell r="G122">
            <v>594503.05000000005</v>
          </cell>
        </row>
      </sheetData>
      <sheetData sheetId="11">
        <row r="11">
          <cell r="D11">
            <v>2481716.2000000002</v>
          </cell>
          <cell r="E11">
            <v>0</v>
          </cell>
          <cell r="F11">
            <v>2481716.2000000002</v>
          </cell>
          <cell r="G11">
            <v>1030762.33</v>
          </cell>
        </row>
        <row r="12">
          <cell r="D12">
            <v>0</v>
          </cell>
          <cell r="E12">
            <v>0</v>
          </cell>
          <cell r="F12">
            <v>0</v>
          </cell>
          <cell r="G12">
            <v>0</v>
          </cell>
        </row>
        <row r="13">
          <cell r="D13">
            <v>2481716.2000000002</v>
          </cell>
          <cell r="E13">
            <v>0</v>
          </cell>
          <cell r="F13">
            <v>2481716.2000000002</v>
          </cell>
          <cell r="G13">
            <v>1030762.33</v>
          </cell>
        </row>
        <row r="14">
          <cell r="D14">
            <v>0</v>
          </cell>
          <cell r="E14"/>
          <cell r="F14">
            <v>0</v>
          </cell>
          <cell r="G14">
            <v>0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</row>
        <row r="16">
          <cell r="D16">
            <v>0</v>
          </cell>
          <cell r="E16">
            <v>0</v>
          </cell>
          <cell r="F16">
            <v>0</v>
          </cell>
          <cell r="G16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</row>
        <row r="18">
          <cell r="D18">
            <v>0</v>
          </cell>
          <cell r="E18">
            <v>0</v>
          </cell>
          <cell r="F18">
            <v>0</v>
          </cell>
          <cell r="G18">
            <v>0</v>
          </cell>
        </row>
        <row r="19">
          <cell r="D19">
            <v>2481716.2000000002</v>
          </cell>
          <cell r="E19">
            <v>0</v>
          </cell>
          <cell r="F19">
            <v>2481716.2000000002</v>
          </cell>
          <cell r="G19">
            <v>1030762.33</v>
          </cell>
        </row>
        <row r="20">
          <cell r="D20">
            <v>2369703.6900000004</v>
          </cell>
          <cell r="E20">
            <v>0</v>
          </cell>
          <cell r="F20">
            <v>2369703.6900000004</v>
          </cell>
          <cell r="G20">
            <v>1402192.7599999998</v>
          </cell>
        </row>
        <row r="21">
          <cell r="D21">
            <v>0</v>
          </cell>
          <cell r="E21">
            <v>0</v>
          </cell>
          <cell r="F21">
            <v>0</v>
          </cell>
          <cell r="G21">
            <v>0</v>
          </cell>
        </row>
        <row r="22">
          <cell r="D22">
            <v>1762139.85</v>
          </cell>
          <cell r="E22">
            <v>0</v>
          </cell>
          <cell r="F22">
            <v>1762139.85</v>
          </cell>
          <cell r="G22">
            <v>1066689.44</v>
          </cell>
        </row>
        <row r="23">
          <cell r="D23">
            <v>171467.31</v>
          </cell>
          <cell r="E23">
            <v>0</v>
          </cell>
          <cell r="F23">
            <v>171467.31</v>
          </cell>
          <cell r="G23">
            <v>97259.700000000012</v>
          </cell>
        </row>
        <row r="24">
          <cell r="D24">
            <v>942.5</v>
          </cell>
          <cell r="E24">
            <v>0</v>
          </cell>
          <cell r="F24">
            <v>942.5</v>
          </cell>
          <cell r="G24">
            <v>48.17</v>
          </cell>
        </row>
        <row r="25">
          <cell r="D25">
            <v>375480.91</v>
          </cell>
          <cell r="E25">
            <v>0</v>
          </cell>
          <cell r="F25">
            <v>375480.91</v>
          </cell>
          <cell r="G25">
            <v>186993.15</v>
          </cell>
        </row>
        <row r="26">
          <cell r="D26">
            <v>0</v>
          </cell>
          <cell r="E26">
            <v>0</v>
          </cell>
          <cell r="F26">
            <v>0</v>
          </cell>
          <cell r="G26">
            <v>0</v>
          </cell>
        </row>
        <row r="27">
          <cell r="D27">
            <v>59673.120000000003</v>
          </cell>
          <cell r="E27">
            <v>0</v>
          </cell>
          <cell r="F27">
            <v>59673.120000000003</v>
          </cell>
          <cell r="G27">
            <v>51202.3</v>
          </cell>
        </row>
        <row r="28">
          <cell r="D28">
            <v>2369703.6900000004</v>
          </cell>
          <cell r="E28">
            <v>0</v>
          </cell>
          <cell r="F28">
            <v>2369703.6900000004</v>
          </cell>
          <cell r="G28">
            <v>1402192.7599999998</v>
          </cell>
        </row>
        <row r="29">
          <cell r="D29">
            <v>112012.51</v>
          </cell>
          <cell r="E29">
            <v>0</v>
          </cell>
          <cell r="F29">
            <v>112012.51</v>
          </cell>
          <cell r="G29">
            <v>-371430.43</v>
          </cell>
        </row>
        <row r="30">
          <cell r="D30">
            <v>0</v>
          </cell>
          <cell r="E30">
            <v>0</v>
          </cell>
          <cell r="F30">
            <v>0</v>
          </cell>
          <cell r="G30">
            <v>0</v>
          </cell>
        </row>
        <row r="31">
          <cell r="D31">
            <v>0</v>
          </cell>
          <cell r="E31">
            <v>0</v>
          </cell>
          <cell r="F31">
            <v>0</v>
          </cell>
          <cell r="G31">
            <v>0</v>
          </cell>
        </row>
        <row r="32">
          <cell r="D32">
            <v>0</v>
          </cell>
          <cell r="E32">
            <v>0</v>
          </cell>
          <cell r="F32">
            <v>0</v>
          </cell>
          <cell r="G32">
            <v>0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</row>
        <row r="34">
          <cell r="D34">
            <v>0</v>
          </cell>
          <cell r="E34">
            <v>0</v>
          </cell>
          <cell r="F34">
            <v>0</v>
          </cell>
          <cell r="G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</row>
        <row r="38">
          <cell r="D38">
            <v>0</v>
          </cell>
          <cell r="E38">
            <v>0</v>
          </cell>
          <cell r="F38">
            <v>0</v>
          </cell>
          <cell r="G38">
            <v>0</v>
          </cell>
        </row>
        <row r="39">
          <cell r="D39">
            <v>0</v>
          </cell>
          <cell r="E39">
            <v>0</v>
          </cell>
          <cell r="F39">
            <v>0</v>
          </cell>
          <cell r="G39">
            <v>0</v>
          </cell>
        </row>
        <row r="40">
          <cell r="D40">
            <v>0</v>
          </cell>
          <cell r="E40">
            <v>0</v>
          </cell>
          <cell r="F40">
            <v>0</v>
          </cell>
          <cell r="G40">
            <v>0</v>
          </cell>
        </row>
        <row r="41">
          <cell r="D41">
            <v>0</v>
          </cell>
          <cell r="E41">
            <v>0</v>
          </cell>
          <cell r="F41">
            <v>0</v>
          </cell>
          <cell r="G41">
            <v>0</v>
          </cell>
        </row>
        <row r="42">
          <cell r="D42">
            <v>0</v>
          </cell>
          <cell r="E42">
            <v>0</v>
          </cell>
          <cell r="F42">
            <v>0</v>
          </cell>
          <cell r="G42">
            <v>0</v>
          </cell>
        </row>
        <row r="43">
          <cell r="D43">
            <v>112012.51</v>
          </cell>
          <cell r="E43">
            <v>0</v>
          </cell>
          <cell r="F43">
            <v>112012.51</v>
          </cell>
          <cell r="G43">
            <v>-371430.43</v>
          </cell>
        </row>
        <row r="56">
          <cell r="D56">
            <v>5294.57</v>
          </cell>
          <cell r="E56">
            <v>0</v>
          </cell>
          <cell r="F56">
            <v>5294.57</v>
          </cell>
          <cell r="G56">
            <v>5.95</v>
          </cell>
        </row>
        <row r="57">
          <cell r="D57">
            <v>0</v>
          </cell>
          <cell r="E57">
            <v>0</v>
          </cell>
          <cell r="F57">
            <v>0</v>
          </cell>
          <cell r="G57">
            <v>0</v>
          </cell>
        </row>
        <row r="58">
          <cell r="D58">
            <v>0</v>
          </cell>
          <cell r="E58">
            <v>0</v>
          </cell>
          <cell r="F58">
            <v>0</v>
          </cell>
          <cell r="G58">
            <v>0</v>
          </cell>
        </row>
        <row r="59">
          <cell r="D59">
            <v>0</v>
          </cell>
          <cell r="E59">
            <v>0</v>
          </cell>
          <cell r="F59">
            <v>0</v>
          </cell>
          <cell r="G59">
            <v>0</v>
          </cell>
        </row>
        <row r="60">
          <cell r="D60">
            <v>5294.57</v>
          </cell>
          <cell r="E60">
            <v>0</v>
          </cell>
          <cell r="F60">
            <v>5294.57</v>
          </cell>
          <cell r="G60">
            <v>5.95</v>
          </cell>
        </row>
        <row r="61">
          <cell r="D61">
            <v>0</v>
          </cell>
          <cell r="E61">
            <v>0</v>
          </cell>
          <cell r="F61">
            <v>0</v>
          </cell>
          <cell r="G61">
            <v>0</v>
          </cell>
        </row>
        <row r="62">
          <cell r="D62">
            <v>5294.57</v>
          </cell>
          <cell r="E62">
            <v>0</v>
          </cell>
          <cell r="F62">
            <v>5294.57</v>
          </cell>
          <cell r="G62">
            <v>5.95</v>
          </cell>
        </row>
        <row r="63">
          <cell r="D63">
            <v>1516.77</v>
          </cell>
          <cell r="E63">
            <v>0</v>
          </cell>
          <cell r="F63">
            <v>1516.77</v>
          </cell>
          <cell r="G63">
            <v>1.43</v>
          </cell>
        </row>
        <row r="64">
          <cell r="D64">
            <v>0</v>
          </cell>
          <cell r="E64">
            <v>0</v>
          </cell>
          <cell r="F64">
            <v>0</v>
          </cell>
          <cell r="G64">
            <v>0</v>
          </cell>
        </row>
        <row r="65">
          <cell r="D65">
            <v>0</v>
          </cell>
          <cell r="E65">
            <v>0</v>
          </cell>
          <cell r="F65">
            <v>0</v>
          </cell>
          <cell r="G65">
            <v>0</v>
          </cell>
        </row>
        <row r="66">
          <cell r="D66">
            <v>1516.77</v>
          </cell>
          <cell r="E66">
            <v>0</v>
          </cell>
          <cell r="F66">
            <v>1516.77</v>
          </cell>
          <cell r="G66">
            <v>1.43</v>
          </cell>
        </row>
        <row r="67">
          <cell r="D67">
            <v>0</v>
          </cell>
          <cell r="E67">
            <v>0</v>
          </cell>
          <cell r="F67">
            <v>0</v>
          </cell>
          <cell r="G67">
            <v>0</v>
          </cell>
        </row>
        <row r="68">
          <cell r="D68">
            <v>1516.77</v>
          </cell>
          <cell r="E68">
            <v>0</v>
          </cell>
          <cell r="F68">
            <v>1516.77</v>
          </cell>
          <cell r="G68">
            <v>1.43</v>
          </cell>
        </row>
        <row r="69">
          <cell r="D69">
            <v>3777.7999999999997</v>
          </cell>
          <cell r="E69">
            <v>0</v>
          </cell>
          <cell r="F69">
            <v>3777.7999999999997</v>
          </cell>
          <cell r="G69">
            <v>4.5200000000000005</v>
          </cell>
        </row>
        <row r="70">
          <cell r="D70">
            <v>115790.31</v>
          </cell>
          <cell r="E70">
            <v>0</v>
          </cell>
          <cell r="F70">
            <v>115790.31</v>
          </cell>
          <cell r="G70">
            <v>-371425.91</v>
          </cell>
        </row>
        <row r="71">
          <cell r="D71">
            <v>0</v>
          </cell>
          <cell r="E71">
            <v>0</v>
          </cell>
          <cell r="F71">
            <v>0</v>
          </cell>
          <cell r="G71">
            <v>5154</v>
          </cell>
        </row>
        <row r="72">
          <cell r="D72">
            <v>115790.31</v>
          </cell>
          <cell r="E72">
            <v>0</v>
          </cell>
          <cell r="F72">
            <v>115790.31</v>
          </cell>
          <cell r="G72">
            <v>-376579.91</v>
          </cell>
        </row>
        <row r="75">
          <cell r="D75">
            <v>2487010.77</v>
          </cell>
          <cell r="E75">
            <v>0</v>
          </cell>
          <cell r="F75">
            <v>2487010.77</v>
          </cell>
          <cell r="G75">
            <v>1030768.28</v>
          </cell>
        </row>
        <row r="76">
          <cell r="D76">
            <v>2371220.46</v>
          </cell>
          <cell r="E76">
            <v>0</v>
          </cell>
          <cell r="F76">
            <v>2371220.46</v>
          </cell>
          <cell r="G76">
            <v>1407348.19</v>
          </cell>
        </row>
        <row r="77">
          <cell r="D77">
            <v>115790.31</v>
          </cell>
          <cell r="E77">
            <v>0</v>
          </cell>
          <cell r="F77">
            <v>115790.31</v>
          </cell>
          <cell r="G77">
            <v>-376579.91</v>
          </cell>
        </row>
      </sheetData>
      <sheetData sheetId="12">
        <row r="8">
          <cell r="B8">
            <v>115790.31</v>
          </cell>
          <cell r="C8"/>
        </row>
        <row r="9">
          <cell r="B9"/>
          <cell r="C9">
            <v>0</v>
          </cell>
        </row>
        <row r="12">
          <cell r="A12" t="str">
            <v>Charge des exercices antérieurs</v>
          </cell>
          <cell r="B12">
            <v>103862.44</v>
          </cell>
          <cell r="C12">
            <v>0</v>
          </cell>
        </row>
        <row r="13">
          <cell r="A13" t="str">
            <v>Dons</v>
          </cell>
          <cell r="B13">
            <v>26000</v>
          </cell>
          <cell r="C13">
            <v>0</v>
          </cell>
        </row>
        <row r="14">
          <cell r="A14" t="str">
            <v>Impôt sur les sociétés</v>
          </cell>
          <cell r="B14">
            <v>3247030</v>
          </cell>
          <cell r="C14">
            <v>0</v>
          </cell>
        </row>
        <row r="15">
          <cell r="A15"/>
          <cell r="B15"/>
          <cell r="C15">
            <v>0</v>
          </cell>
        </row>
        <row r="16">
          <cell r="A16" t="str">
            <v/>
          </cell>
          <cell r="B16">
            <v>0</v>
          </cell>
          <cell r="C16">
            <v>0</v>
          </cell>
        </row>
        <row r="17">
          <cell r="A17" t="str">
            <v/>
          </cell>
          <cell r="B17">
            <v>0</v>
          </cell>
          <cell r="C17">
            <v>0</v>
          </cell>
        </row>
        <row r="19">
          <cell r="A19"/>
          <cell r="B19">
            <v>0</v>
          </cell>
          <cell r="C19">
            <v>0</v>
          </cell>
        </row>
        <row r="20">
          <cell r="A20" t="str">
            <v>Pénalités</v>
          </cell>
          <cell r="B20"/>
          <cell r="C20">
            <v>0</v>
          </cell>
        </row>
        <row r="21">
          <cell r="A21"/>
          <cell r="B21">
            <v>0</v>
          </cell>
          <cell r="C21">
            <v>0</v>
          </cell>
        </row>
        <row r="22">
          <cell r="A22" t="str">
            <v/>
          </cell>
          <cell r="B22">
            <v>0</v>
          </cell>
          <cell r="C22">
            <v>0</v>
          </cell>
        </row>
        <row r="23">
          <cell r="A23" t="str">
            <v/>
          </cell>
          <cell r="B23">
            <v>0</v>
          </cell>
          <cell r="C23">
            <v>0</v>
          </cell>
        </row>
        <row r="24">
          <cell r="A24" t="str">
            <v/>
          </cell>
          <cell r="B24">
            <v>0</v>
          </cell>
          <cell r="C24">
            <v>0</v>
          </cell>
        </row>
        <row r="27">
          <cell r="A27" t="str">
            <v>Abattement sur dividendes</v>
          </cell>
          <cell r="B27">
            <v>0</v>
          </cell>
          <cell r="C27">
            <v>0</v>
          </cell>
        </row>
        <row r="28">
          <cell r="A28" t="str">
            <v>Abattement sur cession de titres</v>
          </cell>
          <cell r="B28">
            <v>0</v>
          </cell>
          <cell r="C28">
            <v>0</v>
          </cell>
        </row>
        <row r="29">
          <cell r="A29" t="str">
            <v/>
          </cell>
          <cell r="B29">
            <v>0</v>
          </cell>
          <cell r="C29">
            <v>0</v>
          </cell>
        </row>
        <row r="30">
          <cell r="A30" t="str">
            <v/>
          </cell>
          <cell r="B30">
            <v>0</v>
          </cell>
          <cell r="C30">
            <v>0</v>
          </cell>
        </row>
        <row r="31">
          <cell r="A31" t="str">
            <v/>
          </cell>
          <cell r="B31">
            <v>0</v>
          </cell>
          <cell r="C31">
            <v>0</v>
          </cell>
        </row>
        <row r="32">
          <cell r="A32" t="str">
            <v/>
          </cell>
          <cell r="B32">
            <v>0</v>
          </cell>
          <cell r="C32">
            <v>0</v>
          </cell>
        </row>
        <row r="34">
          <cell r="A34" t="str">
            <v>Reprise sur autres Provisions</v>
          </cell>
          <cell r="B34">
            <v>0</v>
          </cell>
          <cell r="C34">
            <v>0</v>
          </cell>
        </row>
        <row r="35">
          <cell r="A35" t="str">
            <v/>
          </cell>
          <cell r="B35">
            <v>0</v>
          </cell>
          <cell r="C35">
            <v>0</v>
          </cell>
        </row>
        <row r="36">
          <cell r="A36" t="str">
            <v/>
          </cell>
          <cell r="B36">
            <v>0</v>
          </cell>
          <cell r="C36">
            <v>0</v>
          </cell>
        </row>
        <row r="37">
          <cell r="A37" t="str">
            <v/>
          </cell>
          <cell r="B37">
            <v>0</v>
          </cell>
          <cell r="C37">
            <v>0</v>
          </cell>
        </row>
        <row r="38">
          <cell r="A38" t="str">
            <v/>
          </cell>
          <cell r="B38">
            <v>0</v>
          </cell>
          <cell r="C38">
            <v>0</v>
          </cell>
        </row>
        <row r="39">
          <cell r="A39" t="str">
            <v/>
          </cell>
          <cell r="B39">
            <v>0</v>
          </cell>
          <cell r="C39">
            <v>0</v>
          </cell>
        </row>
        <row r="40">
          <cell r="B40">
            <v>3492682.75</v>
          </cell>
          <cell r="C40">
            <v>0</v>
          </cell>
        </row>
        <row r="42">
          <cell r="B42">
            <v>3492682.75</v>
          </cell>
          <cell r="C42"/>
        </row>
        <row r="43">
          <cell r="B43"/>
          <cell r="C43">
            <v>0</v>
          </cell>
        </row>
        <row r="45">
          <cell r="B45"/>
          <cell r="C45"/>
        </row>
        <row r="46">
          <cell r="B46"/>
          <cell r="C46"/>
        </row>
        <row r="47">
          <cell r="B47"/>
          <cell r="C47"/>
        </row>
        <row r="48">
          <cell r="B48"/>
          <cell r="C48"/>
        </row>
        <row r="50">
          <cell r="B50">
            <v>3492682.75</v>
          </cell>
          <cell r="C50"/>
        </row>
        <row r="51">
          <cell r="B51"/>
          <cell r="C51"/>
        </row>
        <row r="53">
          <cell r="B53"/>
          <cell r="C53"/>
        </row>
        <row r="55">
          <cell r="B55">
            <v>0</v>
          </cell>
          <cell r="C55"/>
        </row>
        <row r="56">
          <cell r="B56">
            <v>0</v>
          </cell>
          <cell r="C56"/>
        </row>
        <row r="57">
          <cell r="B57"/>
          <cell r="C57"/>
        </row>
        <row r="58">
          <cell r="B58"/>
          <cell r="C58"/>
        </row>
      </sheetData>
      <sheetData sheetId="13">
        <row r="9">
          <cell r="B9">
            <v>4200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4200</v>
          </cell>
        </row>
        <row r="10">
          <cell r="B10">
            <v>4200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4200</v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</row>
        <row r="13">
          <cell r="B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</row>
        <row r="14">
          <cell r="B14">
            <v>0</v>
          </cell>
          <cell r="C14">
            <v>38340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38340</v>
          </cell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B16">
            <v>0</v>
          </cell>
          <cell r="C16">
            <v>38340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38340</v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</row>
        <row r="20">
          <cell r="B20">
            <v>251811.5</v>
          </cell>
          <cell r="C20">
            <v>13795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265606.5</v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</row>
        <row r="23"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</row>
        <row r="24">
          <cell r="B24">
            <v>249604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249604</v>
          </cell>
        </row>
        <row r="25">
          <cell r="B25">
            <v>2207.5</v>
          </cell>
          <cell r="C25">
            <v>13795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16002.5</v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</row>
        <row r="28">
          <cell r="B28"/>
          <cell r="C28"/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/>
        </row>
      </sheetData>
      <sheetData sheetId="14">
        <row r="3">
          <cell r="G3" t="str">
            <v>31/12/2018</v>
          </cell>
        </row>
        <row r="6">
          <cell r="E6">
            <v>0</v>
          </cell>
          <cell r="G6">
            <v>0</v>
          </cell>
        </row>
        <row r="7">
          <cell r="E7">
            <v>0</v>
          </cell>
          <cell r="G7">
            <v>0</v>
          </cell>
        </row>
        <row r="8">
          <cell r="E8">
            <v>0</v>
          </cell>
          <cell r="G8">
            <v>0</v>
          </cell>
        </row>
        <row r="9">
          <cell r="E9">
            <v>2481716.2000000002</v>
          </cell>
          <cell r="G9">
            <v>1030762.33</v>
          </cell>
        </row>
        <row r="10">
          <cell r="E10">
            <v>2481716.2000000002</v>
          </cell>
          <cell r="G10">
            <v>1030762.33</v>
          </cell>
        </row>
        <row r="11">
          <cell r="E11">
            <v>0</v>
          </cell>
          <cell r="G11">
            <v>0</v>
          </cell>
        </row>
        <row r="12">
          <cell r="E12">
            <v>0</v>
          </cell>
          <cell r="G12">
            <v>0</v>
          </cell>
        </row>
        <row r="13">
          <cell r="E13">
            <v>1933607.1600000001</v>
          </cell>
          <cell r="G13">
            <v>1163949.1399999999</v>
          </cell>
        </row>
        <row r="14">
          <cell r="E14">
            <v>1762139.85</v>
          </cell>
          <cell r="G14">
            <v>1066689.44</v>
          </cell>
        </row>
        <row r="15">
          <cell r="E15">
            <v>171467.31</v>
          </cell>
          <cell r="G15">
            <v>97259.700000000012</v>
          </cell>
        </row>
        <row r="16">
          <cell r="E16">
            <v>548109.04</v>
          </cell>
          <cell r="G16">
            <v>-133186.80999999994</v>
          </cell>
        </row>
        <row r="17">
          <cell r="E17">
            <v>0</v>
          </cell>
          <cell r="G17">
            <v>0</v>
          </cell>
        </row>
        <row r="18">
          <cell r="E18">
            <v>942.5</v>
          </cell>
          <cell r="G18">
            <v>48.17</v>
          </cell>
        </row>
        <row r="19">
          <cell r="E19">
            <v>375480.91</v>
          </cell>
          <cell r="G19">
            <v>186993.15</v>
          </cell>
        </row>
        <row r="20">
          <cell r="E20">
            <v>171685.63</v>
          </cell>
          <cell r="G20">
            <v>-320228.13</v>
          </cell>
        </row>
        <row r="22">
          <cell r="E22">
            <v>0</v>
          </cell>
          <cell r="G22">
            <v>0</v>
          </cell>
        </row>
        <row r="23">
          <cell r="E23">
            <v>0</v>
          </cell>
          <cell r="G23">
            <v>0</v>
          </cell>
        </row>
        <row r="24">
          <cell r="E24">
            <v>0</v>
          </cell>
          <cell r="G24">
            <v>0</v>
          </cell>
        </row>
        <row r="25">
          <cell r="E25">
            <v>59673.120000000003</v>
          </cell>
          <cell r="G25">
            <v>51202.3</v>
          </cell>
        </row>
        <row r="26">
          <cell r="E26">
            <v>112012.51000000001</v>
          </cell>
          <cell r="G26">
            <v>-371430.43</v>
          </cell>
        </row>
        <row r="27">
          <cell r="E27">
            <v>0</v>
          </cell>
          <cell r="G27">
            <v>0</v>
          </cell>
        </row>
        <row r="28">
          <cell r="E28">
            <v>112012.51000000001</v>
          </cell>
          <cell r="G28">
            <v>-371430.43</v>
          </cell>
        </row>
        <row r="29">
          <cell r="E29">
            <v>3777.7999999999997</v>
          </cell>
          <cell r="G29">
            <v>4.5200000000000005</v>
          </cell>
        </row>
        <row r="30">
          <cell r="E30">
            <v>0</v>
          </cell>
          <cell r="G30">
            <v>5154</v>
          </cell>
        </row>
        <row r="32">
          <cell r="E32">
            <v>115790.31000000001</v>
          </cell>
          <cell r="G32">
            <v>-376579.91</v>
          </cell>
        </row>
        <row r="35">
          <cell r="E35"/>
          <cell r="G35"/>
        </row>
        <row r="36">
          <cell r="E36">
            <v>115790.31000000001</v>
          </cell>
          <cell r="G36">
            <v>0</v>
          </cell>
        </row>
        <row r="37">
          <cell r="E37">
            <v>0</v>
          </cell>
          <cell r="G37">
            <v>-376579.91</v>
          </cell>
        </row>
        <row r="38">
          <cell r="E38">
            <v>59673.120000000003</v>
          </cell>
          <cell r="G38">
            <v>51202.3</v>
          </cell>
        </row>
        <row r="39">
          <cell r="E39">
            <v>0</v>
          </cell>
          <cell r="G39">
            <v>0</v>
          </cell>
        </row>
        <row r="40">
          <cell r="E40">
            <v>0</v>
          </cell>
          <cell r="G40">
            <v>0</v>
          </cell>
        </row>
        <row r="41">
          <cell r="E41">
            <v>0</v>
          </cell>
          <cell r="G41">
            <v>0</v>
          </cell>
        </row>
        <row r="42">
          <cell r="E42">
            <v>0</v>
          </cell>
          <cell r="G42">
            <v>0</v>
          </cell>
        </row>
        <row r="43">
          <cell r="E43">
            <v>0</v>
          </cell>
          <cell r="G43">
            <v>0</v>
          </cell>
        </row>
        <row r="44">
          <cell r="E44">
            <v>0</v>
          </cell>
          <cell r="G44">
            <v>0</v>
          </cell>
        </row>
        <row r="45">
          <cell r="E45">
            <v>0</v>
          </cell>
          <cell r="G45">
            <v>0</v>
          </cell>
        </row>
        <row r="46">
          <cell r="E46">
            <v>175463.43000000002</v>
          </cell>
          <cell r="G46">
            <v>-325377.61</v>
          </cell>
        </row>
        <row r="47">
          <cell r="E47">
            <v>6145937.1799999997</v>
          </cell>
          <cell r="G47">
            <v>0</v>
          </cell>
        </row>
        <row r="48">
          <cell r="E48">
            <v>-5970473.75</v>
          </cell>
          <cell r="G48">
            <v>-325377.61</v>
          </cell>
        </row>
      </sheetData>
      <sheetData sheetId="15">
        <row r="3">
          <cell r="D3" t="str">
            <v>31/12/2018</v>
          </cell>
        </row>
        <row r="6">
          <cell r="C6"/>
          <cell r="D6"/>
        </row>
        <row r="7">
          <cell r="C7">
            <v>0</v>
          </cell>
          <cell r="D7">
            <v>0</v>
          </cell>
        </row>
        <row r="8">
          <cell r="C8">
            <v>0</v>
          </cell>
          <cell r="D8">
            <v>0</v>
          </cell>
        </row>
        <row r="9">
          <cell r="C9">
            <v>0</v>
          </cell>
          <cell r="D9">
            <v>0</v>
          </cell>
        </row>
        <row r="11">
          <cell r="C11"/>
          <cell r="D11"/>
        </row>
        <row r="12">
          <cell r="C12">
            <v>0</v>
          </cell>
          <cell r="D12">
            <v>0</v>
          </cell>
        </row>
        <row r="13">
          <cell r="C13">
            <v>0</v>
          </cell>
          <cell r="D13">
            <v>0</v>
          </cell>
        </row>
        <row r="14">
          <cell r="C14">
            <v>1863373.68</v>
          </cell>
          <cell r="D14">
            <v>996673.38</v>
          </cell>
        </row>
        <row r="15">
          <cell r="C15">
            <v>-127708.93</v>
          </cell>
          <cell r="D15">
            <v>0</v>
          </cell>
        </row>
        <row r="16">
          <cell r="C16">
            <v>6382.44</v>
          </cell>
          <cell r="D16">
            <v>309.93</v>
          </cell>
        </row>
        <row r="17">
          <cell r="C17">
            <v>20092.66</v>
          </cell>
          <cell r="D17">
            <v>69706.13</v>
          </cell>
        </row>
        <row r="20">
          <cell r="C20">
            <v>1762139.8499999999</v>
          </cell>
          <cell r="D20">
            <v>1066689.44</v>
          </cell>
        </row>
        <row r="22">
          <cell r="C22"/>
          <cell r="D22"/>
        </row>
        <row r="23">
          <cell r="C23">
            <v>76200</v>
          </cell>
          <cell r="D23">
            <v>25650</v>
          </cell>
        </row>
        <row r="24">
          <cell r="C24">
            <v>0</v>
          </cell>
          <cell r="D24">
            <v>0</v>
          </cell>
        </row>
        <row r="25">
          <cell r="C25">
            <v>9962.4500000000007</v>
          </cell>
          <cell r="D25">
            <v>360</v>
          </cell>
        </row>
        <row r="26">
          <cell r="C26">
            <v>20820.13</v>
          </cell>
          <cell r="D26">
            <v>26538.18</v>
          </cell>
        </row>
        <row r="27">
          <cell r="C27">
            <v>0</v>
          </cell>
          <cell r="D27">
            <v>0</v>
          </cell>
        </row>
        <row r="28">
          <cell r="C28">
            <v>0</v>
          </cell>
          <cell r="D28">
            <v>11750</v>
          </cell>
        </row>
        <row r="29">
          <cell r="C29">
            <v>0</v>
          </cell>
          <cell r="D29">
            <v>0</v>
          </cell>
        </row>
        <row r="30">
          <cell r="C30">
            <v>393.38</v>
          </cell>
          <cell r="D30">
            <v>0</v>
          </cell>
        </row>
        <row r="31">
          <cell r="C31">
            <v>53596.21</v>
          </cell>
          <cell r="D31">
            <v>22915.97</v>
          </cell>
        </row>
        <row r="32">
          <cell r="C32">
            <v>10495.139999999985</v>
          </cell>
          <cell r="D32">
            <v>10045.550000000017</v>
          </cell>
        </row>
        <row r="33">
          <cell r="C33">
            <v>171467.31</v>
          </cell>
          <cell r="D33">
            <v>97259.700000000012</v>
          </cell>
        </row>
        <row r="35">
          <cell r="C35"/>
          <cell r="D35"/>
        </row>
        <row r="36">
          <cell r="C36">
            <v>310084.15999999997</v>
          </cell>
          <cell r="D36">
            <v>154539.79999999999</v>
          </cell>
        </row>
        <row r="37">
          <cell r="C37">
            <v>65396.75</v>
          </cell>
          <cell r="D37">
            <v>32453.35</v>
          </cell>
        </row>
        <row r="38">
          <cell r="C38">
            <v>0</v>
          </cell>
          <cell r="D38">
            <v>0</v>
          </cell>
        </row>
        <row r="39">
          <cell r="C39">
            <v>375480.91</v>
          </cell>
          <cell r="D39">
            <v>186993.15</v>
          </cell>
        </row>
        <row r="41">
          <cell r="C41"/>
          <cell r="D41"/>
        </row>
        <row r="42">
          <cell r="C42">
            <v>0</v>
          </cell>
          <cell r="D42">
            <v>0</v>
          </cell>
        </row>
        <row r="43">
          <cell r="C43">
            <v>0</v>
          </cell>
          <cell r="D43">
            <v>0</v>
          </cell>
        </row>
        <row r="44">
          <cell r="C44">
            <v>0</v>
          </cell>
          <cell r="D44">
            <v>0</v>
          </cell>
        </row>
        <row r="45">
          <cell r="C45">
            <v>0</v>
          </cell>
          <cell r="D45">
            <v>0</v>
          </cell>
        </row>
        <row r="48">
          <cell r="C48"/>
          <cell r="D48"/>
        </row>
        <row r="49">
          <cell r="C49">
            <v>0</v>
          </cell>
          <cell r="D49">
            <v>0</v>
          </cell>
        </row>
        <row r="50">
          <cell r="C50">
            <v>0</v>
          </cell>
          <cell r="D50">
            <v>0</v>
          </cell>
        </row>
        <row r="51">
          <cell r="C51">
            <v>0</v>
          </cell>
          <cell r="D51">
            <v>0</v>
          </cell>
        </row>
        <row r="54">
          <cell r="C54"/>
          <cell r="D54"/>
        </row>
        <row r="55">
          <cell r="C55">
            <v>0</v>
          </cell>
          <cell r="D55">
            <v>0</v>
          </cell>
        </row>
        <row r="56">
          <cell r="C56">
            <v>0</v>
          </cell>
          <cell r="D56">
            <v>0</v>
          </cell>
        </row>
        <row r="57">
          <cell r="C57">
            <v>1508.3</v>
          </cell>
          <cell r="D57">
            <v>0</v>
          </cell>
        </row>
        <row r="58">
          <cell r="C58">
            <v>0</v>
          </cell>
          <cell r="D58">
            <v>0</v>
          </cell>
        </row>
        <row r="59">
          <cell r="C59">
            <v>8.4700000000000006</v>
          </cell>
          <cell r="D59">
            <v>1.43</v>
          </cell>
        </row>
        <row r="60">
          <cell r="C60">
            <v>1516.77</v>
          </cell>
          <cell r="D60">
            <v>1.43</v>
          </cell>
        </row>
        <row r="68">
          <cell r="C68"/>
          <cell r="D68"/>
        </row>
        <row r="69">
          <cell r="C69">
            <v>0</v>
          </cell>
          <cell r="D69">
            <v>0</v>
          </cell>
        </row>
        <row r="70">
          <cell r="C70">
            <v>0</v>
          </cell>
          <cell r="D70">
            <v>0</v>
          </cell>
        </row>
        <row r="71">
          <cell r="C71">
            <v>0</v>
          </cell>
          <cell r="D71">
            <v>0</v>
          </cell>
        </row>
        <row r="72">
          <cell r="C72">
            <v>0</v>
          </cell>
          <cell r="D72">
            <v>0</v>
          </cell>
        </row>
        <row r="74">
          <cell r="C74"/>
          <cell r="D74"/>
        </row>
        <row r="75">
          <cell r="C75">
            <v>0</v>
          </cell>
          <cell r="D75">
            <v>0</v>
          </cell>
        </row>
        <row r="76">
          <cell r="C76">
            <v>0</v>
          </cell>
          <cell r="D76">
            <v>0</v>
          </cell>
        </row>
        <row r="77">
          <cell r="C77">
            <v>2481716.2000000002</v>
          </cell>
          <cell r="D77">
            <v>1030762.33</v>
          </cell>
        </row>
        <row r="78">
          <cell r="C78">
            <v>0</v>
          </cell>
          <cell r="D78">
            <v>0</v>
          </cell>
        </row>
        <row r="79">
          <cell r="C79">
            <v>0</v>
          </cell>
          <cell r="D79">
            <v>0</v>
          </cell>
        </row>
        <row r="80">
          <cell r="C80">
            <v>0</v>
          </cell>
          <cell r="D80">
            <v>0</v>
          </cell>
        </row>
        <row r="81">
          <cell r="C81">
            <v>2481716.2000000002</v>
          </cell>
          <cell r="D81">
            <v>1030762.33</v>
          </cell>
        </row>
        <row r="83">
          <cell r="C83"/>
          <cell r="D83"/>
        </row>
        <row r="84">
          <cell r="C84">
            <v>0</v>
          </cell>
          <cell r="D84">
            <v>0</v>
          </cell>
        </row>
        <row r="85">
          <cell r="C85">
            <v>0</v>
          </cell>
          <cell r="D85">
            <v>0</v>
          </cell>
        </row>
        <row r="86">
          <cell r="C86">
            <v>0</v>
          </cell>
          <cell r="D86">
            <v>0</v>
          </cell>
        </row>
        <row r="87">
          <cell r="C87">
            <v>0</v>
          </cell>
          <cell r="D87">
            <v>0</v>
          </cell>
        </row>
        <row r="89">
          <cell r="C89"/>
          <cell r="D89"/>
        </row>
        <row r="90">
          <cell r="C90">
            <v>0</v>
          </cell>
          <cell r="D90">
            <v>0</v>
          </cell>
        </row>
        <row r="91">
          <cell r="C91">
            <v>0</v>
          </cell>
          <cell r="D91">
            <v>0</v>
          </cell>
        </row>
        <row r="92">
          <cell r="C92">
            <v>0</v>
          </cell>
          <cell r="D92">
            <v>0</v>
          </cell>
        </row>
        <row r="94">
          <cell r="C94"/>
          <cell r="D94"/>
        </row>
        <row r="95">
          <cell r="C95">
            <v>0</v>
          </cell>
          <cell r="D95">
            <v>0</v>
          </cell>
        </row>
        <row r="96">
          <cell r="C96">
            <v>0</v>
          </cell>
          <cell r="D96">
            <v>0</v>
          </cell>
        </row>
        <row r="97">
          <cell r="C97">
            <v>0</v>
          </cell>
          <cell r="D97">
            <v>0</v>
          </cell>
        </row>
        <row r="100">
          <cell r="C100"/>
          <cell r="D100"/>
        </row>
        <row r="101">
          <cell r="C101">
            <v>0</v>
          </cell>
          <cell r="D101">
            <v>0</v>
          </cell>
        </row>
        <row r="102">
          <cell r="C102">
            <v>0</v>
          </cell>
          <cell r="D102">
            <v>0</v>
          </cell>
        </row>
        <row r="103">
          <cell r="C103">
            <v>0</v>
          </cell>
          <cell r="D103">
            <v>0</v>
          </cell>
        </row>
        <row r="104">
          <cell r="C104">
            <v>0</v>
          </cell>
          <cell r="D104">
            <v>0</v>
          </cell>
        </row>
        <row r="105">
          <cell r="C105">
            <v>0</v>
          </cell>
          <cell r="D105">
            <v>0</v>
          </cell>
        </row>
      </sheetData>
      <sheetData sheetId="16">
        <row r="4">
          <cell r="K4" t="str">
            <v>31/12/2018</v>
          </cell>
        </row>
        <row r="11">
          <cell r="A11" t="str">
            <v>Matériel</v>
          </cell>
          <cell r="B11" t="str">
            <v>01/04/2014</v>
          </cell>
          <cell r="C11">
            <v>84</v>
          </cell>
          <cell r="D11">
            <v>7600000</v>
          </cell>
          <cell r="E11">
            <v>7</v>
          </cell>
          <cell r="F11">
            <v>3710357.64</v>
          </cell>
          <cell r="G11">
            <v>1349220.96</v>
          </cell>
          <cell r="H11">
            <v>1349220.96</v>
          </cell>
          <cell r="I11">
            <v>2593122.63</v>
          </cell>
          <cell r="J11">
            <v>63333.33</v>
          </cell>
          <cell r="K11"/>
        </row>
        <row r="12">
          <cell r="A12" t="str">
            <v>Matériel</v>
          </cell>
          <cell r="B12" t="str">
            <v>15/12/2014</v>
          </cell>
          <cell r="C12">
            <v>60</v>
          </cell>
          <cell r="D12">
            <v>1100000</v>
          </cell>
          <cell r="E12">
            <v>5</v>
          </cell>
          <cell r="F12">
            <v>534423</v>
          </cell>
          <cell r="G12">
            <v>256523.03999999998</v>
          </cell>
          <cell r="H12">
            <v>256523.03999999998</v>
          </cell>
          <cell r="I12">
            <v>205121.77</v>
          </cell>
          <cell r="J12">
            <v>9166.67</v>
          </cell>
          <cell r="K12"/>
        </row>
        <row r="13">
          <cell r="A13" t="str">
            <v>Matériel</v>
          </cell>
          <cell r="B13" t="str">
            <v>30/12/2016</v>
          </cell>
          <cell r="C13">
            <v>60</v>
          </cell>
          <cell r="D13">
            <v>1800000</v>
          </cell>
          <cell r="E13">
            <v>5</v>
          </cell>
          <cell r="F13">
            <v>34572.28</v>
          </cell>
          <cell r="G13">
            <v>414867.36</v>
          </cell>
          <cell r="H13">
            <v>414867.36</v>
          </cell>
          <cell r="I13"/>
          <cell r="J13">
            <v>15000</v>
          </cell>
          <cell r="K13"/>
        </row>
        <row r="14">
          <cell r="A14" t="str">
            <v>Matériel</v>
          </cell>
          <cell r="B14" t="str">
            <v>05/11/2017</v>
          </cell>
          <cell r="C14">
            <v>36</v>
          </cell>
          <cell r="D14">
            <v>920000</v>
          </cell>
          <cell r="E14">
            <v>5</v>
          </cell>
          <cell r="F14">
            <v>0</v>
          </cell>
          <cell r="G14">
            <v>55430.3</v>
          </cell>
          <cell r="H14">
            <v>332581.8</v>
          </cell>
          <cell r="I14">
            <v>515777.79</v>
          </cell>
          <cell r="J14">
            <v>7666.67</v>
          </cell>
          <cell r="K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</row>
      </sheetData>
      <sheetData sheetId="17">
        <row r="4">
          <cell r="D4" t="str">
            <v>Exercice clos le :</v>
          </cell>
        </row>
        <row r="9">
          <cell r="B9">
            <v>1680</v>
          </cell>
          <cell r="C9">
            <v>840</v>
          </cell>
          <cell r="D9">
            <v>0</v>
          </cell>
          <cell r="E9">
            <v>2520</v>
          </cell>
        </row>
        <row r="11">
          <cell r="B11">
            <v>1680</v>
          </cell>
          <cell r="C11">
            <v>840</v>
          </cell>
          <cell r="D11">
            <v>0</v>
          </cell>
          <cell r="E11">
            <v>2520</v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</row>
        <row r="13">
          <cell r="B13">
            <v>0</v>
          </cell>
          <cell r="C13">
            <v>0</v>
          </cell>
          <cell r="D13">
            <v>0</v>
          </cell>
          <cell r="E13">
            <v>0</v>
          </cell>
        </row>
        <row r="14">
          <cell r="B14"/>
          <cell r="C14"/>
          <cell r="D14"/>
          <cell r="E14">
            <v>0</v>
          </cell>
        </row>
        <row r="16">
          <cell r="B16">
            <v>0</v>
          </cell>
          <cell r="C16">
            <v>7668</v>
          </cell>
          <cell r="D16">
            <v>0</v>
          </cell>
          <cell r="E16">
            <v>7668</v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</row>
        <row r="19">
          <cell r="B19">
            <v>0</v>
          </cell>
          <cell r="C19">
            <v>7668</v>
          </cell>
          <cell r="D19">
            <v>0</v>
          </cell>
          <cell r="E19">
            <v>7668</v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</row>
        <row r="23">
          <cell r="B23">
            <v>71640.92</v>
          </cell>
          <cell r="C23">
            <v>51165.120000000003</v>
          </cell>
          <cell r="D23">
            <v>0</v>
          </cell>
          <cell r="E23">
            <v>122806.04000000001</v>
          </cell>
        </row>
        <row r="25"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</row>
        <row r="28">
          <cell r="B28">
            <v>70721.13</v>
          </cell>
          <cell r="C28">
            <v>49920.800000000003</v>
          </cell>
          <cell r="D28">
            <v>0</v>
          </cell>
          <cell r="E28">
            <v>120641.93000000001</v>
          </cell>
        </row>
        <row r="29">
          <cell r="B29">
            <v>919.79</v>
          </cell>
          <cell r="C29">
            <v>1244.32</v>
          </cell>
          <cell r="D29">
            <v>0</v>
          </cell>
          <cell r="E29">
            <v>2164.1099999999997</v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</row>
      </sheetData>
      <sheetData sheetId="18"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</row>
        <row r="10">
          <cell r="B10">
            <v>0</v>
          </cell>
          <cell r="C10"/>
          <cell r="D10"/>
          <cell r="E10">
            <v>0</v>
          </cell>
          <cell r="F10"/>
          <cell r="G10"/>
          <cell r="H10">
            <v>0</v>
          </cell>
          <cell r="I10">
            <v>0</v>
          </cell>
        </row>
        <row r="13"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</row>
        <row r="25"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</row>
        <row r="29">
          <cell r="B29">
            <v>0</v>
          </cell>
          <cell r="C29"/>
          <cell r="D29">
            <v>0</v>
          </cell>
          <cell r="E29"/>
          <cell r="F29"/>
          <cell r="G29">
            <v>0</v>
          </cell>
          <cell r="H29"/>
          <cell r="I29">
            <v>0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/>
          <cell r="I32">
            <v>0</v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</row>
      </sheetData>
      <sheetData sheetId="19">
        <row r="10">
          <cell r="A10"/>
          <cell r="B10"/>
          <cell r="C10"/>
          <cell r="D10"/>
          <cell r="E10"/>
          <cell r="F10"/>
          <cell r="G10"/>
          <cell r="H10">
            <v>0</v>
          </cell>
        </row>
        <row r="11">
          <cell r="A11"/>
          <cell r="B11"/>
          <cell r="C11"/>
          <cell r="D11"/>
          <cell r="E11">
            <v>0</v>
          </cell>
          <cell r="F11"/>
          <cell r="G11">
            <v>0</v>
          </cell>
          <cell r="H11">
            <v>0</v>
          </cell>
        </row>
        <row r="12">
          <cell r="A12"/>
          <cell r="B12"/>
          <cell r="C12"/>
          <cell r="D12"/>
          <cell r="E12">
            <v>0</v>
          </cell>
          <cell r="F12"/>
          <cell r="G12">
            <v>0</v>
          </cell>
          <cell r="H12">
            <v>0</v>
          </cell>
        </row>
        <row r="13">
          <cell r="A13"/>
          <cell r="B13"/>
          <cell r="C13"/>
          <cell r="D13"/>
          <cell r="E13">
            <v>0</v>
          </cell>
          <cell r="F13"/>
          <cell r="G13">
            <v>0</v>
          </cell>
          <cell r="H13">
            <v>0</v>
          </cell>
        </row>
        <row r="14">
          <cell r="A14"/>
          <cell r="B14"/>
          <cell r="C14"/>
          <cell r="D14"/>
          <cell r="E14">
            <v>0</v>
          </cell>
          <cell r="F14"/>
          <cell r="G14">
            <v>0</v>
          </cell>
          <cell r="H14">
            <v>0</v>
          </cell>
        </row>
        <row r="15">
          <cell r="A15"/>
          <cell r="B15"/>
          <cell r="C15"/>
          <cell r="D15"/>
          <cell r="E15">
            <v>0</v>
          </cell>
          <cell r="F15"/>
          <cell r="G15">
            <v>0</v>
          </cell>
          <cell r="H15">
            <v>0</v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</row>
      </sheetData>
      <sheetData sheetId="20"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</row>
        <row r="15">
          <cell r="C15"/>
          <cell r="D15"/>
          <cell r="E15">
            <v>0</v>
          </cell>
          <cell r="F15">
            <v>0</v>
          </cell>
          <cell r="G15"/>
          <cell r="H15"/>
          <cell r="I15"/>
          <cell r="J15">
            <v>0</v>
          </cell>
        </row>
      </sheetData>
      <sheetData sheetId="21">
        <row r="12">
          <cell r="B12">
            <v>48837.97</v>
          </cell>
          <cell r="C12">
            <v>496343.24</v>
          </cell>
          <cell r="D12">
            <v>389864</v>
          </cell>
          <cell r="E12">
            <v>155317.20999999996</v>
          </cell>
        </row>
        <row r="14">
          <cell r="B14">
            <v>0</v>
          </cell>
          <cell r="C14">
            <v>0</v>
          </cell>
          <cell r="D14"/>
          <cell r="E14">
            <v>0</v>
          </cell>
        </row>
        <row r="16">
          <cell r="B16">
            <v>0</v>
          </cell>
          <cell r="C16"/>
          <cell r="D16"/>
          <cell r="E16">
            <v>0</v>
          </cell>
        </row>
        <row r="17">
          <cell r="B17">
            <v>0</v>
          </cell>
          <cell r="C17"/>
          <cell r="D17"/>
          <cell r="E17">
            <v>0</v>
          </cell>
        </row>
        <row r="22">
          <cell r="B22">
            <v>48837.97</v>
          </cell>
          <cell r="C22">
            <v>496343.24</v>
          </cell>
          <cell r="D22"/>
          <cell r="E22">
            <v>155317.20999999996</v>
          </cell>
        </row>
      </sheetData>
      <sheetData sheetId="22">
        <row r="4">
          <cell r="E4">
            <v>4000000</v>
          </cell>
        </row>
        <row r="12">
          <cell r="A12" t="str">
            <v>ABDELHAFID SBIHI</v>
          </cell>
          <cell r="B12">
            <v>35326121</v>
          </cell>
          <cell r="C12" t="str">
            <v>A10931</v>
          </cell>
          <cell r="D12" t="str">
            <v>IMPASSE 23 VILLA N°5 RUE JAAFAR ESSADIK AGDAL  RABAT</v>
          </cell>
          <cell r="E12">
            <v>1120</v>
          </cell>
          <cell r="F12">
            <v>1120</v>
          </cell>
          <cell r="G12">
            <v>1000</v>
          </cell>
          <cell r="H12">
            <v>1120000</v>
          </cell>
          <cell r="I12">
            <v>1120000</v>
          </cell>
          <cell r="J12">
            <v>1120000</v>
          </cell>
        </row>
        <row r="13">
          <cell r="A13" t="str">
            <v>DINIA ABDELATTIF</v>
          </cell>
          <cell r="B13">
            <v>34533818</v>
          </cell>
          <cell r="C13" t="str">
            <v>A251610</v>
          </cell>
          <cell r="D13" t="str">
            <v xml:space="preserve">77 RUE KHALIL JABRANE BIR KACEM RABAT </v>
          </cell>
          <cell r="E13">
            <v>1120</v>
          </cell>
          <cell r="F13">
            <v>1120</v>
          </cell>
          <cell r="G13">
            <v>1000</v>
          </cell>
          <cell r="H13">
            <v>1120000</v>
          </cell>
          <cell r="I13">
            <v>1120000</v>
          </cell>
          <cell r="J13">
            <v>1120000</v>
          </cell>
        </row>
        <row r="14">
          <cell r="A14" t="str">
            <v>TOUIMI GHITA BENJELLOUN</v>
          </cell>
          <cell r="B14">
            <v>34316890</v>
          </cell>
          <cell r="C14" t="str">
            <v>C57745</v>
          </cell>
          <cell r="D14" t="str">
            <v>1 AVENUE BEN BARKA RESIDENCE BENI YEZNASSEN APPT 6 HAY RIAD</v>
          </cell>
          <cell r="E14">
            <v>1120</v>
          </cell>
          <cell r="F14">
            <v>1120</v>
          </cell>
          <cell r="G14">
            <v>1000</v>
          </cell>
          <cell r="H14">
            <v>1120000</v>
          </cell>
          <cell r="I14">
            <v>1120000</v>
          </cell>
          <cell r="J14">
            <v>1120000</v>
          </cell>
        </row>
        <row r="15">
          <cell r="A15" t="str">
            <v>KABBAJ OUAFAE</v>
          </cell>
          <cell r="B15"/>
          <cell r="C15" t="str">
            <v>A253760</v>
          </cell>
          <cell r="D15" t="str">
            <v>13 AVENUE ATTANNOUB HAY RIAD RABAT</v>
          </cell>
          <cell r="E15">
            <v>640</v>
          </cell>
          <cell r="F15">
            <v>640</v>
          </cell>
          <cell r="G15">
            <v>1000</v>
          </cell>
          <cell r="H15">
            <v>640000</v>
          </cell>
          <cell r="I15">
            <v>640000</v>
          </cell>
          <cell r="J15">
            <v>640000</v>
          </cell>
        </row>
        <row r="16">
          <cell r="A16"/>
          <cell r="B16"/>
          <cell r="C16"/>
          <cell r="D16"/>
          <cell r="E16"/>
          <cell r="F16"/>
          <cell r="G16"/>
          <cell r="H16">
            <v>0</v>
          </cell>
          <cell r="I16">
            <v>0</v>
          </cell>
          <cell r="J16">
            <v>0</v>
          </cell>
        </row>
        <row r="17">
          <cell r="A17"/>
          <cell r="B17"/>
          <cell r="C17"/>
          <cell r="D17"/>
          <cell r="E17"/>
          <cell r="F17"/>
          <cell r="G17"/>
          <cell r="H17">
            <v>0</v>
          </cell>
          <cell r="I17">
            <v>0</v>
          </cell>
          <cell r="J17">
            <v>0</v>
          </cell>
        </row>
      </sheetData>
      <sheetData sheetId="23">
        <row r="6">
          <cell r="C6" t="str">
            <v>Exercice clos le :</v>
          </cell>
        </row>
        <row r="10">
          <cell r="D10"/>
        </row>
        <row r="11">
          <cell r="B11"/>
          <cell r="D11"/>
        </row>
        <row r="12">
          <cell r="B12"/>
          <cell r="D12"/>
        </row>
        <row r="13">
          <cell r="B13">
            <v>6145937.1799999997</v>
          </cell>
          <cell r="D13">
            <v>6145937.1799999997</v>
          </cell>
        </row>
        <row r="14">
          <cell r="B14"/>
          <cell r="D14"/>
        </row>
        <row r="15">
          <cell r="B15"/>
          <cell r="D15"/>
        </row>
        <row r="18">
          <cell r="B18">
            <v>6145937.1799999997</v>
          </cell>
          <cell r="D18">
            <v>6145937.1799999997</v>
          </cell>
        </row>
      </sheetData>
      <sheetData sheetId="24">
        <row r="9">
          <cell r="C9"/>
          <cell r="D9"/>
          <cell r="E9"/>
        </row>
        <row r="10">
          <cell r="C10"/>
          <cell r="D10"/>
          <cell r="E10"/>
        </row>
        <row r="11">
          <cell r="C11"/>
          <cell r="D11"/>
          <cell r="E11"/>
        </row>
        <row r="13">
          <cell r="C13"/>
          <cell r="D13"/>
          <cell r="E13"/>
        </row>
        <row r="14">
          <cell r="C14"/>
          <cell r="D14"/>
          <cell r="E14"/>
        </row>
        <row r="15">
          <cell r="C15"/>
          <cell r="D15"/>
          <cell r="E15"/>
        </row>
        <row r="18">
          <cell r="C18"/>
          <cell r="D18"/>
          <cell r="E18"/>
        </row>
        <row r="19">
          <cell r="C19"/>
          <cell r="D19"/>
          <cell r="E19"/>
        </row>
        <row r="20">
          <cell r="C20"/>
          <cell r="D20"/>
          <cell r="E20"/>
        </row>
        <row r="21">
          <cell r="C21"/>
          <cell r="D21"/>
          <cell r="E21"/>
        </row>
        <row r="22">
          <cell r="C22"/>
          <cell r="D22"/>
          <cell r="E22"/>
        </row>
        <row r="23">
          <cell r="C23"/>
          <cell r="D23"/>
          <cell r="E23"/>
        </row>
        <row r="24">
          <cell r="C24"/>
          <cell r="D24"/>
          <cell r="E24"/>
        </row>
        <row r="25">
          <cell r="D25"/>
          <cell r="E25"/>
        </row>
        <row r="26">
          <cell r="C26"/>
          <cell r="D26"/>
          <cell r="E26"/>
        </row>
        <row r="27">
          <cell r="C27"/>
          <cell r="D27"/>
          <cell r="E27"/>
        </row>
        <row r="28">
          <cell r="C28"/>
          <cell r="D28"/>
          <cell r="E28"/>
        </row>
        <row r="29">
          <cell r="C29"/>
          <cell r="D29"/>
          <cell r="E29"/>
        </row>
        <row r="30">
          <cell r="C30">
            <v>0</v>
          </cell>
          <cell r="D30">
            <v>0</v>
          </cell>
          <cell r="E30">
            <v>0</v>
          </cell>
        </row>
      </sheetData>
      <sheetData sheetId="25">
        <row r="7">
          <cell r="H7">
            <v>1013632.3703619048</v>
          </cell>
        </row>
        <row r="8">
          <cell r="H8" t="str">
            <v>31/12/2018</v>
          </cell>
        </row>
        <row r="9">
          <cell r="H9" t="str">
            <v>01/01/2018</v>
          </cell>
        </row>
        <row r="10">
          <cell r="H10" t="str">
            <v>31/12/2018</v>
          </cell>
        </row>
        <row r="199">
          <cell r="D199">
            <v>14264746.439999999</v>
          </cell>
          <cell r="E199">
            <v>0</v>
          </cell>
          <cell r="F199">
            <v>10306895.41</v>
          </cell>
          <cell r="G199"/>
          <cell r="I199">
            <v>1013632.3703619048</v>
          </cell>
          <cell r="J199">
            <v>11320527.780361913</v>
          </cell>
        </row>
      </sheetData>
      <sheetData sheetId="26">
        <row r="6">
          <cell r="J6" t="str">
            <v>31/12/2018</v>
          </cell>
        </row>
        <row r="9">
          <cell r="C9"/>
          <cell r="D9"/>
          <cell r="E9"/>
          <cell r="F9"/>
          <cell r="G9"/>
          <cell r="H9"/>
          <cell r="I9"/>
          <cell r="J9"/>
        </row>
        <row r="10">
          <cell r="C10"/>
          <cell r="D10"/>
          <cell r="E10"/>
          <cell r="F10"/>
          <cell r="G10"/>
          <cell r="H10"/>
          <cell r="I10"/>
          <cell r="J10"/>
        </row>
        <row r="11">
          <cell r="C11"/>
          <cell r="D11"/>
          <cell r="E11"/>
          <cell r="F11"/>
          <cell r="G11"/>
          <cell r="H11"/>
          <cell r="I11"/>
          <cell r="J11"/>
        </row>
        <row r="12">
          <cell r="C12"/>
          <cell r="D12"/>
          <cell r="E12"/>
          <cell r="F12"/>
          <cell r="G12"/>
          <cell r="H12"/>
          <cell r="I12"/>
          <cell r="J12"/>
        </row>
        <row r="13">
          <cell r="C13"/>
          <cell r="D13"/>
          <cell r="E13"/>
          <cell r="F13"/>
          <cell r="G13"/>
          <cell r="H13"/>
          <cell r="I13"/>
          <cell r="J13"/>
        </row>
        <row r="14">
          <cell r="C14"/>
          <cell r="D14"/>
          <cell r="E14"/>
          <cell r="F14"/>
          <cell r="G14"/>
          <cell r="H14"/>
          <cell r="I14"/>
          <cell r="J14"/>
        </row>
        <row r="15">
          <cell r="C15"/>
          <cell r="D15"/>
          <cell r="E15"/>
          <cell r="F15"/>
          <cell r="G15"/>
          <cell r="H15"/>
          <cell r="I15"/>
          <cell r="J15"/>
        </row>
        <row r="16">
          <cell r="C16"/>
          <cell r="D16"/>
          <cell r="E16"/>
          <cell r="F16"/>
          <cell r="G16"/>
          <cell r="H16"/>
          <cell r="I16"/>
          <cell r="J16"/>
        </row>
        <row r="17">
          <cell r="C17"/>
          <cell r="D17"/>
          <cell r="E17"/>
          <cell r="F17"/>
          <cell r="G17"/>
          <cell r="H17"/>
          <cell r="I17"/>
          <cell r="J17"/>
        </row>
        <row r="18">
          <cell r="C18"/>
          <cell r="D18"/>
          <cell r="E18"/>
          <cell r="F18"/>
          <cell r="G18"/>
          <cell r="H18"/>
          <cell r="I18"/>
          <cell r="J18"/>
        </row>
        <row r="19"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/>
        </row>
      </sheetData>
      <sheetData sheetId="27">
        <row r="7">
          <cell r="L7" t="str">
            <v>31/12/2018</v>
          </cell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</row>
        <row r="17">
          <cell r="A17"/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</row>
        <row r="23">
          <cell r="D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</row>
      </sheetData>
      <sheetData sheetId="28">
        <row r="12">
          <cell r="B12" t="str">
            <v>Villa</v>
          </cell>
          <cell r="C12" t="str">
            <v>82 BIS AV DES NATIONS UNIES AGDAL RABAT</v>
          </cell>
          <cell r="D12" t="str">
            <v>D2S</v>
          </cell>
          <cell r="E12"/>
          <cell r="F12">
            <v>1080000</v>
          </cell>
          <cell r="G12">
            <v>1080000</v>
          </cell>
          <cell r="H12" t="str">
            <v>*</v>
          </cell>
          <cell r="I12"/>
        </row>
        <row r="13">
          <cell r="B13"/>
          <cell r="C13"/>
          <cell r="D13"/>
          <cell r="E13"/>
          <cell r="F13"/>
          <cell r="G13"/>
          <cell r="H13"/>
          <cell r="I13"/>
        </row>
        <row r="14">
          <cell r="B14"/>
          <cell r="C14"/>
          <cell r="D14"/>
          <cell r="E14"/>
          <cell r="F14"/>
          <cell r="G14"/>
          <cell r="H14"/>
          <cell r="I14"/>
        </row>
        <row r="15">
          <cell r="B15"/>
          <cell r="C15"/>
          <cell r="D15"/>
          <cell r="E15"/>
          <cell r="F15"/>
          <cell r="G15"/>
          <cell r="H15"/>
          <cell r="I15"/>
        </row>
        <row r="16">
          <cell r="B16"/>
          <cell r="C16"/>
          <cell r="D16"/>
          <cell r="E16"/>
          <cell r="F16"/>
          <cell r="G16"/>
          <cell r="H16"/>
          <cell r="I16"/>
        </row>
        <row r="17">
          <cell r="B17"/>
          <cell r="C17"/>
          <cell r="D17"/>
          <cell r="E17"/>
          <cell r="F17"/>
          <cell r="G17"/>
          <cell r="H17"/>
          <cell r="I17"/>
        </row>
        <row r="18">
          <cell r="F18">
            <v>1080000</v>
          </cell>
          <cell r="G18">
            <v>1080000</v>
          </cell>
        </row>
      </sheetData>
      <sheetData sheetId="29">
        <row r="8">
          <cell r="B8"/>
          <cell r="C8"/>
          <cell r="D8">
            <v>0</v>
          </cell>
          <cell r="E8"/>
          <cell r="F8"/>
          <cell r="G8">
            <v>0</v>
          </cell>
          <cell r="H8">
            <v>0</v>
          </cell>
        </row>
        <row r="9">
          <cell r="B9"/>
          <cell r="C9"/>
          <cell r="D9">
            <v>0</v>
          </cell>
          <cell r="E9"/>
          <cell r="F9"/>
          <cell r="G9">
            <v>0</v>
          </cell>
          <cell r="H9">
            <v>0</v>
          </cell>
        </row>
        <row r="10">
          <cell r="B10"/>
          <cell r="C10"/>
          <cell r="D10">
            <v>0</v>
          </cell>
          <cell r="E10"/>
          <cell r="F10"/>
          <cell r="G10">
            <v>0</v>
          </cell>
          <cell r="H10">
            <v>0</v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</row>
        <row r="14">
          <cell r="B14"/>
          <cell r="C14"/>
          <cell r="D14"/>
          <cell r="E14"/>
          <cell r="F14"/>
          <cell r="G14"/>
          <cell r="H14"/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</row>
        <row r="17">
          <cell r="B17"/>
          <cell r="C17"/>
          <cell r="D17">
            <v>0</v>
          </cell>
          <cell r="E17"/>
          <cell r="F17"/>
          <cell r="G17">
            <v>0</v>
          </cell>
          <cell r="H17">
            <v>0</v>
          </cell>
        </row>
        <row r="18">
          <cell r="B18"/>
          <cell r="C18"/>
          <cell r="D18">
            <v>0</v>
          </cell>
          <cell r="E18"/>
          <cell r="F18"/>
          <cell r="G18">
            <v>0</v>
          </cell>
          <cell r="H18">
            <v>0</v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</row>
        <row r="20">
          <cell r="B20"/>
          <cell r="C20"/>
          <cell r="D20">
            <v>0</v>
          </cell>
          <cell r="E20"/>
          <cell r="F20"/>
          <cell r="G20">
            <v>0</v>
          </cell>
          <cell r="H20">
            <v>0</v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</row>
        <row r="23">
          <cell r="B23"/>
          <cell r="C23"/>
          <cell r="D23"/>
          <cell r="E23"/>
          <cell r="F23"/>
          <cell r="G23"/>
          <cell r="H23"/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</row>
        <row r="25"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</row>
        <row r="29">
          <cell r="B29"/>
          <cell r="C29"/>
          <cell r="D29"/>
          <cell r="E29"/>
          <cell r="F29"/>
          <cell r="G29"/>
          <cell r="H29">
            <v>0</v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</row>
        <row r="31">
          <cell r="B31"/>
          <cell r="C31"/>
          <cell r="D31">
            <v>0</v>
          </cell>
          <cell r="E31"/>
          <cell r="F31"/>
          <cell r="G31">
            <v>0</v>
          </cell>
          <cell r="H31">
            <v>0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</row>
        <row r="33">
          <cell r="B33"/>
          <cell r="C33"/>
          <cell r="D33"/>
          <cell r="E33"/>
          <cell r="F33"/>
          <cell r="G33"/>
          <cell r="H33">
            <v>0</v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</row>
        <row r="35"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</row>
        <row r="36"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</row>
        <row r="37"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</row>
        <row r="38"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</row>
      </sheetData>
      <sheetData sheetId="30"/>
      <sheetData sheetId="31">
        <row r="7">
          <cell r="C7" t="str">
            <v>31/12/2018</v>
          </cell>
        </row>
      </sheetData>
      <sheetData sheetId="32"/>
      <sheetData sheetId="33"/>
      <sheetData sheetId="34"/>
      <sheetData sheetId="35">
        <row r="5">
          <cell r="G5" t="str">
            <v>Exercice clos le :</v>
          </cell>
        </row>
      </sheetData>
      <sheetData sheetId="36">
        <row r="5">
          <cell r="E5" t="str">
            <v>Exercice clos le :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Principale"/>
      <sheetName val="BalanceN"/>
      <sheetName val="BalanceN-1"/>
      <sheetName val="Balance N retraitée"/>
      <sheetName val="Balance N-1 retraitée"/>
      <sheetName val="T00"/>
      <sheetName val="Couverture Etats de synthèse"/>
      <sheetName val="T01"/>
      <sheetName val="T02"/>
      <sheetName val="T05"/>
      <sheetName val="T22"/>
      <sheetName val="A1 Méthodes d'évaluation"/>
      <sheetName val="A2 Etat des dérogations"/>
      <sheetName val="A3 Changements de méthodes"/>
      <sheetName val="B1 INV"/>
      <sheetName val="T04"/>
      <sheetName val="T08"/>
      <sheetName val="T10"/>
      <sheetName val="T11"/>
      <sheetName val="T09"/>
      <sheetName val="B6 Créances"/>
      <sheetName val="B7 Dettes"/>
      <sheetName val="B8 Sûretés"/>
      <sheetName val="B9 Engagements"/>
      <sheetName val="T07"/>
      <sheetName val="T06"/>
      <sheetName val="T03"/>
      <sheetName val="B13 Résultat courant"/>
      <sheetName val="T12"/>
      <sheetName val="B15 Passif Eventuel"/>
      <sheetName val="T12 (P)"/>
      <sheetName val="T13"/>
      <sheetName val="T14"/>
      <sheetName val="T21"/>
      <sheetName val="C3 Résultat et autres éléments"/>
      <sheetName val="C5 Datation"/>
      <sheetName val="T16"/>
      <sheetName val="T16_0 (0)"/>
      <sheetName val="T17"/>
      <sheetName val="T18"/>
      <sheetName val="T19"/>
      <sheetName val="T20"/>
      <sheetName val="T23"/>
      <sheetName val="T24"/>
      <sheetName val="T25"/>
      <sheetName val="T26"/>
      <sheetName val="Verifications"/>
      <sheetName val="Erreurs_XML"/>
      <sheetName val="Complements"/>
      <sheetName val="Complements2"/>
    </sheetNames>
    <sheetDataSet>
      <sheetData sheetId="0">
        <row r="9">
          <cell r="F9" t="str">
            <v>BEL LOCATION</v>
          </cell>
        </row>
        <row r="11">
          <cell r="F11">
            <v>20741092</v>
          </cell>
        </row>
        <row r="13">
          <cell r="F13" t="str">
            <v>001881577000007</v>
          </cell>
        </row>
        <row r="15">
          <cell r="F15">
            <v>43101</v>
          </cell>
        </row>
        <row r="17">
          <cell r="F17">
            <v>43465</v>
          </cell>
        </row>
        <row r="19">
          <cell r="F19" t="str">
            <v>N°7 BIS BLOC D SECTEUR 16 RUE AL BONDOK HAY RIAD RABAT</v>
          </cell>
        </row>
        <row r="21">
          <cell r="F21" t="str">
            <v>RABAT</v>
          </cell>
        </row>
      </sheetData>
      <sheetData sheetId="1">
        <row r="1">
          <cell r="B1" t="str">
            <v>Point0_N</v>
          </cell>
        </row>
      </sheetData>
      <sheetData sheetId="2">
        <row r="1">
          <cell r="B1" t="str">
            <v>Point0_N_1</v>
          </cell>
        </row>
      </sheetData>
      <sheetData sheetId="3">
        <row r="1">
          <cell r="C1" t="str">
            <v>Poste</v>
          </cell>
          <cell r="D1" t="str">
            <v>Compte</v>
          </cell>
          <cell r="G1" t="str">
            <v>Débit</v>
          </cell>
        </row>
        <row r="2">
          <cell r="C2" t="str">
            <v>111</v>
          </cell>
          <cell r="D2" t="str">
            <v>1111</v>
          </cell>
          <cell r="G2">
            <v>0</v>
          </cell>
        </row>
        <row r="3">
          <cell r="C3" t="str">
            <v>211</v>
          </cell>
          <cell r="D3" t="str">
            <v>2111</v>
          </cell>
          <cell r="G3">
            <v>676.6</v>
          </cell>
        </row>
        <row r="4">
          <cell r="C4" t="str">
            <v>281</v>
          </cell>
          <cell r="D4" t="str">
            <v>2811</v>
          </cell>
          <cell r="G4">
            <v>0</v>
          </cell>
        </row>
        <row r="5">
          <cell r="C5" t="str">
            <v>341</v>
          </cell>
          <cell r="D5" t="str">
            <v>3411</v>
          </cell>
          <cell r="G5">
            <v>1822.6</v>
          </cell>
        </row>
        <row r="6">
          <cell r="C6" t="str">
            <v>342</v>
          </cell>
          <cell r="D6" t="str">
            <v>3421</v>
          </cell>
          <cell r="G6">
            <v>13776</v>
          </cell>
        </row>
        <row r="7">
          <cell r="C7" t="str">
            <v>342</v>
          </cell>
          <cell r="D7" t="str">
            <v>3427</v>
          </cell>
          <cell r="G7">
            <v>11988</v>
          </cell>
        </row>
        <row r="8">
          <cell r="C8" t="str">
            <v>345</v>
          </cell>
          <cell r="D8" t="str">
            <v>3455</v>
          </cell>
          <cell r="G8">
            <v>34.409999999999997</v>
          </cell>
        </row>
        <row r="9">
          <cell r="C9" t="str">
            <v>345</v>
          </cell>
          <cell r="D9" t="str">
            <v>3456</v>
          </cell>
          <cell r="G9">
            <v>5427.08</v>
          </cell>
        </row>
        <row r="10">
          <cell r="C10" t="str">
            <v>441</v>
          </cell>
          <cell r="D10" t="str">
            <v>4411</v>
          </cell>
          <cell r="G10">
            <v>0</v>
          </cell>
        </row>
        <row r="11">
          <cell r="C11" t="str">
            <v>441</v>
          </cell>
          <cell r="D11" t="str">
            <v>4417</v>
          </cell>
          <cell r="G11">
            <v>0</v>
          </cell>
        </row>
        <row r="12">
          <cell r="C12" t="str">
            <v>442</v>
          </cell>
          <cell r="D12" t="str">
            <v>4421</v>
          </cell>
          <cell r="G12">
            <v>0</v>
          </cell>
        </row>
        <row r="13">
          <cell r="C13" t="str">
            <v>443</v>
          </cell>
          <cell r="D13" t="str">
            <v>4432</v>
          </cell>
          <cell r="G13">
            <v>0</v>
          </cell>
        </row>
        <row r="14">
          <cell r="C14" t="str">
            <v>444</v>
          </cell>
          <cell r="D14" t="str">
            <v>4441</v>
          </cell>
          <cell r="G14">
            <v>0</v>
          </cell>
        </row>
        <row r="15">
          <cell r="C15" t="str">
            <v>445</v>
          </cell>
          <cell r="D15" t="str">
            <v>4455</v>
          </cell>
          <cell r="G15">
            <v>0</v>
          </cell>
        </row>
        <row r="16">
          <cell r="C16" t="str">
            <v>445</v>
          </cell>
          <cell r="D16" t="str">
            <v>4456</v>
          </cell>
          <cell r="G16">
            <v>0</v>
          </cell>
        </row>
        <row r="17">
          <cell r="C17" t="str">
            <v>446</v>
          </cell>
          <cell r="D17" t="str">
            <v>4463</v>
          </cell>
          <cell r="G17">
            <v>0</v>
          </cell>
        </row>
        <row r="18">
          <cell r="C18" t="str">
            <v>448</v>
          </cell>
          <cell r="D18" t="str">
            <v>4488</v>
          </cell>
          <cell r="G18">
            <v>0</v>
          </cell>
        </row>
        <row r="19">
          <cell r="C19" t="str">
            <v>511</v>
          </cell>
          <cell r="D19" t="str">
            <v>5115</v>
          </cell>
          <cell r="G19">
            <v>0</v>
          </cell>
        </row>
        <row r="20">
          <cell r="C20" t="str">
            <v>514</v>
          </cell>
          <cell r="D20" t="str">
            <v>5141</v>
          </cell>
          <cell r="G20">
            <v>4592.55</v>
          </cell>
        </row>
        <row r="21">
          <cell r="C21" t="str">
            <v>516</v>
          </cell>
          <cell r="D21" t="str">
            <v>5161</v>
          </cell>
          <cell r="G21">
            <v>71814.47</v>
          </cell>
        </row>
        <row r="22">
          <cell r="C22" t="str">
            <v>612</v>
          </cell>
          <cell r="D22" t="str">
            <v>6122</v>
          </cell>
          <cell r="G22">
            <v>1195.8399999999999</v>
          </cell>
        </row>
        <row r="23">
          <cell r="C23" t="str">
            <v>612</v>
          </cell>
          <cell r="D23" t="str">
            <v>6125</v>
          </cell>
          <cell r="G23">
            <v>32422.35</v>
          </cell>
        </row>
        <row r="24">
          <cell r="C24" t="str">
            <v>612</v>
          </cell>
          <cell r="D24" t="str">
            <v>6126</v>
          </cell>
          <cell r="G24">
            <v>9924.1299999999992</v>
          </cell>
        </row>
        <row r="25">
          <cell r="C25" t="str">
            <v>613</v>
          </cell>
          <cell r="D25" t="str">
            <v>6136</v>
          </cell>
          <cell r="G25">
            <v>186.6</v>
          </cell>
        </row>
        <row r="26">
          <cell r="C26" t="str">
            <v>614</v>
          </cell>
          <cell r="D26" t="str">
            <v>6145</v>
          </cell>
          <cell r="G26">
            <v>1822.6</v>
          </cell>
        </row>
        <row r="27">
          <cell r="C27" t="str">
            <v>614</v>
          </cell>
          <cell r="D27" t="str">
            <v>6147</v>
          </cell>
          <cell r="G27">
            <v>225.85</v>
          </cell>
        </row>
        <row r="28">
          <cell r="C28" t="str">
            <v>616</v>
          </cell>
          <cell r="D28" t="str">
            <v>6167</v>
          </cell>
          <cell r="G28">
            <v>3</v>
          </cell>
        </row>
        <row r="29">
          <cell r="C29" t="str">
            <v>617</v>
          </cell>
          <cell r="D29" t="str">
            <v>6171</v>
          </cell>
          <cell r="G29">
            <v>5295</v>
          </cell>
        </row>
        <row r="30">
          <cell r="C30" t="str">
            <v>617</v>
          </cell>
          <cell r="D30" t="str">
            <v>6174</v>
          </cell>
          <cell r="G30">
            <v>1116.72</v>
          </cell>
        </row>
        <row r="31">
          <cell r="C31" t="str">
            <v>619</v>
          </cell>
          <cell r="D31" t="str">
            <v>6191</v>
          </cell>
          <cell r="G31">
            <v>135.32</v>
          </cell>
        </row>
        <row r="32">
          <cell r="C32" t="str">
            <v>712</v>
          </cell>
          <cell r="D32" t="str">
            <v>7124</v>
          </cell>
          <cell r="G32">
            <v>0</v>
          </cell>
        </row>
        <row r="33">
          <cell r="C33" t="str">
            <v/>
          </cell>
          <cell r="D33" t="str">
            <v/>
          </cell>
        </row>
        <row r="34">
          <cell r="C34" t="str">
            <v/>
          </cell>
          <cell r="D34" t="str">
            <v/>
          </cell>
        </row>
        <row r="35">
          <cell r="C35" t="str">
            <v/>
          </cell>
          <cell r="D35" t="str">
            <v/>
          </cell>
        </row>
        <row r="36">
          <cell r="C36" t="str">
            <v/>
          </cell>
          <cell r="D36" t="str">
            <v/>
          </cell>
        </row>
        <row r="37">
          <cell r="C37" t="str">
            <v/>
          </cell>
          <cell r="D37" t="str">
            <v/>
          </cell>
        </row>
        <row r="38">
          <cell r="C38" t="str">
            <v/>
          </cell>
          <cell r="D38" t="str">
            <v/>
          </cell>
        </row>
        <row r="39">
          <cell r="C39" t="str">
            <v/>
          </cell>
          <cell r="D39" t="str">
            <v/>
          </cell>
        </row>
        <row r="40">
          <cell r="C40" t="str">
            <v/>
          </cell>
          <cell r="D40" t="str">
            <v/>
          </cell>
        </row>
        <row r="41">
          <cell r="C41" t="str">
            <v/>
          </cell>
          <cell r="D41" t="str">
            <v/>
          </cell>
        </row>
        <row r="42">
          <cell r="C42" t="str">
            <v/>
          </cell>
          <cell r="D42" t="str">
            <v/>
          </cell>
        </row>
        <row r="43">
          <cell r="C43" t="str">
            <v/>
          </cell>
          <cell r="D43" t="str">
            <v/>
          </cell>
        </row>
        <row r="44">
          <cell r="C44" t="str">
            <v/>
          </cell>
          <cell r="D44" t="str">
            <v/>
          </cell>
        </row>
        <row r="45">
          <cell r="C45" t="str">
            <v/>
          </cell>
          <cell r="D45" t="str">
            <v/>
          </cell>
        </row>
        <row r="46">
          <cell r="C46" t="str">
            <v/>
          </cell>
          <cell r="D46" t="str">
            <v/>
          </cell>
        </row>
        <row r="47">
          <cell r="C47" t="str">
            <v/>
          </cell>
          <cell r="D47" t="str">
            <v/>
          </cell>
        </row>
        <row r="48">
          <cell r="C48" t="str">
            <v/>
          </cell>
          <cell r="D48" t="str">
            <v/>
          </cell>
        </row>
        <row r="49">
          <cell r="C49" t="str">
            <v/>
          </cell>
          <cell r="D49" t="str">
            <v/>
          </cell>
        </row>
        <row r="50">
          <cell r="C50" t="str">
            <v/>
          </cell>
          <cell r="D50" t="str">
            <v/>
          </cell>
        </row>
        <row r="51">
          <cell r="C51" t="str">
            <v/>
          </cell>
          <cell r="D51" t="str">
            <v/>
          </cell>
        </row>
        <row r="52">
          <cell r="C52" t="str">
            <v/>
          </cell>
          <cell r="D52" t="str">
            <v/>
          </cell>
        </row>
        <row r="53">
          <cell r="C53" t="str">
            <v/>
          </cell>
          <cell r="D53" t="str">
            <v/>
          </cell>
        </row>
        <row r="54">
          <cell r="C54" t="str">
            <v/>
          </cell>
          <cell r="D54" t="str">
            <v/>
          </cell>
        </row>
        <row r="55">
          <cell r="C55" t="str">
            <v/>
          </cell>
          <cell r="D55" t="str">
            <v/>
          </cell>
        </row>
        <row r="56">
          <cell r="C56" t="str">
            <v/>
          </cell>
          <cell r="D56" t="str">
            <v/>
          </cell>
        </row>
        <row r="57">
          <cell r="C57" t="str">
            <v/>
          </cell>
          <cell r="D57" t="str">
            <v/>
          </cell>
        </row>
        <row r="58">
          <cell r="C58" t="str">
            <v/>
          </cell>
          <cell r="D58" t="str">
            <v/>
          </cell>
        </row>
        <row r="59">
          <cell r="C59" t="str">
            <v/>
          </cell>
          <cell r="D59" t="str">
            <v/>
          </cell>
        </row>
        <row r="60">
          <cell r="C60" t="str">
            <v/>
          </cell>
          <cell r="D60" t="str">
            <v/>
          </cell>
        </row>
        <row r="61">
          <cell r="C61" t="str">
            <v/>
          </cell>
          <cell r="D61" t="str">
            <v/>
          </cell>
        </row>
        <row r="62">
          <cell r="C62" t="str">
            <v/>
          </cell>
          <cell r="D62" t="str">
            <v/>
          </cell>
        </row>
        <row r="63">
          <cell r="C63" t="str">
            <v/>
          </cell>
          <cell r="D63" t="str">
            <v/>
          </cell>
        </row>
        <row r="64">
          <cell r="C64" t="str">
            <v/>
          </cell>
          <cell r="D64" t="str">
            <v/>
          </cell>
        </row>
        <row r="65">
          <cell r="C65" t="str">
            <v/>
          </cell>
          <cell r="D65" t="str">
            <v/>
          </cell>
        </row>
        <row r="66">
          <cell r="C66" t="str">
            <v/>
          </cell>
          <cell r="D66" t="str">
            <v/>
          </cell>
        </row>
        <row r="67">
          <cell r="C67" t="str">
            <v/>
          </cell>
          <cell r="D67" t="str">
            <v/>
          </cell>
        </row>
        <row r="68">
          <cell r="C68" t="str">
            <v/>
          </cell>
          <cell r="D68" t="str">
            <v/>
          </cell>
        </row>
        <row r="69">
          <cell r="C69" t="str">
            <v/>
          </cell>
          <cell r="D69" t="str">
            <v/>
          </cell>
        </row>
        <row r="70">
          <cell r="C70" t="str">
            <v/>
          </cell>
          <cell r="D70" t="str">
            <v/>
          </cell>
        </row>
        <row r="71">
          <cell r="C71" t="str">
            <v/>
          </cell>
          <cell r="D71" t="str">
            <v/>
          </cell>
        </row>
        <row r="72">
          <cell r="C72" t="str">
            <v/>
          </cell>
          <cell r="D72" t="str">
            <v/>
          </cell>
        </row>
        <row r="73">
          <cell r="C73" t="str">
            <v/>
          </cell>
          <cell r="D73" t="str">
            <v/>
          </cell>
        </row>
        <row r="74">
          <cell r="C74" t="str">
            <v/>
          </cell>
          <cell r="D74" t="str">
            <v/>
          </cell>
        </row>
        <row r="75">
          <cell r="C75" t="str">
            <v/>
          </cell>
          <cell r="D75" t="str">
            <v/>
          </cell>
        </row>
        <row r="76">
          <cell r="C76" t="str">
            <v/>
          </cell>
          <cell r="D76" t="str">
            <v/>
          </cell>
        </row>
        <row r="77">
          <cell r="C77" t="str">
            <v/>
          </cell>
          <cell r="D77" t="str">
            <v/>
          </cell>
        </row>
        <row r="78">
          <cell r="C78" t="str">
            <v/>
          </cell>
          <cell r="D78" t="str">
            <v/>
          </cell>
        </row>
        <row r="79">
          <cell r="C79" t="str">
            <v/>
          </cell>
          <cell r="D79" t="str">
            <v/>
          </cell>
        </row>
        <row r="80">
          <cell r="C80" t="str">
            <v/>
          </cell>
          <cell r="D80" t="str">
            <v/>
          </cell>
        </row>
        <row r="81">
          <cell r="C81" t="str">
            <v/>
          </cell>
          <cell r="D81" t="str">
            <v/>
          </cell>
        </row>
        <row r="82">
          <cell r="C82" t="str">
            <v/>
          </cell>
          <cell r="D82" t="str">
            <v/>
          </cell>
        </row>
        <row r="83">
          <cell r="C83" t="str">
            <v/>
          </cell>
          <cell r="D83" t="str">
            <v/>
          </cell>
        </row>
        <row r="84">
          <cell r="C84" t="str">
            <v/>
          </cell>
          <cell r="D84" t="str">
            <v/>
          </cell>
        </row>
        <row r="85">
          <cell r="C85" t="str">
            <v/>
          </cell>
          <cell r="D85" t="str">
            <v/>
          </cell>
        </row>
        <row r="86">
          <cell r="C86" t="str">
            <v/>
          </cell>
          <cell r="D86" t="str">
            <v/>
          </cell>
        </row>
        <row r="87">
          <cell r="C87" t="str">
            <v/>
          </cell>
          <cell r="D87" t="str">
            <v/>
          </cell>
        </row>
        <row r="88">
          <cell r="C88" t="str">
            <v/>
          </cell>
          <cell r="D88" t="str">
            <v/>
          </cell>
        </row>
        <row r="89">
          <cell r="C89" t="str">
            <v/>
          </cell>
          <cell r="D89" t="str">
            <v/>
          </cell>
        </row>
        <row r="90">
          <cell r="C90" t="str">
            <v/>
          </cell>
          <cell r="D90" t="str">
            <v/>
          </cell>
        </row>
        <row r="91">
          <cell r="C91" t="str">
            <v/>
          </cell>
          <cell r="D91" t="str">
            <v/>
          </cell>
        </row>
        <row r="92">
          <cell r="C92" t="str">
            <v/>
          </cell>
          <cell r="D92" t="str">
            <v/>
          </cell>
        </row>
        <row r="93">
          <cell r="C93" t="str">
            <v/>
          </cell>
          <cell r="D93" t="str">
            <v/>
          </cell>
        </row>
        <row r="94">
          <cell r="C94" t="str">
            <v/>
          </cell>
          <cell r="D94" t="str">
            <v/>
          </cell>
        </row>
        <row r="95">
          <cell r="C95" t="str">
            <v/>
          </cell>
          <cell r="D95" t="str">
            <v/>
          </cell>
        </row>
        <row r="96">
          <cell r="C96" t="str">
            <v/>
          </cell>
          <cell r="D96" t="str">
            <v/>
          </cell>
        </row>
        <row r="97">
          <cell r="C97" t="str">
            <v/>
          </cell>
          <cell r="D97" t="str">
            <v/>
          </cell>
        </row>
        <row r="98">
          <cell r="C98" t="str">
            <v/>
          </cell>
          <cell r="D98" t="str">
            <v/>
          </cell>
        </row>
        <row r="99">
          <cell r="C99" t="str">
            <v/>
          </cell>
          <cell r="D99" t="str">
            <v/>
          </cell>
        </row>
        <row r="100">
          <cell r="C100" t="str">
            <v/>
          </cell>
          <cell r="D100" t="str">
            <v/>
          </cell>
        </row>
        <row r="101">
          <cell r="C101" t="str">
            <v/>
          </cell>
          <cell r="D101" t="str">
            <v/>
          </cell>
        </row>
        <row r="102">
          <cell r="C102" t="str">
            <v/>
          </cell>
          <cell r="D102" t="str">
            <v/>
          </cell>
        </row>
        <row r="103">
          <cell r="C103" t="str">
            <v/>
          </cell>
          <cell r="D103" t="str">
            <v/>
          </cell>
        </row>
        <row r="104">
          <cell r="C104" t="str">
            <v/>
          </cell>
          <cell r="D104" t="str">
            <v/>
          </cell>
        </row>
        <row r="105">
          <cell r="C105" t="str">
            <v/>
          </cell>
          <cell r="D105" t="str">
            <v/>
          </cell>
        </row>
        <row r="106">
          <cell r="C106" t="str">
            <v/>
          </cell>
          <cell r="D106" t="str">
            <v/>
          </cell>
        </row>
        <row r="107">
          <cell r="C107" t="str">
            <v/>
          </cell>
          <cell r="D107" t="str">
            <v/>
          </cell>
        </row>
        <row r="108">
          <cell r="C108" t="str">
            <v/>
          </cell>
          <cell r="D108" t="str">
            <v/>
          </cell>
        </row>
        <row r="109">
          <cell r="C109" t="str">
            <v/>
          </cell>
          <cell r="D109" t="str">
            <v/>
          </cell>
        </row>
        <row r="110">
          <cell r="C110" t="str">
            <v/>
          </cell>
          <cell r="D110" t="str">
            <v/>
          </cell>
        </row>
        <row r="111">
          <cell r="C111" t="str">
            <v/>
          </cell>
          <cell r="D111" t="str">
            <v/>
          </cell>
        </row>
        <row r="112">
          <cell r="C112" t="str">
            <v/>
          </cell>
          <cell r="D112" t="str">
            <v/>
          </cell>
        </row>
        <row r="113">
          <cell r="C113" t="str">
            <v/>
          </cell>
          <cell r="D113" t="str">
            <v/>
          </cell>
        </row>
        <row r="114">
          <cell r="C114" t="str">
            <v/>
          </cell>
          <cell r="D114" t="str">
            <v/>
          </cell>
        </row>
        <row r="115">
          <cell r="C115" t="str">
            <v/>
          </cell>
          <cell r="D115" t="str">
            <v/>
          </cell>
        </row>
        <row r="116">
          <cell r="C116" t="str">
            <v/>
          </cell>
          <cell r="D116" t="str">
            <v/>
          </cell>
        </row>
        <row r="117">
          <cell r="C117" t="str">
            <v/>
          </cell>
          <cell r="D117" t="str">
            <v/>
          </cell>
        </row>
        <row r="118">
          <cell r="C118" t="str">
            <v/>
          </cell>
          <cell r="D118" t="str">
            <v/>
          </cell>
        </row>
        <row r="119">
          <cell r="C119" t="str">
            <v/>
          </cell>
          <cell r="D119" t="str">
            <v/>
          </cell>
        </row>
        <row r="120">
          <cell r="C120" t="str">
            <v/>
          </cell>
          <cell r="D120" t="str">
            <v/>
          </cell>
        </row>
        <row r="121">
          <cell r="C121" t="str">
            <v/>
          </cell>
          <cell r="D121" t="str">
            <v/>
          </cell>
        </row>
        <row r="122">
          <cell r="C122" t="str">
            <v/>
          </cell>
          <cell r="D122" t="str">
            <v/>
          </cell>
        </row>
        <row r="123">
          <cell r="C123" t="str">
            <v/>
          </cell>
          <cell r="D123" t="str">
            <v/>
          </cell>
        </row>
        <row r="124">
          <cell r="C124" t="str">
            <v/>
          </cell>
          <cell r="D124" t="str">
            <v/>
          </cell>
        </row>
        <row r="125">
          <cell r="C125" t="str">
            <v/>
          </cell>
          <cell r="D125" t="str">
            <v/>
          </cell>
        </row>
        <row r="126">
          <cell r="C126" t="str">
            <v/>
          </cell>
          <cell r="D126" t="str">
            <v/>
          </cell>
        </row>
        <row r="127">
          <cell r="C127" t="str">
            <v/>
          </cell>
          <cell r="D127" t="str">
            <v/>
          </cell>
        </row>
        <row r="128">
          <cell r="C128" t="str">
            <v/>
          </cell>
          <cell r="D128" t="str">
            <v/>
          </cell>
        </row>
        <row r="129">
          <cell r="C129" t="str">
            <v/>
          </cell>
          <cell r="D129" t="str">
            <v/>
          </cell>
        </row>
        <row r="130">
          <cell r="C130" t="str">
            <v/>
          </cell>
          <cell r="D130" t="str">
            <v/>
          </cell>
        </row>
        <row r="131">
          <cell r="C131" t="str">
            <v/>
          </cell>
          <cell r="D131" t="str">
            <v/>
          </cell>
        </row>
        <row r="132">
          <cell r="C132" t="str">
            <v/>
          </cell>
          <cell r="D132" t="str">
            <v/>
          </cell>
        </row>
        <row r="133">
          <cell r="C133" t="str">
            <v/>
          </cell>
          <cell r="D133" t="str">
            <v/>
          </cell>
        </row>
        <row r="134">
          <cell r="C134" t="str">
            <v/>
          </cell>
          <cell r="D134" t="str">
            <v/>
          </cell>
        </row>
        <row r="135">
          <cell r="C135" t="str">
            <v/>
          </cell>
          <cell r="D135" t="str">
            <v/>
          </cell>
        </row>
        <row r="136">
          <cell r="C136" t="str">
            <v/>
          </cell>
          <cell r="D136" t="str">
            <v/>
          </cell>
        </row>
        <row r="137">
          <cell r="C137" t="str">
            <v/>
          </cell>
          <cell r="D137" t="str">
            <v/>
          </cell>
        </row>
        <row r="138">
          <cell r="C138" t="str">
            <v/>
          </cell>
          <cell r="D138" t="str">
            <v/>
          </cell>
        </row>
        <row r="139">
          <cell r="C139" t="str">
            <v/>
          </cell>
          <cell r="D139" t="str">
            <v/>
          </cell>
        </row>
        <row r="140">
          <cell r="C140" t="str">
            <v/>
          </cell>
          <cell r="D140" t="str">
            <v/>
          </cell>
        </row>
        <row r="141">
          <cell r="C141" t="str">
            <v/>
          </cell>
          <cell r="D141" t="str">
            <v/>
          </cell>
        </row>
        <row r="142">
          <cell r="C142" t="str">
            <v/>
          </cell>
          <cell r="D142" t="str">
            <v/>
          </cell>
        </row>
        <row r="143">
          <cell r="C143" t="str">
            <v/>
          </cell>
          <cell r="D143" t="str">
            <v/>
          </cell>
        </row>
        <row r="144">
          <cell r="C144" t="str">
            <v/>
          </cell>
          <cell r="D144" t="str">
            <v/>
          </cell>
        </row>
        <row r="145">
          <cell r="C145" t="str">
            <v/>
          </cell>
          <cell r="D145" t="str">
            <v/>
          </cell>
        </row>
        <row r="146">
          <cell r="C146" t="str">
            <v/>
          </cell>
          <cell r="D146" t="str">
            <v/>
          </cell>
        </row>
        <row r="147">
          <cell r="C147" t="str">
            <v/>
          </cell>
          <cell r="D147" t="str">
            <v/>
          </cell>
        </row>
        <row r="148">
          <cell r="C148" t="str">
            <v/>
          </cell>
          <cell r="D148" t="str">
            <v/>
          </cell>
        </row>
        <row r="149">
          <cell r="C149" t="str">
            <v/>
          </cell>
          <cell r="D149" t="str">
            <v/>
          </cell>
        </row>
        <row r="150">
          <cell r="C150" t="str">
            <v/>
          </cell>
          <cell r="D150" t="str">
            <v/>
          </cell>
        </row>
        <row r="151">
          <cell r="C151" t="str">
            <v/>
          </cell>
          <cell r="D151" t="str">
            <v/>
          </cell>
        </row>
        <row r="152">
          <cell r="C152" t="str">
            <v/>
          </cell>
          <cell r="D152" t="str">
            <v/>
          </cell>
        </row>
        <row r="153">
          <cell r="C153" t="str">
            <v/>
          </cell>
          <cell r="D153" t="str">
            <v/>
          </cell>
        </row>
        <row r="154">
          <cell r="C154" t="str">
            <v/>
          </cell>
          <cell r="D154" t="str">
            <v/>
          </cell>
        </row>
        <row r="155">
          <cell r="C155" t="str">
            <v/>
          </cell>
          <cell r="D155" t="str">
            <v/>
          </cell>
        </row>
        <row r="156">
          <cell r="C156" t="str">
            <v/>
          </cell>
          <cell r="D156" t="str">
            <v/>
          </cell>
        </row>
        <row r="157">
          <cell r="C157" t="str">
            <v/>
          </cell>
          <cell r="D157" t="str">
            <v/>
          </cell>
        </row>
        <row r="158">
          <cell r="C158" t="str">
            <v/>
          </cell>
          <cell r="D158" t="str">
            <v/>
          </cell>
        </row>
        <row r="159">
          <cell r="C159" t="str">
            <v/>
          </cell>
          <cell r="D159" t="str">
            <v/>
          </cell>
        </row>
        <row r="160">
          <cell r="C160" t="str">
            <v/>
          </cell>
          <cell r="D160" t="str">
            <v/>
          </cell>
        </row>
        <row r="161">
          <cell r="C161" t="str">
            <v/>
          </cell>
          <cell r="D161" t="str">
            <v/>
          </cell>
        </row>
        <row r="162">
          <cell r="C162" t="str">
            <v/>
          </cell>
          <cell r="D162" t="str">
            <v/>
          </cell>
        </row>
        <row r="163">
          <cell r="C163" t="str">
            <v/>
          </cell>
          <cell r="D163" t="str">
            <v/>
          </cell>
        </row>
        <row r="164">
          <cell r="C164" t="str">
            <v/>
          </cell>
          <cell r="D164" t="str">
            <v/>
          </cell>
        </row>
        <row r="165">
          <cell r="C165" t="str">
            <v/>
          </cell>
          <cell r="D165" t="str">
            <v/>
          </cell>
        </row>
        <row r="166">
          <cell r="C166" t="str">
            <v/>
          </cell>
          <cell r="D166" t="str">
            <v/>
          </cell>
        </row>
        <row r="167">
          <cell r="C167" t="str">
            <v/>
          </cell>
          <cell r="D167" t="str">
            <v/>
          </cell>
        </row>
        <row r="168">
          <cell r="C168" t="str">
            <v/>
          </cell>
          <cell r="D168" t="str">
            <v/>
          </cell>
        </row>
        <row r="169">
          <cell r="C169" t="str">
            <v/>
          </cell>
          <cell r="D169" t="str">
            <v/>
          </cell>
        </row>
        <row r="170">
          <cell r="C170" t="str">
            <v/>
          </cell>
          <cell r="D170" t="str">
            <v/>
          </cell>
        </row>
        <row r="171">
          <cell r="C171" t="str">
            <v/>
          </cell>
          <cell r="D171" t="str">
            <v/>
          </cell>
        </row>
        <row r="172">
          <cell r="C172" t="str">
            <v/>
          </cell>
          <cell r="D172" t="str">
            <v/>
          </cell>
        </row>
        <row r="173">
          <cell r="C173" t="str">
            <v/>
          </cell>
          <cell r="D173" t="str">
            <v/>
          </cell>
        </row>
        <row r="174">
          <cell r="C174" t="str">
            <v/>
          </cell>
          <cell r="D174" t="str">
            <v/>
          </cell>
        </row>
        <row r="175">
          <cell r="C175" t="str">
            <v/>
          </cell>
          <cell r="D175" t="str">
            <v/>
          </cell>
        </row>
        <row r="176">
          <cell r="C176" t="str">
            <v/>
          </cell>
          <cell r="D176" t="str">
            <v/>
          </cell>
        </row>
        <row r="177">
          <cell r="C177" t="str">
            <v/>
          </cell>
          <cell r="D177" t="str">
            <v/>
          </cell>
        </row>
        <row r="178">
          <cell r="C178" t="str">
            <v/>
          </cell>
          <cell r="D178" t="str">
            <v/>
          </cell>
        </row>
        <row r="179">
          <cell r="C179" t="str">
            <v/>
          </cell>
          <cell r="D179" t="str">
            <v/>
          </cell>
        </row>
        <row r="180">
          <cell r="C180" t="str">
            <v/>
          </cell>
          <cell r="D180" t="str">
            <v/>
          </cell>
        </row>
        <row r="181">
          <cell r="C181" t="str">
            <v/>
          </cell>
          <cell r="D181" t="str">
            <v/>
          </cell>
        </row>
        <row r="182">
          <cell r="C182" t="str">
            <v/>
          </cell>
          <cell r="D182" t="str">
            <v/>
          </cell>
        </row>
        <row r="183">
          <cell r="C183" t="str">
            <v/>
          </cell>
          <cell r="D183" t="str">
            <v/>
          </cell>
        </row>
        <row r="184">
          <cell r="C184" t="str">
            <v/>
          </cell>
          <cell r="D184" t="str">
            <v/>
          </cell>
        </row>
        <row r="185">
          <cell r="C185" t="str">
            <v/>
          </cell>
          <cell r="D185" t="str">
            <v/>
          </cell>
        </row>
        <row r="186">
          <cell r="C186" t="str">
            <v/>
          </cell>
          <cell r="D186" t="str">
            <v/>
          </cell>
        </row>
        <row r="187">
          <cell r="C187" t="str">
            <v/>
          </cell>
          <cell r="D187" t="str">
            <v/>
          </cell>
        </row>
        <row r="188">
          <cell r="C188" t="str">
            <v/>
          </cell>
          <cell r="D188" t="str">
            <v/>
          </cell>
        </row>
        <row r="189">
          <cell r="C189" t="str">
            <v/>
          </cell>
          <cell r="D189" t="str">
            <v/>
          </cell>
        </row>
        <row r="190">
          <cell r="C190" t="str">
            <v/>
          </cell>
          <cell r="D190" t="str">
            <v/>
          </cell>
        </row>
        <row r="191">
          <cell r="C191" t="str">
            <v/>
          </cell>
          <cell r="D191" t="str">
            <v/>
          </cell>
        </row>
        <row r="192">
          <cell r="C192" t="str">
            <v/>
          </cell>
          <cell r="D192" t="str">
            <v/>
          </cell>
        </row>
        <row r="193">
          <cell r="C193" t="str">
            <v/>
          </cell>
          <cell r="D193" t="str">
            <v/>
          </cell>
        </row>
        <row r="194">
          <cell r="C194" t="str">
            <v/>
          </cell>
          <cell r="D194" t="str">
            <v/>
          </cell>
        </row>
        <row r="195">
          <cell r="C195" t="str">
            <v/>
          </cell>
          <cell r="D195" t="str">
            <v/>
          </cell>
        </row>
        <row r="196">
          <cell r="C196" t="str">
            <v/>
          </cell>
          <cell r="D196" t="str">
            <v/>
          </cell>
        </row>
        <row r="197">
          <cell r="C197" t="str">
            <v/>
          </cell>
          <cell r="D197" t="str">
            <v/>
          </cell>
        </row>
        <row r="198">
          <cell r="C198" t="str">
            <v/>
          </cell>
          <cell r="D198" t="str">
            <v/>
          </cell>
        </row>
        <row r="199">
          <cell r="C199" t="str">
            <v/>
          </cell>
          <cell r="D199" t="str">
            <v/>
          </cell>
        </row>
        <row r="200">
          <cell r="C200" t="str">
            <v/>
          </cell>
          <cell r="D200" t="str">
            <v/>
          </cell>
        </row>
        <row r="201">
          <cell r="C201" t="str">
            <v/>
          </cell>
          <cell r="D201" t="str">
            <v/>
          </cell>
        </row>
        <row r="202">
          <cell r="C202" t="str">
            <v/>
          </cell>
          <cell r="D202" t="str">
            <v/>
          </cell>
        </row>
        <row r="203">
          <cell r="C203" t="str">
            <v/>
          </cell>
          <cell r="D203" t="str">
            <v/>
          </cell>
        </row>
        <row r="204">
          <cell r="C204" t="str">
            <v/>
          </cell>
          <cell r="D204" t="str">
            <v/>
          </cell>
        </row>
        <row r="205">
          <cell r="C205" t="str">
            <v/>
          </cell>
          <cell r="D205" t="str">
            <v/>
          </cell>
        </row>
        <row r="206">
          <cell r="C206" t="str">
            <v/>
          </cell>
          <cell r="D206" t="str">
            <v/>
          </cell>
        </row>
        <row r="207">
          <cell r="C207" t="str">
            <v/>
          </cell>
          <cell r="D207" t="str">
            <v/>
          </cell>
        </row>
        <row r="208">
          <cell r="C208" t="str">
            <v/>
          </cell>
          <cell r="D208" t="str">
            <v/>
          </cell>
        </row>
        <row r="209">
          <cell r="C209" t="str">
            <v/>
          </cell>
          <cell r="D209" t="str">
            <v/>
          </cell>
        </row>
        <row r="210">
          <cell r="C210" t="str">
            <v/>
          </cell>
          <cell r="D210" t="str">
            <v/>
          </cell>
        </row>
        <row r="211">
          <cell r="C211" t="str">
            <v/>
          </cell>
          <cell r="D211" t="str">
            <v/>
          </cell>
        </row>
        <row r="212">
          <cell r="C212" t="str">
            <v/>
          </cell>
          <cell r="D212" t="str">
            <v/>
          </cell>
        </row>
        <row r="213">
          <cell r="C213" t="str">
            <v/>
          </cell>
          <cell r="D213" t="str">
            <v/>
          </cell>
        </row>
        <row r="214">
          <cell r="C214" t="str">
            <v/>
          </cell>
          <cell r="D214" t="str">
            <v/>
          </cell>
        </row>
        <row r="215">
          <cell r="C215" t="str">
            <v/>
          </cell>
          <cell r="D215" t="str">
            <v/>
          </cell>
        </row>
        <row r="216">
          <cell r="C216" t="str">
            <v/>
          </cell>
          <cell r="D216" t="str">
            <v/>
          </cell>
        </row>
        <row r="217">
          <cell r="C217" t="str">
            <v/>
          </cell>
          <cell r="D217" t="str">
            <v/>
          </cell>
        </row>
        <row r="218">
          <cell r="C218" t="str">
            <v/>
          </cell>
          <cell r="D218" t="str">
            <v/>
          </cell>
        </row>
        <row r="219">
          <cell r="C219" t="str">
            <v/>
          </cell>
          <cell r="D219" t="str">
            <v/>
          </cell>
        </row>
        <row r="220">
          <cell r="C220" t="str">
            <v/>
          </cell>
          <cell r="D220" t="str">
            <v/>
          </cell>
        </row>
        <row r="221">
          <cell r="C221" t="str">
            <v/>
          </cell>
          <cell r="D221" t="str">
            <v/>
          </cell>
        </row>
        <row r="222">
          <cell r="C222" t="str">
            <v/>
          </cell>
          <cell r="D222" t="str">
            <v/>
          </cell>
        </row>
        <row r="223">
          <cell r="C223" t="str">
            <v/>
          </cell>
          <cell r="D223" t="str">
            <v/>
          </cell>
        </row>
        <row r="224">
          <cell r="C224" t="str">
            <v/>
          </cell>
          <cell r="D224" t="str">
            <v/>
          </cell>
        </row>
        <row r="225">
          <cell r="C225" t="str">
            <v/>
          </cell>
          <cell r="D225" t="str">
            <v/>
          </cell>
        </row>
        <row r="226">
          <cell r="C226" t="str">
            <v/>
          </cell>
          <cell r="D226" t="str">
            <v/>
          </cell>
        </row>
        <row r="227">
          <cell r="C227" t="str">
            <v/>
          </cell>
          <cell r="D227" t="str">
            <v/>
          </cell>
        </row>
        <row r="228">
          <cell r="C228" t="str">
            <v/>
          </cell>
          <cell r="D228" t="str">
            <v/>
          </cell>
        </row>
        <row r="229">
          <cell r="C229" t="str">
            <v/>
          </cell>
          <cell r="D229" t="str">
            <v/>
          </cell>
        </row>
        <row r="230">
          <cell r="C230" t="str">
            <v/>
          </cell>
          <cell r="D230" t="str">
            <v/>
          </cell>
        </row>
        <row r="231">
          <cell r="C231" t="str">
            <v/>
          </cell>
          <cell r="D231" t="str">
            <v/>
          </cell>
        </row>
        <row r="232">
          <cell r="C232" t="str">
            <v/>
          </cell>
          <cell r="D232" t="str">
            <v/>
          </cell>
        </row>
        <row r="233">
          <cell r="C233" t="str">
            <v/>
          </cell>
          <cell r="D233" t="str">
            <v/>
          </cell>
        </row>
        <row r="234">
          <cell r="C234" t="str">
            <v/>
          </cell>
          <cell r="D234" t="str">
            <v/>
          </cell>
        </row>
        <row r="235">
          <cell r="C235" t="str">
            <v/>
          </cell>
          <cell r="D235" t="str">
            <v/>
          </cell>
        </row>
        <row r="236">
          <cell r="C236" t="str">
            <v/>
          </cell>
          <cell r="D236" t="str">
            <v/>
          </cell>
        </row>
        <row r="237">
          <cell r="C237" t="str">
            <v/>
          </cell>
          <cell r="D237" t="str">
            <v/>
          </cell>
        </row>
        <row r="238">
          <cell r="C238" t="str">
            <v/>
          </cell>
          <cell r="D238" t="str">
            <v/>
          </cell>
        </row>
        <row r="239">
          <cell r="C239" t="str">
            <v/>
          </cell>
          <cell r="D239" t="str">
            <v/>
          </cell>
        </row>
        <row r="240">
          <cell r="C240" t="str">
            <v/>
          </cell>
          <cell r="D240" t="str">
            <v/>
          </cell>
        </row>
        <row r="241">
          <cell r="C241" t="str">
            <v/>
          </cell>
          <cell r="D241" t="str">
            <v/>
          </cell>
        </row>
        <row r="242">
          <cell r="C242" t="str">
            <v/>
          </cell>
          <cell r="D242" t="str">
            <v/>
          </cell>
        </row>
        <row r="243">
          <cell r="C243" t="str">
            <v/>
          </cell>
          <cell r="D243" t="str">
            <v/>
          </cell>
        </row>
        <row r="244">
          <cell r="C244" t="str">
            <v/>
          </cell>
          <cell r="D244" t="str">
            <v/>
          </cell>
        </row>
        <row r="245">
          <cell r="C245" t="str">
            <v/>
          </cell>
          <cell r="D245" t="str">
            <v/>
          </cell>
        </row>
        <row r="246">
          <cell r="C246" t="str">
            <v/>
          </cell>
          <cell r="D246" t="str">
            <v/>
          </cell>
        </row>
        <row r="247">
          <cell r="C247" t="str">
            <v/>
          </cell>
          <cell r="D247" t="str">
            <v/>
          </cell>
        </row>
        <row r="248">
          <cell r="C248" t="str">
            <v/>
          </cell>
          <cell r="D248" t="str">
            <v/>
          </cell>
        </row>
        <row r="249">
          <cell r="C249" t="str">
            <v/>
          </cell>
          <cell r="D249" t="str">
            <v/>
          </cell>
        </row>
        <row r="250">
          <cell r="C250" t="str">
            <v/>
          </cell>
          <cell r="D250" t="str">
            <v/>
          </cell>
        </row>
        <row r="251">
          <cell r="C251" t="str">
            <v/>
          </cell>
          <cell r="D251" t="str">
            <v/>
          </cell>
        </row>
        <row r="252">
          <cell r="C252" t="str">
            <v/>
          </cell>
          <cell r="D252" t="str">
            <v/>
          </cell>
        </row>
        <row r="253">
          <cell r="C253" t="str">
            <v/>
          </cell>
          <cell r="D253" t="str">
            <v/>
          </cell>
        </row>
        <row r="254">
          <cell r="C254" t="str">
            <v/>
          </cell>
          <cell r="D254" t="str">
            <v/>
          </cell>
        </row>
        <row r="255">
          <cell r="C255" t="str">
            <v/>
          </cell>
          <cell r="D255" t="str">
            <v/>
          </cell>
        </row>
        <row r="256">
          <cell r="C256" t="str">
            <v/>
          </cell>
          <cell r="D256" t="str">
            <v/>
          </cell>
        </row>
        <row r="257">
          <cell r="C257" t="str">
            <v/>
          </cell>
          <cell r="D257" t="str">
            <v/>
          </cell>
        </row>
        <row r="258">
          <cell r="C258" t="str">
            <v/>
          </cell>
          <cell r="D258" t="str">
            <v/>
          </cell>
        </row>
        <row r="259">
          <cell r="C259" t="str">
            <v/>
          </cell>
          <cell r="D259" t="str">
            <v/>
          </cell>
        </row>
        <row r="260">
          <cell r="C260" t="str">
            <v/>
          </cell>
          <cell r="D260" t="str">
            <v/>
          </cell>
        </row>
        <row r="261">
          <cell r="C261" t="str">
            <v/>
          </cell>
          <cell r="D261" t="str">
            <v/>
          </cell>
        </row>
        <row r="262">
          <cell r="C262" t="str">
            <v/>
          </cell>
          <cell r="D262" t="str">
            <v/>
          </cell>
        </row>
        <row r="263">
          <cell r="C263" t="str">
            <v/>
          </cell>
          <cell r="D263" t="str">
            <v/>
          </cell>
        </row>
        <row r="264">
          <cell r="C264" t="str">
            <v/>
          </cell>
          <cell r="D264" t="str">
            <v/>
          </cell>
        </row>
        <row r="265">
          <cell r="C265" t="str">
            <v/>
          </cell>
          <cell r="D265" t="str">
            <v/>
          </cell>
        </row>
        <row r="266">
          <cell r="C266" t="str">
            <v/>
          </cell>
          <cell r="D266" t="str">
            <v/>
          </cell>
        </row>
        <row r="267">
          <cell r="C267" t="str">
            <v/>
          </cell>
          <cell r="D267" t="str">
            <v/>
          </cell>
        </row>
        <row r="268">
          <cell r="C268" t="str">
            <v/>
          </cell>
          <cell r="D268" t="str">
            <v/>
          </cell>
        </row>
        <row r="269">
          <cell r="C269" t="str">
            <v/>
          </cell>
          <cell r="D269" t="str">
            <v/>
          </cell>
        </row>
        <row r="270">
          <cell r="C270" t="str">
            <v/>
          </cell>
          <cell r="D270" t="str">
            <v/>
          </cell>
        </row>
        <row r="271">
          <cell r="C271" t="str">
            <v/>
          </cell>
          <cell r="D271" t="str">
            <v/>
          </cell>
        </row>
        <row r="272">
          <cell r="C272" t="str">
            <v/>
          </cell>
          <cell r="D272" t="str">
            <v/>
          </cell>
        </row>
        <row r="273">
          <cell r="C273" t="str">
            <v/>
          </cell>
          <cell r="D273" t="str">
            <v/>
          </cell>
        </row>
        <row r="274">
          <cell r="C274" t="str">
            <v/>
          </cell>
          <cell r="D274" t="str">
            <v/>
          </cell>
        </row>
        <row r="275">
          <cell r="C275" t="str">
            <v/>
          </cell>
          <cell r="D275" t="str">
            <v/>
          </cell>
        </row>
        <row r="276">
          <cell r="C276" t="str">
            <v/>
          </cell>
          <cell r="D276" t="str">
            <v/>
          </cell>
        </row>
        <row r="277">
          <cell r="C277" t="str">
            <v/>
          </cell>
          <cell r="D277" t="str">
            <v/>
          </cell>
        </row>
        <row r="278">
          <cell r="C278" t="str">
            <v/>
          </cell>
          <cell r="D278" t="str">
            <v/>
          </cell>
        </row>
        <row r="279">
          <cell r="C279" t="str">
            <v/>
          </cell>
          <cell r="D279" t="str">
            <v/>
          </cell>
        </row>
        <row r="280">
          <cell r="C280" t="str">
            <v/>
          </cell>
          <cell r="D280" t="str">
            <v/>
          </cell>
        </row>
        <row r="281">
          <cell r="C281" t="str">
            <v/>
          </cell>
          <cell r="D281" t="str">
            <v/>
          </cell>
        </row>
        <row r="282">
          <cell r="C282" t="str">
            <v/>
          </cell>
          <cell r="D282" t="str">
            <v/>
          </cell>
        </row>
        <row r="283">
          <cell r="C283" t="str">
            <v/>
          </cell>
          <cell r="D283" t="str">
            <v/>
          </cell>
        </row>
        <row r="284">
          <cell r="C284" t="str">
            <v/>
          </cell>
          <cell r="D284" t="str">
            <v/>
          </cell>
        </row>
        <row r="285">
          <cell r="C285" t="str">
            <v/>
          </cell>
          <cell r="D285" t="str">
            <v/>
          </cell>
        </row>
        <row r="286">
          <cell r="C286" t="str">
            <v/>
          </cell>
          <cell r="D286" t="str">
            <v/>
          </cell>
        </row>
        <row r="287">
          <cell r="C287" t="str">
            <v/>
          </cell>
          <cell r="D287" t="str">
            <v/>
          </cell>
        </row>
        <row r="288">
          <cell r="C288" t="str">
            <v/>
          </cell>
          <cell r="D288" t="str">
            <v/>
          </cell>
        </row>
        <row r="289">
          <cell r="C289" t="str">
            <v/>
          </cell>
          <cell r="D289" t="str">
            <v/>
          </cell>
        </row>
        <row r="290">
          <cell r="C290" t="str">
            <v/>
          </cell>
          <cell r="D290" t="str">
            <v/>
          </cell>
        </row>
        <row r="291">
          <cell r="C291" t="str">
            <v/>
          </cell>
          <cell r="D291" t="str">
            <v/>
          </cell>
        </row>
        <row r="292">
          <cell r="C292" t="str">
            <v/>
          </cell>
          <cell r="D292" t="str">
            <v/>
          </cell>
        </row>
        <row r="293">
          <cell r="C293" t="str">
            <v/>
          </cell>
          <cell r="D293" t="str">
            <v/>
          </cell>
        </row>
        <row r="294">
          <cell r="C294" t="str">
            <v/>
          </cell>
          <cell r="D294" t="str">
            <v/>
          </cell>
        </row>
        <row r="295">
          <cell r="C295" t="str">
            <v/>
          </cell>
          <cell r="D295" t="str">
            <v/>
          </cell>
        </row>
        <row r="296">
          <cell r="C296" t="str">
            <v/>
          </cell>
          <cell r="D296" t="str">
            <v/>
          </cell>
        </row>
        <row r="297">
          <cell r="C297" t="str">
            <v/>
          </cell>
          <cell r="D297" t="str">
            <v/>
          </cell>
        </row>
        <row r="298">
          <cell r="C298" t="str">
            <v/>
          </cell>
          <cell r="D298" t="str">
            <v/>
          </cell>
        </row>
        <row r="299">
          <cell r="C299" t="str">
            <v/>
          </cell>
          <cell r="D299" t="str">
            <v/>
          </cell>
        </row>
        <row r="300">
          <cell r="C300" t="str">
            <v/>
          </cell>
          <cell r="D300" t="str">
            <v/>
          </cell>
        </row>
        <row r="301">
          <cell r="C301" t="str">
            <v/>
          </cell>
          <cell r="D301" t="str">
            <v/>
          </cell>
        </row>
        <row r="302">
          <cell r="C302" t="str">
            <v/>
          </cell>
          <cell r="D302" t="str">
            <v/>
          </cell>
        </row>
        <row r="303">
          <cell r="C303" t="str">
            <v/>
          </cell>
          <cell r="D303" t="str">
            <v/>
          </cell>
        </row>
        <row r="304">
          <cell r="C304" t="str">
            <v/>
          </cell>
          <cell r="D304" t="str">
            <v/>
          </cell>
        </row>
        <row r="305">
          <cell r="C305" t="str">
            <v/>
          </cell>
          <cell r="D305" t="str">
            <v/>
          </cell>
        </row>
        <row r="306">
          <cell r="C306" t="str">
            <v/>
          </cell>
          <cell r="D306" t="str">
            <v/>
          </cell>
        </row>
        <row r="307">
          <cell r="C307" t="str">
            <v/>
          </cell>
          <cell r="D307" t="str">
            <v/>
          </cell>
        </row>
        <row r="308">
          <cell r="C308" t="str">
            <v/>
          </cell>
          <cell r="D308" t="str">
            <v/>
          </cell>
        </row>
        <row r="309">
          <cell r="C309" t="str">
            <v/>
          </cell>
          <cell r="D309" t="str">
            <v/>
          </cell>
        </row>
        <row r="310">
          <cell r="C310" t="str">
            <v/>
          </cell>
          <cell r="D310" t="str">
            <v/>
          </cell>
        </row>
        <row r="311">
          <cell r="C311" t="str">
            <v/>
          </cell>
          <cell r="D311" t="str">
            <v/>
          </cell>
        </row>
        <row r="312">
          <cell r="C312" t="str">
            <v/>
          </cell>
          <cell r="D312" t="str">
            <v/>
          </cell>
        </row>
        <row r="313">
          <cell r="C313" t="str">
            <v/>
          </cell>
          <cell r="D313" t="str">
            <v/>
          </cell>
        </row>
        <row r="314">
          <cell r="C314" t="str">
            <v/>
          </cell>
          <cell r="D314" t="str">
            <v/>
          </cell>
        </row>
        <row r="315">
          <cell r="C315" t="str">
            <v/>
          </cell>
          <cell r="D315" t="str">
            <v/>
          </cell>
        </row>
        <row r="316">
          <cell r="C316" t="str">
            <v/>
          </cell>
          <cell r="D316" t="str">
            <v/>
          </cell>
        </row>
        <row r="317">
          <cell r="C317" t="str">
            <v/>
          </cell>
          <cell r="D317" t="str">
            <v/>
          </cell>
        </row>
        <row r="318">
          <cell r="C318" t="str">
            <v/>
          </cell>
          <cell r="D318" t="str">
            <v/>
          </cell>
        </row>
        <row r="319">
          <cell r="C319" t="str">
            <v/>
          </cell>
          <cell r="D319" t="str">
            <v/>
          </cell>
        </row>
        <row r="320">
          <cell r="C320" t="str">
            <v/>
          </cell>
          <cell r="D320" t="str">
            <v/>
          </cell>
        </row>
        <row r="321">
          <cell r="C321" t="str">
            <v/>
          </cell>
          <cell r="D321" t="str">
            <v/>
          </cell>
        </row>
        <row r="322">
          <cell r="C322" t="str">
            <v/>
          </cell>
          <cell r="D322" t="str">
            <v/>
          </cell>
        </row>
        <row r="323">
          <cell r="C323" t="str">
            <v/>
          </cell>
          <cell r="D323" t="str">
            <v/>
          </cell>
        </row>
        <row r="324">
          <cell r="C324" t="str">
            <v/>
          </cell>
          <cell r="D324" t="str">
            <v/>
          </cell>
        </row>
        <row r="325">
          <cell r="C325" t="str">
            <v/>
          </cell>
          <cell r="D325" t="str">
            <v/>
          </cell>
        </row>
        <row r="326">
          <cell r="C326" t="str">
            <v/>
          </cell>
          <cell r="D326" t="str">
            <v/>
          </cell>
        </row>
        <row r="327">
          <cell r="C327" t="str">
            <v/>
          </cell>
          <cell r="D327" t="str">
            <v/>
          </cell>
        </row>
        <row r="328">
          <cell r="C328" t="str">
            <v/>
          </cell>
          <cell r="D328" t="str">
            <v/>
          </cell>
        </row>
        <row r="329">
          <cell r="C329" t="str">
            <v/>
          </cell>
          <cell r="D329" t="str">
            <v/>
          </cell>
        </row>
        <row r="330">
          <cell r="C330" t="str">
            <v/>
          </cell>
          <cell r="D330" t="str">
            <v/>
          </cell>
        </row>
        <row r="331">
          <cell r="C331" t="str">
            <v/>
          </cell>
          <cell r="D331" t="str">
            <v/>
          </cell>
        </row>
        <row r="332">
          <cell r="C332" t="str">
            <v/>
          </cell>
          <cell r="D332" t="str">
            <v/>
          </cell>
        </row>
        <row r="333">
          <cell r="C333" t="str">
            <v/>
          </cell>
          <cell r="D333" t="str">
            <v/>
          </cell>
        </row>
        <row r="334">
          <cell r="C334" t="str">
            <v/>
          </cell>
          <cell r="D334" t="str">
            <v/>
          </cell>
        </row>
        <row r="335">
          <cell r="C335" t="str">
            <v/>
          </cell>
          <cell r="D335" t="str">
            <v/>
          </cell>
        </row>
        <row r="336">
          <cell r="C336" t="str">
            <v/>
          </cell>
          <cell r="D336" t="str">
            <v/>
          </cell>
        </row>
        <row r="337">
          <cell r="C337" t="str">
            <v/>
          </cell>
          <cell r="D337" t="str">
            <v/>
          </cell>
        </row>
        <row r="338">
          <cell r="C338" t="str">
            <v/>
          </cell>
          <cell r="D338" t="str">
            <v/>
          </cell>
        </row>
        <row r="339">
          <cell r="C339" t="str">
            <v/>
          </cell>
          <cell r="D339" t="str">
            <v/>
          </cell>
        </row>
        <row r="340">
          <cell r="C340" t="str">
            <v/>
          </cell>
          <cell r="D340" t="str">
            <v/>
          </cell>
        </row>
        <row r="341">
          <cell r="C341" t="str">
            <v/>
          </cell>
          <cell r="D341" t="str">
            <v/>
          </cell>
        </row>
        <row r="342">
          <cell r="C342" t="str">
            <v/>
          </cell>
          <cell r="D342" t="str">
            <v/>
          </cell>
        </row>
        <row r="343">
          <cell r="C343" t="str">
            <v/>
          </cell>
          <cell r="D343" t="str">
            <v/>
          </cell>
        </row>
        <row r="344">
          <cell r="C344" t="str">
            <v/>
          </cell>
          <cell r="D344" t="str">
            <v/>
          </cell>
        </row>
        <row r="345">
          <cell r="C345" t="str">
            <v/>
          </cell>
          <cell r="D345" t="str">
            <v/>
          </cell>
        </row>
        <row r="346">
          <cell r="C346" t="str">
            <v/>
          </cell>
          <cell r="D346" t="str">
            <v/>
          </cell>
        </row>
        <row r="347">
          <cell r="C347" t="str">
            <v/>
          </cell>
          <cell r="D347" t="str">
            <v/>
          </cell>
        </row>
        <row r="348">
          <cell r="C348" t="str">
            <v/>
          </cell>
          <cell r="D348" t="str">
            <v/>
          </cell>
        </row>
        <row r="349">
          <cell r="C349" t="str">
            <v/>
          </cell>
          <cell r="D349" t="str">
            <v/>
          </cell>
        </row>
        <row r="350">
          <cell r="C350" t="str">
            <v/>
          </cell>
          <cell r="D350" t="str">
            <v/>
          </cell>
        </row>
        <row r="351">
          <cell r="C351" t="str">
            <v/>
          </cell>
          <cell r="D351" t="str">
            <v/>
          </cell>
        </row>
        <row r="352">
          <cell r="C352" t="str">
            <v/>
          </cell>
          <cell r="D352" t="str">
            <v/>
          </cell>
        </row>
        <row r="353">
          <cell r="C353" t="str">
            <v/>
          </cell>
          <cell r="D353" t="str">
            <v/>
          </cell>
        </row>
        <row r="354">
          <cell r="C354" t="str">
            <v/>
          </cell>
          <cell r="D354" t="str">
            <v/>
          </cell>
        </row>
        <row r="355">
          <cell r="C355" t="str">
            <v/>
          </cell>
          <cell r="D355" t="str">
            <v/>
          </cell>
        </row>
        <row r="356">
          <cell r="C356" t="str">
            <v/>
          </cell>
          <cell r="D356" t="str">
            <v/>
          </cell>
        </row>
        <row r="357">
          <cell r="C357" t="str">
            <v/>
          </cell>
          <cell r="D357" t="str">
            <v/>
          </cell>
        </row>
        <row r="358">
          <cell r="C358" t="str">
            <v/>
          </cell>
          <cell r="D358" t="str">
            <v/>
          </cell>
        </row>
        <row r="359">
          <cell r="C359" t="str">
            <v/>
          </cell>
          <cell r="D359" t="str">
            <v/>
          </cell>
        </row>
        <row r="360">
          <cell r="C360" t="str">
            <v/>
          </cell>
          <cell r="D360" t="str">
            <v/>
          </cell>
        </row>
        <row r="361">
          <cell r="C361" t="str">
            <v/>
          </cell>
          <cell r="D361" t="str">
            <v/>
          </cell>
        </row>
        <row r="362">
          <cell r="C362" t="str">
            <v/>
          </cell>
          <cell r="D362" t="str">
            <v/>
          </cell>
        </row>
        <row r="363">
          <cell r="C363" t="str">
            <v/>
          </cell>
          <cell r="D363" t="str">
            <v/>
          </cell>
        </row>
        <row r="364">
          <cell r="C364" t="str">
            <v/>
          </cell>
          <cell r="D364" t="str">
            <v/>
          </cell>
        </row>
        <row r="365">
          <cell r="C365" t="str">
            <v/>
          </cell>
          <cell r="D365" t="str">
            <v/>
          </cell>
        </row>
        <row r="366">
          <cell r="C366" t="str">
            <v/>
          </cell>
          <cell r="D366" t="str">
            <v/>
          </cell>
        </row>
        <row r="367">
          <cell r="C367" t="str">
            <v/>
          </cell>
          <cell r="D367" t="str">
            <v/>
          </cell>
        </row>
        <row r="368">
          <cell r="C368" t="str">
            <v/>
          </cell>
          <cell r="D368" t="str">
            <v/>
          </cell>
        </row>
        <row r="369">
          <cell r="C369" t="str">
            <v/>
          </cell>
          <cell r="D369" t="str">
            <v/>
          </cell>
        </row>
        <row r="370">
          <cell r="C370" t="str">
            <v/>
          </cell>
          <cell r="D370" t="str">
            <v/>
          </cell>
        </row>
        <row r="371">
          <cell r="C371" t="str">
            <v/>
          </cell>
          <cell r="D371" t="str">
            <v/>
          </cell>
        </row>
        <row r="372">
          <cell r="C372" t="str">
            <v/>
          </cell>
          <cell r="D372" t="str">
            <v/>
          </cell>
        </row>
        <row r="373">
          <cell r="C373" t="str">
            <v/>
          </cell>
          <cell r="D373" t="str">
            <v/>
          </cell>
        </row>
        <row r="374">
          <cell r="C374" t="str">
            <v/>
          </cell>
          <cell r="D374" t="str">
            <v/>
          </cell>
        </row>
        <row r="375">
          <cell r="C375" t="str">
            <v/>
          </cell>
          <cell r="D375" t="str">
            <v/>
          </cell>
        </row>
        <row r="376">
          <cell r="C376" t="str">
            <v/>
          </cell>
          <cell r="D376" t="str">
            <v/>
          </cell>
        </row>
        <row r="377">
          <cell r="C377" t="str">
            <v/>
          </cell>
          <cell r="D377" t="str">
            <v/>
          </cell>
        </row>
        <row r="378">
          <cell r="C378" t="str">
            <v/>
          </cell>
          <cell r="D378" t="str">
            <v/>
          </cell>
        </row>
        <row r="379">
          <cell r="C379" t="str">
            <v/>
          </cell>
          <cell r="D379" t="str">
            <v/>
          </cell>
        </row>
        <row r="380">
          <cell r="C380" t="str">
            <v/>
          </cell>
          <cell r="D380" t="str">
            <v/>
          </cell>
        </row>
        <row r="381">
          <cell r="C381" t="str">
            <v/>
          </cell>
          <cell r="D381" t="str">
            <v/>
          </cell>
        </row>
        <row r="382">
          <cell r="C382" t="str">
            <v/>
          </cell>
          <cell r="D382" t="str">
            <v/>
          </cell>
        </row>
        <row r="383">
          <cell r="C383" t="str">
            <v/>
          </cell>
          <cell r="D383" t="str">
            <v/>
          </cell>
        </row>
        <row r="384">
          <cell r="C384" t="str">
            <v/>
          </cell>
          <cell r="D384" t="str">
            <v/>
          </cell>
        </row>
        <row r="385">
          <cell r="C385" t="str">
            <v/>
          </cell>
          <cell r="D385" t="str">
            <v/>
          </cell>
        </row>
        <row r="386">
          <cell r="C386" t="str">
            <v/>
          </cell>
          <cell r="D386" t="str">
            <v/>
          </cell>
        </row>
        <row r="387">
          <cell r="C387" t="str">
            <v/>
          </cell>
          <cell r="D387" t="str">
            <v/>
          </cell>
        </row>
        <row r="388">
          <cell r="C388" t="str">
            <v/>
          </cell>
          <cell r="D388" t="str">
            <v/>
          </cell>
        </row>
        <row r="389">
          <cell r="C389" t="str">
            <v/>
          </cell>
          <cell r="D389" t="str">
            <v/>
          </cell>
        </row>
        <row r="390">
          <cell r="C390" t="str">
            <v/>
          </cell>
          <cell r="D390" t="str">
            <v/>
          </cell>
        </row>
        <row r="391">
          <cell r="C391" t="str">
            <v/>
          </cell>
          <cell r="D391" t="str">
            <v/>
          </cell>
        </row>
        <row r="392">
          <cell r="C392" t="str">
            <v/>
          </cell>
          <cell r="D392" t="str">
            <v/>
          </cell>
        </row>
        <row r="393">
          <cell r="C393" t="str">
            <v/>
          </cell>
          <cell r="D393" t="str">
            <v/>
          </cell>
        </row>
        <row r="394">
          <cell r="C394" t="str">
            <v/>
          </cell>
          <cell r="D394" t="str">
            <v/>
          </cell>
        </row>
        <row r="395">
          <cell r="C395" t="str">
            <v/>
          </cell>
          <cell r="D395" t="str">
            <v/>
          </cell>
        </row>
        <row r="396">
          <cell r="C396" t="str">
            <v/>
          </cell>
          <cell r="D396" t="str">
            <v/>
          </cell>
        </row>
        <row r="397">
          <cell r="C397" t="str">
            <v/>
          </cell>
          <cell r="D397" t="str">
            <v/>
          </cell>
        </row>
        <row r="398">
          <cell r="C398" t="str">
            <v/>
          </cell>
          <cell r="D398" t="str">
            <v/>
          </cell>
        </row>
        <row r="399">
          <cell r="C399" t="str">
            <v/>
          </cell>
          <cell r="D399" t="str">
            <v/>
          </cell>
        </row>
        <row r="400">
          <cell r="C400" t="str">
            <v/>
          </cell>
          <cell r="D400" t="str">
            <v/>
          </cell>
        </row>
        <row r="401">
          <cell r="C401" t="str">
            <v/>
          </cell>
          <cell r="D401" t="str">
            <v/>
          </cell>
        </row>
        <row r="402">
          <cell r="C402" t="str">
            <v/>
          </cell>
          <cell r="D402" t="str">
            <v/>
          </cell>
        </row>
        <row r="403">
          <cell r="C403" t="str">
            <v/>
          </cell>
          <cell r="D403" t="str">
            <v/>
          </cell>
        </row>
        <row r="404">
          <cell r="C404" t="str">
            <v/>
          </cell>
          <cell r="D404" t="str">
            <v/>
          </cell>
        </row>
        <row r="405">
          <cell r="C405" t="str">
            <v/>
          </cell>
          <cell r="D405" t="str">
            <v/>
          </cell>
        </row>
        <row r="406">
          <cell r="C406" t="str">
            <v/>
          </cell>
          <cell r="D406" t="str">
            <v/>
          </cell>
        </row>
        <row r="407">
          <cell r="C407" t="str">
            <v/>
          </cell>
          <cell r="D407" t="str">
            <v/>
          </cell>
        </row>
        <row r="408">
          <cell r="C408" t="str">
            <v/>
          </cell>
          <cell r="D408" t="str">
            <v/>
          </cell>
        </row>
        <row r="409">
          <cell r="C409" t="str">
            <v/>
          </cell>
          <cell r="D409" t="str">
            <v/>
          </cell>
        </row>
        <row r="410">
          <cell r="C410" t="str">
            <v/>
          </cell>
          <cell r="D410" t="str">
            <v/>
          </cell>
        </row>
        <row r="411">
          <cell r="C411" t="str">
            <v/>
          </cell>
          <cell r="D411" t="str">
            <v/>
          </cell>
        </row>
        <row r="412">
          <cell r="C412" t="str">
            <v/>
          </cell>
          <cell r="D412" t="str">
            <v/>
          </cell>
        </row>
        <row r="413">
          <cell r="C413" t="str">
            <v/>
          </cell>
          <cell r="D413" t="str">
            <v/>
          </cell>
        </row>
        <row r="414">
          <cell r="C414" t="str">
            <v/>
          </cell>
          <cell r="D414" t="str">
            <v/>
          </cell>
        </row>
        <row r="415">
          <cell r="C415" t="str">
            <v/>
          </cell>
          <cell r="D415" t="str">
            <v/>
          </cell>
        </row>
        <row r="416">
          <cell r="C416" t="str">
            <v/>
          </cell>
          <cell r="D416" t="str">
            <v/>
          </cell>
        </row>
        <row r="417">
          <cell r="C417" t="str">
            <v/>
          </cell>
          <cell r="D417" t="str">
            <v/>
          </cell>
        </row>
        <row r="418">
          <cell r="C418" t="str">
            <v/>
          </cell>
          <cell r="D418" t="str">
            <v/>
          </cell>
        </row>
        <row r="419">
          <cell r="C419" t="str">
            <v/>
          </cell>
          <cell r="D419" t="str">
            <v/>
          </cell>
        </row>
        <row r="420">
          <cell r="C420" t="str">
            <v/>
          </cell>
          <cell r="D420" t="str">
            <v/>
          </cell>
        </row>
        <row r="421">
          <cell r="C421" t="str">
            <v/>
          </cell>
          <cell r="D421" t="str">
            <v/>
          </cell>
        </row>
        <row r="422">
          <cell r="C422" t="str">
            <v/>
          </cell>
          <cell r="D422" t="str">
            <v/>
          </cell>
        </row>
        <row r="423">
          <cell r="C423" t="str">
            <v/>
          </cell>
          <cell r="D423" t="str">
            <v/>
          </cell>
        </row>
        <row r="424">
          <cell r="C424" t="str">
            <v/>
          </cell>
          <cell r="D424" t="str">
            <v/>
          </cell>
        </row>
        <row r="425">
          <cell r="C425" t="str">
            <v/>
          </cell>
          <cell r="D425" t="str">
            <v/>
          </cell>
        </row>
        <row r="426">
          <cell r="C426" t="str">
            <v/>
          </cell>
          <cell r="D426" t="str">
            <v/>
          </cell>
        </row>
        <row r="427">
          <cell r="C427" t="str">
            <v/>
          </cell>
          <cell r="D427" t="str">
            <v/>
          </cell>
        </row>
        <row r="428">
          <cell r="C428" t="str">
            <v/>
          </cell>
          <cell r="D428" t="str">
            <v/>
          </cell>
        </row>
        <row r="429">
          <cell r="C429" t="str">
            <v/>
          </cell>
          <cell r="D429" t="str">
            <v/>
          </cell>
        </row>
        <row r="430">
          <cell r="C430" t="str">
            <v/>
          </cell>
          <cell r="D430" t="str">
            <v/>
          </cell>
        </row>
        <row r="431">
          <cell r="C431" t="str">
            <v/>
          </cell>
          <cell r="D431" t="str">
            <v/>
          </cell>
        </row>
        <row r="432">
          <cell r="C432" t="str">
            <v/>
          </cell>
          <cell r="D432" t="str">
            <v/>
          </cell>
        </row>
        <row r="433">
          <cell r="C433" t="str">
            <v/>
          </cell>
          <cell r="D433" t="str">
            <v/>
          </cell>
        </row>
        <row r="434">
          <cell r="C434" t="str">
            <v/>
          </cell>
          <cell r="D434" t="str">
            <v/>
          </cell>
        </row>
        <row r="435">
          <cell r="C435" t="str">
            <v/>
          </cell>
          <cell r="D435" t="str">
            <v/>
          </cell>
        </row>
        <row r="436">
          <cell r="C436" t="str">
            <v/>
          </cell>
          <cell r="D436" t="str">
            <v/>
          </cell>
        </row>
        <row r="437">
          <cell r="C437" t="str">
            <v/>
          </cell>
          <cell r="D437" t="str">
            <v/>
          </cell>
        </row>
        <row r="438">
          <cell r="C438" t="str">
            <v/>
          </cell>
          <cell r="D438" t="str">
            <v/>
          </cell>
        </row>
        <row r="439">
          <cell r="C439" t="str">
            <v/>
          </cell>
          <cell r="D439" t="str">
            <v/>
          </cell>
        </row>
        <row r="440">
          <cell r="C440" t="str">
            <v/>
          </cell>
          <cell r="D440" t="str">
            <v/>
          </cell>
        </row>
        <row r="441">
          <cell r="C441" t="str">
            <v/>
          </cell>
          <cell r="D441" t="str">
            <v/>
          </cell>
        </row>
        <row r="442">
          <cell r="C442" t="str">
            <v/>
          </cell>
          <cell r="D442" t="str">
            <v/>
          </cell>
        </row>
        <row r="443">
          <cell r="C443" t="str">
            <v/>
          </cell>
          <cell r="D443" t="str">
            <v/>
          </cell>
        </row>
        <row r="444">
          <cell r="C444" t="str">
            <v/>
          </cell>
          <cell r="D444" t="str">
            <v/>
          </cell>
        </row>
        <row r="445">
          <cell r="C445" t="str">
            <v/>
          </cell>
          <cell r="D445" t="str">
            <v/>
          </cell>
        </row>
        <row r="446">
          <cell r="C446" t="str">
            <v/>
          </cell>
          <cell r="D446" t="str">
            <v/>
          </cell>
        </row>
        <row r="447">
          <cell r="C447" t="str">
            <v/>
          </cell>
          <cell r="D447" t="str">
            <v/>
          </cell>
        </row>
        <row r="448">
          <cell r="C448" t="str">
            <v/>
          </cell>
          <cell r="D448" t="str">
            <v/>
          </cell>
        </row>
        <row r="449">
          <cell r="C449" t="str">
            <v/>
          </cell>
          <cell r="D449" t="str">
            <v/>
          </cell>
        </row>
        <row r="450">
          <cell r="C450" t="str">
            <v/>
          </cell>
          <cell r="D450" t="str">
            <v/>
          </cell>
        </row>
        <row r="451">
          <cell r="C451" t="str">
            <v/>
          </cell>
          <cell r="D451" t="str">
            <v/>
          </cell>
        </row>
        <row r="452">
          <cell r="C452" t="str">
            <v/>
          </cell>
          <cell r="D452" t="str">
            <v/>
          </cell>
        </row>
        <row r="453">
          <cell r="C453" t="str">
            <v/>
          </cell>
          <cell r="D453" t="str">
            <v/>
          </cell>
        </row>
        <row r="454">
          <cell r="C454" t="str">
            <v/>
          </cell>
          <cell r="D454" t="str">
            <v/>
          </cell>
        </row>
        <row r="455">
          <cell r="C455" t="str">
            <v/>
          </cell>
          <cell r="D455" t="str">
            <v/>
          </cell>
        </row>
        <row r="456">
          <cell r="C456" t="str">
            <v/>
          </cell>
          <cell r="D456" t="str">
            <v/>
          </cell>
        </row>
        <row r="457">
          <cell r="C457" t="str">
            <v/>
          </cell>
          <cell r="D457" t="str">
            <v/>
          </cell>
        </row>
        <row r="458">
          <cell r="C458" t="str">
            <v/>
          </cell>
          <cell r="D458" t="str">
            <v/>
          </cell>
        </row>
        <row r="459">
          <cell r="C459" t="str">
            <v/>
          </cell>
          <cell r="D459" t="str">
            <v/>
          </cell>
        </row>
        <row r="460">
          <cell r="C460" t="str">
            <v/>
          </cell>
          <cell r="D460" t="str">
            <v/>
          </cell>
        </row>
        <row r="461">
          <cell r="C461" t="str">
            <v/>
          </cell>
          <cell r="D461" t="str">
            <v/>
          </cell>
        </row>
        <row r="462">
          <cell r="C462" t="str">
            <v/>
          </cell>
          <cell r="D462" t="str">
            <v/>
          </cell>
        </row>
        <row r="463">
          <cell r="C463" t="str">
            <v/>
          </cell>
          <cell r="D463" t="str">
            <v/>
          </cell>
        </row>
        <row r="464">
          <cell r="C464" t="str">
            <v/>
          </cell>
          <cell r="D464" t="str">
            <v/>
          </cell>
        </row>
        <row r="465">
          <cell r="C465" t="str">
            <v/>
          </cell>
          <cell r="D465" t="str">
            <v/>
          </cell>
        </row>
        <row r="466">
          <cell r="C466" t="str">
            <v/>
          </cell>
          <cell r="D466" t="str">
            <v/>
          </cell>
        </row>
        <row r="467">
          <cell r="C467" t="str">
            <v/>
          </cell>
          <cell r="D467" t="str">
            <v/>
          </cell>
        </row>
        <row r="468">
          <cell r="C468" t="str">
            <v/>
          </cell>
          <cell r="D468" t="str">
            <v/>
          </cell>
        </row>
        <row r="469">
          <cell r="C469" t="str">
            <v/>
          </cell>
          <cell r="D469" t="str">
            <v/>
          </cell>
        </row>
        <row r="470">
          <cell r="C470" t="str">
            <v/>
          </cell>
          <cell r="D470" t="str">
            <v/>
          </cell>
        </row>
        <row r="471">
          <cell r="C471" t="str">
            <v/>
          </cell>
          <cell r="D471" t="str">
            <v/>
          </cell>
        </row>
        <row r="472">
          <cell r="C472" t="str">
            <v/>
          </cell>
          <cell r="D472" t="str">
            <v/>
          </cell>
        </row>
        <row r="473">
          <cell r="C473" t="str">
            <v/>
          </cell>
          <cell r="D473" t="str">
            <v/>
          </cell>
        </row>
        <row r="474">
          <cell r="C474" t="str">
            <v/>
          </cell>
          <cell r="D474" t="str">
            <v/>
          </cell>
        </row>
        <row r="475">
          <cell r="C475" t="str">
            <v/>
          </cell>
          <cell r="D475" t="str">
            <v/>
          </cell>
        </row>
        <row r="476">
          <cell r="C476" t="str">
            <v/>
          </cell>
          <cell r="D476" t="str">
            <v/>
          </cell>
        </row>
        <row r="477">
          <cell r="C477" t="str">
            <v/>
          </cell>
          <cell r="D477" t="str">
            <v/>
          </cell>
        </row>
        <row r="478">
          <cell r="C478" t="str">
            <v/>
          </cell>
          <cell r="D478" t="str">
            <v/>
          </cell>
        </row>
        <row r="479">
          <cell r="C479" t="str">
            <v/>
          </cell>
          <cell r="D479" t="str">
            <v/>
          </cell>
        </row>
        <row r="480">
          <cell r="C480" t="str">
            <v/>
          </cell>
          <cell r="D480" t="str">
            <v/>
          </cell>
        </row>
        <row r="481">
          <cell r="C481" t="str">
            <v/>
          </cell>
          <cell r="D481" t="str">
            <v/>
          </cell>
        </row>
        <row r="482">
          <cell r="C482" t="str">
            <v/>
          </cell>
          <cell r="D482" t="str">
            <v/>
          </cell>
        </row>
        <row r="483">
          <cell r="C483" t="str">
            <v/>
          </cell>
          <cell r="D483" t="str">
            <v/>
          </cell>
        </row>
        <row r="484">
          <cell r="C484" t="str">
            <v/>
          </cell>
          <cell r="D484" t="str">
            <v/>
          </cell>
        </row>
        <row r="485">
          <cell r="C485" t="str">
            <v/>
          </cell>
          <cell r="D485" t="str">
            <v/>
          </cell>
        </row>
        <row r="486">
          <cell r="C486" t="str">
            <v/>
          </cell>
          <cell r="D486" t="str">
            <v/>
          </cell>
        </row>
        <row r="487">
          <cell r="C487" t="str">
            <v/>
          </cell>
          <cell r="D487" t="str">
            <v/>
          </cell>
        </row>
        <row r="488">
          <cell r="C488" t="str">
            <v/>
          </cell>
          <cell r="D488" t="str">
            <v/>
          </cell>
        </row>
        <row r="489">
          <cell r="C489" t="str">
            <v/>
          </cell>
          <cell r="D489" t="str">
            <v/>
          </cell>
        </row>
        <row r="490">
          <cell r="C490" t="str">
            <v/>
          </cell>
          <cell r="D490" t="str">
            <v/>
          </cell>
        </row>
        <row r="491">
          <cell r="C491" t="str">
            <v/>
          </cell>
          <cell r="D491" t="str">
            <v/>
          </cell>
        </row>
        <row r="492">
          <cell r="C492" t="str">
            <v/>
          </cell>
          <cell r="D492" t="str">
            <v/>
          </cell>
        </row>
        <row r="493">
          <cell r="C493" t="str">
            <v/>
          </cell>
          <cell r="D493" t="str">
            <v/>
          </cell>
        </row>
        <row r="494">
          <cell r="C494" t="str">
            <v/>
          </cell>
          <cell r="D494" t="str">
            <v/>
          </cell>
        </row>
        <row r="495">
          <cell r="C495" t="str">
            <v/>
          </cell>
          <cell r="D495" t="str">
            <v/>
          </cell>
        </row>
        <row r="496">
          <cell r="C496" t="str">
            <v/>
          </cell>
          <cell r="D496" t="str">
            <v/>
          </cell>
        </row>
        <row r="497">
          <cell r="C497" t="str">
            <v/>
          </cell>
          <cell r="D497" t="str">
            <v/>
          </cell>
        </row>
        <row r="498">
          <cell r="C498" t="str">
            <v/>
          </cell>
          <cell r="D498" t="str">
            <v/>
          </cell>
        </row>
        <row r="499">
          <cell r="C499" t="str">
            <v/>
          </cell>
          <cell r="D499" t="str">
            <v/>
          </cell>
        </row>
        <row r="500">
          <cell r="C500" t="str">
            <v/>
          </cell>
          <cell r="D500" t="str">
            <v/>
          </cell>
        </row>
        <row r="501">
          <cell r="C501" t="str">
            <v/>
          </cell>
          <cell r="D501" t="str">
            <v/>
          </cell>
        </row>
        <row r="502">
          <cell r="C502" t="str">
            <v/>
          </cell>
          <cell r="D502" t="str">
            <v/>
          </cell>
        </row>
        <row r="503">
          <cell r="C503" t="str">
            <v/>
          </cell>
          <cell r="D503" t="str">
            <v/>
          </cell>
        </row>
        <row r="504">
          <cell r="C504" t="str">
            <v/>
          </cell>
          <cell r="D504" t="str">
            <v/>
          </cell>
        </row>
        <row r="505">
          <cell r="C505" t="str">
            <v/>
          </cell>
          <cell r="D505" t="str">
            <v/>
          </cell>
        </row>
        <row r="506">
          <cell r="C506" t="str">
            <v/>
          </cell>
          <cell r="D506" t="str">
            <v/>
          </cell>
        </row>
        <row r="507">
          <cell r="C507" t="str">
            <v/>
          </cell>
          <cell r="D507" t="str">
            <v/>
          </cell>
        </row>
        <row r="508">
          <cell r="C508" t="str">
            <v/>
          </cell>
          <cell r="D508" t="str">
            <v/>
          </cell>
        </row>
        <row r="509">
          <cell r="C509" t="str">
            <v/>
          </cell>
          <cell r="D509" t="str">
            <v/>
          </cell>
        </row>
        <row r="510">
          <cell r="C510" t="str">
            <v/>
          </cell>
          <cell r="D510" t="str">
            <v/>
          </cell>
        </row>
        <row r="511">
          <cell r="C511" t="str">
            <v/>
          </cell>
          <cell r="D511" t="str">
            <v/>
          </cell>
        </row>
        <row r="512">
          <cell r="C512" t="str">
            <v/>
          </cell>
          <cell r="D512" t="str">
            <v/>
          </cell>
        </row>
        <row r="513">
          <cell r="C513" t="str">
            <v/>
          </cell>
          <cell r="D513" t="str">
            <v/>
          </cell>
        </row>
        <row r="514">
          <cell r="C514" t="str">
            <v/>
          </cell>
          <cell r="D514" t="str">
            <v/>
          </cell>
        </row>
        <row r="515">
          <cell r="C515" t="str">
            <v/>
          </cell>
          <cell r="D515" t="str">
            <v/>
          </cell>
        </row>
        <row r="516">
          <cell r="C516" t="str">
            <v/>
          </cell>
          <cell r="D516" t="str">
            <v/>
          </cell>
        </row>
        <row r="517">
          <cell r="C517" t="str">
            <v/>
          </cell>
          <cell r="D517" t="str">
            <v/>
          </cell>
        </row>
        <row r="518">
          <cell r="C518" t="str">
            <v/>
          </cell>
          <cell r="D518" t="str">
            <v/>
          </cell>
        </row>
        <row r="519">
          <cell r="C519" t="str">
            <v/>
          </cell>
          <cell r="D519" t="str">
            <v/>
          </cell>
        </row>
        <row r="520">
          <cell r="C520" t="str">
            <v/>
          </cell>
          <cell r="D520" t="str">
            <v/>
          </cell>
        </row>
        <row r="521">
          <cell r="C521" t="str">
            <v/>
          </cell>
          <cell r="D521" t="str">
            <v/>
          </cell>
        </row>
        <row r="522">
          <cell r="C522" t="str">
            <v/>
          </cell>
          <cell r="D522" t="str">
            <v/>
          </cell>
        </row>
        <row r="523">
          <cell r="C523" t="str">
            <v/>
          </cell>
          <cell r="D523" t="str">
            <v/>
          </cell>
        </row>
        <row r="524">
          <cell r="C524" t="str">
            <v/>
          </cell>
          <cell r="D524" t="str">
            <v/>
          </cell>
        </row>
        <row r="525">
          <cell r="C525" t="str">
            <v/>
          </cell>
          <cell r="D525" t="str">
            <v/>
          </cell>
        </row>
        <row r="526">
          <cell r="C526" t="str">
            <v/>
          </cell>
          <cell r="D526" t="str">
            <v/>
          </cell>
        </row>
        <row r="527">
          <cell r="C527" t="str">
            <v/>
          </cell>
          <cell r="D527" t="str">
            <v/>
          </cell>
        </row>
        <row r="528">
          <cell r="C528" t="str">
            <v/>
          </cell>
          <cell r="D528" t="str">
            <v/>
          </cell>
        </row>
        <row r="529">
          <cell r="C529" t="str">
            <v/>
          </cell>
          <cell r="D529" t="str">
            <v/>
          </cell>
        </row>
        <row r="530">
          <cell r="C530" t="str">
            <v/>
          </cell>
          <cell r="D530" t="str">
            <v/>
          </cell>
        </row>
        <row r="531">
          <cell r="C531" t="str">
            <v/>
          </cell>
          <cell r="D531" t="str">
            <v/>
          </cell>
        </row>
        <row r="532">
          <cell r="C532" t="str">
            <v/>
          </cell>
          <cell r="D532" t="str">
            <v/>
          </cell>
        </row>
        <row r="533">
          <cell r="C533" t="str">
            <v/>
          </cell>
          <cell r="D533" t="str">
            <v/>
          </cell>
        </row>
        <row r="534">
          <cell r="C534" t="str">
            <v/>
          </cell>
          <cell r="D534" t="str">
            <v/>
          </cell>
        </row>
        <row r="535">
          <cell r="C535" t="str">
            <v/>
          </cell>
          <cell r="D535" t="str">
            <v/>
          </cell>
        </row>
        <row r="536">
          <cell r="C536" t="str">
            <v/>
          </cell>
          <cell r="D536" t="str">
            <v/>
          </cell>
        </row>
        <row r="537">
          <cell r="C537" t="str">
            <v/>
          </cell>
          <cell r="D537" t="str">
            <v/>
          </cell>
        </row>
        <row r="538">
          <cell r="C538" t="str">
            <v/>
          </cell>
          <cell r="D538" t="str">
            <v/>
          </cell>
        </row>
        <row r="539">
          <cell r="C539" t="str">
            <v/>
          </cell>
          <cell r="D539" t="str">
            <v/>
          </cell>
        </row>
        <row r="540">
          <cell r="C540" t="str">
            <v/>
          </cell>
          <cell r="D540" t="str">
            <v/>
          </cell>
        </row>
        <row r="541">
          <cell r="C541" t="str">
            <v/>
          </cell>
          <cell r="D541" t="str">
            <v/>
          </cell>
        </row>
        <row r="542">
          <cell r="C542" t="str">
            <v/>
          </cell>
          <cell r="D542" t="str">
            <v/>
          </cell>
        </row>
        <row r="543">
          <cell r="C543" t="str">
            <v/>
          </cell>
          <cell r="D543" t="str">
            <v/>
          </cell>
        </row>
        <row r="544">
          <cell r="C544" t="str">
            <v/>
          </cell>
          <cell r="D544" t="str">
            <v/>
          </cell>
        </row>
        <row r="545">
          <cell r="C545" t="str">
            <v/>
          </cell>
          <cell r="D545" t="str">
            <v/>
          </cell>
        </row>
        <row r="546">
          <cell r="C546" t="str">
            <v/>
          </cell>
          <cell r="D546" t="str">
            <v/>
          </cell>
        </row>
        <row r="547">
          <cell r="C547" t="str">
            <v/>
          </cell>
          <cell r="D547" t="str">
            <v/>
          </cell>
        </row>
        <row r="548">
          <cell r="C548" t="str">
            <v/>
          </cell>
          <cell r="D548" t="str">
            <v/>
          </cell>
        </row>
        <row r="549">
          <cell r="C549" t="str">
            <v/>
          </cell>
          <cell r="D549" t="str">
            <v/>
          </cell>
        </row>
        <row r="550">
          <cell r="C550" t="str">
            <v/>
          </cell>
          <cell r="D550" t="str">
            <v/>
          </cell>
        </row>
        <row r="551">
          <cell r="C551" t="str">
            <v/>
          </cell>
          <cell r="D551" t="str">
            <v/>
          </cell>
        </row>
        <row r="552">
          <cell r="C552" t="str">
            <v/>
          </cell>
          <cell r="D552" t="str">
            <v/>
          </cell>
        </row>
        <row r="553">
          <cell r="C553" t="str">
            <v/>
          </cell>
          <cell r="D553" t="str">
            <v/>
          </cell>
        </row>
        <row r="554">
          <cell r="C554" t="str">
            <v/>
          </cell>
          <cell r="D554" t="str">
            <v/>
          </cell>
        </row>
        <row r="555">
          <cell r="C555" t="str">
            <v/>
          </cell>
          <cell r="D555" t="str">
            <v/>
          </cell>
        </row>
        <row r="556">
          <cell r="C556" t="str">
            <v/>
          </cell>
          <cell r="D556" t="str">
            <v/>
          </cell>
        </row>
        <row r="557">
          <cell r="C557" t="str">
            <v/>
          </cell>
          <cell r="D557" t="str">
            <v/>
          </cell>
        </row>
        <row r="558">
          <cell r="C558" t="str">
            <v/>
          </cell>
          <cell r="D558" t="str">
            <v/>
          </cell>
        </row>
        <row r="559">
          <cell r="C559" t="str">
            <v/>
          </cell>
          <cell r="D559" t="str">
            <v/>
          </cell>
        </row>
        <row r="560">
          <cell r="C560" t="str">
            <v/>
          </cell>
          <cell r="D560" t="str">
            <v/>
          </cell>
        </row>
        <row r="561">
          <cell r="C561" t="str">
            <v/>
          </cell>
          <cell r="D561" t="str">
            <v/>
          </cell>
        </row>
        <row r="562">
          <cell r="C562" t="str">
            <v/>
          </cell>
          <cell r="D562" t="str">
            <v/>
          </cell>
        </row>
        <row r="563">
          <cell r="C563" t="str">
            <v/>
          </cell>
          <cell r="D563" t="str">
            <v/>
          </cell>
        </row>
        <row r="564">
          <cell r="C564" t="str">
            <v/>
          </cell>
          <cell r="D564" t="str">
            <v/>
          </cell>
        </row>
        <row r="565">
          <cell r="C565" t="str">
            <v/>
          </cell>
          <cell r="D565" t="str">
            <v/>
          </cell>
        </row>
        <row r="566">
          <cell r="C566" t="str">
            <v/>
          </cell>
          <cell r="D566" t="str">
            <v/>
          </cell>
        </row>
        <row r="567">
          <cell r="C567" t="str">
            <v/>
          </cell>
          <cell r="D567" t="str">
            <v/>
          </cell>
        </row>
        <row r="568">
          <cell r="C568" t="str">
            <v/>
          </cell>
          <cell r="D568" t="str">
            <v/>
          </cell>
        </row>
        <row r="569">
          <cell r="C569" t="str">
            <v/>
          </cell>
          <cell r="D569" t="str">
            <v/>
          </cell>
        </row>
        <row r="570">
          <cell r="C570" t="str">
            <v/>
          </cell>
          <cell r="D570" t="str">
            <v/>
          </cell>
        </row>
        <row r="571">
          <cell r="C571" t="str">
            <v/>
          </cell>
          <cell r="D571" t="str">
            <v/>
          </cell>
        </row>
        <row r="572">
          <cell r="C572" t="str">
            <v/>
          </cell>
          <cell r="D572" t="str">
            <v/>
          </cell>
        </row>
        <row r="573">
          <cell r="C573" t="str">
            <v/>
          </cell>
          <cell r="D573" t="str">
            <v/>
          </cell>
        </row>
        <row r="574">
          <cell r="C574" t="str">
            <v/>
          </cell>
          <cell r="D574" t="str">
            <v/>
          </cell>
        </row>
        <row r="575">
          <cell r="C575" t="str">
            <v/>
          </cell>
          <cell r="D575" t="str">
            <v/>
          </cell>
        </row>
        <row r="576">
          <cell r="C576" t="str">
            <v/>
          </cell>
          <cell r="D576" t="str">
            <v/>
          </cell>
        </row>
        <row r="577">
          <cell r="C577" t="str">
            <v/>
          </cell>
          <cell r="D577" t="str">
            <v/>
          </cell>
        </row>
        <row r="578">
          <cell r="C578" t="str">
            <v/>
          </cell>
          <cell r="D578" t="str">
            <v/>
          </cell>
        </row>
        <row r="579">
          <cell r="C579" t="str">
            <v/>
          </cell>
          <cell r="D579" t="str">
            <v/>
          </cell>
        </row>
        <row r="580">
          <cell r="C580" t="str">
            <v/>
          </cell>
          <cell r="D580" t="str">
            <v/>
          </cell>
        </row>
        <row r="581">
          <cell r="C581" t="str">
            <v/>
          </cell>
          <cell r="D581" t="str">
            <v/>
          </cell>
        </row>
        <row r="582">
          <cell r="C582" t="str">
            <v/>
          </cell>
          <cell r="D582" t="str">
            <v/>
          </cell>
        </row>
        <row r="583">
          <cell r="C583" t="str">
            <v/>
          </cell>
          <cell r="D583" t="str">
            <v/>
          </cell>
        </row>
        <row r="584">
          <cell r="C584" t="str">
            <v/>
          </cell>
          <cell r="D584" t="str">
            <v/>
          </cell>
        </row>
        <row r="585">
          <cell r="C585" t="str">
            <v/>
          </cell>
          <cell r="D585" t="str">
            <v/>
          </cell>
        </row>
        <row r="586">
          <cell r="C586" t="str">
            <v/>
          </cell>
          <cell r="D586" t="str">
            <v/>
          </cell>
        </row>
        <row r="587">
          <cell r="C587" t="str">
            <v/>
          </cell>
          <cell r="D587" t="str">
            <v/>
          </cell>
        </row>
        <row r="588">
          <cell r="C588" t="str">
            <v/>
          </cell>
          <cell r="D588" t="str">
            <v/>
          </cell>
        </row>
        <row r="589">
          <cell r="C589" t="str">
            <v/>
          </cell>
          <cell r="D589" t="str">
            <v/>
          </cell>
        </row>
        <row r="590">
          <cell r="C590" t="str">
            <v/>
          </cell>
          <cell r="D590" t="str">
            <v/>
          </cell>
        </row>
        <row r="591">
          <cell r="C591" t="str">
            <v/>
          </cell>
          <cell r="D591" t="str">
            <v/>
          </cell>
        </row>
        <row r="592">
          <cell r="C592" t="str">
            <v/>
          </cell>
          <cell r="D592" t="str">
            <v/>
          </cell>
        </row>
        <row r="593">
          <cell r="C593" t="str">
            <v/>
          </cell>
          <cell r="D593" t="str">
            <v/>
          </cell>
        </row>
        <row r="594">
          <cell r="C594" t="str">
            <v/>
          </cell>
          <cell r="D594" t="str">
            <v/>
          </cell>
        </row>
        <row r="595">
          <cell r="C595" t="str">
            <v/>
          </cell>
          <cell r="D595" t="str">
            <v/>
          </cell>
        </row>
        <row r="596">
          <cell r="C596" t="str">
            <v/>
          </cell>
          <cell r="D596" t="str">
            <v/>
          </cell>
        </row>
        <row r="597">
          <cell r="C597" t="str">
            <v/>
          </cell>
          <cell r="D597" t="str">
            <v/>
          </cell>
        </row>
        <row r="598">
          <cell r="C598" t="str">
            <v/>
          </cell>
          <cell r="D598" t="str">
            <v/>
          </cell>
        </row>
        <row r="599">
          <cell r="C599" t="str">
            <v/>
          </cell>
          <cell r="D599" t="str">
            <v/>
          </cell>
        </row>
        <row r="600">
          <cell r="C600" t="str">
            <v/>
          </cell>
          <cell r="D600" t="str">
            <v/>
          </cell>
        </row>
        <row r="601">
          <cell r="C601" t="str">
            <v/>
          </cell>
          <cell r="D601" t="str">
            <v/>
          </cell>
        </row>
        <row r="602">
          <cell r="C602" t="str">
            <v/>
          </cell>
          <cell r="D602" t="str">
            <v/>
          </cell>
        </row>
        <row r="603">
          <cell r="C603" t="str">
            <v/>
          </cell>
          <cell r="D603" t="str">
            <v/>
          </cell>
        </row>
        <row r="604">
          <cell r="C604" t="str">
            <v/>
          </cell>
          <cell r="D604" t="str">
            <v/>
          </cell>
        </row>
        <row r="605">
          <cell r="C605" t="str">
            <v/>
          </cell>
          <cell r="D605" t="str">
            <v/>
          </cell>
        </row>
        <row r="606">
          <cell r="C606" t="str">
            <v/>
          </cell>
          <cell r="D606" t="str">
            <v/>
          </cell>
        </row>
        <row r="607">
          <cell r="C607" t="str">
            <v/>
          </cell>
          <cell r="D607" t="str">
            <v/>
          </cell>
        </row>
        <row r="608">
          <cell r="C608" t="str">
            <v/>
          </cell>
          <cell r="D608" t="str">
            <v/>
          </cell>
        </row>
        <row r="609">
          <cell r="C609" t="str">
            <v/>
          </cell>
          <cell r="D609" t="str">
            <v/>
          </cell>
        </row>
        <row r="610">
          <cell r="C610" t="str">
            <v/>
          </cell>
          <cell r="D610" t="str">
            <v/>
          </cell>
        </row>
        <row r="611">
          <cell r="C611" t="str">
            <v/>
          </cell>
          <cell r="D611" t="str">
            <v/>
          </cell>
        </row>
        <row r="612">
          <cell r="C612" t="str">
            <v/>
          </cell>
          <cell r="D612" t="str">
            <v/>
          </cell>
        </row>
        <row r="613">
          <cell r="C613" t="str">
            <v/>
          </cell>
          <cell r="D613" t="str">
            <v/>
          </cell>
        </row>
        <row r="614">
          <cell r="C614" t="str">
            <v/>
          </cell>
          <cell r="D614" t="str">
            <v/>
          </cell>
        </row>
        <row r="615">
          <cell r="C615" t="str">
            <v/>
          </cell>
          <cell r="D615" t="str">
            <v/>
          </cell>
        </row>
        <row r="616">
          <cell r="C616" t="str">
            <v/>
          </cell>
          <cell r="D616" t="str">
            <v/>
          </cell>
        </row>
        <row r="617">
          <cell r="C617" t="str">
            <v/>
          </cell>
          <cell r="D617" t="str">
            <v/>
          </cell>
        </row>
        <row r="618">
          <cell r="C618" t="str">
            <v/>
          </cell>
          <cell r="D618" t="str">
            <v/>
          </cell>
        </row>
        <row r="619">
          <cell r="C619" t="str">
            <v/>
          </cell>
          <cell r="D619" t="str">
            <v/>
          </cell>
        </row>
        <row r="620">
          <cell r="C620" t="str">
            <v/>
          </cell>
          <cell r="D620" t="str">
            <v/>
          </cell>
        </row>
        <row r="621">
          <cell r="C621" t="str">
            <v/>
          </cell>
          <cell r="D621" t="str">
            <v/>
          </cell>
        </row>
        <row r="622">
          <cell r="C622" t="str">
            <v/>
          </cell>
          <cell r="D622" t="str">
            <v/>
          </cell>
        </row>
        <row r="623">
          <cell r="C623" t="str">
            <v/>
          </cell>
          <cell r="D623" t="str">
            <v/>
          </cell>
        </row>
        <row r="624">
          <cell r="C624" t="str">
            <v/>
          </cell>
          <cell r="D624" t="str">
            <v/>
          </cell>
        </row>
        <row r="625">
          <cell r="C625" t="str">
            <v/>
          </cell>
          <cell r="D625" t="str">
            <v/>
          </cell>
        </row>
        <row r="626">
          <cell r="C626" t="str">
            <v/>
          </cell>
          <cell r="D626" t="str">
            <v/>
          </cell>
        </row>
        <row r="627">
          <cell r="C627" t="str">
            <v/>
          </cell>
          <cell r="D627" t="str">
            <v/>
          </cell>
        </row>
        <row r="628">
          <cell r="C628" t="str">
            <v/>
          </cell>
          <cell r="D628" t="str">
            <v/>
          </cell>
        </row>
        <row r="629">
          <cell r="C629" t="str">
            <v/>
          </cell>
          <cell r="D629" t="str">
            <v/>
          </cell>
        </row>
        <row r="630">
          <cell r="C630" t="str">
            <v/>
          </cell>
          <cell r="D630" t="str">
            <v/>
          </cell>
        </row>
        <row r="631">
          <cell r="C631" t="str">
            <v/>
          </cell>
          <cell r="D631" t="str">
            <v/>
          </cell>
        </row>
        <row r="632">
          <cell r="C632" t="str">
            <v/>
          </cell>
          <cell r="D632" t="str">
            <v/>
          </cell>
        </row>
        <row r="633">
          <cell r="C633" t="str">
            <v/>
          </cell>
          <cell r="D633" t="str">
            <v/>
          </cell>
        </row>
        <row r="634">
          <cell r="C634" t="str">
            <v/>
          </cell>
          <cell r="D634" t="str">
            <v/>
          </cell>
        </row>
        <row r="635">
          <cell r="C635" t="str">
            <v/>
          </cell>
          <cell r="D635" t="str">
            <v/>
          </cell>
        </row>
        <row r="636">
          <cell r="C636" t="str">
            <v/>
          </cell>
          <cell r="D636" t="str">
            <v/>
          </cell>
        </row>
        <row r="637">
          <cell r="C637" t="str">
            <v/>
          </cell>
          <cell r="D637" t="str">
            <v/>
          </cell>
        </row>
        <row r="638">
          <cell r="C638" t="str">
            <v/>
          </cell>
          <cell r="D638" t="str">
            <v/>
          </cell>
        </row>
        <row r="639">
          <cell r="C639" t="str">
            <v/>
          </cell>
          <cell r="D639" t="str">
            <v/>
          </cell>
        </row>
        <row r="640">
          <cell r="C640" t="str">
            <v/>
          </cell>
          <cell r="D640" t="str">
            <v/>
          </cell>
        </row>
        <row r="641">
          <cell r="C641" t="str">
            <v/>
          </cell>
          <cell r="D641" t="str">
            <v/>
          </cell>
        </row>
        <row r="642">
          <cell r="C642" t="str">
            <v/>
          </cell>
          <cell r="D642" t="str">
            <v/>
          </cell>
        </row>
        <row r="643">
          <cell r="C643" t="str">
            <v/>
          </cell>
          <cell r="D643" t="str">
            <v/>
          </cell>
        </row>
        <row r="644">
          <cell r="C644" t="str">
            <v/>
          </cell>
          <cell r="D644" t="str">
            <v/>
          </cell>
        </row>
        <row r="645">
          <cell r="C645" t="str">
            <v/>
          </cell>
          <cell r="D645" t="str">
            <v/>
          </cell>
        </row>
        <row r="646">
          <cell r="C646" t="str">
            <v/>
          </cell>
          <cell r="D646" t="str">
            <v/>
          </cell>
        </row>
        <row r="647">
          <cell r="C647" t="str">
            <v/>
          </cell>
          <cell r="D647" t="str">
            <v/>
          </cell>
        </row>
        <row r="648">
          <cell r="C648" t="str">
            <v/>
          </cell>
          <cell r="D648" t="str">
            <v/>
          </cell>
        </row>
        <row r="649">
          <cell r="C649" t="str">
            <v/>
          </cell>
          <cell r="D649" t="str">
            <v/>
          </cell>
        </row>
        <row r="650">
          <cell r="C650" t="str">
            <v/>
          </cell>
          <cell r="D650" t="str">
            <v/>
          </cell>
        </row>
        <row r="651">
          <cell r="C651" t="str">
            <v/>
          </cell>
          <cell r="D651" t="str">
            <v/>
          </cell>
        </row>
        <row r="652">
          <cell r="C652" t="str">
            <v/>
          </cell>
          <cell r="D652" t="str">
            <v/>
          </cell>
        </row>
        <row r="653">
          <cell r="C653" t="str">
            <v/>
          </cell>
          <cell r="D653" t="str">
            <v/>
          </cell>
        </row>
        <row r="654">
          <cell r="C654" t="str">
            <v/>
          </cell>
          <cell r="D654" t="str">
            <v/>
          </cell>
        </row>
        <row r="655">
          <cell r="C655" t="str">
            <v/>
          </cell>
          <cell r="D655" t="str">
            <v/>
          </cell>
        </row>
        <row r="656">
          <cell r="C656" t="str">
            <v/>
          </cell>
          <cell r="D656" t="str">
            <v/>
          </cell>
        </row>
        <row r="657">
          <cell r="C657" t="str">
            <v/>
          </cell>
          <cell r="D657" t="str">
            <v/>
          </cell>
        </row>
        <row r="658">
          <cell r="C658" t="str">
            <v/>
          </cell>
          <cell r="D658" t="str">
            <v/>
          </cell>
        </row>
        <row r="659">
          <cell r="C659" t="str">
            <v/>
          </cell>
          <cell r="D659" t="str">
            <v/>
          </cell>
        </row>
        <row r="660">
          <cell r="C660" t="str">
            <v/>
          </cell>
          <cell r="D660" t="str">
            <v/>
          </cell>
        </row>
        <row r="661">
          <cell r="C661" t="str">
            <v/>
          </cell>
          <cell r="D661" t="str">
            <v/>
          </cell>
        </row>
        <row r="662">
          <cell r="C662" t="str">
            <v/>
          </cell>
          <cell r="D662" t="str">
            <v/>
          </cell>
        </row>
        <row r="663">
          <cell r="C663" t="str">
            <v/>
          </cell>
          <cell r="D663" t="str">
            <v/>
          </cell>
        </row>
        <row r="664">
          <cell r="C664" t="str">
            <v/>
          </cell>
          <cell r="D664" t="str">
            <v/>
          </cell>
        </row>
        <row r="665">
          <cell r="C665" t="str">
            <v/>
          </cell>
          <cell r="D665" t="str">
            <v/>
          </cell>
        </row>
        <row r="666">
          <cell r="C666" t="str">
            <v/>
          </cell>
          <cell r="D666" t="str">
            <v/>
          </cell>
        </row>
        <row r="667">
          <cell r="C667" t="str">
            <v/>
          </cell>
          <cell r="D667" t="str">
            <v/>
          </cell>
        </row>
        <row r="668">
          <cell r="C668" t="str">
            <v/>
          </cell>
          <cell r="D668" t="str">
            <v/>
          </cell>
        </row>
        <row r="669">
          <cell r="C669" t="str">
            <v/>
          </cell>
          <cell r="D669" t="str">
            <v/>
          </cell>
        </row>
        <row r="670">
          <cell r="C670" t="str">
            <v/>
          </cell>
          <cell r="D670" t="str">
            <v/>
          </cell>
        </row>
        <row r="671">
          <cell r="C671" t="str">
            <v/>
          </cell>
          <cell r="D671" t="str">
            <v/>
          </cell>
        </row>
        <row r="672">
          <cell r="C672" t="str">
            <v/>
          </cell>
          <cell r="D672" t="str">
            <v/>
          </cell>
        </row>
        <row r="673">
          <cell r="C673" t="str">
            <v/>
          </cell>
          <cell r="D673" t="str">
            <v/>
          </cell>
        </row>
        <row r="674">
          <cell r="C674" t="str">
            <v/>
          </cell>
          <cell r="D674" t="str">
            <v/>
          </cell>
        </row>
        <row r="675">
          <cell r="C675" t="str">
            <v/>
          </cell>
          <cell r="D675" t="str">
            <v/>
          </cell>
        </row>
        <row r="676">
          <cell r="C676" t="str">
            <v/>
          </cell>
          <cell r="D676" t="str">
            <v/>
          </cell>
        </row>
        <row r="677">
          <cell r="C677" t="str">
            <v/>
          </cell>
          <cell r="D677" t="str">
            <v/>
          </cell>
        </row>
        <row r="678">
          <cell r="C678" t="str">
            <v/>
          </cell>
          <cell r="D678" t="str">
            <v/>
          </cell>
        </row>
        <row r="679">
          <cell r="C679" t="str">
            <v/>
          </cell>
          <cell r="D679" t="str">
            <v/>
          </cell>
        </row>
        <row r="680">
          <cell r="C680" t="str">
            <v/>
          </cell>
          <cell r="D680" t="str">
            <v/>
          </cell>
        </row>
        <row r="681">
          <cell r="C681" t="str">
            <v/>
          </cell>
          <cell r="D681" t="str">
            <v/>
          </cell>
        </row>
        <row r="682">
          <cell r="C682" t="str">
            <v/>
          </cell>
          <cell r="D682" t="str">
            <v/>
          </cell>
        </row>
        <row r="683">
          <cell r="C683" t="str">
            <v/>
          </cell>
          <cell r="D683" t="str">
            <v/>
          </cell>
        </row>
        <row r="684">
          <cell r="C684" t="str">
            <v/>
          </cell>
          <cell r="D684" t="str">
            <v/>
          </cell>
        </row>
        <row r="685">
          <cell r="C685" t="str">
            <v/>
          </cell>
          <cell r="D685" t="str">
            <v/>
          </cell>
        </row>
        <row r="686">
          <cell r="C686" t="str">
            <v/>
          </cell>
          <cell r="D686" t="str">
            <v/>
          </cell>
        </row>
        <row r="687">
          <cell r="C687" t="str">
            <v/>
          </cell>
          <cell r="D687" t="str">
            <v/>
          </cell>
        </row>
        <row r="688">
          <cell r="C688" t="str">
            <v/>
          </cell>
          <cell r="D688" t="str">
            <v/>
          </cell>
        </row>
        <row r="689">
          <cell r="C689" t="str">
            <v/>
          </cell>
          <cell r="D689" t="str">
            <v/>
          </cell>
        </row>
        <row r="690">
          <cell r="C690" t="str">
            <v/>
          </cell>
          <cell r="D690" t="str">
            <v/>
          </cell>
        </row>
        <row r="691">
          <cell r="C691" t="str">
            <v/>
          </cell>
          <cell r="D691" t="str">
            <v/>
          </cell>
        </row>
        <row r="692">
          <cell r="C692" t="str">
            <v/>
          </cell>
          <cell r="D692" t="str">
            <v/>
          </cell>
        </row>
        <row r="693">
          <cell r="C693" t="str">
            <v/>
          </cell>
          <cell r="D693" t="str">
            <v/>
          </cell>
        </row>
        <row r="694">
          <cell r="C694" t="str">
            <v/>
          </cell>
          <cell r="D694" t="str">
            <v/>
          </cell>
        </row>
        <row r="695">
          <cell r="C695" t="str">
            <v/>
          </cell>
          <cell r="D695" t="str">
            <v/>
          </cell>
        </row>
        <row r="696">
          <cell r="C696" t="str">
            <v/>
          </cell>
          <cell r="D696" t="str">
            <v/>
          </cell>
        </row>
        <row r="697">
          <cell r="C697" t="str">
            <v/>
          </cell>
          <cell r="D697" t="str">
            <v/>
          </cell>
        </row>
        <row r="698">
          <cell r="C698" t="str">
            <v/>
          </cell>
          <cell r="D698" t="str">
            <v/>
          </cell>
        </row>
        <row r="699">
          <cell r="C699" t="str">
            <v/>
          </cell>
          <cell r="D699" t="str">
            <v/>
          </cell>
        </row>
        <row r="700">
          <cell r="C700" t="str">
            <v/>
          </cell>
          <cell r="D700" t="str">
            <v/>
          </cell>
        </row>
        <row r="701">
          <cell r="C701" t="str">
            <v/>
          </cell>
          <cell r="D701" t="str">
            <v/>
          </cell>
        </row>
        <row r="702">
          <cell r="C702" t="str">
            <v/>
          </cell>
          <cell r="D702" t="str">
            <v/>
          </cell>
        </row>
        <row r="703">
          <cell r="C703" t="str">
            <v/>
          </cell>
          <cell r="D703" t="str">
            <v/>
          </cell>
        </row>
        <row r="704">
          <cell r="C704" t="str">
            <v/>
          </cell>
          <cell r="D704" t="str">
            <v/>
          </cell>
        </row>
        <row r="705">
          <cell r="C705" t="str">
            <v/>
          </cell>
          <cell r="D705" t="str">
            <v/>
          </cell>
        </row>
        <row r="706">
          <cell r="C706" t="str">
            <v/>
          </cell>
          <cell r="D706" t="str">
            <v/>
          </cell>
        </row>
        <row r="707">
          <cell r="C707" t="str">
            <v/>
          </cell>
          <cell r="D707" t="str">
            <v/>
          </cell>
        </row>
        <row r="708">
          <cell r="C708" t="str">
            <v/>
          </cell>
          <cell r="D708" t="str">
            <v/>
          </cell>
        </row>
        <row r="709">
          <cell r="C709" t="str">
            <v/>
          </cell>
          <cell r="D709" t="str">
            <v/>
          </cell>
        </row>
        <row r="710">
          <cell r="C710" t="str">
            <v/>
          </cell>
          <cell r="D710" t="str">
            <v/>
          </cell>
        </row>
        <row r="711">
          <cell r="C711" t="str">
            <v/>
          </cell>
          <cell r="D711" t="str">
            <v/>
          </cell>
        </row>
        <row r="712">
          <cell r="C712" t="str">
            <v/>
          </cell>
          <cell r="D712" t="str">
            <v/>
          </cell>
        </row>
        <row r="713">
          <cell r="C713" t="str">
            <v/>
          </cell>
          <cell r="D713" t="str">
            <v/>
          </cell>
        </row>
        <row r="714">
          <cell r="C714" t="str">
            <v/>
          </cell>
          <cell r="D714" t="str">
            <v/>
          </cell>
        </row>
        <row r="715">
          <cell r="C715" t="str">
            <v/>
          </cell>
          <cell r="D715" t="str">
            <v/>
          </cell>
        </row>
        <row r="716">
          <cell r="C716" t="str">
            <v/>
          </cell>
          <cell r="D716" t="str">
            <v/>
          </cell>
        </row>
        <row r="717">
          <cell r="C717" t="str">
            <v/>
          </cell>
          <cell r="D717" t="str">
            <v/>
          </cell>
        </row>
        <row r="718">
          <cell r="C718" t="str">
            <v/>
          </cell>
          <cell r="D718" t="str">
            <v/>
          </cell>
        </row>
        <row r="719">
          <cell r="C719" t="str">
            <v/>
          </cell>
          <cell r="D719" t="str">
            <v/>
          </cell>
        </row>
        <row r="720">
          <cell r="C720" t="str">
            <v/>
          </cell>
          <cell r="D720" t="str">
            <v/>
          </cell>
        </row>
        <row r="721">
          <cell r="C721" t="str">
            <v/>
          </cell>
          <cell r="D721" t="str">
            <v/>
          </cell>
        </row>
        <row r="722">
          <cell r="C722" t="str">
            <v/>
          </cell>
          <cell r="D722" t="str">
            <v/>
          </cell>
        </row>
        <row r="723">
          <cell r="C723" t="str">
            <v/>
          </cell>
          <cell r="D723" t="str">
            <v/>
          </cell>
        </row>
        <row r="724">
          <cell r="C724" t="str">
            <v/>
          </cell>
          <cell r="D724" t="str">
            <v/>
          </cell>
        </row>
        <row r="725">
          <cell r="C725" t="str">
            <v/>
          </cell>
          <cell r="D725" t="str">
            <v/>
          </cell>
        </row>
        <row r="726">
          <cell r="C726" t="str">
            <v/>
          </cell>
          <cell r="D726" t="str">
            <v/>
          </cell>
        </row>
        <row r="727">
          <cell r="C727" t="str">
            <v/>
          </cell>
          <cell r="D727" t="str">
            <v/>
          </cell>
        </row>
        <row r="728">
          <cell r="C728" t="str">
            <v/>
          </cell>
          <cell r="D728" t="str">
            <v/>
          </cell>
        </row>
        <row r="729">
          <cell r="C729" t="str">
            <v/>
          </cell>
          <cell r="D729" t="str">
            <v/>
          </cell>
        </row>
        <row r="730">
          <cell r="C730" t="str">
            <v/>
          </cell>
          <cell r="D730" t="str">
            <v/>
          </cell>
        </row>
        <row r="731">
          <cell r="C731" t="str">
            <v/>
          </cell>
          <cell r="D731" t="str">
            <v/>
          </cell>
        </row>
        <row r="732">
          <cell r="C732" t="str">
            <v/>
          </cell>
          <cell r="D732" t="str">
            <v/>
          </cell>
        </row>
        <row r="733">
          <cell r="C733" t="str">
            <v/>
          </cell>
          <cell r="D733" t="str">
            <v/>
          </cell>
        </row>
        <row r="734">
          <cell r="C734" t="str">
            <v/>
          </cell>
          <cell r="D734" t="str">
            <v/>
          </cell>
        </row>
        <row r="735">
          <cell r="C735" t="str">
            <v/>
          </cell>
          <cell r="D735" t="str">
            <v/>
          </cell>
        </row>
        <row r="736">
          <cell r="C736" t="str">
            <v/>
          </cell>
          <cell r="D736" t="str">
            <v/>
          </cell>
        </row>
        <row r="737">
          <cell r="C737" t="str">
            <v/>
          </cell>
          <cell r="D737" t="str">
            <v/>
          </cell>
        </row>
        <row r="738">
          <cell r="C738" t="str">
            <v/>
          </cell>
          <cell r="D738" t="str">
            <v/>
          </cell>
        </row>
        <row r="739">
          <cell r="C739" t="str">
            <v/>
          </cell>
          <cell r="D739" t="str">
            <v/>
          </cell>
        </row>
        <row r="740">
          <cell r="C740" t="str">
            <v/>
          </cell>
          <cell r="D740" t="str">
            <v/>
          </cell>
        </row>
        <row r="741">
          <cell r="C741" t="str">
            <v/>
          </cell>
          <cell r="D741" t="str">
            <v/>
          </cell>
        </row>
        <row r="742">
          <cell r="C742" t="str">
            <v/>
          </cell>
          <cell r="D742" t="str">
            <v/>
          </cell>
        </row>
        <row r="743">
          <cell r="C743" t="str">
            <v/>
          </cell>
          <cell r="D743" t="str">
            <v/>
          </cell>
        </row>
        <row r="744">
          <cell r="C744" t="str">
            <v/>
          </cell>
          <cell r="D744" t="str">
            <v/>
          </cell>
        </row>
        <row r="745">
          <cell r="C745" t="str">
            <v/>
          </cell>
          <cell r="D745" t="str">
            <v/>
          </cell>
        </row>
        <row r="746">
          <cell r="C746" t="str">
            <v/>
          </cell>
          <cell r="D746" t="str">
            <v/>
          </cell>
        </row>
        <row r="747">
          <cell r="C747" t="str">
            <v/>
          </cell>
          <cell r="D747" t="str">
            <v/>
          </cell>
        </row>
        <row r="748">
          <cell r="C748" t="str">
            <v/>
          </cell>
          <cell r="D748" t="str">
            <v/>
          </cell>
        </row>
        <row r="749">
          <cell r="C749" t="str">
            <v/>
          </cell>
          <cell r="D749" t="str">
            <v/>
          </cell>
        </row>
        <row r="750">
          <cell r="C750" t="str">
            <v/>
          </cell>
          <cell r="D750" t="str">
            <v/>
          </cell>
        </row>
        <row r="751">
          <cell r="C751" t="str">
            <v/>
          </cell>
          <cell r="D751" t="str">
            <v/>
          </cell>
        </row>
        <row r="752">
          <cell r="C752" t="str">
            <v/>
          </cell>
          <cell r="D752" t="str">
            <v/>
          </cell>
        </row>
        <row r="753">
          <cell r="C753" t="str">
            <v/>
          </cell>
          <cell r="D753" t="str">
            <v/>
          </cell>
        </row>
        <row r="754">
          <cell r="C754" t="str">
            <v/>
          </cell>
          <cell r="D754" t="str">
            <v/>
          </cell>
        </row>
        <row r="755">
          <cell r="C755" t="str">
            <v/>
          </cell>
          <cell r="D755" t="str">
            <v/>
          </cell>
        </row>
        <row r="756">
          <cell r="C756" t="str">
            <v/>
          </cell>
          <cell r="D756" t="str">
            <v/>
          </cell>
        </row>
        <row r="757">
          <cell r="C757" t="str">
            <v/>
          </cell>
          <cell r="D757" t="str">
            <v/>
          </cell>
        </row>
        <row r="758">
          <cell r="C758" t="str">
            <v/>
          </cell>
          <cell r="D758" t="str">
            <v/>
          </cell>
        </row>
        <row r="759">
          <cell r="C759" t="str">
            <v/>
          </cell>
          <cell r="D759" t="str">
            <v/>
          </cell>
        </row>
        <row r="760">
          <cell r="C760" t="str">
            <v/>
          </cell>
          <cell r="D760" t="str">
            <v/>
          </cell>
        </row>
        <row r="761">
          <cell r="C761" t="str">
            <v/>
          </cell>
          <cell r="D761" t="str">
            <v/>
          </cell>
        </row>
        <row r="762">
          <cell r="C762" t="str">
            <v/>
          </cell>
          <cell r="D762" t="str">
            <v/>
          </cell>
        </row>
        <row r="763">
          <cell r="C763" t="str">
            <v/>
          </cell>
          <cell r="D763" t="str">
            <v/>
          </cell>
        </row>
        <row r="764">
          <cell r="C764" t="str">
            <v/>
          </cell>
          <cell r="D764" t="str">
            <v/>
          </cell>
        </row>
        <row r="765">
          <cell r="C765" t="str">
            <v/>
          </cell>
          <cell r="D765" t="str">
            <v/>
          </cell>
        </row>
        <row r="766">
          <cell r="C766" t="str">
            <v/>
          </cell>
          <cell r="D766" t="str">
            <v/>
          </cell>
        </row>
        <row r="767">
          <cell r="C767" t="str">
            <v/>
          </cell>
          <cell r="D767" t="str">
            <v/>
          </cell>
        </row>
        <row r="768">
          <cell r="C768" t="str">
            <v/>
          </cell>
          <cell r="D768" t="str">
            <v/>
          </cell>
        </row>
        <row r="769">
          <cell r="C769" t="str">
            <v/>
          </cell>
          <cell r="D769" t="str">
            <v/>
          </cell>
        </row>
        <row r="770">
          <cell r="C770" t="str">
            <v/>
          </cell>
          <cell r="D770" t="str">
            <v/>
          </cell>
        </row>
        <row r="771">
          <cell r="C771" t="str">
            <v/>
          </cell>
          <cell r="D771" t="str">
            <v/>
          </cell>
        </row>
        <row r="772">
          <cell r="C772" t="str">
            <v/>
          </cell>
          <cell r="D772" t="str">
            <v/>
          </cell>
        </row>
        <row r="773">
          <cell r="C773" t="str">
            <v/>
          </cell>
          <cell r="D773" t="str">
            <v/>
          </cell>
        </row>
        <row r="774">
          <cell r="C774" t="str">
            <v/>
          </cell>
          <cell r="D774" t="str">
            <v/>
          </cell>
        </row>
        <row r="775">
          <cell r="C775" t="str">
            <v/>
          </cell>
          <cell r="D775" t="str">
            <v/>
          </cell>
        </row>
        <row r="776">
          <cell r="C776" t="str">
            <v/>
          </cell>
          <cell r="D776" t="str">
            <v/>
          </cell>
        </row>
        <row r="777">
          <cell r="C777" t="str">
            <v/>
          </cell>
          <cell r="D777" t="str">
            <v/>
          </cell>
        </row>
        <row r="778">
          <cell r="C778" t="str">
            <v/>
          </cell>
          <cell r="D778" t="str">
            <v/>
          </cell>
        </row>
        <row r="779">
          <cell r="C779" t="str">
            <v/>
          </cell>
          <cell r="D779" t="str">
            <v/>
          </cell>
        </row>
        <row r="780">
          <cell r="C780" t="str">
            <v/>
          </cell>
          <cell r="D780" t="str">
            <v/>
          </cell>
        </row>
        <row r="781">
          <cell r="C781" t="str">
            <v/>
          </cell>
          <cell r="D781" t="str">
            <v/>
          </cell>
        </row>
        <row r="782">
          <cell r="C782" t="str">
            <v/>
          </cell>
          <cell r="D782" t="str">
            <v/>
          </cell>
        </row>
        <row r="783">
          <cell r="C783" t="str">
            <v/>
          </cell>
          <cell r="D783" t="str">
            <v/>
          </cell>
        </row>
        <row r="784">
          <cell r="C784" t="str">
            <v/>
          </cell>
          <cell r="D784" t="str">
            <v/>
          </cell>
        </row>
        <row r="785">
          <cell r="C785" t="str">
            <v/>
          </cell>
          <cell r="D785" t="str">
            <v/>
          </cell>
        </row>
        <row r="786">
          <cell r="C786" t="str">
            <v/>
          </cell>
          <cell r="D786" t="str">
            <v/>
          </cell>
        </row>
        <row r="787">
          <cell r="C787" t="str">
            <v/>
          </cell>
          <cell r="D787" t="str">
            <v/>
          </cell>
        </row>
        <row r="788">
          <cell r="C788" t="str">
            <v/>
          </cell>
          <cell r="D788" t="str">
            <v/>
          </cell>
        </row>
        <row r="789">
          <cell r="C789" t="str">
            <v/>
          </cell>
          <cell r="D789" t="str">
            <v/>
          </cell>
        </row>
        <row r="790">
          <cell r="C790" t="str">
            <v/>
          </cell>
          <cell r="D790" t="str">
            <v/>
          </cell>
        </row>
        <row r="791">
          <cell r="C791" t="str">
            <v/>
          </cell>
          <cell r="D791" t="str">
            <v/>
          </cell>
        </row>
        <row r="792">
          <cell r="C792" t="str">
            <v/>
          </cell>
          <cell r="D792" t="str">
            <v/>
          </cell>
        </row>
        <row r="793">
          <cell r="C793" t="str">
            <v/>
          </cell>
          <cell r="D793" t="str">
            <v/>
          </cell>
        </row>
        <row r="794">
          <cell r="C794" t="str">
            <v/>
          </cell>
          <cell r="D794" t="str">
            <v/>
          </cell>
        </row>
        <row r="795">
          <cell r="C795" t="str">
            <v/>
          </cell>
          <cell r="D795" t="str">
            <v/>
          </cell>
        </row>
        <row r="796">
          <cell r="C796" t="str">
            <v/>
          </cell>
          <cell r="D796" t="str">
            <v/>
          </cell>
        </row>
        <row r="797">
          <cell r="C797" t="str">
            <v/>
          </cell>
          <cell r="D797" t="str">
            <v/>
          </cell>
        </row>
        <row r="798">
          <cell r="C798" t="str">
            <v/>
          </cell>
          <cell r="D798" t="str">
            <v/>
          </cell>
        </row>
        <row r="799">
          <cell r="C799" t="str">
            <v/>
          </cell>
          <cell r="D799" t="str">
            <v/>
          </cell>
        </row>
        <row r="800">
          <cell r="C800" t="str">
            <v/>
          </cell>
          <cell r="D800" t="str">
            <v/>
          </cell>
        </row>
        <row r="801">
          <cell r="C801" t="str">
            <v/>
          </cell>
          <cell r="D801" t="str">
            <v/>
          </cell>
        </row>
        <row r="802">
          <cell r="C802" t="str">
            <v/>
          </cell>
          <cell r="D802" t="str">
            <v/>
          </cell>
        </row>
        <row r="803">
          <cell r="C803" t="str">
            <v/>
          </cell>
          <cell r="D803" t="str">
            <v/>
          </cell>
        </row>
        <row r="804">
          <cell r="C804" t="str">
            <v/>
          </cell>
          <cell r="D804" t="str">
            <v/>
          </cell>
        </row>
        <row r="805">
          <cell r="C805" t="str">
            <v/>
          </cell>
          <cell r="D805" t="str">
            <v/>
          </cell>
        </row>
        <row r="806">
          <cell r="C806" t="str">
            <v/>
          </cell>
          <cell r="D806" t="str">
            <v/>
          </cell>
        </row>
        <row r="807">
          <cell r="C807" t="str">
            <v/>
          </cell>
          <cell r="D807" t="str">
            <v/>
          </cell>
        </row>
        <row r="808">
          <cell r="C808" t="str">
            <v/>
          </cell>
          <cell r="D808" t="str">
            <v/>
          </cell>
        </row>
        <row r="809">
          <cell r="G809">
            <v>162459.12000000002</v>
          </cell>
        </row>
      </sheetData>
      <sheetData sheetId="4"/>
      <sheetData sheetId="5"/>
      <sheetData sheetId="6"/>
      <sheetData sheetId="7">
        <row r="5">
          <cell r="E5" t="e">
            <v>#VALUE!</v>
          </cell>
          <cell r="F5" t="e">
            <v>#VALUE!</v>
          </cell>
        </row>
        <row r="68">
          <cell r="D68" t="e">
            <v>#VALUE!</v>
          </cell>
        </row>
        <row r="69">
          <cell r="D69" t="e">
            <v>#VALUE!</v>
          </cell>
        </row>
        <row r="83">
          <cell r="E83" t="e">
            <v>#VALUE!</v>
          </cell>
        </row>
        <row r="84">
          <cell r="E84" t="e">
            <v>#VALUE!</v>
          </cell>
        </row>
      </sheetData>
      <sheetData sheetId="8">
        <row r="9">
          <cell r="F9" t="e">
            <v>#VALUE!</v>
          </cell>
          <cell r="G9" t="e">
            <v>#VALUE!</v>
          </cell>
        </row>
        <row r="62">
          <cell r="F62" t="e">
            <v>#VALUE!</v>
          </cell>
          <cell r="G62" t="e">
            <v>#VALUE!</v>
          </cell>
        </row>
        <row r="63">
          <cell r="F63" t="e">
            <v>#VALUE!</v>
          </cell>
          <cell r="G63" t="e">
            <v>#VALUE!</v>
          </cell>
        </row>
        <row r="64">
          <cell r="F64" t="e">
            <v>#VALUE!</v>
          </cell>
        </row>
        <row r="69">
          <cell r="G69" t="e">
            <v>#VALUE!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34">
          <cell r="C34" t="e">
            <v>#VALUE!</v>
          </cell>
          <cell r="D34" t="e">
            <v>#VALUE!</v>
          </cell>
        </row>
      </sheetData>
      <sheetData sheetId="26">
        <row r="9">
          <cell r="B9">
            <v>0</v>
          </cell>
        </row>
        <row r="25">
          <cell r="C25">
            <v>0</v>
          </cell>
        </row>
      </sheetData>
      <sheetData sheetId="27"/>
      <sheetData sheetId="28">
        <row r="5">
          <cell r="B5" t="e">
            <v>#VALUE!</v>
          </cell>
          <cell r="C5" t="e">
            <v>#VALUE!</v>
          </cell>
          <cell r="D5">
            <v>4324</v>
          </cell>
          <cell r="E5" t="e">
            <v>#VALUE!</v>
          </cell>
        </row>
        <row r="6">
          <cell r="B6" t="e">
            <v>#VALUE!</v>
          </cell>
          <cell r="C6" t="e">
            <v>#VALUE!</v>
          </cell>
          <cell r="D6">
            <v>8332.1</v>
          </cell>
          <cell r="E6" t="e">
            <v>#VALUE!</v>
          </cell>
        </row>
        <row r="7">
          <cell r="B7" t="e">
            <v>#VALUE!</v>
          </cell>
          <cell r="C7" t="e">
            <v>#VALUE!</v>
          </cell>
          <cell r="D7">
            <v>8332.1</v>
          </cell>
          <cell r="E7" t="e">
            <v>#VALUE!</v>
          </cell>
        </row>
        <row r="8">
          <cell r="B8" t="e">
            <v>#VALUE!</v>
          </cell>
          <cell r="C8" t="e">
            <v>#VALUE!</v>
          </cell>
          <cell r="D8">
            <v>0</v>
          </cell>
          <cell r="E8" t="e">
            <v>#VALUE!</v>
          </cell>
        </row>
        <row r="9">
          <cell r="B9" t="e">
            <v>#VALUE!</v>
          </cell>
          <cell r="C9" t="e">
            <v>#VALUE!</v>
          </cell>
          <cell r="D9">
            <v>-4008.1000000000004</v>
          </cell>
          <cell r="E9" t="e">
            <v>#VALUE!</v>
          </cell>
        </row>
      </sheetData>
      <sheetData sheetId="29"/>
      <sheetData sheetId="30"/>
      <sheetData sheetId="31"/>
      <sheetData sheetId="32"/>
      <sheetData sheetId="33"/>
      <sheetData sheetId="34"/>
      <sheetData sheetId="35"/>
      <sheetData sheetId="36">
        <row r="9">
          <cell r="H9" t="str">
            <v>7</v>
          </cell>
        </row>
        <row r="26">
          <cell r="C26">
            <v>676.6</v>
          </cell>
          <cell r="H26">
            <v>135.32000000000002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>
        <row r="7">
          <cell r="A7" t="str">
            <v>Balance N</v>
          </cell>
        </row>
        <row r="8">
          <cell r="A8" t="str">
            <v>Balance N-1</v>
          </cell>
        </row>
        <row r="9">
          <cell r="A9" t="str">
            <v>PAGE DE GARDE</v>
          </cell>
        </row>
        <row r="10">
          <cell r="A10" t="str">
            <v>BILAN (ACTIF)</v>
          </cell>
          <cell r="E10" t="b">
            <v>0</v>
          </cell>
        </row>
        <row r="11">
          <cell r="A11" t="str">
            <v>BILAN (PASSIF)</v>
          </cell>
          <cell r="E11" t="b">
            <v>0</v>
          </cell>
        </row>
        <row r="12">
          <cell r="A12" t="str">
            <v>COMPTE DE PRODUITS ET CHARGES</v>
          </cell>
          <cell r="E12" t="b">
            <v>0</v>
          </cell>
        </row>
        <row r="13">
          <cell r="A13" t="str">
            <v>PASSAGE DU RESULTAT NET COMPTABLE AU RESULTAT NET FISCAL</v>
          </cell>
          <cell r="E13" t="b">
            <v>0</v>
          </cell>
        </row>
        <row r="14">
          <cell r="A14" t="str">
            <v>TABLEAU DES IMMOBILISATIONS AUTRES QUE FINANCIERES</v>
          </cell>
          <cell r="E14" t="b">
            <v>0</v>
          </cell>
        </row>
        <row r="15">
          <cell r="A15" t="str">
            <v>ETAT DES SOLDES DE GESTION (E.S.G)</v>
          </cell>
          <cell r="E15" t="b">
            <v>0</v>
          </cell>
        </row>
        <row r="16">
          <cell r="A16" t="str">
            <v>DETAIL DES POSTES DU C.P.C.</v>
          </cell>
          <cell r="E16" t="b">
            <v>0</v>
          </cell>
        </row>
        <row r="17">
          <cell r="A17" t="str">
            <v>TABLEAU DES BIENS EN CREDIT-BAIL</v>
          </cell>
          <cell r="E17" t="b">
            <v>1</v>
          </cell>
        </row>
        <row r="18">
          <cell r="A18" t="str">
            <v>TABLEAU DES AMORTISSEMENTS</v>
          </cell>
          <cell r="E18" t="b">
            <v>0</v>
          </cell>
        </row>
        <row r="19">
          <cell r="A19" t="str">
            <v>TABLEAU DES PROVISIONS</v>
          </cell>
          <cell r="E19" t="b">
            <v>1</v>
          </cell>
        </row>
        <row r="20">
          <cell r="A20" t="str">
            <v>TABLEAU DES PLUS OU MOINS VALUES SUR CESSIONS OU RETRAITS D'IMMOBILISATIONS</v>
          </cell>
          <cell r="E20" t="b">
            <v>1</v>
          </cell>
        </row>
        <row r="21">
          <cell r="A21" t="str">
            <v>TABLEAU DES TITRES DE PARTICIPATION</v>
          </cell>
          <cell r="E21" t="b">
            <v>1</v>
          </cell>
        </row>
        <row r="22">
          <cell r="A22" t="str">
            <v>DETAIL DE LA TAXE SUR LA VALEUR AJOUTEE</v>
          </cell>
          <cell r="E22" t="b">
            <v>0</v>
          </cell>
        </row>
        <row r="23">
          <cell r="A23" t="str">
            <v>ETAT DE REPARTITION DU CAPITAL SOCIAL</v>
          </cell>
          <cell r="E23" t="b">
            <v>0</v>
          </cell>
        </row>
        <row r="24">
          <cell r="A24" t="str">
            <v>TABLEAU D'AFFECTATION DES RESULTATS INTERVENUS AU COURS DE L'EXERCICE</v>
          </cell>
          <cell r="E24" t="b">
            <v>0</v>
          </cell>
        </row>
        <row r="25">
          <cell r="A25" t="str">
            <v>ETAT DES DOTATIONS AUX AMORTISSEMENTS RELATIFS AUX IMMOBILISATIONS</v>
          </cell>
          <cell r="E25" t="b">
            <v>0</v>
          </cell>
        </row>
        <row r="26">
          <cell r="A26" t="str">
            <v>ETAT DES PLUS-VALUES CONSTATEES EN CAS DE  FUSION</v>
          </cell>
          <cell r="E26" t="b">
            <v>1</v>
          </cell>
        </row>
        <row r="27">
          <cell r="A27" t="str">
            <v>ETAT DES INTERETS DES EMPRUNTS CONTRACTES AUPRES DES ASSOCIES ET DES TIERS AUTRES QUE LES ORGANISMES DE BANQUE OU DE CREDIT</v>
          </cell>
          <cell r="E27" t="b">
            <v>1</v>
          </cell>
          <cell r="F27" t="b">
            <v>1</v>
          </cell>
        </row>
        <row r="28">
          <cell r="A28" t="str">
            <v>TABLEAU DES LOCATIONS ET BAUX AUTRES QUE LE CREDIT-BAIL</v>
          </cell>
          <cell r="E28" t="b">
            <v>1</v>
          </cell>
        </row>
        <row r="29">
          <cell r="A29" t="str">
            <v>ETAT DETAILLE DES STOCKS</v>
          </cell>
          <cell r="E29" t="b">
            <v>1</v>
          </cell>
        </row>
        <row r="30">
          <cell r="A30" t="str">
            <v>TABLEAU DES OPERATIONS EN DEVISES COMPTABILISEES PENDANT L'EXCERCICE</v>
          </cell>
          <cell r="E30" t="b">
            <v>1</v>
          </cell>
        </row>
        <row r="31">
          <cell r="A31" t="str">
            <v>TABLEAU DE FINANCEMENT DE L'EXERCICE</v>
          </cell>
          <cell r="E31" t="b">
            <v>0</v>
          </cell>
        </row>
        <row r="32">
          <cell r="A32" t="str">
            <v>PRINCIPALES METHODES D'EVALUATION SPECIFIQUES A L'ENTREPRISE</v>
          </cell>
          <cell r="E32" t="b">
            <v>0</v>
          </cell>
        </row>
        <row r="33">
          <cell r="A33" t="str">
            <v>ETAT DES DEROGATIONS</v>
          </cell>
          <cell r="E33" t="b">
            <v>1</v>
          </cell>
        </row>
        <row r="34">
          <cell r="A34" t="str">
            <v>ETAT DES CHANGEMENTS DE METHODES</v>
          </cell>
          <cell r="E34" t="b">
            <v>1</v>
          </cell>
        </row>
        <row r="35">
          <cell r="A35" t="str">
            <v>ETAT POUR LE CALCUL DE L'IMPOT SUR LES SOCIETES-ENTREPRISES ENCOURAGEES</v>
          </cell>
          <cell r="E35" t="b">
            <v>1</v>
          </cell>
        </row>
        <row r="36">
          <cell r="A36" t="str">
            <v>Vérifications et tests de la liasse</v>
          </cell>
        </row>
        <row r="37">
          <cell r="A37" t="str">
            <v>Rapport des erreurs XML</v>
          </cell>
        </row>
        <row r="42">
          <cell r="B42" t="str">
            <v>$A$10:$A$25</v>
          </cell>
          <cell r="C42">
            <v>16</v>
          </cell>
          <cell r="E42">
            <v>10</v>
          </cell>
          <cell r="F42">
            <v>25</v>
          </cell>
          <cell r="G42">
            <v>1</v>
          </cell>
          <cell r="I42" t="str">
            <v>T16</v>
          </cell>
        </row>
        <row r="43">
          <cell r="B43" t="str">
            <v>$H$10:$H$25</v>
          </cell>
          <cell r="G43">
            <v>8</v>
          </cell>
        </row>
        <row r="51">
          <cell r="A51">
            <v>1</v>
          </cell>
        </row>
        <row r="193">
          <cell r="A193" t="str">
            <v>01</v>
          </cell>
        </row>
        <row r="194">
          <cell r="A194" t="str">
            <v>02</v>
          </cell>
        </row>
        <row r="195">
          <cell r="A195" t="str">
            <v>03</v>
          </cell>
        </row>
        <row r="196">
          <cell r="A196" t="str">
            <v>04</v>
          </cell>
        </row>
        <row r="197">
          <cell r="A197" t="str">
            <v>05</v>
          </cell>
        </row>
        <row r="198">
          <cell r="A198" t="str">
            <v>06</v>
          </cell>
        </row>
        <row r="199">
          <cell r="A199" t="str">
            <v>08</v>
          </cell>
        </row>
        <row r="200">
          <cell r="A200" t="str">
            <v>11</v>
          </cell>
        </row>
        <row r="201">
          <cell r="A201" t="str">
            <v>111</v>
          </cell>
        </row>
        <row r="202">
          <cell r="A202" t="str">
            <v>112</v>
          </cell>
        </row>
        <row r="203">
          <cell r="A203" t="str">
            <v>113</v>
          </cell>
        </row>
        <row r="204">
          <cell r="A204" t="str">
            <v>114</v>
          </cell>
        </row>
        <row r="205">
          <cell r="A205" t="str">
            <v>115</v>
          </cell>
        </row>
        <row r="206">
          <cell r="A206" t="str">
            <v>116</v>
          </cell>
        </row>
        <row r="207">
          <cell r="A207" t="str">
            <v>118</v>
          </cell>
        </row>
        <row r="208">
          <cell r="A208" t="str">
            <v>119</v>
          </cell>
        </row>
        <row r="209">
          <cell r="A209" t="str">
            <v>13</v>
          </cell>
        </row>
        <row r="210">
          <cell r="A210" t="str">
            <v>131</v>
          </cell>
        </row>
        <row r="211">
          <cell r="A211" t="str">
            <v>135</v>
          </cell>
        </row>
        <row r="212">
          <cell r="A212" t="str">
            <v>14</v>
          </cell>
        </row>
        <row r="213">
          <cell r="A213" t="str">
            <v>141</v>
          </cell>
        </row>
        <row r="214">
          <cell r="A214" t="str">
            <v>148</v>
          </cell>
        </row>
        <row r="215">
          <cell r="A215" t="str">
            <v>15</v>
          </cell>
        </row>
        <row r="216">
          <cell r="A216" t="str">
            <v>151</v>
          </cell>
        </row>
        <row r="217">
          <cell r="A217" t="str">
            <v>155</v>
          </cell>
        </row>
        <row r="218">
          <cell r="A218" t="str">
            <v>16</v>
          </cell>
        </row>
        <row r="219">
          <cell r="A219" t="str">
            <v>160</v>
          </cell>
        </row>
        <row r="220">
          <cell r="A220" t="str">
            <v>17</v>
          </cell>
        </row>
        <row r="221">
          <cell r="A221" t="str">
            <v>171</v>
          </cell>
        </row>
        <row r="222">
          <cell r="A222" t="str">
            <v>172</v>
          </cell>
        </row>
        <row r="223">
          <cell r="A223" t="str">
            <v>21</v>
          </cell>
        </row>
        <row r="224">
          <cell r="A224" t="str">
            <v>211</v>
          </cell>
        </row>
        <row r="225">
          <cell r="A225" t="str">
            <v>212</v>
          </cell>
        </row>
        <row r="226">
          <cell r="A226" t="str">
            <v>213</v>
          </cell>
        </row>
        <row r="227">
          <cell r="A227" t="str">
            <v>22</v>
          </cell>
        </row>
        <row r="228">
          <cell r="A228" t="str">
            <v>221</v>
          </cell>
        </row>
        <row r="229">
          <cell r="A229" t="str">
            <v>222</v>
          </cell>
        </row>
        <row r="230">
          <cell r="A230" t="str">
            <v>223</v>
          </cell>
        </row>
        <row r="231">
          <cell r="A231" t="str">
            <v>228</v>
          </cell>
        </row>
        <row r="232">
          <cell r="A232" t="str">
            <v>23</v>
          </cell>
        </row>
        <row r="233">
          <cell r="A233" t="str">
            <v>231</v>
          </cell>
        </row>
        <row r="234">
          <cell r="A234" t="str">
            <v>232</v>
          </cell>
        </row>
        <row r="235">
          <cell r="A235" t="str">
            <v>233</v>
          </cell>
        </row>
        <row r="236">
          <cell r="A236" t="str">
            <v>234</v>
          </cell>
        </row>
        <row r="237">
          <cell r="A237" t="str">
            <v>235</v>
          </cell>
        </row>
        <row r="238">
          <cell r="A238" t="str">
            <v>238</v>
          </cell>
        </row>
        <row r="239">
          <cell r="A239" t="str">
            <v>239</v>
          </cell>
        </row>
        <row r="240">
          <cell r="A240" t="str">
            <v>24</v>
          </cell>
        </row>
        <row r="241">
          <cell r="A241" t="str">
            <v>241</v>
          </cell>
        </row>
        <row r="242">
          <cell r="A242" t="str">
            <v>248</v>
          </cell>
        </row>
        <row r="243">
          <cell r="A243" t="str">
            <v>25</v>
          </cell>
        </row>
        <row r="244">
          <cell r="A244" t="str">
            <v>251</v>
          </cell>
        </row>
        <row r="245">
          <cell r="A245" t="str">
            <v>258</v>
          </cell>
        </row>
        <row r="246">
          <cell r="A246" t="str">
            <v>27</v>
          </cell>
        </row>
        <row r="247">
          <cell r="A247" t="str">
            <v>271</v>
          </cell>
        </row>
        <row r="248">
          <cell r="A248" t="str">
            <v>272</v>
          </cell>
        </row>
        <row r="249">
          <cell r="A249" t="str">
            <v>28</v>
          </cell>
        </row>
        <row r="250">
          <cell r="A250" t="str">
            <v>281</v>
          </cell>
        </row>
        <row r="251">
          <cell r="A251" t="str">
            <v>2811</v>
          </cell>
        </row>
        <row r="252">
          <cell r="A252" t="str">
            <v>2812</v>
          </cell>
        </row>
        <row r="253">
          <cell r="A253" t="str">
            <v>2813</v>
          </cell>
        </row>
        <row r="254">
          <cell r="A254" t="str">
            <v>282</v>
          </cell>
        </row>
        <row r="255">
          <cell r="A255" t="str">
            <v>2821</v>
          </cell>
        </row>
        <row r="256">
          <cell r="A256" t="str">
            <v>2822</v>
          </cell>
        </row>
        <row r="257">
          <cell r="A257" t="str">
            <v>2823</v>
          </cell>
        </row>
        <row r="258">
          <cell r="A258" t="str">
            <v>2828</v>
          </cell>
        </row>
        <row r="259">
          <cell r="A259" t="str">
            <v>283</v>
          </cell>
        </row>
        <row r="260">
          <cell r="A260" t="str">
            <v>2831</v>
          </cell>
        </row>
        <row r="261">
          <cell r="A261" t="str">
            <v>2832</v>
          </cell>
        </row>
        <row r="262">
          <cell r="A262" t="str">
            <v>2833</v>
          </cell>
        </row>
        <row r="263">
          <cell r="A263" t="str">
            <v>2834</v>
          </cell>
        </row>
        <row r="264">
          <cell r="A264" t="str">
            <v>2835</v>
          </cell>
        </row>
        <row r="265">
          <cell r="A265" t="str">
            <v>2838</v>
          </cell>
        </row>
        <row r="266">
          <cell r="A266" t="str">
            <v>2839</v>
          </cell>
        </row>
        <row r="267">
          <cell r="A267" t="str">
            <v>29</v>
          </cell>
        </row>
        <row r="268">
          <cell r="A268" t="str">
            <v>292</v>
          </cell>
        </row>
        <row r="269">
          <cell r="A269" t="str">
            <v>2921</v>
          </cell>
        </row>
        <row r="270">
          <cell r="A270" t="str">
            <v>2922</v>
          </cell>
        </row>
        <row r="271">
          <cell r="A271" t="str">
            <v>2923</v>
          </cell>
        </row>
        <row r="272">
          <cell r="A272" t="str">
            <v>2928</v>
          </cell>
        </row>
        <row r="273">
          <cell r="A273" t="str">
            <v>293</v>
          </cell>
        </row>
        <row r="274">
          <cell r="A274" t="str">
            <v>2931</v>
          </cell>
        </row>
        <row r="275">
          <cell r="A275" t="str">
            <v>2932</v>
          </cell>
        </row>
        <row r="276">
          <cell r="A276" t="str">
            <v>2933</v>
          </cell>
        </row>
        <row r="277">
          <cell r="A277" t="str">
            <v>2934</v>
          </cell>
        </row>
        <row r="278">
          <cell r="A278" t="str">
            <v>2935</v>
          </cell>
        </row>
        <row r="279">
          <cell r="A279" t="str">
            <v>2938</v>
          </cell>
        </row>
        <row r="280">
          <cell r="A280" t="str">
            <v>2939</v>
          </cell>
        </row>
        <row r="281">
          <cell r="A281" t="str">
            <v>294</v>
          </cell>
        </row>
        <row r="282">
          <cell r="A282" t="str">
            <v>2941</v>
          </cell>
        </row>
        <row r="283">
          <cell r="A283" t="str">
            <v>2948</v>
          </cell>
        </row>
        <row r="284">
          <cell r="A284" t="str">
            <v>295</v>
          </cell>
        </row>
        <row r="285">
          <cell r="A285" t="str">
            <v>2951</v>
          </cell>
        </row>
        <row r="286">
          <cell r="A286" t="str">
            <v>2958</v>
          </cell>
        </row>
        <row r="287">
          <cell r="A287" t="str">
            <v>31</v>
          </cell>
        </row>
        <row r="288">
          <cell r="A288" t="str">
            <v>311</v>
          </cell>
        </row>
        <row r="289">
          <cell r="A289" t="str">
            <v>312</v>
          </cell>
        </row>
        <row r="290">
          <cell r="A290" t="str">
            <v>3121</v>
          </cell>
        </row>
        <row r="291">
          <cell r="A291" t="str">
            <v>3122</v>
          </cell>
        </row>
        <row r="292">
          <cell r="A292" t="str">
            <v>3123</v>
          </cell>
        </row>
        <row r="293">
          <cell r="A293" t="str">
            <v>31231</v>
          </cell>
        </row>
        <row r="294">
          <cell r="A294" t="str">
            <v>31232</v>
          </cell>
        </row>
        <row r="295">
          <cell r="A295" t="str">
            <v>3126</v>
          </cell>
        </row>
        <row r="296">
          <cell r="A296" t="str">
            <v>3128</v>
          </cell>
        </row>
        <row r="297">
          <cell r="A297" t="str">
            <v>313</v>
          </cell>
        </row>
        <row r="298">
          <cell r="A298" t="str">
            <v>3131</v>
          </cell>
        </row>
        <row r="299">
          <cell r="A299" t="str">
            <v>3134</v>
          </cell>
        </row>
        <row r="300">
          <cell r="A300" t="str">
            <v>31341</v>
          </cell>
        </row>
        <row r="301">
          <cell r="A301" t="str">
            <v>31342</v>
          </cell>
        </row>
        <row r="302">
          <cell r="A302" t="str">
            <v>31343</v>
          </cell>
        </row>
        <row r="303">
          <cell r="A303" t="str">
            <v>3138</v>
          </cell>
        </row>
        <row r="304">
          <cell r="A304" t="str">
            <v>314</v>
          </cell>
        </row>
        <row r="305">
          <cell r="A305" t="str">
            <v>3141</v>
          </cell>
        </row>
        <row r="306">
          <cell r="A306" t="str">
            <v>3145</v>
          </cell>
        </row>
        <row r="307">
          <cell r="A307" t="str">
            <v>31451</v>
          </cell>
        </row>
        <row r="308">
          <cell r="A308" t="str">
            <v>31452</v>
          </cell>
        </row>
        <row r="309">
          <cell r="A309" t="str">
            <v>31453</v>
          </cell>
        </row>
        <row r="310">
          <cell r="A310" t="str">
            <v>3148</v>
          </cell>
        </row>
        <row r="311">
          <cell r="A311" t="str">
            <v>315</v>
          </cell>
        </row>
        <row r="312">
          <cell r="A312" t="str">
            <v>34</v>
          </cell>
        </row>
        <row r="313">
          <cell r="A313" t="str">
            <v>341</v>
          </cell>
        </row>
        <row r="314">
          <cell r="A314" t="str">
            <v>342</v>
          </cell>
        </row>
        <row r="315">
          <cell r="A315" t="str">
            <v>343</v>
          </cell>
        </row>
        <row r="316">
          <cell r="A316" t="str">
            <v>345</v>
          </cell>
        </row>
        <row r="317">
          <cell r="A317" t="str">
            <v>3455</v>
          </cell>
        </row>
        <row r="318">
          <cell r="A318" t="str">
            <v>34551</v>
          </cell>
        </row>
        <row r="319">
          <cell r="A319" t="str">
            <v>34552</v>
          </cell>
        </row>
        <row r="320">
          <cell r="A320" t="str">
            <v>346</v>
          </cell>
        </row>
        <row r="321">
          <cell r="A321" t="str">
            <v>348</v>
          </cell>
        </row>
        <row r="322">
          <cell r="A322" t="str">
            <v>349</v>
          </cell>
        </row>
        <row r="323">
          <cell r="A323" t="str">
            <v>35</v>
          </cell>
        </row>
        <row r="324">
          <cell r="A324" t="str">
            <v>37</v>
          </cell>
        </row>
        <row r="325">
          <cell r="A325" t="str">
            <v>391</v>
          </cell>
        </row>
        <row r="326">
          <cell r="A326" t="str">
            <v>3911</v>
          </cell>
        </row>
        <row r="327">
          <cell r="A327" t="str">
            <v>3912</v>
          </cell>
        </row>
        <row r="328">
          <cell r="A328" t="str">
            <v>39121</v>
          </cell>
        </row>
        <row r="329">
          <cell r="A329" t="str">
            <v>39122</v>
          </cell>
        </row>
        <row r="330">
          <cell r="A330" t="str">
            <v>39123</v>
          </cell>
        </row>
        <row r="331">
          <cell r="A331" t="str">
            <v>391231</v>
          </cell>
        </row>
        <row r="332">
          <cell r="A332" t="str">
            <v>391232</v>
          </cell>
        </row>
        <row r="333">
          <cell r="A333" t="str">
            <v>39126</v>
          </cell>
        </row>
        <row r="334">
          <cell r="A334" t="str">
            <v>39128</v>
          </cell>
        </row>
        <row r="335">
          <cell r="A335" t="str">
            <v>3913</v>
          </cell>
        </row>
        <row r="336">
          <cell r="A336" t="str">
            <v>39131</v>
          </cell>
        </row>
        <row r="337">
          <cell r="A337" t="str">
            <v>39134</v>
          </cell>
        </row>
        <row r="338">
          <cell r="A338" t="str">
            <v>391341</v>
          </cell>
        </row>
        <row r="339">
          <cell r="A339" t="str">
            <v>391342</v>
          </cell>
        </row>
        <row r="340">
          <cell r="A340" t="str">
            <v>391343</v>
          </cell>
        </row>
        <row r="341">
          <cell r="A341" t="str">
            <v>39138</v>
          </cell>
        </row>
        <row r="342">
          <cell r="A342" t="str">
            <v>3914</v>
          </cell>
        </row>
        <row r="343">
          <cell r="A343" t="str">
            <v>39141</v>
          </cell>
        </row>
        <row r="344">
          <cell r="A344" t="str">
            <v>39145</v>
          </cell>
        </row>
        <row r="345">
          <cell r="A345" t="str">
            <v>391451</v>
          </cell>
        </row>
        <row r="346">
          <cell r="A346" t="str">
            <v>391452</v>
          </cell>
        </row>
        <row r="347">
          <cell r="A347" t="str">
            <v>391453</v>
          </cell>
        </row>
        <row r="348">
          <cell r="A348" t="str">
            <v>39148</v>
          </cell>
        </row>
        <row r="349">
          <cell r="A349" t="str">
            <v>3915</v>
          </cell>
        </row>
        <row r="350">
          <cell r="A350" t="str">
            <v>394</v>
          </cell>
        </row>
        <row r="351">
          <cell r="A351" t="str">
            <v>3941</v>
          </cell>
        </row>
        <row r="352">
          <cell r="A352" t="str">
            <v>3942</v>
          </cell>
        </row>
        <row r="353">
          <cell r="A353" t="str">
            <v>3943</v>
          </cell>
        </row>
        <row r="354">
          <cell r="A354" t="str">
            <v>3945</v>
          </cell>
        </row>
        <row r="355">
          <cell r="A355" t="str">
            <v>3946</v>
          </cell>
        </row>
        <row r="356">
          <cell r="A356" t="str">
            <v>3948</v>
          </cell>
        </row>
        <row r="357">
          <cell r="A357" t="str">
            <v>3949</v>
          </cell>
        </row>
        <row r="358">
          <cell r="A358" t="str">
            <v>395</v>
          </cell>
        </row>
        <row r="359">
          <cell r="A359" t="str">
            <v>44</v>
          </cell>
        </row>
        <row r="360">
          <cell r="A360" t="str">
            <v>441</v>
          </cell>
        </row>
        <row r="361">
          <cell r="A361" t="str">
            <v>442</v>
          </cell>
        </row>
        <row r="362">
          <cell r="A362" t="str">
            <v>443</v>
          </cell>
        </row>
        <row r="363">
          <cell r="A363" t="str">
            <v>444</v>
          </cell>
        </row>
        <row r="364">
          <cell r="A364" t="str">
            <v>445</v>
          </cell>
        </row>
        <row r="365">
          <cell r="A365" t="str">
            <v>4455</v>
          </cell>
        </row>
        <row r="366">
          <cell r="A366" t="str">
            <v>446</v>
          </cell>
        </row>
        <row r="367">
          <cell r="A367" t="str">
            <v>448</v>
          </cell>
        </row>
        <row r="368">
          <cell r="A368" t="str">
            <v>449</v>
          </cell>
        </row>
        <row r="369">
          <cell r="A369" t="str">
            <v>45</v>
          </cell>
        </row>
        <row r="370">
          <cell r="A370" t="str">
            <v>47</v>
          </cell>
        </row>
        <row r="371">
          <cell r="A371" t="str">
            <v>51</v>
          </cell>
        </row>
        <row r="372">
          <cell r="A372" t="str">
            <v>511</v>
          </cell>
        </row>
        <row r="373">
          <cell r="A373" t="str">
            <v>514</v>
          </cell>
        </row>
        <row r="374">
          <cell r="A374" t="str">
            <v>516</v>
          </cell>
        </row>
        <row r="375">
          <cell r="A375" t="str">
            <v>55</v>
          </cell>
        </row>
        <row r="376">
          <cell r="A376" t="str">
            <v>552</v>
          </cell>
        </row>
        <row r="377">
          <cell r="A377" t="str">
            <v>553</v>
          </cell>
        </row>
        <row r="378">
          <cell r="A378" t="str">
            <v>554</v>
          </cell>
        </row>
        <row r="379">
          <cell r="A379" t="str">
            <v>59</v>
          </cell>
        </row>
        <row r="380">
          <cell r="A380" t="str">
            <v>591</v>
          </cell>
        </row>
        <row r="381">
          <cell r="A381" t="str">
            <v>5911</v>
          </cell>
        </row>
        <row r="382">
          <cell r="A382" t="str">
            <v>5914</v>
          </cell>
        </row>
        <row r="383">
          <cell r="A383" t="str">
            <v>5916</v>
          </cell>
        </row>
        <row r="384">
          <cell r="A384" t="str">
            <v>61</v>
          </cell>
        </row>
        <row r="385">
          <cell r="A385" t="str">
            <v>611</v>
          </cell>
        </row>
        <row r="386">
          <cell r="A386" t="str">
            <v>6114</v>
          </cell>
        </row>
        <row r="387">
          <cell r="A387" t="str">
            <v>6118</v>
          </cell>
        </row>
        <row r="388">
          <cell r="A388" t="str">
            <v>612</v>
          </cell>
        </row>
        <row r="389">
          <cell r="A389" t="str">
            <v>6121</v>
          </cell>
        </row>
        <row r="390">
          <cell r="A390" t="str">
            <v>6122</v>
          </cell>
        </row>
        <row r="391">
          <cell r="A391" t="str">
            <v>6123</v>
          </cell>
        </row>
        <row r="392">
          <cell r="A392" t="str">
            <v>6124</v>
          </cell>
        </row>
        <row r="393">
          <cell r="A393" t="str">
            <v>61241</v>
          </cell>
        </row>
        <row r="394">
          <cell r="A394" t="str">
            <v>61242</v>
          </cell>
        </row>
        <row r="395">
          <cell r="A395" t="str">
            <v>61243</v>
          </cell>
        </row>
        <row r="396">
          <cell r="A396" t="str">
            <v>6125</v>
          </cell>
        </row>
        <row r="397">
          <cell r="A397" t="str">
            <v>6126</v>
          </cell>
        </row>
        <row r="398">
          <cell r="A398" t="str">
            <v>6128</v>
          </cell>
        </row>
        <row r="399">
          <cell r="A399" t="str">
            <v>613</v>
          </cell>
        </row>
        <row r="400">
          <cell r="A400" t="str">
            <v>6131</v>
          </cell>
        </row>
        <row r="401">
          <cell r="A401" t="str">
            <v>6132</v>
          </cell>
        </row>
        <row r="402">
          <cell r="A402" t="str">
            <v>6133</v>
          </cell>
        </row>
        <row r="403">
          <cell r="A403" t="str">
            <v>6134</v>
          </cell>
        </row>
        <row r="404">
          <cell r="A404" t="str">
            <v>6135</v>
          </cell>
        </row>
        <row r="405">
          <cell r="A405" t="str">
            <v>6136</v>
          </cell>
        </row>
        <row r="406">
          <cell r="A406" t="str">
            <v>6137</v>
          </cell>
        </row>
        <row r="407">
          <cell r="A407" t="str">
            <v>6138</v>
          </cell>
        </row>
        <row r="408">
          <cell r="A408" t="str">
            <v>614</v>
          </cell>
        </row>
        <row r="409">
          <cell r="A409" t="str">
            <v>6142</v>
          </cell>
        </row>
        <row r="410">
          <cell r="A410" t="str">
            <v>6143</v>
          </cell>
        </row>
        <row r="411">
          <cell r="A411" t="str">
            <v>6148</v>
          </cell>
        </row>
        <row r="412">
          <cell r="A412" t="str">
            <v>616</v>
          </cell>
        </row>
        <row r="413">
          <cell r="A413" t="str">
            <v>6168</v>
          </cell>
        </row>
        <row r="414">
          <cell r="A414" t="str">
            <v>617</v>
          </cell>
        </row>
        <row r="415">
          <cell r="A415" t="str">
            <v>6171</v>
          </cell>
        </row>
        <row r="416">
          <cell r="A416" t="str">
            <v>6174</v>
          </cell>
        </row>
        <row r="417">
          <cell r="A417" t="str">
            <v>6178</v>
          </cell>
        </row>
        <row r="418">
          <cell r="A418" t="str">
            <v>618</v>
          </cell>
        </row>
        <row r="419">
          <cell r="A419" t="str">
            <v>6181</v>
          </cell>
        </row>
        <row r="420">
          <cell r="A420" t="str">
            <v>6182</v>
          </cell>
        </row>
        <row r="421">
          <cell r="A421" t="str">
            <v>6188</v>
          </cell>
        </row>
        <row r="422">
          <cell r="A422" t="str">
            <v>619</v>
          </cell>
        </row>
        <row r="423">
          <cell r="A423" t="str">
            <v>6194</v>
          </cell>
        </row>
        <row r="424">
          <cell r="A424" t="str">
            <v>6195</v>
          </cell>
        </row>
        <row r="425">
          <cell r="A425" t="str">
            <v>61955</v>
          </cell>
        </row>
        <row r="426">
          <cell r="A426" t="str">
            <v>61957</v>
          </cell>
        </row>
        <row r="427">
          <cell r="A427" t="str">
            <v>6196</v>
          </cell>
        </row>
        <row r="428">
          <cell r="A428" t="str">
            <v>61961</v>
          </cell>
        </row>
        <row r="429">
          <cell r="A429" t="str">
            <v>61964</v>
          </cell>
        </row>
        <row r="430">
          <cell r="A430" t="str">
            <v>6198</v>
          </cell>
        </row>
        <row r="431">
          <cell r="A431" t="str">
            <v>63</v>
          </cell>
        </row>
        <row r="432">
          <cell r="A432" t="str">
            <v>631</v>
          </cell>
        </row>
        <row r="433">
          <cell r="A433" t="str">
            <v>6318</v>
          </cell>
        </row>
        <row r="434">
          <cell r="A434" t="str">
            <v>633</v>
          </cell>
        </row>
        <row r="435">
          <cell r="A435" t="str">
            <v>6338</v>
          </cell>
        </row>
        <row r="436">
          <cell r="A436" t="str">
            <v>638</v>
          </cell>
        </row>
        <row r="437">
          <cell r="A437" t="str">
            <v>6385</v>
          </cell>
        </row>
        <row r="438">
          <cell r="A438" t="str">
            <v>6388</v>
          </cell>
        </row>
        <row r="439">
          <cell r="A439" t="str">
            <v>639</v>
          </cell>
        </row>
        <row r="440">
          <cell r="A440" t="str">
            <v>6393</v>
          </cell>
        </row>
        <row r="441">
          <cell r="A441" t="str">
            <v>63935</v>
          </cell>
        </row>
        <row r="442">
          <cell r="A442" t="str">
            <v>63937</v>
          </cell>
        </row>
        <row r="443">
          <cell r="A443" t="str">
            <v>6394</v>
          </cell>
        </row>
        <row r="444">
          <cell r="A444" t="str">
            <v>63944</v>
          </cell>
        </row>
        <row r="445">
          <cell r="A445" t="str">
            <v>63946</v>
          </cell>
        </row>
        <row r="446">
          <cell r="A446" t="str">
            <v>6396</v>
          </cell>
        </row>
        <row r="447">
          <cell r="A447" t="str">
            <v>6398</v>
          </cell>
        </row>
        <row r="448">
          <cell r="A448" t="str">
            <v>65</v>
          </cell>
        </row>
        <row r="449">
          <cell r="A449" t="str">
            <v>651</v>
          </cell>
        </row>
        <row r="450">
          <cell r="A450" t="str">
            <v>6518</v>
          </cell>
        </row>
        <row r="451">
          <cell r="A451" t="str">
            <v>656</v>
          </cell>
        </row>
        <row r="452">
          <cell r="A452" t="str">
            <v>6568</v>
          </cell>
        </row>
        <row r="453">
          <cell r="A453" t="str">
            <v>658</v>
          </cell>
        </row>
        <row r="454">
          <cell r="A454" t="str">
            <v>6581</v>
          </cell>
        </row>
        <row r="455">
          <cell r="A455" t="str">
            <v>6582</v>
          </cell>
        </row>
        <row r="456">
          <cell r="A456" t="str">
            <v>6583</v>
          </cell>
        </row>
        <row r="457">
          <cell r="A457" t="str">
            <v>6585</v>
          </cell>
        </row>
        <row r="458">
          <cell r="A458" t="str">
            <v>6588</v>
          </cell>
        </row>
        <row r="459">
          <cell r="A459" t="str">
            <v>659</v>
          </cell>
        </row>
        <row r="460">
          <cell r="A460" t="str">
            <v>6594</v>
          </cell>
        </row>
        <row r="461">
          <cell r="A461" t="str">
            <v>6595</v>
          </cell>
        </row>
        <row r="462">
          <cell r="A462" t="str">
            <v>65955</v>
          </cell>
        </row>
        <row r="463">
          <cell r="A463" t="str">
            <v>65957</v>
          </cell>
        </row>
        <row r="464">
          <cell r="A464" t="str">
            <v>6596</v>
          </cell>
        </row>
        <row r="465">
          <cell r="A465" t="str">
            <v>65962</v>
          </cell>
        </row>
        <row r="466">
          <cell r="A466" t="str">
            <v>65963</v>
          </cell>
        </row>
        <row r="467">
          <cell r="A467" t="str">
            <v>659631</v>
          </cell>
        </row>
        <row r="468">
          <cell r="A468" t="str">
            <v>659634</v>
          </cell>
        </row>
        <row r="469">
          <cell r="A469" t="str">
            <v>6598</v>
          </cell>
        </row>
        <row r="470">
          <cell r="A470" t="str">
            <v>67</v>
          </cell>
        </row>
        <row r="471">
          <cell r="A471" t="str">
            <v>71</v>
          </cell>
        </row>
        <row r="472">
          <cell r="A472" t="str">
            <v>711</v>
          </cell>
        </row>
        <row r="473">
          <cell r="A473" t="str">
            <v>7111</v>
          </cell>
        </row>
        <row r="474">
          <cell r="A474" t="str">
            <v>7113</v>
          </cell>
        </row>
        <row r="475">
          <cell r="A475" t="str">
            <v>7118</v>
          </cell>
        </row>
        <row r="476">
          <cell r="A476" t="str">
            <v>712</v>
          </cell>
        </row>
        <row r="477">
          <cell r="A477" t="str">
            <v>7121</v>
          </cell>
        </row>
        <row r="478">
          <cell r="A478" t="str">
            <v>7122</v>
          </cell>
        </row>
        <row r="479">
          <cell r="A479" t="str">
            <v>7124</v>
          </cell>
        </row>
        <row r="480">
          <cell r="A480" t="str">
            <v>7125</v>
          </cell>
        </row>
        <row r="481">
          <cell r="A481" t="str">
            <v>7126</v>
          </cell>
        </row>
        <row r="482">
          <cell r="A482" t="str">
            <v>7128</v>
          </cell>
        </row>
        <row r="483">
          <cell r="A483" t="str">
            <v>713</v>
          </cell>
        </row>
        <row r="484">
          <cell r="A484" t="str">
            <v>7131</v>
          </cell>
        </row>
        <row r="485">
          <cell r="A485" t="str">
            <v>7132</v>
          </cell>
        </row>
        <row r="486">
          <cell r="A486" t="str">
            <v>7134</v>
          </cell>
        </row>
        <row r="487">
          <cell r="A487" t="str">
            <v>7138</v>
          </cell>
        </row>
        <row r="488">
          <cell r="A488" t="str">
            <v>714</v>
          </cell>
        </row>
        <row r="489">
          <cell r="A489" t="str">
            <v>7148</v>
          </cell>
        </row>
        <row r="490">
          <cell r="A490" t="str">
            <v>716</v>
          </cell>
        </row>
        <row r="491">
          <cell r="A491" t="str">
            <v>7168</v>
          </cell>
        </row>
        <row r="492">
          <cell r="A492" t="str">
            <v>718</v>
          </cell>
        </row>
        <row r="493">
          <cell r="A493" t="str">
            <v>7181</v>
          </cell>
        </row>
        <row r="494">
          <cell r="A494" t="str">
            <v>7188</v>
          </cell>
        </row>
        <row r="495">
          <cell r="A495" t="str">
            <v>719</v>
          </cell>
        </row>
        <row r="496">
          <cell r="A496" t="str">
            <v>7194</v>
          </cell>
        </row>
        <row r="497">
          <cell r="A497" t="str">
            <v>7195</v>
          </cell>
        </row>
        <row r="498">
          <cell r="A498" t="str">
            <v>71955</v>
          </cell>
        </row>
        <row r="499">
          <cell r="A499" t="str">
            <v>71957</v>
          </cell>
        </row>
        <row r="500">
          <cell r="A500" t="str">
            <v>7196</v>
          </cell>
        </row>
        <row r="501">
          <cell r="A501" t="str">
            <v>71961</v>
          </cell>
        </row>
        <row r="502">
          <cell r="A502" t="str">
            <v>71964</v>
          </cell>
        </row>
        <row r="503">
          <cell r="A503" t="str">
            <v>7197</v>
          </cell>
        </row>
        <row r="504">
          <cell r="A504" t="str">
            <v>7198</v>
          </cell>
        </row>
        <row r="505">
          <cell r="A505" t="str">
            <v>73</v>
          </cell>
        </row>
        <row r="506">
          <cell r="A506" t="str">
            <v>732</v>
          </cell>
        </row>
        <row r="507">
          <cell r="A507" t="str">
            <v>7328</v>
          </cell>
        </row>
        <row r="508">
          <cell r="A508" t="str">
            <v>733</v>
          </cell>
        </row>
        <row r="509">
          <cell r="A509" t="str">
            <v>7338</v>
          </cell>
        </row>
        <row r="510">
          <cell r="A510" t="str">
            <v>738</v>
          </cell>
        </row>
        <row r="511">
          <cell r="A511" t="str">
            <v>7381</v>
          </cell>
        </row>
        <row r="512">
          <cell r="A512" t="str">
            <v>7383</v>
          </cell>
        </row>
        <row r="513">
          <cell r="A513" t="str">
            <v>7385</v>
          </cell>
        </row>
        <row r="514">
          <cell r="A514" t="str">
            <v>7388</v>
          </cell>
        </row>
        <row r="515">
          <cell r="A515" t="str">
            <v>739</v>
          </cell>
        </row>
        <row r="516">
          <cell r="A516" t="str">
            <v>7393</v>
          </cell>
        </row>
        <row r="517">
          <cell r="A517" t="str">
            <v>73935</v>
          </cell>
        </row>
        <row r="518">
          <cell r="A518" t="str">
            <v>73937</v>
          </cell>
        </row>
        <row r="519">
          <cell r="A519" t="str">
            <v>7394</v>
          </cell>
        </row>
        <row r="520">
          <cell r="A520" t="str">
            <v>73944</v>
          </cell>
        </row>
        <row r="521">
          <cell r="A521" t="str">
            <v>73946</v>
          </cell>
        </row>
        <row r="522">
          <cell r="A522" t="str">
            <v>7396</v>
          </cell>
        </row>
        <row r="523">
          <cell r="A523" t="str">
            <v>7398</v>
          </cell>
        </row>
        <row r="524">
          <cell r="A524" t="str">
            <v>75</v>
          </cell>
        </row>
        <row r="525">
          <cell r="A525" t="str">
            <v>751</v>
          </cell>
        </row>
        <row r="526">
          <cell r="A526" t="str">
            <v>7518</v>
          </cell>
        </row>
        <row r="527">
          <cell r="A527" t="str">
            <v>756</v>
          </cell>
        </row>
        <row r="528">
          <cell r="A528" t="str">
            <v>7568</v>
          </cell>
        </row>
        <row r="529">
          <cell r="A529" t="str">
            <v>757</v>
          </cell>
        </row>
        <row r="530">
          <cell r="A530" t="str">
            <v>7578</v>
          </cell>
        </row>
        <row r="531">
          <cell r="A531" t="str">
            <v>758</v>
          </cell>
        </row>
        <row r="532">
          <cell r="A532" t="str">
            <v>7588</v>
          </cell>
        </row>
        <row r="533">
          <cell r="A533" t="str">
            <v>759</v>
          </cell>
        </row>
        <row r="534">
          <cell r="A534" t="str">
            <v>7594</v>
          </cell>
        </row>
        <row r="535">
          <cell r="A535" t="str">
            <v>7595</v>
          </cell>
        </row>
        <row r="536">
          <cell r="A536" t="str">
            <v>75955</v>
          </cell>
        </row>
        <row r="537">
          <cell r="A537" t="str">
            <v>75957</v>
          </cell>
        </row>
        <row r="538">
          <cell r="A538" t="str">
            <v>7596</v>
          </cell>
        </row>
        <row r="539">
          <cell r="A539" t="str">
            <v>75962</v>
          </cell>
        </row>
        <row r="540">
          <cell r="A540" t="str">
            <v>75963</v>
          </cell>
        </row>
        <row r="541">
          <cell r="A541" t="str">
            <v>759631</v>
          </cell>
        </row>
        <row r="542">
          <cell r="A542" t="str">
            <v>759634</v>
          </cell>
        </row>
        <row r="543">
          <cell r="A543" t="str">
            <v>7598</v>
          </cell>
        </row>
        <row r="544">
          <cell r="A544" t="str">
            <v>81</v>
          </cell>
        </row>
        <row r="545">
          <cell r="A545" t="str">
            <v>83</v>
          </cell>
        </row>
        <row r="546">
          <cell r="A546" t="str">
            <v>84</v>
          </cell>
        </row>
        <row r="547">
          <cell r="A547" t="str">
            <v>85</v>
          </cell>
        </row>
        <row r="548">
          <cell r="A548" t="str">
            <v>86</v>
          </cell>
        </row>
        <row r="549">
          <cell r="A549" t="str">
            <v>88</v>
          </cell>
        </row>
        <row r="550">
          <cell r="A550" t="str">
            <v>90</v>
          </cell>
        </row>
        <row r="551">
          <cell r="A551" t="str">
            <v>91</v>
          </cell>
        </row>
        <row r="552">
          <cell r="A552" t="str">
            <v>92</v>
          </cell>
        </row>
        <row r="553">
          <cell r="A553" t="str">
            <v>93</v>
          </cell>
        </row>
        <row r="554">
          <cell r="A554" t="str">
            <v>94</v>
          </cell>
        </row>
        <row r="555">
          <cell r="A555" t="str">
            <v>95</v>
          </cell>
        </row>
        <row r="556">
          <cell r="A556" t="str">
            <v>96</v>
          </cell>
        </row>
        <row r="557">
          <cell r="A557" t="str">
            <v>97</v>
          </cell>
        </row>
        <row r="558">
          <cell r="A558" t="str">
            <v>98</v>
          </cell>
        </row>
        <row r="559">
          <cell r="A559" t="str">
            <v>99</v>
          </cell>
        </row>
      </sheetData>
      <sheetData sheetId="4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ESG"/>
      <sheetName val="TABLEAUX ANNEXES"/>
      <sheetName val="TABLEAU7"/>
      <sheetName val="TABLAU10"/>
      <sheetName val="TABLAU11"/>
      <sheetName val="TABLAU13"/>
      <sheetName val="TABLAU16 (FRAIS PRELIM)"/>
      <sheetName val="TABLAU16 (BREVETS) "/>
      <sheetName val="TABLAU16 (mat &amp; out)"/>
      <sheetName val="TABLAU16 (mat transport)"/>
      <sheetName val="TABLAU16 (MOBILIER DE BUREAU)"/>
      <sheetName val="TABLAU16(MAT.bur)"/>
      <sheetName val="TABLAU16 (mat-INFO)"/>
      <sheetName val="TABLAU16 (Mat.info suite1)"/>
      <sheetName val="TABLAU16 (mat.info suite 2)"/>
      <sheetName val="TABLAU17"/>
      <sheetName val="TABLAU18"/>
      <sheetName val="TABLAU19"/>
      <sheetName val="BILAN"/>
      <sheetName val="CPC"/>
      <sheetName val="MASSE"/>
      <sheetName val="MENU IMPRISSION"/>
      <sheetName val="det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93468-34FA-4E0A-9D9E-CE16EAB27EF9}">
  <sheetPr>
    <tabColor theme="4" tint="-0.499984740745262"/>
  </sheetPr>
  <dimension ref="A1:I20"/>
  <sheetViews>
    <sheetView tabSelected="1" zoomScale="80" zoomScaleNormal="80" workbookViewId="0"/>
  </sheetViews>
  <sheetFormatPr baseColWidth="10" defaultRowHeight="12.75" x14ac:dyDescent="0.2"/>
  <cols>
    <col min="1" max="1" width="32.140625" style="2" bestFit="1" customWidth="1"/>
    <col min="2" max="2" width="18" style="2" customWidth="1"/>
    <col min="3" max="3" width="18.28515625" style="2" bestFit="1" customWidth="1"/>
    <col min="4" max="4" width="20.5703125" style="2" bestFit="1" customWidth="1"/>
    <col min="5" max="6" width="10.5703125" style="2" bestFit="1" customWidth="1"/>
    <col min="7" max="7" width="19.7109375" style="2" bestFit="1" customWidth="1"/>
    <col min="8" max="8" width="11.5703125" style="2" bestFit="1" customWidth="1"/>
    <col min="9" max="9" width="17.28515625" style="2" customWidth="1"/>
    <col min="10" max="16384" width="11.42578125" style="2"/>
  </cols>
  <sheetData>
    <row r="1" spans="1:9" x14ac:dyDescent="0.2">
      <c r="A1" s="1"/>
      <c r="B1" s="1"/>
      <c r="C1" s="1"/>
      <c r="D1" s="1"/>
      <c r="E1" s="1"/>
      <c r="F1" s="1"/>
      <c r="G1" s="1"/>
      <c r="H1" s="1"/>
      <c r="I1" s="1"/>
    </row>
    <row r="2" spans="1:9" x14ac:dyDescent="0.2">
      <c r="A2" s="3" t="s">
        <v>0</v>
      </c>
      <c r="B2" s="3"/>
      <c r="C2" s="3"/>
      <c r="D2" s="3"/>
      <c r="E2" s="3"/>
      <c r="F2" s="3"/>
      <c r="G2" s="3"/>
      <c r="H2" s="3"/>
      <c r="I2" s="3"/>
    </row>
    <row r="3" spans="1:9" x14ac:dyDescent="0.2">
      <c r="B3" s="4"/>
      <c r="C3" s="4"/>
      <c r="D3" s="4"/>
      <c r="E3" s="4"/>
      <c r="F3" s="4"/>
      <c r="G3" s="4" t="str">
        <f>+'[1]T8 B2 BIS'!D4</f>
        <v>Exercice clos le :</v>
      </c>
      <c r="H3" s="4"/>
      <c r="I3" s="5">
        <f>SIMPL_Cell_exerciceFiscalAu</f>
        <v>43465</v>
      </c>
    </row>
    <row r="4" spans="1:9" x14ac:dyDescent="0.2">
      <c r="A4" s="6" t="s">
        <v>1</v>
      </c>
      <c r="B4" s="7" t="s">
        <v>2</v>
      </c>
      <c r="C4" s="8" t="s">
        <v>3</v>
      </c>
      <c r="D4" s="8"/>
      <c r="E4" s="8"/>
      <c r="F4" s="8" t="s">
        <v>4</v>
      </c>
      <c r="G4" s="8"/>
      <c r="H4" s="8"/>
      <c r="I4" s="8"/>
    </row>
    <row r="5" spans="1:9" ht="45" x14ac:dyDescent="0.2">
      <c r="A5" s="6"/>
      <c r="B5" s="9"/>
      <c r="C5" s="10" t="s">
        <v>5</v>
      </c>
      <c r="D5" s="10" t="s">
        <v>6</v>
      </c>
      <c r="E5" s="11" t="s">
        <v>7</v>
      </c>
      <c r="F5" s="11" t="s">
        <v>8</v>
      </c>
      <c r="G5" s="11" t="s">
        <v>9</v>
      </c>
      <c r="H5" s="11" t="s">
        <v>10</v>
      </c>
      <c r="I5" s="11" t="s">
        <v>11</v>
      </c>
    </row>
    <row r="6" spans="1:9" s="14" customFormat="1" x14ac:dyDescent="0.2">
      <c r="A6" s="12" t="s">
        <v>12</v>
      </c>
      <c r="B6" s="13">
        <f>SUM(B8:B9)</f>
        <v>0</v>
      </c>
      <c r="C6" s="13">
        <f t="shared" ref="C6:I6" si="0">SUM(C8:C9)</f>
        <v>0</v>
      </c>
      <c r="D6" s="13">
        <f t="shared" si="0"/>
        <v>0</v>
      </c>
      <c r="E6" s="13">
        <f t="shared" si="0"/>
        <v>0</v>
      </c>
      <c r="F6" s="13">
        <f t="shared" si="0"/>
        <v>0</v>
      </c>
      <c r="G6" s="13">
        <f t="shared" si="0"/>
        <v>0</v>
      </c>
      <c r="H6" s="13">
        <f t="shared" si="0"/>
        <v>0</v>
      </c>
      <c r="I6" s="13">
        <f t="shared" si="0"/>
        <v>0</v>
      </c>
    </row>
    <row r="7" spans="1:9" x14ac:dyDescent="0.2">
      <c r="A7" s="15"/>
      <c r="B7" s="16"/>
      <c r="C7" s="16"/>
      <c r="D7" s="16"/>
      <c r="E7" s="16"/>
      <c r="F7" s="16"/>
      <c r="G7" s="16"/>
      <c r="H7" s="16"/>
      <c r="I7" s="16"/>
    </row>
    <row r="8" spans="1:9" x14ac:dyDescent="0.2">
      <c r="A8" s="17" t="s">
        <v>13</v>
      </c>
      <c r="B8" s="18">
        <f>SUMIF('[2]Balance N retraitée'!$C:$C,241,'[2]Balance N retraitée'!$G:$G)</f>
        <v>0</v>
      </c>
      <c r="C8" s="18">
        <f>B8-D8-E8</f>
        <v>0</v>
      </c>
      <c r="D8" s="19"/>
      <c r="E8" s="19"/>
      <c r="F8" s="19"/>
      <c r="G8" s="19"/>
      <c r="H8" s="19"/>
      <c r="I8" s="19"/>
    </row>
    <row r="9" spans="1:9" x14ac:dyDescent="0.2">
      <c r="A9" s="17" t="s">
        <v>14</v>
      </c>
      <c r="B9" s="18">
        <f>SUMIF('[2]Balance N retraitée'!$C:$C,248,'[2]Balance N retraitée'!$G:$G)</f>
        <v>0</v>
      </c>
      <c r="C9" s="18">
        <f>B9-D9-E9</f>
        <v>0</v>
      </c>
      <c r="D9" s="19"/>
      <c r="E9" s="19"/>
      <c r="F9" s="19"/>
      <c r="G9" s="19"/>
      <c r="H9" s="19"/>
      <c r="I9" s="19"/>
    </row>
    <row r="10" spans="1:9" x14ac:dyDescent="0.2">
      <c r="A10" s="20"/>
      <c r="B10" s="21"/>
      <c r="C10" s="21"/>
      <c r="D10" s="21"/>
      <c r="E10" s="21"/>
      <c r="F10" s="21"/>
      <c r="G10" s="21"/>
      <c r="H10" s="21"/>
      <c r="I10" s="21"/>
    </row>
    <row r="11" spans="1:9" s="14" customFormat="1" x14ac:dyDescent="0.2">
      <c r="A11" s="12" t="s">
        <v>15</v>
      </c>
      <c r="B11" s="13">
        <f>SUM(B14:B19)</f>
        <v>31225.489999999998</v>
      </c>
      <c r="C11" s="13">
        <f t="shared" ref="C11:I11" si="1">SUM(C14:C19)</f>
        <v>0</v>
      </c>
      <c r="D11" s="13">
        <f t="shared" si="1"/>
        <v>31225.489999999998</v>
      </c>
      <c r="E11" s="13">
        <f t="shared" si="1"/>
        <v>0</v>
      </c>
      <c r="F11" s="13">
        <f t="shared" si="1"/>
        <v>0</v>
      </c>
      <c r="G11" s="13">
        <f t="shared" si="1"/>
        <v>5461.49</v>
      </c>
      <c r="H11" s="13">
        <f t="shared" si="1"/>
        <v>0</v>
      </c>
      <c r="I11" s="13">
        <f t="shared" si="1"/>
        <v>0</v>
      </c>
    </row>
    <row r="12" spans="1:9" x14ac:dyDescent="0.2">
      <c r="A12" s="22"/>
      <c r="B12" s="16"/>
      <c r="C12" s="23"/>
      <c r="D12" s="16"/>
      <c r="E12" s="23"/>
      <c r="F12" s="23"/>
      <c r="G12" s="23"/>
      <c r="H12" s="23"/>
      <c r="I12" s="23"/>
    </row>
    <row r="13" spans="1:9" x14ac:dyDescent="0.2">
      <c r="A13" s="17" t="s">
        <v>16</v>
      </c>
      <c r="B13" s="18">
        <f>SUMIF('[2]Balance N retraitée'!$C:$C,341,'[2]Balance N retraitée'!$G:$G)</f>
        <v>1822.6</v>
      </c>
      <c r="C13" s="19"/>
      <c r="D13" s="18">
        <f t="shared" ref="D13:D19" si="2">B13-C13-E13</f>
        <v>1822.6</v>
      </c>
      <c r="E13" s="19"/>
      <c r="F13" s="19"/>
      <c r="G13" s="19"/>
      <c r="H13" s="19"/>
      <c r="I13" s="19"/>
    </row>
    <row r="14" spans="1:9" x14ac:dyDescent="0.2">
      <c r="A14" s="17" t="s">
        <v>17</v>
      </c>
      <c r="B14" s="18">
        <f>SUMIF('[2]Balance N retraitée'!$C:$C,342,'[2]Balance N retraitée'!$G:$G)</f>
        <v>25764</v>
      </c>
      <c r="C14" s="19"/>
      <c r="D14" s="18">
        <f t="shared" si="2"/>
        <v>25764</v>
      </c>
      <c r="E14" s="19"/>
      <c r="F14" s="19"/>
      <c r="G14" s="19"/>
      <c r="H14" s="19"/>
      <c r="I14" s="18">
        <f>SUMIF('[2]Balance N retraitée'!$D:$D,3425,'[2]Balance N retraitée'!$G:$G)</f>
        <v>0</v>
      </c>
    </row>
    <row r="15" spans="1:9" x14ac:dyDescent="0.2">
      <c r="A15" s="17" t="s">
        <v>18</v>
      </c>
      <c r="B15" s="18">
        <f>SUMIF('[2]Balance N retraitée'!$C:$C,343,'[2]Balance N retraitée'!$G:$G)</f>
        <v>0</v>
      </c>
      <c r="C15" s="19"/>
      <c r="D15" s="18">
        <f t="shared" si="2"/>
        <v>0</v>
      </c>
      <c r="E15" s="19"/>
      <c r="F15" s="19"/>
      <c r="G15" s="19"/>
      <c r="H15" s="19"/>
      <c r="I15" s="19"/>
    </row>
    <row r="16" spans="1:9" x14ac:dyDescent="0.2">
      <c r="A16" s="17" t="s">
        <v>19</v>
      </c>
      <c r="B16" s="18">
        <f>SUMIF('[2]Balance N retraitée'!$C:$C,345,'[2]Balance N retraitée'!$G:$G)</f>
        <v>5461.49</v>
      </c>
      <c r="C16" s="19"/>
      <c r="D16" s="18">
        <f t="shared" si="2"/>
        <v>5461.49</v>
      </c>
      <c r="E16" s="19"/>
      <c r="F16" s="19"/>
      <c r="G16" s="18">
        <f>+D16</f>
        <v>5461.49</v>
      </c>
      <c r="H16" s="19"/>
      <c r="I16" s="19"/>
    </row>
    <row r="17" spans="1:9" x14ac:dyDescent="0.2">
      <c r="A17" s="17" t="s">
        <v>20</v>
      </c>
      <c r="B17" s="18">
        <f>SUMIF('[2]Balance N retraitée'!$C:$C,346,'[2]Balance N retraitée'!$G:$G)</f>
        <v>0</v>
      </c>
      <c r="C17" s="19"/>
      <c r="D17" s="18">
        <f t="shared" si="2"/>
        <v>0</v>
      </c>
      <c r="E17" s="19"/>
      <c r="F17" s="19"/>
      <c r="G17" s="19"/>
      <c r="H17" s="19"/>
      <c r="I17" s="19"/>
    </row>
    <row r="18" spans="1:9" x14ac:dyDescent="0.2">
      <c r="A18" s="17" t="s">
        <v>21</v>
      </c>
      <c r="B18" s="18">
        <f>SUMIF('[2]Balance N retraitée'!$C:$C,348,'[2]Balance N retraitée'!$G:$G)</f>
        <v>0</v>
      </c>
      <c r="C18" s="19"/>
      <c r="D18" s="18">
        <f t="shared" si="2"/>
        <v>0</v>
      </c>
      <c r="E18" s="19"/>
      <c r="F18" s="19"/>
      <c r="G18" s="19"/>
      <c r="H18" s="19"/>
      <c r="I18" s="19"/>
    </row>
    <row r="19" spans="1:9" x14ac:dyDescent="0.2">
      <c r="A19" s="17" t="s">
        <v>22</v>
      </c>
      <c r="B19" s="18">
        <f>SUMIF('[2]Balance N retraitée'!$C:$C,349,'[2]Balance N retraitée'!$G:$G)</f>
        <v>0</v>
      </c>
      <c r="C19" s="19"/>
      <c r="D19" s="18">
        <f t="shared" si="2"/>
        <v>0</v>
      </c>
      <c r="E19" s="19"/>
      <c r="F19" s="19"/>
      <c r="G19" s="19"/>
      <c r="H19" s="19"/>
      <c r="I19" s="19"/>
    </row>
    <row r="20" spans="1:9" x14ac:dyDescent="0.2">
      <c r="A20" s="24"/>
      <c r="B20" s="21"/>
      <c r="C20" s="25"/>
      <c r="D20" s="21"/>
      <c r="E20" s="25"/>
      <c r="F20" s="25"/>
      <c r="G20" s="25"/>
      <c r="H20" s="25"/>
      <c r="I20" s="25"/>
    </row>
  </sheetData>
  <mergeCells count="5">
    <mergeCell ref="A2:I2"/>
    <mergeCell ref="A4:A5"/>
    <mergeCell ref="B4:B5"/>
    <mergeCell ref="C4:E4"/>
    <mergeCell ref="F4:I4"/>
  </mergeCells>
  <pageMargins left="0.78740157499999996" right="0.78740157499999996" top="0.984251969" bottom="0.984251969" header="0.4921259845" footer="0.4921259845"/>
  <pageSetup paperSize="9" scale="77" orientation="landscape" horizontalDpi="300" verticalDpi="300" r:id="rId1"/>
  <headerFooter alignWithMargins="0">
    <oddHeader>&amp;L&amp;"Times New Roman,Gras italique"&amp;12Sté : ...............................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6D9F3B-D932-4F69-BC82-A16AF2CD148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Redacted>
  <Shape name="Rectangle 1" id="2" nExID="2"/>
  <ExtraData>
    <SheetIDMap>
      <SheetID name="Feuil1" id="1"/>
      <SheetID name="Créances" id="2"/>
    </SheetIDMap>
  </ExtraData>
</Redacted>
</file>

<file path=customXml/itemProps1.xml><?xml version="1.0" encoding="utf-8"?>
<ds:datastoreItem xmlns:ds="http://schemas.openxmlformats.org/officeDocument/2006/customXml" ds:itemID="{2126D99D-0C41-481C-B6DA-87D3820BDB2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Créances</vt:lpstr>
      <vt:lpstr>Feuil1</vt:lpstr>
      <vt:lpstr>Créances!Zone_d_impression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2019-06-06T13:15:05Z</cp:lastPrinted>
  <dcterms:created xsi:type="dcterms:W3CDTF">2019-06-06T13:09:59Z</dcterms:created>
  <dcterms:modified xsi:type="dcterms:W3CDTF">2019-06-06T13:16:01Z</dcterms:modified>
</cp:coreProperties>
</file>