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filterPrivacy="1" codeName="ThisWorkbook" defaultThemeVersion="124226"/>
  <bookViews>
    <workbookView xWindow="240" yWindow="105" windowWidth="14805" windowHeight="8010"/>
  </bookViews>
  <sheets>
    <sheet name="Postes" sheetId="3" r:id="rId1"/>
  </sheets>
  <calcPr calcId="152511"/>
</workbook>
</file>

<file path=xl/calcChain.xml><?xml version="1.0" encoding="utf-8"?>
<calcChain xmlns="http://schemas.openxmlformats.org/spreadsheetml/2006/main">
  <c r="D25" i="3" l="1"/>
</calcChain>
</file>

<file path=xl/sharedStrings.xml><?xml version="1.0" encoding="utf-8"?>
<sst xmlns="http://schemas.openxmlformats.org/spreadsheetml/2006/main" count="46" uniqueCount="33">
  <si>
    <t>FONDATIONS</t>
  </si>
  <si>
    <t>INSTALLATION DE CHANTIER</t>
  </si>
  <si>
    <t>Merci.</t>
  </si>
  <si>
    <t>BUDGET M'AIN D'ŒUVRE</t>
  </si>
  <si>
    <t>SUIVI CUMULE</t>
  </si>
  <si>
    <t>Désignation</t>
  </si>
  <si>
    <t>heures 60</t>
  </si>
  <si>
    <t xml:space="preserve">Budget </t>
  </si>
  <si>
    <t>% avanc.</t>
  </si>
  <si>
    <t>Crédit</t>
  </si>
  <si>
    <t>Dépense</t>
  </si>
  <si>
    <t>Ecart</t>
  </si>
  <si>
    <t>Activité</t>
  </si>
  <si>
    <t>PART PROPRE</t>
  </si>
  <si>
    <t>MO DIRECTE</t>
  </si>
  <si>
    <t>-</t>
  </si>
  <si>
    <t>RDC</t>
  </si>
  <si>
    <t>R+1</t>
  </si>
  <si>
    <t>R+2</t>
  </si>
  <si>
    <t>R+3</t>
  </si>
  <si>
    <t>R+4</t>
  </si>
  <si>
    <t>R+5</t>
  </si>
  <si>
    <t>R+6</t>
  </si>
  <si>
    <t>Sous total MO DIRECTE</t>
  </si>
  <si>
    <t>MO INDIRECTE</t>
  </si>
  <si>
    <t>Sous total MO INDIRECTE</t>
  </si>
  <si>
    <t>SOUS TOTAL PART PROPRE</t>
  </si>
  <si>
    <t>TOTAL PROJET</t>
  </si>
  <si>
    <t>remarque</t>
  </si>
  <si>
    <t>Le but est de créer 2 macros VBA permettant de calculer l'activité total (par rapport au "TOTAL PROJET") à l'activité 52 (macro 1) 
puis de la repasser à la valeur initiale, à l'activité 55 (macro 2)</t>
  </si>
  <si>
    <t>Mes macros actuelles marchent, mais elles ne marchent que dans la situation présente. Si on rajoute des niveaux (et donc des lignes) le total projet 
ne se situera plus sur la même case et les valeurs à additionner formeront une liste plus grande</t>
  </si>
  <si>
    <t>Vous trouverez les macros dans la partie développeur.</t>
  </si>
  <si>
    <t>Je cherche donc à faire une macro VBA qui calcule cette activité en allant toujours rechercher la valeur de la dernière case de la dernière ligne, quel que soit le nombre de lignes qu'il y ait au dessus, étant donné que cela peut changer sur chaque projet différent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</si>
</sst>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8" formatCode="0.0"/>
    <numFmt numFmtId="173" formatCode="#,##0&quot; h&quot;"/>
    <numFmt numFmtId="182" formatCode="#,##0.#&quot; h&quot;"/>
  </numFmts>
  <fonts count="5" x14ac:knownFonts="1">
    <font>
      <sz val="11"/>
      <color theme="1"/>
      <name val="Calibri"/>
      <family val="2"/>
      <scheme val="minor"/>
    </font>
    <font>
      <b/>
      <sz val="11"/>
      <color theme="1"/>
      <name val="Calibri"/>
      <family val="2"/>
      <scheme val="minor"/>
    </font>
    <font>
      <sz val="11"/>
      <color theme="1"/>
      <name val="Calibri"/>
      <family val="2"/>
      <scheme val="minor"/>
    </font>
    <font>
      <b/>
      <sz val="11"/>
      <color theme="0"/>
      <name val="Calibri"/>
      <family val="2"/>
      <scheme val="minor"/>
    </font>
    <font>
      <b/>
      <sz val="11"/>
      <name val="Calibri"/>
      <family val="2"/>
      <scheme val="minor"/>
    </font>
  </fonts>
  <fills count="7">
    <fill>
      <patternFill patternType="none"/>
    </fill>
    <fill>
      <patternFill patternType="gray125"/>
    </fill>
    <fill>
      <patternFill patternType="solid">
        <fgColor theme="3" tint="-0.249977111117893"/>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theme="6" tint="0.79998168889431442"/>
        <bgColor indexed="64"/>
      </patternFill>
    </fill>
  </fills>
  <borders count="1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double">
        <color auto="1"/>
      </top>
      <bottom/>
      <diagonal/>
    </border>
  </borders>
  <cellStyleXfs count="2">
    <xf numFmtId="0" fontId="0" fillId="0" borderId="0"/>
    <xf numFmtId="9" fontId="2" fillId="0" borderId="0" applyFont="0" applyFill="0" applyBorder="0" applyAlignment="0" applyProtection="0"/>
  </cellStyleXfs>
  <cellXfs count="56">
    <xf numFmtId="0" fontId="0" fillId="0" borderId="0" xfId="0"/>
    <xf numFmtId="0" fontId="0" fillId="0" borderId="0" xfId="0" applyAlignment="1">
      <alignment wrapText="1"/>
    </xf>
    <xf numFmtId="0" fontId="0" fillId="0" borderId="0" xfId="0" applyAlignment="1">
      <alignment horizontal="left" vertical="center" wrapText="1"/>
    </xf>
    <xf numFmtId="49" fontId="0" fillId="0" borderId="0" xfId="0" applyNumberFormat="1" applyFill="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center"/>
    </xf>
    <xf numFmtId="0" fontId="0" fillId="0" borderId="0" xfId="0"/>
    <xf numFmtId="0" fontId="0" fillId="0" borderId="11" xfId="0" applyBorder="1" applyAlignment="1">
      <alignment horizontal="center" vertical="center"/>
    </xf>
    <xf numFmtId="168" fontId="0" fillId="3" borderId="2" xfId="0" applyNumberFormat="1" applyFill="1" applyBorder="1" applyAlignment="1">
      <alignment horizontal="center" vertical="top"/>
    </xf>
    <xf numFmtId="0" fontId="0" fillId="3" borderId="2" xfId="0" applyFill="1" applyBorder="1" applyAlignment="1">
      <alignment horizontal="center" vertical="top"/>
    </xf>
    <xf numFmtId="0" fontId="0" fillId="3" borderId="3" xfId="0" applyFill="1" applyBorder="1" applyAlignment="1">
      <alignment horizontal="center" vertical="top"/>
    </xf>
    <xf numFmtId="168" fontId="0" fillId="5" borderId="2" xfId="0" applyNumberFormat="1" applyFill="1" applyBorder="1" applyAlignment="1">
      <alignment horizontal="center" vertical="top"/>
    </xf>
    <xf numFmtId="168" fontId="0" fillId="5" borderId="3" xfId="0" applyNumberFormat="1" applyFill="1" applyBorder="1" applyAlignment="1">
      <alignment horizontal="center" vertical="top"/>
    </xf>
    <xf numFmtId="9" fontId="1" fillId="6" borderId="6" xfId="1" applyNumberFormat="1" applyFont="1" applyFill="1" applyBorder="1" applyAlignment="1">
      <alignment horizontal="center" vertical="center"/>
    </xf>
    <xf numFmtId="9" fontId="1" fillId="6" borderId="9" xfId="1" applyNumberFormat="1" applyFont="1" applyFill="1" applyBorder="1" applyAlignment="1">
      <alignment horizontal="center" vertical="center"/>
    </xf>
    <xf numFmtId="9" fontId="0" fillId="0" borderId="12" xfId="1" applyNumberFormat="1" applyFont="1" applyBorder="1" applyAlignment="1">
      <alignment horizontal="center" vertical="center"/>
    </xf>
    <xf numFmtId="9" fontId="1" fillId="4" borderId="15" xfId="1" applyNumberFormat="1" applyFont="1" applyFill="1" applyBorder="1" applyAlignment="1">
      <alignment horizontal="center" vertical="center"/>
    </xf>
    <xf numFmtId="9" fontId="0" fillId="0" borderId="17" xfId="0" applyNumberFormat="1" applyBorder="1" applyAlignment="1">
      <alignment horizontal="center" vertical="center"/>
    </xf>
    <xf numFmtId="168" fontId="1" fillId="6" borderId="7" xfId="0" applyNumberFormat="1" applyFont="1" applyFill="1" applyBorder="1" applyAlignment="1">
      <alignment horizontal="center" vertical="center"/>
    </xf>
    <xf numFmtId="1" fontId="0" fillId="0" borderId="13" xfId="0" applyNumberFormat="1" applyBorder="1" applyAlignment="1">
      <alignment horizontal="center" vertical="center"/>
    </xf>
    <xf numFmtId="182" fontId="0" fillId="0" borderId="17" xfId="0" applyNumberFormat="1" applyBorder="1" applyAlignment="1">
      <alignment horizontal="center" vertical="center"/>
    </xf>
    <xf numFmtId="182" fontId="1" fillId="6" borderId="5" xfId="0" applyNumberFormat="1" applyFont="1" applyFill="1" applyBorder="1" applyAlignment="1">
      <alignment horizontal="center" vertical="center"/>
    </xf>
    <xf numFmtId="182" fontId="1" fillId="6" borderId="8" xfId="0" applyNumberFormat="1" applyFont="1" applyFill="1" applyBorder="1" applyAlignment="1">
      <alignment horizontal="center" vertical="center"/>
    </xf>
    <xf numFmtId="182" fontId="0" fillId="0" borderId="11" xfId="0" applyNumberFormat="1" applyBorder="1" applyAlignment="1">
      <alignment horizontal="center" vertical="center"/>
    </xf>
    <xf numFmtId="182" fontId="1" fillId="4" borderId="2" xfId="0" applyNumberFormat="1" applyFont="1" applyFill="1" applyBorder="1" applyAlignment="1">
      <alignment horizontal="center" vertical="center"/>
    </xf>
    <xf numFmtId="173" fontId="0" fillId="0" borderId="17" xfId="0" applyNumberFormat="1" applyBorder="1" applyAlignment="1">
      <alignment horizontal="center" vertical="center"/>
    </xf>
    <xf numFmtId="173" fontId="1" fillId="6" borderId="5" xfId="0" applyNumberFormat="1" applyFont="1" applyFill="1" applyBorder="1" applyAlignment="1">
      <alignment horizontal="center" vertical="center"/>
    </xf>
    <xf numFmtId="173" fontId="1" fillId="6" borderId="8" xfId="0" applyNumberFormat="1" applyFont="1" applyFill="1" applyBorder="1" applyAlignment="1">
      <alignment horizontal="center" vertical="center"/>
    </xf>
    <xf numFmtId="173" fontId="0" fillId="0" borderId="11" xfId="0" applyNumberFormat="1" applyBorder="1" applyAlignment="1">
      <alignment horizontal="center" vertical="center"/>
    </xf>
    <xf numFmtId="173" fontId="1" fillId="4" borderId="2" xfId="0" applyNumberFormat="1" applyFont="1" applyFill="1" applyBorder="1" applyAlignment="1">
      <alignment horizontal="center" vertical="center"/>
    </xf>
    <xf numFmtId="173" fontId="1" fillId="6" borderId="5" xfId="1" applyNumberFormat="1" applyFont="1" applyFill="1" applyBorder="1" applyAlignment="1">
      <alignment horizontal="center" vertical="center"/>
    </xf>
    <xf numFmtId="173" fontId="1" fillId="6" borderId="8" xfId="1" applyNumberFormat="1" applyFont="1" applyFill="1" applyBorder="1" applyAlignment="1">
      <alignment horizontal="center" vertical="center"/>
    </xf>
    <xf numFmtId="173" fontId="0" fillId="0" borderId="11" xfId="1" applyNumberFormat="1" applyFont="1" applyBorder="1" applyAlignment="1">
      <alignment horizontal="center" vertical="center"/>
    </xf>
    <xf numFmtId="173" fontId="1" fillId="4" borderId="2" xfId="1" applyNumberFormat="1" applyFont="1" applyFill="1" applyBorder="1" applyAlignment="1">
      <alignment horizontal="center" vertical="center"/>
    </xf>
    <xf numFmtId="1" fontId="0" fillId="0" borderId="17" xfId="0" applyNumberFormat="1" applyBorder="1" applyAlignment="1">
      <alignment horizontal="center" vertical="center"/>
    </xf>
    <xf numFmtId="1" fontId="1" fillId="6" borderId="10" xfId="0" applyNumberFormat="1" applyFont="1" applyFill="1" applyBorder="1" applyAlignment="1">
      <alignment horizontal="center" vertical="center"/>
    </xf>
    <xf numFmtId="1" fontId="1" fillId="4" borderId="16" xfId="0" applyNumberFormat="1" applyFont="1" applyFill="1" applyBorder="1" applyAlignment="1">
      <alignment horizontal="center" vertical="center"/>
    </xf>
    <xf numFmtId="182" fontId="0" fillId="0" borderId="2" xfId="0" applyNumberFormat="1" applyBorder="1"/>
    <xf numFmtId="173" fontId="0" fillId="0" borderId="2" xfId="0" applyNumberFormat="1" applyBorder="1"/>
    <xf numFmtId="173" fontId="0" fillId="0" borderId="3" xfId="0" applyNumberFormat="1" applyBorder="1"/>
    <xf numFmtId="9" fontId="0" fillId="0" borderId="1" xfId="0" applyNumberFormat="1" applyBorder="1" applyAlignment="1">
      <alignment horizontal="center" vertical="center"/>
    </xf>
    <xf numFmtId="168" fontId="0" fillId="0" borderId="3" xfId="0" applyNumberFormat="1" applyBorder="1"/>
    <xf numFmtId="0" fontId="1" fillId="0" borderId="0" xfId="0" applyFont="1"/>
    <xf numFmtId="49" fontId="0" fillId="0" borderId="11" xfId="0" applyNumberFormat="1" applyBorder="1"/>
    <xf numFmtId="0" fontId="3" fillId="2" borderId="3" xfId="0" applyFont="1" applyFill="1" applyBorder="1" applyAlignment="1">
      <alignment horizontal="center"/>
    </xf>
    <xf numFmtId="1" fontId="0" fillId="3" borderId="1" xfId="0" applyNumberFormat="1" applyFill="1" applyBorder="1" applyAlignment="1">
      <alignment horizontal="center" vertical="top"/>
    </xf>
    <xf numFmtId="1" fontId="0" fillId="3" borderId="2" xfId="0" applyNumberFormat="1" applyFill="1" applyBorder="1" applyAlignment="1">
      <alignment horizontal="center" vertical="top"/>
    </xf>
    <xf numFmtId="0" fontId="0" fillId="0" borderId="17" xfId="0" applyBorder="1" applyAlignment="1">
      <alignment horizontal="center"/>
    </xf>
    <xf numFmtId="0" fontId="0" fillId="0" borderId="1" xfId="0" applyBorder="1" applyAlignment="1">
      <alignment horizontal="center"/>
    </xf>
    <xf numFmtId="0" fontId="0" fillId="0" borderId="2" xfId="0" applyBorder="1" applyAlignment="1">
      <alignment horizontal="center"/>
    </xf>
    <xf numFmtId="1" fontId="1" fillId="6" borderId="14" xfId="0" applyNumberFormat="1" applyFont="1" applyFill="1" applyBorder="1" applyAlignment="1">
      <alignment horizontal="center" vertical="top"/>
    </xf>
    <xf numFmtId="1" fontId="1" fillId="6" borderId="8" xfId="0" applyNumberFormat="1" applyFont="1" applyFill="1" applyBorder="1" applyAlignment="1">
      <alignment horizontal="center" vertical="top"/>
    </xf>
    <xf numFmtId="1" fontId="4" fillId="4" borderId="1" xfId="0" applyNumberFormat="1" applyFont="1" applyFill="1" applyBorder="1" applyAlignment="1">
      <alignment horizontal="center" vertical="center"/>
    </xf>
    <xf numFmtId="1" fontId="4" fillId="4" borderId="2" xfId="0" applyNumberFormat="1" applyFont="1" applyFill="1" applyBorder="1" applyAlignment="1">
      <alignment horizontal="center" vertical="center"/>
    </xf>
    <xf numFmtId="1" fontId="1" fillId="6" borderId="4" xfId="0" applyNumberFormat="1" applyFont="1" applyFill="1" applyBorder="1" applyAlignment="1">
      <alignment horizontal="center" vertical="top"/>
    </xf>
    <xf numFmtId="1" fontId="1" fillId="6" borderId="5" xfId="0" applyNumberFormat="1" applyFont="1" applyFill="1" applyBorder="1" applyAlignment="1">
      <alignment horizontal="center" vertical="top"/>
    </xf>
  </cellXfs>
  <cellStyles count="2">
    <cellStyle name="Normal" xfId="0" builtinId="0"/>
    <cellStyle name="Pourcentage" xfId="1" builtin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247650</xdr:colOff>
          <xdr:row>15</xdr:row>
          <xdr:rowOff>95250</xdr:rowOff>
        </xdr:from>
        <xdr:to>
          <xdr:col>13</xdr:col>
          <xdr:colOff>57150</xdr:colOff>
          <xdr:row>16</xdr:row>
          <xdr:rowOff>133350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act 52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257175</xdr:colOff>
          <xdr:row>17</xdr:row>
          <xdr:rowOff>114300</xdr:rowOff>
        </xdr:from>
        <xdr:to>
          <xdr:col>13</xdr:col>
          <xdr:colOff>66675</xdr:colOff>
          <xdr:row>18</xdr:row>
          <xdr:rowOff>152400</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act 55</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2:O25"/>
  <sheetViews>
    <sheetView tabSelected="1" workbookViewId="0">
      <selection activeCell="L6" sqref="L6"/>
    </sheetView>
  </sheetViews>
  <sheetFormatPr baseColWidth="10" defaultRowHeight="15" x14ac:dyDescent="0.25"/>
  <cols>
    <col min="1" max="1" width="16.140625" customWidth="1"/>
    <col min="2" max="2" width="24.140625" bestFit="1" customWidth="1"/>
    <col min="3" max="3" width="0" hidden="1" customWidth="1"/>
    <col min="5" max="10" width="0" hidden="1" customWidth="1"/>
    <col min="15" max="15" width="130.7109375" customWidth="1"/>
  </cols>
  <sheetData>
    <row r="2" spans="1:15" ht="15.75" thickBot="1" x14ac:dyDescent="0.3"/>
    <row r="3" spans="1:15" ht="15.75" thickBot="1" x14ac:dyDescent="0.3">
      <c r="A3" s="5" t="s">
        <v>3</v>
      </c>
      <c r="B3" s="4"/>
      <c r="C3" s="4"/>
      <c r="D3" s="44"/>
      <c r="E3" s="5" t="s">
        <v>4</v>
      </c>
      <c r="F3" s="4"/>
      <c r="G3" s="4"/>
      <c r="H3" s="4"/>
      <c r="I3" s="4"/>
      <c r="J3" s="44"/>
    </row>
    <row r="4" spans="1:15" ht="15.75" thickBot="1" x14ac:dyDescent="0.3">
      <c r="A4" s="45" t="s">
        <v>5</v>
      </c>
      <c r="B4" s="46"/>
      <c r="C4" s="12" t="s">
        <v>6</v>
      </c>
      <c r="D4" s="8" t="s">
        <v>7</v>
      </c>
      <c r="E4" s="8" t="s">
        <v>8</v>
      </c>
      <c r="F4" s="11" t="s">
        <v>6</v>
      </c>
      <c r="G4" s="9" t="s">
        <v>9</v>
      </c>
      <c r="H4" s="9" t="s">
        <v>10</v>
      </c>
      <c r="I4" s="9" t="s">
        <v>11</v>
      </c>
      <c r="J4" s="10" t="s">
        <v>12</v>
      </c>
    </row>
    <row r="5" spans="1:15" ht="15.75" thickBot="1" x14ac:dyDescent="0.3">
      <c r="A5" s="6"/>
      <c r="B5" s="6"/>
      <c r="C5" s="6"/>
      <c r="D5" s="6"/>
      <c r="E5" s="6"/>
      <c r="F5" s="6"/>
      <c r="G5" s="6"/>
      <c r="H5" s="6"/>
      <c r="I5" s="6"/>
      <c r="J5" s="6"/>
    </row>
    <row r="6" spans="1:15" x14ac:dyDescent="0.25">
      <c r="A6" s="54" t="s">
        <v>13</v>
      </c>
      <c r="B6" s="55"/>
      <c r="C6" s="21"/>
      <c r="D6" s="26"/>
      <c r="E6" s="13"/>
      <c r="F6" s="30"/>
      <c r="G6" s="26"/>
      <c r="H6" s="26"/>
      <c r="I6" s="26"/>
      <c r="J6" s="18"/>
      <c r="O6" s="42" t="s">
        <v>28</v>
      </c>
    </row>
    <row r="7" spans="1:15" ht="38.25" customHeight="1" thickBot="1" x14ac:dyDescent="0.3">
      <c r="A7" s="6"/>
      <c r="B7" s="6"/>
      <c r="C7" s="6"/>
      <c r="D7" s="6"/>
      <c r="E7" s="6"/>
      <c r="F7" s="6"/>
      <c r="G7" s="6"/>
      <c r="H7" s="6"/>
      <c r="I7" s="6"/>
      <c r="J7" s="6"/>
      <c r="O7" s="2" t="s">
        <v>29</v>
      </c>
    </row>
    <row r="8" spans="1:15" ht="15.75" thickBot="1" x14ac:dyDescent="0.3">
      <c r="A8" s="48" t="s">
        <v>14</v>
      </c>
      <c r="B8" s="49"/>
      <c r="C8" s="37"/>
      <c r="D8" s="39"/>
      <c r="E8" s="40"/>
      <c r="F8" s="38"/>
      <c r="G8" s="38"/>
      <c r="H8" s="38"/>
      <c r="I8" s="38"/>
      <c r="J8" s="41"/>
    </row>
    <row r="9" spans="1:15" ht="28.5" customHeight="1" x14ac:dyDescent="0.25">
      <c r="A9" s="43" t="s">
        <v>0</v>
      </c>
      <c r="B9" s="7"/>
      <c r="C9" s="23">
        <v>592</v>
      </c>
      <c r="D9" s="28">
        <v>645.81818181818187</v>
      </c>
      <c r="E9" s="15">
        <v>0</v>
      </c>
      <c r="F9" s="32">
        <v>0</v>
      </c>
      <c r="G9" s="28">
        <v>0</v>
      </c>
      <c r="H9" s="28">
        <v>0</v>
      </c>
      <c r="I9" s="28">
        <v>0</v>
      </c>
      <c r="J9" s="19" t="s">
        <v>15</v>
      </c>
      <c r="O9" s="1" t="s">
        <v>30</v>
      </c>
    </row>
    <row r="10" spans="1:15" ht="38.25" customHeight="1" x14ac:dyDescent="0.25">
      <c r="A10" s="43" t="s">
        <v>16</v>
      </c>
      <c r="B10" s="7"/>
      <c r="C10" s="23">
        <v>4440</v>
      </c>
      <c r="D10" s="28">
        <v>4843.636363636364</v>
      </c>
      <c r="E10" s="15">
        <v>0</v>
      </c>
      <c r="F10" s="32">
        <v>0</v>
      </c>
      <c r="G10" s="28">
        <v>0</v>
      </c>
      <c r="H10" s="28">
        <v>0</v>
      </c>
      <c r="I10" s="28">
        <v>0</v>
      </c>
      <c r="J10" s="19" t="s">
        <v>15</v>
      </c>
      <c r="O10" s="1" t="s">
        <v>32</v>
      </c>
    </row>
    <row r="11" spans="1:15" x14ac:dyDescent="0.25">
      <c r="A11" s="43" t="s">
        <v>17</v>
      </c>
      <c r="B11" s="7"/>
      <c r="C11" s="23">
        <v>8769</v>
      </c>
      <c r="D11" s="28">
        <v>9566.181818181818</v>
      </c>
      <c r="E11" s="15">
        <v>0</v>
      </c>
      <c r="F11" s="32">
        <v>0</v>
      </c>
      <c r="G11" s="28">
        <v>0</v>
      </c>
      <c r="H11" s="28">
        <v>0</v>
      </c>
      <c r="I11" s="28">
        <v>0</v>
      </c>
      <c r="J11" s="19" t="s">
        <v>15</v>
      </c>
    </row>
    <row r="12" spans="1:15" x14ac:dyDescent="0.25">
      <c r="A12" s="43" t="s">
        <v>18</v>
      </c>
      <c r="B12" s="7"/>
      <c r="C12" s="23">
        <v>2590</v>
      </c>
      <c r="D12" s="28">
        <v>2825.4545454545455</v>
      </c>
      <c r="E12" s="15">
        <v>0</v>
      </c>
      <c r="F12" s="32">
        <v>0</v>
      </c>
      <c r="G12" s="28">
        <v>0</v>
      </c>
      <c r="H12" s="28">
        <v>0</v>
      </c>
      <c r="I12" s="28">
        <v>0</v>
      </c>
      <c r="J12" s="19" t="s">
        <v>15</v>
      </c>
      <c r="O12" t="s">
        <v>31</v>
      </c>
    </row>
    <row r="13" spans="1:15" x14ac:dyDescent="0.25">
      <c r="A13" s="43" t="s">
        <v>19</v>
      </c>
      <c r="B13" s="7"/>
      <c r="C13" s="23">
        <v>5920</v>
      </c>
      <c r="D13" s="28">
        <v>6458.181818181818</v>
      </c>
      <c r="E13" s="15">
        <v>0</v>
      </c>
      <c r="F13" s="32">
        <v>0</v>
      </c>
      <c r="G13" s="28">
        <v>0</v>
      </c>
      <c r="H13" s="28">
        <v>0</v>
      </c>
      <c r="I13" s="28">
        <v>0</v>
      </c>
      <c r="J13" s="19" t="s">
        <v>15</v>
      </c>
    </row>
    <row r="14" spans="1:15" x14ac:dyDescent="0.25">
      <c r="A14" s="43" t="s">
        <v>20</v>
      </c>
      <c r="B14" s="7"/>
      <c r="C14" s="23">
        <v>2590</v>
      </c>
      <c r="D14" s="28">
        <v>2825.4545454545455</v>
      </c>
      <c r="E14" s="15">
        <v>0</v>
      </c>
      <c r="F14" s="32">
        <v>0</v>
      </c>
      <c r="G14" s="28">
        <v>0</v>
      </c>
      <c r="H14" s="28">
        <v>0</v>
      </c>
      <c r="I14" s="28">
        <v>0</v>
      </c>
      <c r="J14" s="19" t="s">
        <v>15</v>
      </c>
      <c r="O14" t="s">
        <v>2</v>
      </c>
    </row>
    <row r="15" spans="1:15" x14ac:dyDescent="0.25">
      <c r="A15" s="43" t="s">
        <v>21</v>
      </c>
      <c r="B15" s="7"/>
      <c r="C15" s="23">
        <v>3478</v>
      </c>
      <c r="D15" s="28">
        <v>3794.181818181818</v>
      </c>
      <c r="E15" s="15">
        <v>0</v>
      </c>
      <c r="F15" s="32">
        <v>0</v>
      </c>
      <c r="G15" s="28">
        <v>0</v>
      </c>
      <c r="H15" s="28">
        <v>0</v>
      </c>
      <c r="I15" s="28">
        <v>0</v>
      </c>
      <c r="J15" s="19" t="s">
        <v>15</v>
      </c>
    </row>
    <row r="16" spans="1:15" ht="15.75" thickBot="1" x14ac:dyDescent="0.3">
      <c r="A16" s="43" t="s">
        <v>22</v>
      </c>
      <c r="B16" s="7"/>
      <c r="C16" s="23">
        <v>3774</v>
      </c>
      <c r="D16" s="28">
        <v>4117.090909090909</v>
      </c>
      <c r="E16" s="15">
        <v>0</v>
      </c>
      <c r="F16" s="32">
        <v>0</v>
      </c>
      <c r="G16" s="28">
        <v>0</v>
      </c>
      <c r="H16" s="28">
        <v>0</v>
      </c>
      <c r="I16" s="28">
        <v>0</v>
      </c>
      <c r="J16" s="19" t="s">
        <v>15</v>
      </c>
    </row>
    <row r="17" spans="1:10" ht="15.75" thickTop="1" x14ac:dyDescent="0.25">
      <c r="A17" s="47" t="s">
        <v>23</v>
      </c>
      <c r="B17" s="47"/>
      <c r="C17" s="20">
        <v>32153</v>
      </c>
      <c r="D17" s="25">
        <v>35076</v>
      </c>
      <c r="E17" s="17">
        <v>0</v>
      </c>
      <c r="F17" s="25">
        <v>0</v>
      </c>
      <c r="G17" s="25">
        <v>0</v>
      </c>
      <c r="H17" s="25">
        <v>0</v>
      </c>
      <c r="I17" s="25">
        <v>0</v>
      </c>
      <c r="J17" s="34" t="s">
        <v>15</v>
      </c>
    </row>
    <row r="18" spans="1:10" ht="15.75" thickBot="1" x14ac:dyDescent="0.3">
      <c r="A18" s="6"/>
      <c r="B18" s="6"/>
      <c r="C18" s="6"/>
      <c r="D18" s="6"/>
      <c r="E18" s="6"/>
      <c r="F18" s="6"/>
      <c r="G18" s="6"/>
      <c r="H18" s="6"/>
      <c r="I18" s="6"/>
      <c r="J18" s="6"/>
    </row>
    <row r="19" spans="1:10" ht="15.75" thickBot="1" x14ac:dyDescent="0.3">
      <c r="A19" s="48" t="s">
        <v>24</v>
      </c>
      <c r="B19" s="49"/>
      <c r="C19" s="37"/>
      <c r="D19" s="39"/>
      <c r="E19" s="40"/>
      <c r="F19" s="38"/>
      <c r="G19" s="38"/>
      <c r="H19" s="38"/>
      <c r="I19" s="38"/>
      <c r="J19" s="41"/>
    </row>
    <row r="20" spans="1:10" ht="15.75" thickBot="1" x14ac:dyDescent="0.3">
      <c r="A20" s="43" t="s">
        <v>1</v>
      </c>
      <c r="B20" s="7"/>
      <c r="C20" s="23">
        <v>962</v>
      </c>
      <c r="D20" s="28">
        <v>1049.4545454545455</v>
      </c>
      <c r="E20" s="15">
        <v>0</v>
      </c>
      <c r="F20" s="32">
        <v>0</v>
      </c>
      <c r="G20" s="28">
        <v>0</v>
      </c>
      <c r="H20" s="28">
        <v>0</v>
      </c>
      <c r="I20" s="28">
        <v>0</v>
      </c>
      <c r="J20" s="19" t="s">
        <v>15</v>
      </c>
    </row>
    <row r="21" spans="1:10" ht="15.75" thickTop="1" x14ac:dyDescent="0.25">
      <c r="A21" s="47" t="s">
        <v>25</v>
      </c>
      <c r="B21" s="47"/>
      <c r="C21" s="20">
        <v>962</v>
      </c>
      <c r="D21" s="25">
        <v>1049.4545454545455</v>
      </c>
      <c r="E21" s="17">
        <v>0</v>
      </c>
      <c r="F21" s="25">
        <v>0</v>
      </c>
      <c r="G21" s="25">
        <v>0</v>
      </c>
      <c r="H21" s="25">
        <v>0</v>
      </c>
      <c r="I21" s="25">
        <v>0</v>
      </c>
      <c r="J21" s="34" t="s">
        <v>15</v>
      </c>
    </row>
    <row r="22" spans="1:10" x14ac:dyDescent="0.25">
      <c r="A22" s="3"/>
      <c r="B22" s="3"/>
      <c r="C22" s="3"/>
    </row>
    <row r="23" spans="1:10" ht="15.75" thickBot="1" x14ac:dyDescent="0.3">
      <c r="A23" s="50" t="s">
        <v>26</v>
      </c>
      <c r="B23" s="51"/>
      <c r="C23" s="22">
        <v>33115</v>
      </c>
      <c r="D23" s="27">
        <v>36125.454545454544</v>
      </c>
      <c r="E23" s="14">
        <v>0</v>
      </c>
      <c r="F23" s="31">
        <v>0</v>
      </c>
      <c r="G23" s="27">
        <v>0</v>
      </c>
      <c r="H23" s="27">
        <v>0</v>
      </c>
      <c r="I23" s="27">
        <v>0</v>
      </c>
      <c r="J23" s="35" t="s">
        <v>15</v>
      </c>
    </row>
    <row r="24" spans="1:10" ht="15.75" thickBot="1" x14ac:dyDescent="0.3">
      <c r="A24" s="6"/>
      <c r="B24" s="6"/>
      <c r="C24" s="6"/>
      <c r="D24" s="6"/>
      <c r="E24" s="6"/>
      <c r="F24" s="6"/>
      <c r="G24" s="6"/>
      <c r="H24" s="6"/>
      <c r="I24" s="6"/>
      <c r="J24" s="6"/>
    </row>
    <row r="25" spans="1:10" ht="15.75" thickBot="1" x14ac:dyDescent="0.3">
      <c r="A25" s="52" t="s">
        <v>27</v>
      </c>
      <c r="B25" s="53"/>
      <c r="C25" s="24">
        <v>33115</v>
      </c>
      <c r="D25" s="29">
        <f>(((SUBTOTAL(109,D$6:D$22))*1.06)/1.06)/2</f>
        <v>36125.454545454544</v>
      </c>
      <c r="E25" s="16">
        <v>0</v>
      </c>
      <c r="F25" s="33">
        <v>0</v>
      </c>
      <c r="G25" s="29">
        <v>0</v>
      </c>
      <c r="H25" s="29">
        <v>0</v>
      </c>
      <c r="I25" s="29">
        <v>0</v>
      </c>
      <c r="J25" s="36" t="s">
        <v>15</v>
      </c>
    </row>
  </sheetData>
  <mergeCells count="10">
    <mergeCell ref="A21:B21"/>
    <mergeCell ref="A23:B23"/>
    <mergeCell ref="A25:B25"/>
    <mergeCell ref="A6:B6"/>
    <mergeCell ref="A8:B8"/>
    <mergeCell ref="A3:D3"/>
    <mergeCell ref="A4:B4"/>
    <mergeCell ref="A17:B17"/>
    <mergeCell ref="A19:B19"/>
    <mergeCell ref="E3:J3"/>
  </mergeCells>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Feuil2.act_52_v2">
                <anchor moveWithCells="1">
                  <from>
                    <xdr:col>12</xdr:col>
                    <xdr:colOff>247650</xdr:colOff>
                    <xdr:row>15</xdr:row>
                    <xdr:rowOff>95250</xdr:rowOff>
                  </from>
                  <to>
                    <xdr:col>13</xdr:col>
                    <xdr:colOff>57150</xdr:colOff>
                    <xdr:row>16</xdr:row>
                    <xdr:rowOff>133350</xdr:rowOff>
                  </to>
                </anchor>
              </controlPr>
            </control>
          </mc:Choice>
        </mc:AlternateContent>
        <mc:AlternateContent xmlns:mc="http://schemas.openxmlformats.org/markup-compatibility/2006">
          <mc:Choice Requires="x14">
            <control shapeId="1026" r:id="rId5" name="Button 2">
              <controlPr defaultSize="0" print="0" autoFill="0" autoPict="0" macro="[0]!Feuil2.act_55_v2">
                <anchor moveWithCells="1">
                  <from>
                    <xdr:col>12</xdr:col>
                    <xdr:colOff>257175</xdr:colOff>
                    <xdr:row>17</xdr:row>
                    <xdr:rowOff>114300</xdr:rowOff>
                  </from>
                  <to>
                    <xdr:col>13</xdr:col>
                    <xdr:colOff>66675</xdr:colOff>
                    <xdr:row>18</xdr:row>
                    <xdr:rowOff>152400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Postes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2019-04-11T09:52:27Z</dcterms:modified>
</cp:coreProperties>
</file>