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285" windowWidth="14805" windowHeight="7830" tabRatio="864" activeTab="5"/>
  </bookViews>
  <sheets>
    <sheet name="Données à rentrer" sheetId="1" r:id="rId1"/>
    <sheet name="Calculs techno conseillée" sheetId="2" r:id="rId2"/>
    <sheet name="Base de données" sheetId="3" r:id="rId3"/>
    <sheet name="Erreurs dans le tableau" sheetId="6" r:id="rId4"/>
    <sheet name="Résultats" sheetId="7" r:id="rId5"/>
    <sheet name="Arbre de décisions" sheetId="8" r:id="rId6"/>
  </sheets>
  <definedNames>
    <definedName name="MotifDisp" comment="Motifs de dispense">IF(#REF!=1,#REF!,IF(#REF!=2,#REF!,IF(#REF!=3,#REF!,IF(#REF!=4,#REF!,#REF!))))</definedName>
  </definedNames>
  <calcPr calcId="145621"/>
</workbook>
</file>

<file path=xl/calcChain.xml><?xml version="1.0" encoding="utf-8"?>
<calcChain xmlns="http://schemas.openxmlformats.org/spreadsheetml/2006/main">
  <c r="N1" i="1" l="1"/>
  <c r="B149" i="7" l="1"/>
  <c r="A149" i="7"/>
  <c r="B148" i="7"/>
  <c r="A148" i="7"/>
  <c r="B147" i="7"/>
  <c r="A147" i="7"/>
  <c r="B146" i="7"/>
  <c r="A146" i="7"/>
  <c r="B145" i="7"/>
  <c r="A145" i="7"/>
  <c r="B144" i="7"/>
  <c r="A144" i="7"/>
  <c r="B143" i="7"/>
  <c r="A143" i="7"/>
  <c r="B142" i="7"/>
  <c r="A142" i="7"/>
  <c r="B141" i="7"/>
  <c r="A141" i="7"/>
  <c r="B140" i="7"/>
  <c r="A140" i="7"/>
  <c r="B139" i="7"/>
  <c r="A139" i="7"/>
  <c r="B138" i="7"/>
  <c r="A138" i="7"/>
  <c r="B137" i="7"/>
  <c r="A137" i="7"/>
  <c r="B136" i="7"/>
  <c r="A136" i="7"/>
  <c r="B135" i="7"/>
  <c r="A135" i="7"/>
  <c r="B134" i="7"/>
  <c r="A134" i="7"/>
  <c r="B133" i="7"/>
  <c r="A133" i="7"/>
  <c r="B132" i="7"/>
  <c r="A132" i="7"/>
  <c r="B131" i="7"/>
  <c r="A131" i="7"/>
  <c r="B130" i="7"/>
  <c r="A130" i="7"/>
  <c r="B129" i="7"/>
  <c r="A129" i="7"/>
  <c r="B128" i="7"/>
  <c r="A128" i="7"/>
  <c r="B127" i="7"/>
  <c r="A127" i="7"/>
  <c r="B126" i="7"/>
  <c r="A126" i="7"/>
  <c r="B125" i="7"/>
  <c r="A125" i="7"/>
  <c r="B124" i="7"/>
  <c r="A124" i="7"/>
  <c r="B123" i="7"/>
  <c r="A123" i="7"/>
  <c r="B122" i="7"/>
  <c r="A122" i="7"/>
  <c r="B121" i="7"/>
  <c r="A121" i="7"/>
  <c r="B120" i="7"/>
  <c r="A120" i="7"/>
  <c r="B119" i="7"/>
  <c r="A119" i="7"/>
  <c r="B118" i="7"/>
  <c r="A118" i="7"/>
  <c r="B117" i="7"/>
  <c r="A117" i="7"/>
  <c r="B116" i="7"/>
  <c r="A116" i="7"/>
  <c r="B115" i="7"/>
  <c r="A115" i="7"/>
  <c r="B114" i="7"/>
  <c r="A114" i="7"/>
  <c r="B113" i="7"/>
  <c r="A113" i="7"/>
  <c r="B112" i="7"/>
  <c r="A112" i="7"/>
  <c r="B111" i="7"/>
  <c r="A111" i="7"/>
  <c r="B110" i="7"/>
  <c r="A110" i="7"/>
  <c r="B109" i="7"/>
  <c r="A109" i="7"/>
  <c r="B108" i="7"/>
  <c r="A108" i="7"/>
  <c r="B107" i="7"/>
  <c r="A107" i="7"/>
  <c r="B106" i="7"/>
  <c r="A106" i="7"/>
  <c r="B105" i="7"/>
  <c r="A105" i="7"/>
  <c r="B104" i="7"/>
  <c r="A104" i="7"/>
  <c r="B103" i="7"/>
  <c r="A103" i="7"/>
  <c r="B102" i="7"/>
  <c r="A102" i="7"/>
  <c r="B101" i="7"/>
  <c r="A101" i="7"/>
  <c r="B100" i="7"/>
  <c r="A100" i="7"/>
  <c r="B99" i="7"/>
  <c r="A99" i="7"/>
  <c r="B98" i="7"/>
  <c r="A98" i="7"/>
  <c r="B97" i="7"/>
  <c r="A97" i="7"/>
  <c r="B96" i="7"/>
  <c r="A96" i="7"/>
  <c r="B95" i="7"/>
  <c r="A95" i="7"/>
  <c r="B94" i="7"/>
  <c r="A94" i="7"/>
  <c r="B93" i="7"/>
  <c r="A93" i="7"/>
  <c r="B92" i="7"/>
  <c r="A92" i="7"/>
  <c r="B91" i="7"/>
  <c r="A91" i="7"/>
  <c r="B90" i="7"/>
  <c r="A90" i="7"/>
  <c r="B89" i="7"/>
  <c r="A89" i="7"/>
  <c r="B88" i="7"/>
  <c r="A88" i="7"/>
  <c r="B87" i="7"/>
  <c r="A87" i="7"/>
  <c r="B86" i="7"/>
  <c r="A86" i="7"/>
  <c r="B85" i="7"/>
  <c r="A85" i="7"/>
  <c r="B84" i="7"/>
  <c r="A84" i="7"/>
  <c r="B83" i="7"/>
  <c r="A83" i="7"/>
  <c r="B82" i="7"/>
  <c r="A82" i="7"/>
  <c r="B81" i="7"/>
  <c r="A81" i="7"/>
  <c r="B80" i="7"/>
  <c r="A80" i="7"/>
  <c r="B79" i="7"/>
  <c r="A79" i="7"/>
  <c r="B78" i="7"/>
  <c r="A78" i="7"/>
  <c r="B77" i="7"/>
  <c r="A77" i="7"/>
  <c r="B76" i="7"/>
  <c r="A76" i="7"/>
  <c r="B75" i="7"/>
  <c r="A75" i="7"/>
  <c r="B74" i="7"/>
  <c r="A74" i="7"/>
  <c r="B73" i="7"/>
  <c r="A73" i="7"/>
  <c r="B72" i="7"/>
  <c r="A72" i="7"/>
  <c r="B71" i="7"/>
  <c r="A71" i="7"/>
  <c r="B70" i="7"/>
  <c r="A70" i="7"/>
  <c r="B69" i="7"/>
  <c r="A69" i="7"/>
  <c r="B68" i="7"/>
  <c r="A68" i="7"/>
  <c r="B67" i="7"/>
  <c r="A67" i="7"/>
  <c r="B66" i="7"/>
  <c r="A66" i="7"/>
  <c r="B65" i="7"/>
  <c r="A65" i="7"/>
  <c r="B64" i="7"/>
  <c r="A64" i="7"/>
  <c r="B63" i="7"/>
  <c r="A63" i="7"/>
  <c r="B62" i="7"/>
  <c r="A62" i="7"/>
  <c r="B61" i="7"/>
  <c r="A61" i="7"/>
  <c r="B60" i="7"/>
  <c r="A60" i="7"/>
  <c r="B59" i="7"/>
  <c r="A59" i="7"/>
  <c r="B58" i="7"/>
  <c r="A58" i="7"/>
  <c r="B57" i="7"/>
  <c r="A57" i="7"/>
  <c r="B56" i="7"/>
  <c r="A56" i="7"/>
  <c r="B55" i="7"/>
  <c r="A55" i="7"/>
  <c r="B54" i="7"/>
  <c r="A54" i="7"/>
  <c r="B53" i="7"/>
  <c r="A53" i="7"/>
  <c r="B52" i="7"/>
  <c r="A52" i="7"/>
  <c r="B51" i="7"/>
  <c r="A51" i="7"/>
  <c r="B50" i="7"/>
  <c r="A50" i="7"/>
  <c r="B49" i="7"/>
  <c r="A49" i="7"/>
  <c r="B48" i="7"/>
  <c r="A48" i="7"/>
  <c r="B47" i="7"/>
  <c r="A47" i="7"/>
  <c r="B46" i="7"/>
  <c r="A46" i="7"/>
  <c r="B45" i="7"/>
  <c r="A45" i="7"/>
  <c r="B44" i="7"/>
  <c r="A44" i="7"/>
  <c r="B43" i="7"/>
  <c r="A43" i="7"/>
  <c r="B42" i="7"/>
  <c r="A42" i="7"/>
  <c r="B41" i="7"/>
  <c r="A41" i="7"/>
  <c r="B40" i="7"/>
  <c r="A40" i="7"/>
  <c r="B39" i="7"/>
  <c r="A39" i="7"/>
  <c r="B38" i="7"/>
  <c r="A38" i="7"/>
  <c r="B37" i="7"/>
  <c r="A37" i="7"/>
  <c r="B36" i="7"/>
  <c r="A36" i="7"/>
  <c r="B35" i="7"/>
  <c r="A35" i="7"/>
  <c r="B34" i="7"/>
  <c r="A34" i="7"/>
  <c r="B33" i="7"/>
  <c r="A33" i="7"/>
  <c r="B32" i="7"/>
  <c r="A32" i="7"/>
  <c r="B31" i="7"/>
  <c r="A31" i="7"/>
  <c r="B30" i="7"/>
  <c r="A30" i="7"/>
  <c r="B29" i="7"/>
  <c r="A29" i="7"/>
  <c r="B28" i="7"/>
  <c r="A28" i="7"/>
  <c r="B27" i="7"/>
  <c r="A27" i="7"/>
  <c r="B26" i="7"/>
  <c r="A26" i="7"/>
  <c r="B25" i="7"/>
  <c r="A25" i="7"/>
  <c r="B24" i="7"/>
  <c r="A24" i="7"/>
  <c r="B23" i="7"/>
  <c r="A23" i="7"/>
  <c r="B22" i="7"/>
  <c r="A22" i="7"/>
  <c r="B21" i="7"/>
  <c r="A21" i="7"/>
  <c r="B20" i="7"/>
  <c r="A20" i="7"/>
  <c r="B19" i="7"/>
  <c r="A19" i="7"/>
  <c r="B18" i="7"/>
  <c r="A18" i="7"/>
  <c r="B17" i="7"/>
  <c r="A17" i="7"/>
  <c r="B16" i="7"/>
  <c r="A16" i="7"/>
  <c r="B15" i="7"/>
  <c r="A15" i="7"/>
  <c r="B14" i="7"/>
  <c r="A14" i="7"/>
  <c r="B13" i="7"/>
  <c r="A13" i="7"/>
  <c r="B12" i="7"/>
  <c r="A12" i="7"/>
  <c r="B11" i="7"/>
  <c r="A11" i="7"/>
  <c r="B10" i="7"/>
  <c r="A10" i="7"/>
  <c r="B9" i="7"/>
  <c r="A9" i="7"/>
  <c r="B8" i="7"/>
  <c r="A8" i="7"/>
  <c r="B7" i="7"/>
  <c r="A7" i="7"/>
  <c r="B6" i="7"/>
  <c r="A6" i="7"/>
  <c r="B5" i="7"/>
  <c r="A5" i="7"/>
  <c r="B4" i="7"/>
  <c r="A4" i="7"/>
  <c r="B3" i="7"/>
  <c r="A3" i="7"/>
  <c r="B2" i="7"/>
  <c r="A2" i="7"/>
  <c r="G24" i="3" l="1"/>
  <c r="G25" i="3"/>
  <c r="G26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A25" i="3"/>
  <c r="A26" i="3"/>
  <c r="A18" i="3"/>
  <c r="A19" i="3"/>
  <c r="A20" i="3"/>
  <c r="A21" i="3"/>
  <c r="A22" i="3"/>
  <c r="A23" i="3"/>
  <c r="A24" i="3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3" i="2"/>
  <c r="H4" i="2"/>
  <c r="H5" i="2"/>
  <c r="H6" i="2"/>
  <c r="Q6" i="2" s="1"/>
  <c r="H7" i="2"/>
  <c r="Q7" i="2" s="1"/>
  <c r="H8" i="2"/>
  <c r="H9" i="2"/>
  <c r="H10" i="2"/>
  <c r="Q10" i="2" s="1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Q26" i="2" s="1"/>
  <c r="H27" i="2"/>
  <c r="H28" i="2"/>
  <c r="H29" i="2"/>
  <c r="H30" i="2"/>
  <c r="Q30" i="2" s="1"/>
  <c r="H31" i="2"/>
  <c r="H32" i="2"/>
  <c r="H33" i="2"/>
  <c r="H34" i="2"/>
  <c r="Q34" i="2" s="1"/>
  <c r="H35" i="2"/>
  <c r="H36" i="2"/>
  <c r="Q36" i="2" s="1"/>
  <c r="H37" i="2"/>
  <c r="H38" i="2"/>
  <c r="H39" i="2"/>
  <c r="H40" i="2"/>
  <c r="H41" i="2"/>
  <c r="H42" i="2"/>
  <c r="Q42" i="2" s="1"/>
  <c r="H43" i="2"/>
  <c r="H44" i="2"/>
  <c r="H45" i="2"/>
  <c r="H46" i="2"/>
  <c r="H47" i="2"/>
  <c r="H48" i="2"/>
  <c r="H49" i="2"/>
  <c r="H50" i="2"/>
  <c r="H51" i="2"/>
  <c r="H52" i="2"/>
  <c r="H53" i="2"/>
  <c r="H54" i="2"/>
  <c r="Q54" i="2" s="1"/>
  <c r="H55" i="2"/>
  <c r="H56" i="2"/>
  <c r="H57" i="2"/>
  <c r="H58" i="2"/>
  <c r="H59" i="2"/>
  <c r="H60" i="2"/>
  <c r="H61" i="2"/>
  <c r="H62" i="2"/>
  <c r="Q62" i="2" s="1"/>
  <c r="H63" i="2"/>
  <c r="H64" i="2"/>
  <c r="H65" i="2"/>
  <c r="H66" i="2"/>
  <c r="Q66" i="2" s="1"/>
  <c r="H67" i="2"/>
  <c r="Q67" i="2" s="1"/>
  <c r="H68" i="2"/>
  <c r="Q68" i="2" s="1"/>
  <c r="H69" i="2"/>
  <c r="H70" i="2"/>
  <c r="H71" i="2"/>
  <c r="H72" i="2"/>
  <c r="H73" i="2"/>
  <c r="H74" i="2"/>
  <c r="Q74" i="2" s="1"/>
  <c r="H75" i="2"/>
  <c r="H76" i="2"/>
  <c r="H77" i="2"/>
  <c r="H78" i="2"/>
  <c r="H79" i="2"/>
  <c r="H80" i="2"/>
  <c r="H81" i="2"/>
  <c r="H82" i="2"/>
  <c r="H83" i="2"/>
  <c r="Q83" i="2" s="1"/>
  <c r="H84" i="2"/>
  <c r="H85" i="2"/>
  <c r="H86" i="2"/>
  <c r="H87" i="2"/>
  <c r="H88" i="2"/>
  <c r="H89" i="2"/>
  <c r="H90" i="2"/>
  <c r="Q90" i="2" s="1"/>
  <c r="H91" i="2"/>
  <c r="H92" i="2"/>
  <c r="H93" i="2"/>
  <c r="H94" i="2"/>
  <c r="H95" i="2"/>
  <c r="H96" i="2"/>
  <c r="H97" i="2"/>
  <c r="H98" i="2"/>
  <c r="Q98" i="2" s="1"/>
  <c r="H99" i="2"/>
  <c r="H100" i="2"/>
  <c r="H101" i="2"/>
  <c r="H102" i="2"/>
  <c r="H103" i="2"/>
  <c r="H104" i="2"/>
  <c r="H105" i="2"/>
  <c r="H106" i="2"/>
  <c r="Q106" i="2" s="1"/>
  <c r="H107" i="2"/>
  <c r="H108" i="2"/>
  <c r="H109" i="2"/>
  <c r="H110" i="2"/>
  <c r="H111" i="2"/>
  <c r="H112" i="2"/>
  <c r="H113" i="2"/>
  <c r="H114" i="2"/>
  <c r="Q114" i="2" s="1"/>
  <c r="H115" i="2"/>
  <c r="H116" i="2"/>
  <c r="H117" i="2"/>
  <c r="H118" i="2"/>
  <c r="H119" i="2"/>
  <c r="H120" i="2"/>
  <c r="H121" i="2"/>
  <c r="H122" i="2"/>
  <c r="Q122" i="2" s="1"/>
  <c r="H123" i="2"/>
  <c r="H124" i="2"/>
  <c r="H125" i="2"/>
  <c r="H126" i="2"/>
  <c r="Q126" i="2" s="1"/>
  <c r="H127" i="2"/>
  <c r="H128" i="2"/>
  <c r="H129" i="2"/>
  <c r="H130" i="2"/>
  <c r="Q130" i="2" s="1"/>
  <c r="H131" i="2"/>
  <c r="H132" i="2"/>
  <c r="H133" i="2"/>
  <c r="H134" i="2"/>
  <c r="Q134" i="2" s="1"/>
  <c r="H135" i="2"/>
  <c r="H136" i="2"/>
  <c r="H137" i="2"/>
  <c r="H138" i="2"/>
  <c r="H139" i="2"/>
  <c r="H140" i="2"/>
  <c r="H141" i="2"/>
  <c r="H142" i="2"/>
  <c r="H143" i="2"/>
  <c r="H144" i="2"/>
  <c r="H145" i="2"/>
  <c r="H146" i="2"/>
  <c r="Q146" i="2" s="1"/>
  <c r="H147" i="2"/>
  <c r="H148" i="2"/>
  <c r="H149" i="2"/>
  <c r="H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3" i="2"/>
  <c r="M6" i="2"/>
  <c r="M67" i="2"/>
  <c r="M34" i="2"/>
  <c r="O3" i="2" l="1"/>
  <c r="R143" i="2"/>
  <c r="R139" i="2"/>
  <c r="R131" i="2"/>
  <c r="R123" i="2"/>
  <c r="R115" i="2"/>
  <c r="R107" i="2"/>
  <c r="R99" i="2"/>
  <c r="R91" i="2"/>
  <c r="R83" i="2"/>
  <c r="R75" i="2"/>
  <c r="R67" i="2"/>
  <c r="R59" i="2"/>
  <c r="R51" i="2"/>
  <c r="R43" i="2"/>
  <c r="R35" i="2"/>
  <c r="R27" i="2"/>
  <c r="R147" i="2"/>
  <c r="R135" i="2"/>
  <c r="R127" i="2"/>
  <c r="R119" i="2"/>
  <c r="R111" i="2"/>
  <c r="R103" i="2"/>
  <c r="R95" i="2"/>
  <c r="R87" i="2"/>
  <c r="R79" i="2"/>
  <c r="R71" i="2"/>
  <c r="R63" i="2"/>
  <c r="R55" i="2"/>
  <c r="R47" i="2"/>
  <c r="R39" i="2"/>
  <c r="R31" i="2"/>
  <c r="R23" i="2"/>
  <c r="R19" i="2"/>
  <c r="R15" i="2"/>
  <c r="R11" i="2"/>
  <c r="R7" i="2"/>
  <c r="M106" i="2"/>
  <c r="R22" i="2"/>
  <c r="R18" i="2"/>
  <c r="R14" i="2"/>
  <c r="M74" i="2"/>
  <c r="R21" i="2"/>
  <c r="R13" i="2"/>
  <c r="R5" i="2"/>
  <c r="C147" i="2"/>
  <c r="C143" i="2"/>
  <c r="C139" i="2"/>
  <c r="C135" i="2"/>
  <c r="C131" i="2"/>
  <c r="C127" i="2"/>
  <c r="C123" i="2"/>
  <c r="C119" i="2"/>
  <c r="C115" i="2"/>
  <c r="C111" i="2"/>
  <c r="C107" i="2"/>
  <c r="C103" i="2"/>
  <c r="C99" i="2"/>
  <c r="C95" i="2"/>
  <c r="C91" i="2"/>
  <c r="C87" i="2"/>
  <c r="C83" i="2"/>
  <c r="C79" i="2"/>
  <c r="C75" i="2"/>
  <c r="C71" i="2"/>
  <c r="C67" i="2"/>
  <c r="C63" i="2"/>
  <c r="C59" i="2"/>
  <c r="C55" i="2"/>
  <c r="C51" i="2"/>
  <c r="C47" i="2"/>
  <c r="C43" i="2"/>
  <c r="C39" i="2"/>
  <c r="C35" i="2"/>
  <c r="C31" i="2"/>
  <c r="C27" i="2"/>
  <c r="C23" i="2"/>
  <c r="C19" i="2"/>
  <c r="C15" i="2"/>
  <c r="C11" i="2"/>
  <c r="C7" i="2"/>
  <c r="D149" i="2"/>
  <c r="R149" i="2"/>
  <c r="D145" i="2"/>
  <c r="R145" i="2"/>
  <c r="D133" i="2"/>
  <c r="R133" i="2"/>
  <c r="D129" i="2"/>
  <c r="R129" i="2"/>
  <c r="D117" i="2"/>
  <c r="R117" i="2"/>
  <c r="D105" i="2"/>
  <c r="R105" i="2"/>
  <c r="D97" i="2"/>
  <c r="R97" i="2"/>
  <c r="D89" i="2"/>
  <c r="R89" i="2"/>
  <c r="D77" i="2"/>
  <c r="R77" i="2"/>
  <c r="D73" i="2"/>
  <c r="R73" i="2"/>
  <c r="D61" i="2"/>
  <c r="R61" i="2"/>
  <c r="D53" i="2"/>
  <c r="R53" i="2"/>
  <c r="D45" i="2"/>
  <c r="R45" i="2"/>
  <c r="D37" i="2"/>
  <c r="R37" i="2"/>
  <c r="D33" i="2"/>
  <c r="R33" i="2"/>
  <c r="D29" i="2"/>
  <c r="R29" i="2"/>
  <c r="D25" i="2"/>
  <c r="R25" i="2"/>
  <c r="R144" i="2"/>
  <c r="R132" i="2"/>
  <c r="R128" i="2"/>
  <c r="R116" i="2"/>
  <c r="R108" i="2"/>
  <c r="R100" i="2"/>
  <c r="R88" i="2"/>
  <c r="D3" i="2"/>
  <c r="R3" i="2"/>
  <c r="D146" i="2"/>
  <c r="R146" i="2"/>
  <c r="D142" i="2"/>
  <c r="R142" i="2"/>
  <c r="D138" i="2"/>
  <c r="R138" i="2"/>
  <c r="D134" i="2"/>
  <c r="R134" i="2"/>
  <c r="D130" i="2"/>
  <c r="R130" i="2"/>
  <c r="D126" i="2"/>
  <c r="R126" i="2"/>
  <c r="D122" i="2"/>
  <c r="R122" i="2"/>
  <c r="D118" i="2"/>
  <c r="R118" i="2"/>
  <c r="D114" i="2"/>
  <c r="R114" i="2"/>
  <c r="D110" i="2"/>
  <c r="R110" i="2"/>
  <c r="D106" i="2"/>
  <c r="R106" i="2"/>
  <c r="D102" i="2"/>
  <c r="R102" i="2"/>
  <c r="D98" i="2"/>
  <c r="R98" i="2"/>
  <c r="D94" i="2"/>
  <c r="R94" i="2"/>
  <c r="D90" i="2"/>
  <c r="R90" i="2"/>
  <c r="D86" i="2"/>
  <c r="R86" i="2"/>
  <c r="D82" i="2"/>
  <c r="R82" i="2"/>
  <c r="D78" i="2"/>
  <c r="R78" i="2"/>
  <c r="D74" i="2"/>
  <c r="R74" i="2"/>
  <c r="D70" i="2"/>
  <c r="R70" i="2"/>
  <c r="D66" i="2"/>
  <c r="R66" i="2"/>
  <c r="D62" i="2"/>
  <c r="R62" i="2"/>
  <c r="D58" i="2"/>
  <c r="R58" i="2"/>
  <c r="D54" i="2"/>
  <c r="R54" i="2"/>
  <c r="D50" i="2"/>
  <c r="R50" i="2"/>
  <c r="D46" i="2"/>
  <c r="R46" i="2"/>
  <c r="D42" i="2"/>
  <c r="R42" i="2"/>
  <c r="D38" i="2"/>
  <c r="R38" i="2"/>
  <c r="D34" i="2"/>
  <c r="R34" i="2"/>
  <c r="D30" i="2"/>
  <c r="R30" i="2"/>
  <c r="D26" i="2"/>
  <c r="R26" i="2"/>
  <c r="D10" i="2"/>
  <c r="R10" i="2"/>
  <c r="D6" i="2"/>
  <c r="R6" i="2"/>
  <c r="D141" i="2"/>
  <c r="R141" i="2"/>
  <c r="D121" i="2"/>
  <c r="R121" i="2"/>
  <c r="D113" i="2"/>
  <c r="R113" i="2"/>
  <c r="D101" i="2"/>
  <c r="R101" i="2"/>
  <c r="D81" i="2"/>
  <c r="R81" i="2"/>
  <c r="D69" i="2"/>
  <c r="R69" i="2"/>
  <c r="D57" i="2"/>
  <c r="R57" i="2"/>
  <c r="D41" i="2"/>
  <c r="R41" i="2"/>
  <c r="R148" i="2"/>
  <c r="R136" i="2"/>
  <c r="R120" i="2"/>
  <c r="R104" i="2"/>
  <c r="R92" i="2"/>
  <c r="R84" i="2"/>
  <c r="R80" i="2"/>
  <c r="R76" i="2"/>
  <c r="R72" i="2"/>
  <c r="R68" i="2"/>
  <c r="R64" i="2"/>
  <c r="R60" i="2"/>
  <c r="R56" i="2"/>
  <c r="R52" i="2"/>
  <c r="R48" i="2"/>
  <c r="R44" i="2"/>
  <c r="R40" i="2"/>
  <c r="R36" i="2"/>
  <c r="R32" i="2"/>
  <c r="R28" i="2"/>
  <c r="R24" i="2"/>
  <c r="R20" i="2"/>
  <c r="R16" i="2"/>
  <c r="R12" i="2"/>
  <c r="R8" i="2"/>
  <c r="R4" i="2"/>
  <c r="C146" i="2"/>
  <c r="F146" i="7" s="1"/>
  <c r="C142" i="2"/>
  <c r="C138" i="2"/>
  <c r="C134" i="2"/>
  <c r="C130" i="2"/>
  <c r="F130" i="7" s="1"/>
  <c r="C126" i="2"/>
  <c r="C122" i="2"/>
  <c r="C118" i="2"/>
  <c r="C114" i="2"/>
  <c r="F114" i="7" s="1"/>
  <c r="C110" i="2"/>
  <c r="C106" i="2"/>
  <c r="C102" i="2"/>
  <c r="C98" i="2"/>
  <c r="F98" i="7" s="1"/>
  <c r="C94" i="2"/>
  <c r="C90" i="2"/>
  <c r="C86" i="2"/>
  <c r="C82" i="2"/>
  <c r="F82" i="7" s="1"/>
  <c r="C78" i="2"/>
  <c r="C74" i="2"/>
  <c r="C70" i="2"/>
  <c r="C66" i="2"/>
  <c r="F66" i="7" s="1"/>
  <c r="C62" i="2"/>
  <c r="C58" i="2"/>
  <c r="C54" i="2"/>
  <c r="C50" i="2"/>
  <c r="F50" i="7" s="1"/>
  <c r="C46" i="2"/>
  <c r="C42" i="2"/>
  <c r="C38" i="2"/>
  <c r="C34" i="2"/>
  <c r="F34" i="7" s="1"/>
  <c r="C30" i="2"/>
  <c r="C26" i="2"/>
  <c r="D137" i="2"/>
  <c r="R137" i="2"/>
  <c r="D125" i="2"/>
  <c r="R125" i="2"/>
  <c r="D109" i="2"/>
  <c r="R109" i="2"/>
  <c r="D93" i="2"/>
  <c r="R93" i="2"/>
  <c r="D85" i="2"/>
  <c r="R85" i="2"/>
  <c r="D65" i="2"/>
  <c r="R65" i="2"/>
  <c r="D49" i="2"/>
  <c r="R49" i="2"/>
  <c r="D17" i="2"/>
  <c r="R17" i="2"/>
  <c r="D9" i="2"/>
  <c r="R9" i="2"/>
  <c r="R140" i="2"/>
  <c r="R124" i="2"/>
  <c r="R112" i="2"/>
  <c r="R96" i="2"/>
  <c r="C22" i="2"/>
  <c r="D21" i="2"/>
  <c r="C18" i="2"/>
  <c r="C14" i="2"/>
  <c r="D13" i="2"/>
  <c r="C10" i="2"/>
  <c r="C6" i="2"/>
  <c r="D5" i="2"/>
  <c r="C3" i="2"/>
  <c r="M68" i="2"/>
  <c r="D148" i="2"/>
  <c r="D144" i="2"/>
  <c r="D140" i="2"/>
  <c r="D136" i="2"/>
  <c r="D132" i="2"/>
  <c r="D128" i="2"/>
  <c r="D124" i="2"/>
  <c r="D120" i="2"/>
  <c r="D116" i="2"/>
  <c r="D112" i="2"/>
  <c r="D108" i="2"/>
  <c r="D104" i="2"/>
  <c r="D100" i="2"/>
  <c r="D96" i="2"/>
  <c r="D92" i="2"/>
  <c r="D88" i="2"/>
  <c r="D84" i="2"/>
  <c r="D80" i="2"/>
  <c r="D76" i="2"/>
  <c r="D72" i="2"/>
  <c r="D68" i="2"/>
  <c r="D64" i="2"/>
  <c r="D60" i="2"/>
  <c r="D56" i="2"/>
  <c r="D52" i="2"/>
  <c r="D48" i="2"/>
  <c r="D44" i="2"/>
  <c r="D40" i="2"/>
  <c r="D36" i="2"/>
  <c r="D32" i="2"/>
  <c r="D28" i="2"/>
  <c r="D24" i="2"/>
  <c r="D20" i="2"/>
  <c r="D4" i="2"/>
  <c r="D147" i="2"/>
  <c r="F147" i="7" s="1"/>
  <c r="D143" i="2"/>
  <c r="F143" i="7" s="1"/>
  <c r="D139" i="2"/>
  <c r="F139" i="7" s="1"/>
  <c r="D135" i="2"/>
  <c r="F135" i="7" s="1"/>
  <c r="D131" i="2"/>
  <c r="F131" i="7" s="1"/>
  <c r="D127" i="2"/>
  <c r="F127" i="7" s="1"/>
  <c r="D123" i="2"/>
  <c r="F123" i="7" s="1"/>
  <c r="D119" i="2"/>
  <c r="D115" i="2"/>
  <c r="F115" i="7" s="1"/>
  <c r="D111" i="2"/>
  <c r="F111" i="7" s="1"/>
  <c r="D107" i="2"/>
  <c r="F107" i="7" s="1"/>
  <c r="D103" i="2"/>
  <c r="F103" i="7" s="1"/>
  <c r="D99" i="2"/>
  <c r="F99" i="7" s="1"/>
  <c r="D95" i="2"/>
  <c r="F95" i="7" s="1"/>
  <c r="D91" i="2"/>
  <c r="F91" i="7" s="1"/>
  <c r="D87" i="2"/>
  <c r="F87" i="7" s="1"/>
  <c r="D83" i="2"/>
  <c r="F83" i="7" s="1"/>
  <c r="D79" i="2"/>
  <c r="F79" i="7" s="1"/>
  <c r="D75" i="2"/>
  <c r="F75" i="7" s="1"/>
  <c r="D71" i="2"/>
  <c r="D67" i="2"/>
  <c r="F67" i="7" s="1"/>
  <c r="D63" i="2"/>
  <c r="F63" i="7" s="1"/>
  <c r="D59" i="2"/>
  <c r="F59" i="7" s="1"/>
  <c r="D55" i="2"/>
  <c r="D51" i="2"/>
  <c r="F51" i="7" s="1"/>
  <c r="D47" i="2"/>
  <c r="F47" i="7" s="1"/>
  <c r="D43" i="2"/>
  <c r="F43" i="7" s="1"/>
  <c r="D39" i="2"/>
  <c r="F39" i="7" s="1"/>
  <c r="D35" i="2"/>
  <c r="F35" i="7" s="1"/>
  <c r="D31" i="2"/>
  <c r="F31" i="7" s="1"/>
  <c r="D27" i="2"/>
  <c r="F27" i="7" s="1"/>
  <c r="D23" i="2"/>
  <c r="F23" i="7" s="1"/>
  <c r="D11" i="2"/>
  <c r="D7" i="2"/>
  <c r="C149" i="2"/>
  <c r="C145" i="2"/>
  <c r="C141" i="2"/>
  <c r="C137" i="2"/>
  <c r="C133" i="2"/>
  <c r="C129" i="2"/>
  <c r="C125" i="2"/>
  <c r="C121" i="2"/>
  <c r="C117" i="2"/>
  <c r="C113" i="2"/>
  <c r="C109" i="2"/>
  <c r="C105" i="2"/>
  <c r="C101" i="2"/>
  <c r="C97" i="2"/>
  <c r="C93" i="2"/>
  <c r="C89" i="2"/>
  <c r="C85" i="2"/>
  <c r="C81" i="2"/>
  <c r="C77" i="2"/>
  <c r="F77" i="7" s="1"/>
  <c r="C73" i="2"/>
  <c r="C69" i="2"/>
  <c r="C65" i="2"/>
  <c r="C61" i="2"/>
  <c r="F61" i="7" s="1"/>
  <c r="C57" i="2"/>
  <c r="C53" i="2"/>
  <c r="F53" i="7" s="1"/>
  <c r="C49" i="2"/>
  <c r="C45" i="2"/>
  <c r="F45" i="7" s="1"/>
  <c r="C41" i="2"/>
  <c r="C37" i="2"/>
  <c r="F37" i="7" s="1"/>
  <c r="C33" i="2"/>
  <c r="C29" i="2"/>
  <c r="C25" i="2"/>
  <c r="C21" i="2"/>
  <c r="C17" i="2"/>
  <c r="C13" i="2"/>
  <c r="F13" i="7" s="1"/>
  <c r="C9" i="2"/>
  <c r="C5" i="2"/>
  <c r="D8" i="2"/>
  <c r="M83" i="2"/>
  <c r="O148" i="2"/>
  <c r="C148" i="2"/>
  <c r="F148" i="7" s="1"/>
  <c r="O144" i="2"/>
  <c r="C144" i="2"/>
  <c r="O140" i="2"/>
  <c r="C140" i="2"/>
  <c r="O136" i="2"/>
  <c r="C136" i="2"/>
  <c r="O132" i="2"/>
  <c r="C132" i="2"/>
  <c r="F132" i="7" s="1"/>
  <c r="O128" i="2"/>
  <c r="C128" i="2"/>
  <c r="O124" i="2"/>
  <c r="C124" i="2"/>
  <c r="O120" i="2"/>
  <c r="C120" i="2"/>
  <c r="O116" i="2"/>
  <c r="C116" i="2"/>
  <c r="F116" i="7" s="1"/>
  <c r="O112" i="2"/>
  <c r="C112" i="2"/>
  <c r="O108" i="2"/>
  <c r="C108" i="2"/>
  <c r="O104" i="2"/>
  <c r="C104" i="2"/>
  <c r="O100" i="2"/>
  <c r="C100" i="2"/>
  <c r="F100" i="7" s="1"/>
  <c r="O96" i="2"/>
  <c r="C96" i="2"/>
  <c r="O92" i="2"/>
  <c r="C92" i="2"/>
  <c r="O88" i="2"/>
  <c r="C88" i="2"/>
  <c r="O84" i="2"/>
  <c r="C84" i="2"/>
  <c r="F84" i="7" s="1"/>
  <c r="O80" i="2"/>
  <c r="C80" i="2"/>
  <c r="O76" i="2"/>
  <c r="C76" i="2"/>
  <c r="O72" i="2"/>
  <c r="C72" i="2"/>
  <c r="O68" i="2"/>
  <c r="C68" i="2"/>
  <c r="F68" i="7" s="1"/>
  <c r="O64" i="2"/>
  <c r="C64" i="2"/>
  <c r="O60" i="2"/>
  <c r="C60" i="2"/>
  <c r="O56" i="2"/>
  <c r="C56" i="2"/>
  <c r="O52" i="2"/>
  <c r="C52" i="2"/>
  <c r="F52" i="7" s="1"/>
  <c r="O48" i="2"/>
  <c r="C48" i="2"/>
  <c r="O44" i="2"/>
  <c r="C44" i="2"/>
  <c r="O40" i="2"/>
  <c r="C40" i="2"/>
  <c r="O36" i="2"/>
  <c r="C36" i="2"/>
  <c r="F36" i="7" s="1"/>
  <c r="O32" i="2"/>
  <c r="C32" i="2"/>
  <c r="O28" i="2"/>
  <c r="C28" i="2"/>
  <c r="O24" i="2"/>
  <c r="C24" i="2"/>
  <c r="C20" i="2"/>
  <c r="C16" i="2"/>
  <c r="C12" i="2"/>
  <c r="C8" i="2"/>
  <c r="C4" i="2"/>
  <c r="D22" i="2"/>
  <c r="O20" i="2"/>
  <c r="D19" i="2"/>
  <c r="F19" i="7" s="1"/>
  <c r="D18" i="2"/>
  <c r="D16" i="2"/>
  <c r="O16" i="2"/>
  <c r="D15" i="2"/>
  <c r="D14" i="2"/>
  <c r="D12" i="2"/>
  <c r="O12" i="2"/>
  <c r="O8" i="2"/>
  <c r="M7" i="2"/>
  <c r="O4" i="2"/>
  <c r="M54" i="2"/>
  <c r="P143" i="2"/>
  <c r="P139" i="2"/>
  <c r="P127" i="2"/>
  <c r="P123" i="2"/>
  <c r="P111" i="2"/>
  <c r="P99" i="2"/>
  <c r="P95" i="2"/>
  <c r="P83" i="2"/>
  <c r="P71" i="2"/>
  <c r="P59" i="2"/>
  <c r="P51" i="2"/>
  <c r="P43" i="2"/>
  <c r="P31" i="2"/>
  <c r="P23" i="2"/>
  <c r="P15" i="2"/>
  <c r="Q138" i="2"/>
  <c r="M138" i="2"/>
  <c r="P3" i="2"/>
  <c r="P138" i="2"/>
  <c r="P134" i="2"/>
  <c r="P122" i="2"/>
  <c r="P118" i="2"/>
  <c r="P106" i="2"/>
  <c r="P94" i="2"/>
  <c r="P90" i="2"/>
  <c r="P78" i="2"/>
  <c r="P66" i="2"/>
  <c r="P62" i="2"/>
  <c r="P50" i="2"/>
  <c r="P46" i="2"/>
  <c r="P34" i="2"/>
  <c r="P22" i="2"/>
  <c r="P18" i="2"/>
  <c r="P6" i="2"/>
  <c r="M141" i="2"/>
  <c r="Q141" i="2"/>
  <c r="M137" i="2"/>
  <c r="Q137" i="2"/>
  <c r="M125" i="2"/>
  <c r="Q125" i="2"/>
  <c r="M121" i="2"/>
  <c r="Q121" i="2"/>
  <c r="M109" i="2"/>
  <c r="Q109" i="2"/>
  <c r="M105" i="2"/>
  <c r="Q105" i="2"/>
  <c r="M93" i="2"/>
  <c r="Q93" i="2"/>
  <c r="M81" i="2"/>
  <c r="Q81" i="2"/>
  <c r="M77" i="2"/>
  <c r="Q77" i="2"/>
  <c r="M65" i="2"/>
  <c r="Q65" i="2"/>
  <c r="M61" i="2"/>
  <c r="Q61" i="2"/>
  <c r="M49" i="2"/>
  <c r="Q49" i="2"/>
  <c r="M45" i="2"/>
  <c r="Q45" i="2"/>
  <c r="M37" i="2"/>
  <c r="Q37" i="2"/>
  <c r="M29" i="2"/>
  <c r="Q29" i="2"/>
  <c r="M25" i="2"/>
  <c r="Q25" i="2"/>
  <c r="M17" i="2"/>
  <c r="Q17" i="2"/>
  <c r="M13" i="2"/>
  <c r="Q13" i="2"/>
  <c r="M9" i="2"/>
  <c r="Q9" i="2"/>
  <c r="M5" i="2"/>
  <c r="Q5" i="2"/>
  <c r="M122" i="2"/>
  <c r="M50" i="2"/>
  <c r="Q50" i="2"/>
  <c r="M46" i="2"/>
  <c r="Q46" i="2"/>
  <c r="M38" i="2"/>
  <c r="Q38" i="2"/>
  <c r="M22" i="2"/>
  <c r="Q22" i="2"/>
  <c r="M18" i="2"/>
  <c r="Q18" i="2"/>
  <c r="M14" i="2"/>
  <c r="Q14" i="2"/>
  <c r="O149" i="2"/>
  <c r="O145" i="2"/>
  <c r="O141" i="2"/>
  <c r="O137" i="2"/>
  <c r="O133" i="2"/>
  <c r="O129" i="2"/>
  <c r="O125" i="2"/>
  <c r="O121" i="2"/>
  <c r="O117" i="2"/>
  <c r="O113" i="2"/>
  <c r="O109" i="2"/>
  <c r="O105" i="2"/>
  <c r="O101" i="2"/>
  <c r="O97" i="2"/>
  <c r="O93" i="2"/>
  <c r="O89" i="2"/>
  <c r="O85" i="2"/>
  <c r="O81" i="2"/>
  <c r="O77" i="2"/>
  <c r="O73" i="2"/>
  <c r="O69" i="2"/>
  <c r="O65" i="2"/>
  <c r="O61" i="2"/>
  <c r="O57" i="2"/>
  <c r="O53" i="2"/>
  <c r="O49" i="2"/>
  <c r="O45" i="2"/>
  <c r="O41" i="2"/>
  <c r="O37" i="2"/>
  <c r="O33" i="2"/>
  <c r="O29" i="2"/>
  <c r="O25" i="2"/>
  <c r="O21" i="2"/>
  <c r="O17" i="2"/>
  <c r="O13" i="2"/>
  <c r="O9" i="2"/>
  <c r="O5" i="2"/>
  <c r="P135" i="2"/>
  <c r="P115" i="2"/>
  <c r="P103" i="2"/>
  <c r="P87" i="2"/>
  <c r="P75" i="2"/>
  <c r="P63" i="2"/>
  <c r="P47" i="2"/>
  <c r="P35" i="2"/>
  <c r="P19" i="2"/>
  <c r="P7" i="2"/>
  <c r="M86" i="2"/>
  <c r="Q86" i="2"/>
  <c r="P142" i="2"/>
  <c r="P126" i="2"/>
  <c r="P114" i="2"/>
  <c r="P102" i="2"/>
  <c r="P86" i="2"/>
  <c r="P74" i="2"/>
  <c r="P54" i="2"/>
  <c r="P38" i="2"/>
  <c r="P26" i="2"/>
  <c r="P10" i="2"/>
  <c r="M145" i="2"/>
  <c r="Q145" i="2"/>
  <c r="M133" i="2"/>
  <c r="Q133" i="2"/>
  <c r="M117" i="2"/>
  <c r="Q117" i="2"/>
  <c r="M101" i="2"/>
  <c r="Q101" i="2"/>
  <c r="M89" i="2"/>
  <c r="Q89" i="2"/>
  <c r="M73" i="2"/>
  <c r="Q73" i="2"/>
  <c r="M57" i="2"/>
  <c r="Q57" i="2"/>
  <c r="M41" i="2"/>
  <c r="Q41" i="2"/>
  <c r="M33" i="2"/>
  <c r="Q33" i="2"/>
  <c r="M21" i="2"/>
  <c r="Q21" i="2"/>
  <c r="P147" i="2"/>
  <c r="P131" i="2"/>
  <c r="P119" i="2"/>
  <c r="P107" i="2"/>
  <c r="P91" i="2"/>
  <c r="P79" i="2"/>
  <c r="P67" i="2"/>
  <c r="P55" i="2"/>
  <c r="P39" i="2"/>
  <c r="P27" i="2"/>
  <c r="P11" i="2"/>
  <c r="M3" i="2"/>
  <c r="Q3" i="2"/>
  <c r="M142" i="2"/>
  <c r="Q142" i="2"/>
  <c r="Q118" i="2"/>
  <c r="M118" i="2"/>
  <c r="M110" i="2"/>
  <c r="Q110" i="2"/>
  <c r="M102" i="2"/>
  <c r="Q102" i="2"/>
  <c r="M94" i="2"/>
  <c r="Q94" i="2"/>
  <c r="M82" i="2"/>
  <c r="Q82" i="2"/>
  <c r="M78" i="2"/>
  <c r="Q78" i="2"/>
  <c r="M70" i="2"/>
  <c r="Q70" i="2"/>
  <c r="M58" i="2"/>
  <c r="Q58" i="2"/>
  <c r="M98" i="2"/>
  <c r="P146" i="2"/>
  <c r="P130" i="2"/>
  <c r="P110" i="2"/>
  <c r="P98" i="2"/>
  <c r="P82" i="2"/>
  <c r="P70" i="2"/>
  <c r="P58" i="2"/>
  <c r="P42" i="2"/>
  <c r="P30" i="2"/>
  <c r="P14" i="2"/>
  <c r="M149" i="2"/>
  <c r="Q149" i="2"/>
  <c r="M129" i="2"/>
  <c r="Q129" i="2"/>
  <c r="M113" i="2"/>
  <c r="Q113" i="2"/>
  <c r="M97" i="2"/>
  <c r="Q97" i="2"/>
  <c r="M85" i="2"/>
  <c r="Q85" i="2"/>
  <c r="M69" i="2"/>
  <c r="Q69" i="2"/>
  <c r="M53" i="2"/>
  <c r="Q53" i="2"/>
  <c r="M134" i="2"/>
  <c r="M30" i="2"/>
  <c r="M90" i="2"/>
  <c r="M66" i="2"/>
  <c r="P149" i="2"/>
  <c r="L145" i="2"/>
  <c r="P145" i="2"/>
  <c r="P141" i="2"/>
  <c r="L137" i="2"/>
  <c r="P137" i="2"/>
  <c r="P133" i="2"/>
  <c r="L129" i="2"/>
  <c r="P129" i="2"/>
  <c r="P125" i="2"/>
  <c r="L121" i="2"/>
  <c r="P121" i="2"/>
  <c r="P117" i="2"/>
  <c r="L113" i="2"/>
  <c r="P113" i="2"/>
  <c r="P109" i="2"/>
  <c r="P105" i="2"/>
  <c r="P101" i="2"/>
  <c r="P97" i="2"/>
  <c r="P93" i="2"/>
  <c r="P89" i="2"/>
  <c r="P85" i="2"/>
  <c r="P81" i="2"/>
  <c r="P77" i="2"/>
  <c r="P73" i="2"/>
  <c r="P69" i="2"/>
  <c r="P65" i="2"/>
  <c r="P61" i="2"/>
  <c r="P57" i="2"/>
  <c r="P53" i="2"/>
  <c r="P49" i="2"/>
  <c r="P45" i="2"/>
  <c r="P41" i="2"/>
  <c r="L37" i="2"/>
  <c r="P37" i="2"/>
  <c r="P33" i="2"/>
  <c r="P29" i="2"/>
  <c r="P25" i="2"/>
  <c r="P21" i="2"/>
  <c r="P17" i="2"/>
  <c r="P13" i="2"/>
  <c r="P9" i="2"/>
  <c r="P5" i="2"/>
  <c r="M148" i="2"/>
  <c r="Q148" i="2"/>
  <c r="M144" i="2"/>
  <c r="Q144" i="2"/>
  <c r="M140" i="2"/>
  <c r="Q140" i="2"/>
  <c r="M136" i="2"/>
  <c r="Q136" i="2"/>
  <c r="M132" i="2"/>
  <c r="Q132" i="2"/>
  <c r="M128" i="2"/>
  <c r="Q128" i="2"/>
  <c r="M124" i="2"/>
  <c r="Q124" i="2"/>
  <c r="M120" i="2"/>
  <c r="Q120" i="2"/>
  <c r="M116" i="2"/>
  <c r="Q116" i="2"/>
  <c r="M112" i="2"/>
  <c r="Q112" i="2"/>
  <c r="M108" i="2"/>
  <c r="Q108" i="2"/>
  <c r="M104" i="2"/>
  <c r="Q104" i="2"/>
  <c r="M100" i="2"/>
  <c r="Q100" i="2"/>
  <c r="M96" i="2"/>
  <c r="Q96" i="2"/>
  <c r="M92" i="2"/>
  <c r="Q92" i="2"/>
  <c r="M84" i="2"/>
  <c r="Q84" i="2"/>
  <c r="M76" i="2"/>
  <c r="Q76" i="2"/>
  <c r="M72" i="2"/>
  <c r="Q72" i="2"/>
  <c r="M64" i="2"/>
  <c r="Q64" i="2"/>
  <c r="M56" i="2"/>
  <c r="Q56" i="2"/>
  <c r="M48" i="2"/>
  <c r="Q48" i="2"/>
  <c r="M44" i="2"/>
  <c r="Q44" i="2"/>
  <c r="M40" i="2"/>
  <c r="Q40" i="2"/>
  <c r="M32" i="2"/>
  <c r="Q32" i="2"/>
  <c r="M24" i="2"/>
  <c r="Q24" i="2"/>
  <c r="M16" i="2"/>
  <c r="Q16" i="2"/>
  <c r="M8" i="2"/>
  <c r="Q8" i="2"/>
  <c r="O147" i="2"/>
  <c r="O139" i="2"/>
  <c r="O131" i="2"/>
  <c r="O123" i="2"/>
  <c r="O111" i="2"/>
  <c r="O103" i="2"/>
  <c r="O95" i="2"/>
  <c r="O87" i="2"/>
  <c r="O79" i="2"/>
  <c r="O71" i="2"/>
  <c r="O63" i="2"/>
  <c r="O55" i="2"/>
  <c r="O47" i="2"/>
  <c r="O39" i="2"/>
  <c r="O31" i="2"/>
  <c r="O23" i="2"/>
  <c r="O15" i="2"/>
  <c r="M36" i="2"/>
  <c r="P148" i="2"/>
  <c r="P144" i="2"/>
  <c r="P140" i="2"/>
  <c r="P136" i="2"/>
  <c r="P132" i="2"/>
  <c r="P128" i="2"/>
  <c r="P124" i="2"/>
  <c r="P120" i="2"/>
  <c r="P116" i="2"/>
  <c r="P112" i="2"/>
  <c r="P108" i="2"/>
  <c r="P104" i="2"/>
  <c r="P100" i="2"/>
  <c r="P96" i="2"/>
  <c r="P92" i="2"/>
  <c r="P88" i="2"/>
  <c r="P84" i="2"/>
  <c r="P80" i="2"/>
  <c r="P76" i="2"/>
  <c r="P72" i="2"/>
  <c r="P68" i="2"/>
  <c r="P64" i="2"/>
  <c r="P60" i="2"/>
  <c r="P56" i="2"/>
  <c r="P52" i="2"/>
  <c r="P48" i="2"/>
  <c r="P44" i="2"/>
  <c r="P40" i="2"/>
  <c r="P36" i="2"/>
  <c r="P32" i="2"/>
  <c r="P28" i="2"/>
  <c r="P24" i="2"/>
  <c r="P20" i="2"/>
  <c r="P16" i="2"/>
  <c r="P12" i="2"/>
  <c r="P8" i="2"/>
  <c r="P4" i="2"/>
  <c r="M147" i="2"/>
  <c r="Q147" i="2"/>
  <c r="M143" i="2"/>
  <c r="Q143" i="2"/>
  <c r="M139" i="2"/>
  <c r="Q139" i="2"/>
  <c r="M135" i="2"/>
  <c r="Q135" i="2"/>
  <c r="M131" i="2"/>
  <c r="Q131" i="2"/>
  <c r="M127" i="2"/>
  <c r="Q127" i="2"/>
  <c r="M123" i="2"/>
  <c r="Q123" i="2"/>
  <c r="M119" i="2"/>
  <c r="Q119" i="2"/>
  <c r="M115" i="2"/>
  <c r="Q115" i="2"/>
  <c r="M111" i="2"/>
  <c r="Q111" i="2"/>
  <c r="M107" i="2"/>
  <c r="Q107" i="2"/>
  <c r="M103" i="2"/>
  <c r="Q103" i="2"/>
  <c r="M99" i="2"/>
  <c r="Q99" i="2"/>
  <c r="M95" i="2"/>
  <c r="Q95" i="2"/>
  <c r="M91" i="2"/>
  <c r="Q91" i="2"/>
  <c r="M87" i="2"/>
  <c r="Q87" i="2"/>
  <c r="M79" i="2"/>
  <c r="Q79" i="2"/>
  <c r="M75" i="2"/>
  <c r="Q75" i="2"/>
  <c r="M71" i="2"/>
  <c r="Q71" i="2"/>
  <c r="M63" i="2"/>
  <c r="Q63" i="2"/>
  <c r="M59" i="2"/>
  <c r="Q59" i="2"/>
  <c r="M55" i="2"/>
  <c r="Q55" i="2"/>
  <c r="M51" i="2"/>
  <c r="Q51" i="2"/>
  <c r="M47" i="2"/>
  <c r="Q47" i="2"/>
  <c r="M43" i="2"/>
  <c r="Q43" i="2"/>
  <c r="M39" i="2"/>
  <c r="Q39" i="2"/>
  <c r="M35" i="2"/>
  <c r="Q35" i="2"/>
  <c r="M31" i="2"/>
  <c r="Q31" i="2"/>
  <c r="M27" i="2"/>
  <c r="Q27" i="2"/>
  <c r="M23" i="2"/>
  <c r="Q23" i="2"/>
  <c r="M19" i="2"/>
  <c r="Q19" i="2"/>
  <c r="M15" i="2"/>
  <c r="Q15" i="2"/>
  <c r="M11" i="2"/>
  <c r="Q11" i="2"/>
  <c r="O146" i="2"/>
  <c r="O142" i="2"/>
  <c r="O138" i="2"/>
  <c r="O134" i="2"/>
  <c r="O130" i="2"/>
  <c r="O126" i="2"/>
  <c r="O122" i="2"/>
  <c r="O118" i="2"/>
  <c r="O114" i="2"/>
  <c r="O110" i="2"/>
  <c r="O106" i="2"/>
  <c r="O102" i="2"/>
  <c r="O98" i="2"/>
  <c r="O94" i="2"/>
  <c r="O90" i="2"/>
  <c r="O86" i="2"/>
  <c r="O82" i="2"/>
  <c r="O78" i="2"/>
  <c r="O74" i="2"/>
  <c r="O70" i="2"/>
  <c r="O66" i="2"/>
  <c r="O62" i="2"/>
  <c r="O58" i="2"/>
  <c r="O54" i="2"/>
  <c r="O50" i="2"/>
  <c r="O46" i="2"/>
  <c r="O42" i="2"/>
  <c r="O38" i="2"/>
  <c r="O34" i="2"/>
  <c r="O30" i="2"/>
  <c r="O26" i="2"/>
  <c r="O22" i="2"/>
  <c r="O18" i="2"/>
  <c r="O14" i="2"/>
  <c r="O10" i="2"/>
  <c r="O6" i="2"/>
  <c r="M88" i="2"/>
  <c r="Q88" i="2"/>
  <c r="M80" i="2"/>
  <c r="Q80" i="2"/>
  <c r="M60" i="2"/>
  <c r="Q60" i="2"/>
  <c r="M52" i="2"/>
  <c r="Q52" i="2"/>
  <c r="M28" i="2"/>
  <c r="Q28" i="2"/>
  <c r="M20" i="2"/>
  <c r="Q20" i="2"/>
  <c r="M12" i="2"/>
  <c r="Q12" i="2"/>
  <c r="M4" i="2"/>
  <c r="Q4" i="2"/>
  <c r="O143" i="2"/>
  <c r="O135" i="2"/>
  <c r="O127" i="2"/>
  <c r="O119" i="2"/>
  <c r="O115" i="2"/>
  <c r="O107" i="2"/>
  <c r="O99" i="2"/>
  <c r="O91" i="2"/>
  <c r="O83" i="2"/>
  <c r="O75" i="2"/>
  <c r="O67" i="2"/>
  <c r="O59" i="2"/>
  <c r="O51" i="2"/>
  <c r="O43" i="2"/>
  <c r="O35" i="2"/>
  <c r="O27" i="2"/>
  <c r="O19" i="2"/>
  <c r="O11" i="2"/>
  <c r="O7" i="2"/>
  <c r="K121" i="2"/>
  <c r="N137" i="2"/>
  <c r="N73" i="2"/>
  <c r="N41" i="2"/>
  <c r="N25" i="2"/>
  <c r="N9" i="2"/>
  <c r="K7" i="2"/>
  <c r="N126" i="2"/>
  <c r="K62" i="2"/>
  <c r="N148" i="2"/>
  <c r="N144" i="2"/>
  <c r="N132" i="2"/>
  <c r="N128" i="2"/>
  <c r="N116" i="2"/>
  <c r="N112" i="2"/>
  <c r="N100" i="2"/>
  <c r="N92" i="2"/>
  <c r="N84" i="2"/>
  <c r="N76" i="2"/>
  <c r="N68" i="2"/>
  <c r="N60" i="2"/>
  <c r="N52" i="2"/>
  <c r="N44" i="2"/>
  <c r="N36" i="2"/>
  <c r="N28" i="2"/>
  <c r="N20" i="2"/>
  <c r="N12" i="2"/>
  <c r="N4" i="2"/>
  <c r="L53" i="2"/>
  <c r="N105" i="2"/>
  <c r="N89" i="2"/>
  <c r="N57" i="2"/>
  <c r="M146" i="2"/>
  <c r="N146" i="2"/>
  <c r="M130" i="2"/>
  <c r="N130" i="2"/>
  <c r="N124" i="2"/>
  <c r="L143" i="2"/>
  <c r="L127" i="2"/>
  <c r="L111" i="2"/>
  <c r="L95" i="2"/>
  <c r="L79" i="2"/>
  <c r="L63" i="2"/>
  <c r="N147" i="2"/>
  <c r="N143" i="2"/>
  <c r="N139" i="2"/>
  <c r="N135" i="2"/>
  <c r="N131" i="2"/>
  <c r="N127" i="2"/>
  <c r="N123" i="2"/>
  <c r="N119" i="2"/>
  <c r="N115" i="2"/>
  <c r="N111" i="2"/>
  <c r="N107" i="2"/>
  <c r="N103" i="2"/>
  <c r="N99" i="2"/>
  <c r="N95" i="2"/>
  <c r="N91" i="2"/>
  <c r="N87" i="2"/>
  <c r="N83" i="2"/>
  <c r="N79" i="2"/>
  <c r="N75" i="2"/>
  <c r="N71" i="2"/>
  <c r="N67" i="2"/>
  <c r="N63" i="2"/>
  <c r="N59" i="2"/>
  <c r="N55" i="2"/>
  <c r="N51" i="2"/>
  <c r="N47" i="2"/>
  <c r="N43" i="2"/>
  <c r="N39" i="2"/>
  <c r="N35" i="2"/>
  <c r="N31" i="2"/>
  <c r="N27" i="2"/>
  <c r="N23" i="2"/>
  <c r="N19" i="2"/>
  <c r="N15" i="2"/>
  <c r="N11" i="2"/>
  <c r="N7" i="2"/>
  <c r="K139" i="2"/>
  <c r="K129" i="2"/>
  <c r="K119" i="2"/>
  <c r="K103" i="2"/>
  <c r="K84" i="2"/>
  <c r="L147" i="2"/>
  <c r="L123" i="2"/>
  <c r="L103" i="2"/>
  <c r="L83" i="2"/>
  <c r="N142" i="2"/>
  <c r="N121" i="2"/>
  <c r="N110" i="2"/>
  <c r="N97" i="2"/>
  <c r="N81" i="2"/>
  <c r="N65" i="2"/>
  <c r="N49" i="2"/>
  <c r="N33" i="2"/>
  <c r="N17" i="2"/>
  <c r="N3" i="2"/>
  <c r="K106" i="2"/>
  <c r="K90" i="2"/>
  <c r="K74" i="2"/>
  <c r="N134" i="2"/>
  <c r="N118" i="2"/>
  <c r="K147" i="2"/>
  <c r="K137" i="2"/>
  <c r="K127" i="2"/>
  <c r="K115" i="2"/>
  <c r="K100" i="2"/>
  <c r="K79" i="2"/>
  <c r="L139" i="2"/>
  <c r="L119" i="2"/>
  <c r="L99" i="2"/>
  <c r="L75" i="2"/>
  <c r="N149" i="2"/>
  <c r="N138" i="2"/>
  <c r="N117" i="2"/>
  <c r="N106" i="2"/>
  <c r="M126" i="2"/>
  <c r="M62" i="2"/>
  <c r="K149" i="2"/>
  <c r="K141" i="2"/>
  <c r="K133" i="2"/>
  <c r="K125" i="2"/>
  <c r="K117" i="2"/>
  <c r="K49" i="2"/>
  <c r="K33" i="2"/>
  <c r="K17" i="2"/>
  <c r="L9" i="2"/>
  <c r="N145" i="2"/>
  <c r="N141" i="2"/>
  <c r="N129" i="2"/>
  <c r="N125" i="2"/>
  <c r="N113" i="2"/>
  <c r="N109" i="2"/>
  <c r="N101" i="2"/>
  <c r="N93" i="2"/>
  <c r="N85" i="2"/>
  <c r="N77" i="2"/>
  <c r="N69" i="2"/>
  <c r="N61" i="2"/>
  <c r="N53" i="2"/>
  <c r="N45" i="2"/>
  <c r="N37" i="2"/>
  <c r="N29" i="2"/>
  <c r="N21" i="2"/>
  <c r="N13" i="2"/>
  <c r="N5" i="2"/>
  <c r="K145" i="2"/>
  <c r="K135" i="2"/>
  <c r="K123" i="2"/>
  <c r="K113" i="2"/>
  <c r="K95" i="2"/>
  <c r="L135" i="2"/>
  <c r="L115" i="2"/>
  <c r="L91" i="2"/>
  <c r="L71" i="2"/>
  <c r="L21" i="2"/>
  <c r="M114" i="2"/>
  <c r="N114" i="2"/>
  <c r="M42" i="2"/>
  <c r="M26" i="2"/>
  <c r="M10" i="2"/>
  <c r="N140" i="2"/>
  <c r="N136" i="2"/>
  <c r="N120" i="2"/>
  <c r="N108" i="2"/>
  <c r="N104" i="2"/>
  <c r="N96" i="2"/>
  <c r="N88" i="2"/>
  <c r="N80" i="2"/>
  <c r="N72" i="2"/>
  <c r="N64" i="2"/>
  <c r="N56" i="2"/>
  <c r="N48" i="2"/>
  <c r="N40" i="2"/>
  <c r="N32" i="2"/>
  <c r="N24" i="2"/>
  <c r="N16" i="2"/>
  <c r="N8" i="2"/>
  <c r="K143" i="2"/>
  <c r="K131" i="2"/>
  <c r="K111" i="2"/>
  <c r="K87" i="2"/>
  <c r="L131" i="2"/>
  <c r="L107" i="2"/>
  <c r="L87" i="2"/>
  <c r="L67" i="2"/>
  <c r="N133" i="2"/>
  <c r="N122" i="2"/>
  <c r="K82" i="2"/>
  <c r="K70" i="2"/>
  <c r="N102" i="2"/>
  <c r="N98" i="2"/>
  <c r="N94" i="2"/>
  <c r="N90" i="2"/>
  <c r="N86" i="2"/>
  <c r="N82" i="2"/>
  <c r="N78" i="2"/>
  <c r="N74" i="2"/>
  <c r="N70" i="2"/>
  <c r="N66" i="2"/>
  <c r="N62" i="2"/>
  <c r="N58" i="2"/>
  <c r="N54" i="2"/>
  <c r="N50" i="2"/>
  <c r="N46" i="2"/>
  <c r="N42" i="2"/>
  <c r="N38" i="2"/>
  <c r="N34" i="2"/>
  <c r="N30" i="2"/>
  <c r="N26" i="2"/>
  <c r="N22" i="2"/>
  <c r="N18" i="2"/>
  <c r="N14" i="2"/>
  <c r="N10" i="2"/>
  <c r="N6" i="2"/>
  <c r="L3" i="2"/>
  <c r="L148" i="2"/>
  <c r="K148" i="2"/>
  <c r="L144" i="2"/>
  <c r="K144" i="2"/>
  <c r="L140" i="2"/>
  <c r="K140" i="2"/>
  <c r="L136" i="2"/>
  <c r="K136" i="2"/>
  <c r="L132" i="2"/>
  <c r="K132" i="2"/>
  <c r="L128" i="2"/>
  <c r="K128" i="2"/>
  <c r="L124" i="2"/>
  <c r="K124" i="2"/>
  <c r="L120" i="2"/>
  <c r="K120" i="2"/>
  <c r="L116" i="2"/>
  <c r="K116" i="2"/>
  <c r="L112" i="2"/>
  <c r="K112" i="2"/>
  <c r="L108" i="2"/>
  <c r="K104" i="2"/>
  <c r="L104" i="2"/>
  <c r="L100" i="2"/>
  <c r="L96" i="2"/>
  <c r="K96" i="2"/>
  <c r="L92" i="2"/>
  <c r="K88" i="2"/>
  <c r="L88" i="2"/>
  <c r="L84" i="2"/>
  <c r="L80" i="2"/>
  <c r="K80" i="2"/>
  <c r="L76" i="2"/>
  <c r="K72" i="2"/>
  <c r="L72" i="2"/>
  <c r="K68" i="2"/>
  <c r="L68" i="2"/>
  <c r="K64" i="2"/>
  <c r="L64" i="2"/>
  <c r="K60" i="2"/>
  <c r="L60" i="2"/>
  <c r="L56" i="2"/>
  <c r="K56" i="2"/>
  <c r="K52" i="2"/>
  <c r="L52" i="2"/>
  <c r="K48" i="2"/>
  <c r="L48" i="2"/>
  <c r="K44" i="2"/>
  <c r="L44" i="2"/>
  <c r="L40" i="2"/>
  <c r="K40" i="2"/>
  <c r="K36" i="2"/>
  <c r="L36" i="2"/>
  <c r="K32" i="2"/>
  <c r="L32" i="2"/>
  <c r="K28" i="2"/>
  <c r="L28" i="2"/>
  <c r="L24" i="2"/>
  <c r="K24" i="2"/>
  <c r="K20" i="2"/>
  <c r="L20" i="2"/>
  <c r="K16" i="2"/>
  <c r="L16" i="2"/>
  <c r="K12" i="2"/>
  <c r="L12" i="2"/>
  <c r="L8" i="2"/>
  <c r="L4" i="2"/>
  <c r="K92" i="2"/>
  <c r="L146" i="2"/>
  <c r="K146" i="2"/>
  <c r="L142" i="2"/>
  <c r="K142" i="2"/>
  <c r="L138" i="2"/>
  <c r="K138" i="2"/>
  <c r="L134" i="2"/>
  <c r="K134" i="2"/>
  <c r="L130" i="2"/>
  <c r="K130" i="2"/>
  <c r="L126" i="2"/>
  <c r="K126" i="2"/>
  <c r="L122" i="2"/>
  <c r="K122" i="2"/>
  <c r="L118" i="2"/>
  <c r="K118" i="2"/>
  <c r="L114" i="2"/>
  <c r="K114" i="2"/>
  <c r="L110" i="2"/>
  <c r="K110" i="2"/>
  <c r="L106" i="2"/>
  <c r="L102" i="2"/>
  <c r="K102" i="2"/>
  <c r="L98" i="2"/>
  <c r="L94" i="2"/>
  <c r="K94" i="2"/>
  <c r="L90" i="2"/>
  <c r="L86" i="2"/>
  <c r="K86" i="2"/>
  <c r="L82" i="2"/>
  <c r="L78" i="2"/>
  <c r="K78" i="2"/>
  <c r="L74" i="2"/>
  <c r="L70" i="2"/>
  <c r="L66" i="2"/>
  <c r="K66" i="2"/>
  <c r="L62" i="2"/>
  <c r="K58" i="2"/>
  <c r="L58" i="2"/>
  <c r="L54" i="2"/>
  <c r="K54" i="2"/>
  <c r="L50" i="2"/>
  <c r="K50" i="2"/>
  <c r="L46" i="2"/>
  <c r="K46" i="2"/>
  <c r="L42" i="2"/>
  <c r="K42" i="2"/>
  <c r="L38" i="2"/>
  <c r="K38" i="2"/>
  <c r="L34" i="2"/>
  <c r="K34" i="2"/>
  <c r="L30" i="2"/>
  <c r="K30" i="2"/>
  <c r="K26" i="2"/>
  <c r="L26" i="2"/>
  <c r="L22" i="2"/>
  <c r="K22" i="2"/>
  <c r="L18" i="2"/>
  <c r="K18" i="2"/>
  <c r="L14" i="2"/>
  <c r="K14" i="2"/>
  <c r="K10" i="2"/>
  <c r="L6" i="2"/>
  <c r="K6" i="2"/>
  <c r="K108" i="2"/>
  <c r="K98" i="2"/>
  <c r="K76" i="2"/>
  <c r="L59" i="2"/>
  <c r="L55" i="2"/>
  <c r="L51" i="2"/>
  <c r="L47" i="2"/>
  <c r="L43" i="2"/>
  <c r="L39" i="2"/>
  <c r="L35" i="2"/>
  <c r="L31" i="2"/>
  <c r="L27" i="2"/>
  <c r="L23" i="2"/>
  <c r="L19" i="2"/>
  <c r="L15" i="2"/>
  <c r="K11" i="2"/>
  <c r="L11" i="2"/>
  <c r="L7" i="2"/>
  <c r="K107" i="2"/>
  <c r="K91" i="2"/>
  <c r="K75" i="2"/>
  <c r="K67" i="2"/>
  <c r="K59" i="2"/>
  <c r="K51" i="2"/>
  <c r="K43" i="2"/>
  <c r="K35" i="2"/>
  <c r="K27" i="2"/>
  <c r="K19" i="2"/>
  <c r="K9" i="2"/>
  <c r="L33" i="2"/>
  <c r="L149" i="2"/>
  <c r="L141" i="2"/>
  <c r="L133" i="2"/>
  <c r="L125" i="2"/>
  <c r="L117" i="2"/>
  <c r="L109" i="2"/>
  <c r="K109" i="2"/>
  <c r="L105" i="2"/>
  <c r="K105" i="2"/>
  <c r="L101" i="2"/>
  <c r="K101" i="2"/>
  <c r="L97" i="2"/>
  <c r="K97" i="2"/>
  <c r="L93" i="2"/>
  <c r="K93" i="2"/>
  <c r="L89" i="2"/>
  <c r="K89" i="2"/>
  <c r="L85" i="2"/>
  <c r="K85" i="2"/>
  <c r="L81" i="2"/>
  <c r="K81" i="2"/>
  <c r="L77" i="2"/>
  <c r="K77" i="2"/>
  <c r="L73" i="2"/>
  <c r="K73" i="2"/>
  <c r="L69" i="2"/>
  <c r="K69" i="2"/>
  <c r="L65" i="2"/>
  <c r="K65" i="2"/>
  <c r="L61" i="2"/>
  <c r="K61" i="2"/>
  <c r="L57" i="2"/>
  <c r="K57" i="2"/>
  <c r="K53" i="2"/>
  <c r="L45" i="2"/>
  <c r="K45" i="2"/>
  <c r="L41" i="2"/>
  <c r="K41" i="2"/>
  <c r="K37" i="2"/>
  <c r="L29" i="2"/>
  <c r="K29" i="2"/>
  <c r="L25" i="2"/>
  <c r="K25" i="2"/>
  <c r="K21" i="2"/>
  <c r="L13" i="2"/>
  <c r="K13" i="2"/>
  <c r="L5" i="2"/>
  <c r="K99" i="2"/>
  <c r="K83" i="2"/>
  <c r="K71" i="2"/>
  <c r="K63" i="2"/>
  <c r="K55" i="2"/>
  <c r="K47" i="2"/>
  <c r="K39" i="2"/>
  <c r="K31" i="2"/>
  <c r="K23" i="2"/>
  <c r="K15" i="2"/>
  <c r="L49" i="2"/>
  <c r="L17" i="2"/>
  <c r="L10" i="2"/>
  <c r="K8" i="2"/>
  <c r="K5" i="2"/>
  <c r="K4" i="2"/>
  <c r="K3" i="2"/>
  <c r="M2" i="2"/>
  <c r="L2" i="2"/>
  <c r="K2" i="2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G4" i="3"/>
  <c r="G5" i="3"/>
  <c r="G6" i="3"/>
  <c r="G7" i="3"/>
  <c r="G8" i="3"/>
  <c r="G3" i="3"/>
  <c r="C8" i="7" l="1"/>
  <c r="C15" i="7"/>
  <c r="C47" i="7"/>
  <c r="C83" i="7"/>
  <c r="C29" i="7"/>
  <c r="C57" i="7"/>
  <c r="C65" i="7"/>
  <c r="C73" i="7"/>
  <c r="C81" i="7"/>
  <c r="C89" i="7"/>
  <c r="C97" i="7"/>
  <c r="C105" i="7"/>
  <c r="C27" i="7"/>
  <c r="C59" i="7"/>
  <c r="C107" i="7"/>
  <c r="C76" i="7"/>
  <c r="C18" i="7"/>
  <c r="C34" i="7"/>
  <c r="C42" i="7"/>
  <c r="C50" i="7"/>
  <c r="C102" i="7"/>
  <c r="C24" i="7"/>
  <c r="C40" i="7"/>
  <c r="C56" i="7"/>
  <c r="C143" i="7"/>
  <c r="C95" i="7"/>
  <c r="C145" i="7"/>
  <c r="C100" i="7"/>
  <c r="C147" i="7"/>
  <c r="C84" i="7"/>
  <c r="C139" i="7"/>
  <c r="F21" i="7"/>
  <c r="F38" i="7"/>
  <c r="F54" i="7"/>
  <c r="F70" i="7"/>
  <c r="F86" i="7"/>
  <c r="F102" i="7"/>
  <c r="F118" i="7"/>
  <c r="F134" i="7"/>
  <c r="C63" i="7"/>
  <c r="C37" i="7"/>
  <c r="C85" i="7"/>
  <c r="C101" i="7"/>
  <c r="C75" i="7"/>
  <c r="C119" i="7"/>
  <c r="C117" i="7"/>
  <c r="C3" i="7"/>
  <c r="C23" i="7"/>
  <c r="C55" i="7"/>
  <c r="C99" i="7"/>
  <c r="C21" i="7"/>
  <c r="C45" i="7"/>
  <c r="C35" i="7"/>
  <c r="C67" i="7"/>
  <c r="C98" i="7"/>
  <c r="C10" i="7"/>
  <c r="C26" i="7"/>
  <c r="C58" i="7"/>
  <c r="C94" i="7"/>
  <c r="C114" i="7"/>
  <c r="C122" i="7"/>
  <c r="C130" i="7"/>
  <c r="C138" i="7"/>
  <c r="C146" i="7"/>
  <c r="C16" i="7"/>
  <c r="C32" i="7"/>
  <c r="C48" i="7"/>
  <c r="C64" i="7"/>
  <c r="C72" i="7"/>
  <c r="C96" i="7"/>
  <c r="C104" i="7"/>
  <c r="C116" i="7"/>
  <c r="C124" i="7"/>
  <c r="C132" i="7"/>
  <c r="C140" i="7"/>
  <c r="C148" i="7"/>
  <c r="C70" i="7"/>
  <c r="C87" i="7"/>
  <c r="C113" i="7"/>
  <c r="C17" i="7"/>
  <c r="C125" i="7"/>
  <c r="C115" i="7"/>
  <c r="C106" i="7"/>
  <c r="C103" i="7"/>
  <c r="C7" i="7"/>
  <c r="C149" i="7"/>
  <c r="C90" i="7"/>
  <c r="C4" i="7"/>
  <c r="C69" i="7"/>
  <c r="C77" i="7"/>
  <c r="C93" i="7"/>
  <c r="C109" i="7"/>
  <c r="C9" i="7"/>
  <c r="C43" i="7"/>
  <c r="C14" i="7"/>
  <c r="C30" i="7"/>
  <c r="C38" i="7"/>
  <c r="C54" i="7"/>
  <c r="C111" i="7"/>
  <c r="C123" i="7"/>
  <c r="C133" i="7"/>
  <c r="C127" i="7"/>
  <c r="C31" i="7"/>
  <c r="C25" i="7"/>
  <c r="C61" i="7"/>
  <c r="C108" i="7"/>
  <c r="C22" i="7"/>
  <c r="C46" i="7"/>
  <c r="C86" i="7"/>
  <c r="C82" i="7"/>
  <c r="C33" i="7"/>
  <c r="C5" i="7"/>
  <c r="C39" i="7"/>
  <c r="C71" i="7"/>
  <c r="C13" i="7"/>
  <c r="C41" i="7"/>
  <c r="C53" i="7"/>
  <c r="C19" i="7"/>
  <c r="C51" i="7"/>
  <c r="C91" i="7"/>
  <c r="C11" i="7"/>
  <c r="C6" i="7"/>
  <c r="C66" i="7"/>
  <c r="C78" i="7"/>
  <c r="C110" i="7"/>
  <c r="C118" i="7"/>
  <c r="C126" i="7"/>
  <c r="C134" i="7"/>
  <c r="C142" i="7"/>
  <c r="C92" i="7"/>
  <c r="C12" i="7"/>
  <c r="C20" i="7"/>
  <c r="C28" i="7"/>
  <c r="C36" i="7"/>
  <c r="C44" i="7"/>
  <c r="C52" i="7"/>
  <c r="C60" i="7"/>
  <c r="C68" i="7"/>
  <c r="C80" i="7"/>
  <c r="C88" i="7"/>
  <c r="C112" i="7"/>
  <c r="C120" i="7"/>
  <c r="C128" i="7"/>
  <c r="C136" i="7"/>
  <c r="C144" i="7"/>
  <c r="C131" i="7"/>
  <c r="C135" i="7"/>
  <c r="C49" i="7"/>
  <c r="C141" i="7"/>
  <c r="C79" i="7"/>
  <c r="C137" i="7"/>
  <c r="C74" i="7"/>
  <c r="C129" i="7"/>
  <c r="C62" i="7"/>
  <c r="C121" i="7"/>
  <c r="F28" i="7"/>
  <c r="F44" i="7"/>
  <c r="F60" i="7"/>
  <c r="F76" i="7"/>
  <c r="F92" i="7"/>
  <c r="F108" i="7"/>
  <c r="F124" i="7"/>
  <c r="F140" i="7"/>
  <c r="F117" i="7"/>
  <c r="F133" i="7"/>
  <c r="F149" i="7"/>
  <c r="F18" i="7"/>
  <c r="F25" i="7"/>
  <c r="F33" i="7"/>
  <c r="F97" i="7"/>
  <c r="F49" i="7"/>
  <c r="F81" i="7"/>
  <c r="F113" i="7"/>
  <c r="F71" i="7"/>
  <c r="F119" i="7"/>
  <c r="F69" i="7"/>
  <c r="F6" i="7"/>
  <c r="F41" i="7"/>
  <c r="F121" i="7"/>
  <c r="F26" i="7"/>
  <c r="F42" i="7"/>
  <c r="F58" i="7"/>
  <c r="F74" i="7"/>
  <c r="F90" i="7"/>
  <c r="F106" i="7"/>
  <c r="F122" i="7"/>
  <c r="F138" i="7"/>
  <c r="F55" i="7"/>
  <c r="F101" i="7"/>
  <c r="F5" i="7"/>
  <c r="F85" i="7"/>
  <c r="F4" i="7"/>
  <c r="F9" i="7"/>
  <c r="F57" i="7"/>
  <c r="F137" i="7"/>
  <c r="F7" i="7"/>
  <c r="F10" i="7"/>
  <c r="F30" i="7"/>
  <c r="F46" i="7"/>
  <c r="F62" i="7"/>
  <c r="F78" i="7"/>
  <c r="F94" i="7"/>
  <c r="F110" i="7"/>
  <c r="F126" i="7"/>
  <c r="F142" i="7"/>
  <c r="F15" i="7"/>
  <c r="F8" i="7"/>
  <c r="F24" i="7"/>
  <c r="F32" i="7"/>
  <c r="F40" i="7"/>
  <c r="F48" i="7"/>
  <c r="F56" i="7"/>
  <c r="F64" i="7"/>
  <c r="F72" i="7"/>
  <c r="F80" i="7"/>
  <c r="F88" i="7"/>
  <c r="F96" i="7"/>
  <c r="F104" i="7"/>
  <c r="F112" i="7"/>
  <c r="F120" i="7"/>
  <c r="F128" i="7"/>
  <c r="F136" i="7"/>
  <c r="F144" i="7"/>
  <c r="F109" i="7"/>
  <c r="F141" i="7"/>
  <c r="F11" i="7"/>
  <c r="F3" i="7"/>
  <c r="F16" i="7"/>
  <c r="F12" i="7"/>
  <c r="F17" i="7"/>
  <c r="F65" i="7"/>
  <c r="F129" i="7"/>
  <c r="F145" i="7"/>
  <c r="F14" i="7"/>
  <c r="F20" i="7"/>
  <c r="F73" i="7"/>
  <c r="F89" i="7"/>
  <c r="F105" i="7"/>
  <c r="F29" i="7"/>
  <c r="F93" i="7"/>
  <c r="F125" i="7"/>
  <c r="F22" i="7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3" i="2"/>
  <c r="B2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3" i="2"/>
  <c r="A4" i="2"/>
  <c r="A2" i="2"/>
</calcChain>
</file>

<file path=xl/sharedStrings.xml><?xml version="1.0" encoding="utf-8"?>
<sst xmlns="http://schemas.openxmlformats.org/spreadsheetml/2006/main" count="109" uniqueCount="92">
  <si>
    <t>Types de composants</t>
  </si>
  <si>
    <t>CMS</t>
  </si>
  <si>
    <t>Colle utilisée</t>
  </si>
  <si>
    <t>N° du composant</t>
  </si>
  <si>
    <t>Taille du composant (si CMS)</t>
  </si>
  <si>
    <t>Technos</t>
  </si>
  <si>
    <t>Colles</t>
  </si>
  <si>
    <t>Largeur (mm)</t>
  </si>
  <si>
    <t>PUCE</t>
  </si>
  <si>
    <t>Sérigraphie</t>
  </si>
  <si>
    <t>Auto stamping</t>
  </si>
  <si>
    <t>Manuel</t>
  </si>
  <si>
    <t>Auto Dispensing</t>
  </si>
  <si>
    <t>JM7000</t>
  </si>
  <si>
    <t>H20E</t>
  </si>
  <si>
    <t>H20E-175</t>
  </si>
  <si>
    <t>H20S</t>
  </si>
  <si>
    <t>H70E</t>
  </si>
  <si>
    <t>H70E-4</t>
  </si>
  <si>
    <t>H74</t>
  </si>
  <si>
    <t>H77</t>
  </si>
  <si>
    <t>H77T</t>
  </si>
  <si>
    <t>71-1</t>
  </si>
  <si>
    <t>71-2</t>
  </si>
  <si>
    <t>789-3</t>
  </si>
  <si>
    <t>144 A</t>
  </si>
  <si>
    <t>84-1 LMI</t>
  </si>
  <si>
    <t>84-1 LMISR4</t>
  </si>
  <si>
    <t>.0201</t>
  </si>
  <si>
    <t>.0402</t>
  </si>
  <si>
    <t>.0603</t>
  </si>
  <si>
    <t>.0805</t>
  </si>
  <si>
    <t>.1206</t>
  </si>
  <si>
    <t>.1210</t>
  </si>
  <si>
    <t>.1806</t>
  </si>
  <si>
    <t>.1812</t>
  </si>
  <si>
    <t>.2010</t>
  </si>
  <si>
    <t>.2220</t>
  </si>
  <si>
    <t>.2225</t>
  </si>
  <si>
    <t>.2412</t>
  </si>
  <si>
    <t>.2318</t>
  </si>
  <si>
    <t>.2512</t>
  </si>
  <si>
    <t>.2917</t>
  </si>
  <si>
    <t>.2920</t>
  </si>
  <si>
    <t>Pâtes à braser</t>
  </si>
  <si>
    <t>Sn95.5Ag3.8Cu0.7</t>
  </si>
  <si>
    <t>Sn96.5Ag3.5</t>
  </si>
  <si>
    <t>Pâte à braser utilisée</t>
  </si>
  <si>
    <t>Techno conseillée</t>
  </si>
  <si>
    <t>Amadyne</t>
  </si>
  <si>
    <t>Datacon</t>
  </si>
  <si>
    <t>Mydata</t>
  </si>
  <si>
    <t xml:space="preserve"> </t>
  </si>
  <si>
    <t>Indicateur erreurs</t>
  </si>
  <si>
    <t>Taille du composant (si puce)</t>
  </si>
  <si>
    <t>Colle</t>
  </si>
  <si>
    <t>Pâte à braser</t>
  </si>
  <si>
    <t>Utilisable en</t>
  </si>
  <si>
    <t>Stamping</t>
  </si>
  <si>
    <t>Dispensing</t>
  </si>
  <si>
    <t>Tailles CMS</t>
  </si>
  <si>
    <t>Type composants</t>
  </si>
  <si>
    <t>Machine de pose privilégiée (laisser vide si aucune)</t>
  </si>
  <si>
    <t>Longueur (mm)</t>
  </si>
  <si>
    <t>Stamping?</t>
  </si>
  <si>
    <t>Dispensing?</t>
  </si>
  <si>
    <t>Sérigraphie?</t>
  </si>
  <si>
    <t>SS48-M954 Sn62 Pb36 Ag2 KOKI</t>
  </si>
  <si>
    <t>SIRIUS 1-90-3 Sn63 Pb37</t>
  </si>
  <si>
    <t>TITAN HT 12.90.5 Sn5 Pb92,5 Ag2,5</t>
  </si>
  <si>
    <t>SIRIUS 1LF-Di-86-5 Sn96,5 Ag3 Cu0,5</t>
  </si>
  <si>
    <t>Techno privilégiée? (laisser vide si aucune)</t>
  </si>
  <si>
    <t>Remarques sur la techno conseillée</t>
  </si>
  <si>
    <t>Attention le temps de stamping sur les grands composants risque d'être long</t>
  </si>
  <si>
    <t>Attention à la répétabilité du dispensing sur les très petits composants</t>
  </si>
  <si>
    <t>Aucune</t>
  </si>
  <si>
    <t>Colle Compatible</t>
  </si>
  <si>
    <t>Remarque CMS</t>
  </si>
  <si>
    <t>Remarque PUCE</t>
  </si>
  <si>
    <t>Attention à la répétabilité du dispensing avec les très petits composants</t>
  </si>
  <si>
    <t>Attention au stamping avec les grands composants, préférer du dispensing</t>
  </si>
  <si>
    <t>Attention au stamping avec les grands composants, changer la colle si possible</t>
  </si>
  <si>
    <t>Le stamping et le dispensing ne sont pas compatibles avec la PAB, choisir de la colle</t>
  </si>
  <si>
    <t>Remarques</t>
  </si>
  <si>
    <t>Machines de pose</t>
  </si>
  <si>
    <t>Machines de collage</t>
  </si>
  <si>
    <t>DEK</t>
  </si>
  <si>
    <t>ASYMTEK</t>
  </si>
  <si>
    <t>Moyen de pose de colle conseillée</t>
  </si>
  <si>
    <t>Moyen de dépose conseillée</t>
  </si>
  <si>
    <t>Repère topo du composant</t>
  </si>
  <si>
    <t>Vis sans fin?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</si>
</sst>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</font>
  </fonts>
  <fills count="7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5" xfId="0" applyBorder="1"/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0" borderId="4" xfId="0" applyBorder="1"/>
    <xf numFmtId="0" fontId="0" fillId="0" borderId="3" xfId="0" applyBorder="1"/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0" xfId="0" applyFill="1"/>
    <xf numFmtId="0" fontId="0" fillId="0" borderId="14" xfId="0" applyBorder="1"/>
    <xf numFmtId="0" fontId="0" fillId="0" borderId="15" xfId="0" applyBorder="1"/>
    <xf numFmtId="0" fontId="0" fillId="0" borderId="1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0" fillId="0" borderId="16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4" borderId="0" xfId="0" applyFill="1"/>
    <xf numFmtId="0" fontId="0" fillId="0" borderId="0" xfId="0" applyAlignment="1">
      <alignment horizontal="center" vertical="center" wrapText="1"/>
    </xf>
    <xf numFmtId="0" fontId="0" fillId="0" borderId="23" xfId="0" applyBorder="1"/>
    <xf numFmtId="0" fontId="0" fillId="0" borderId="2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4" xfId="0" applyFill="1" applyBorder="1"/>
    <xf numFmtId="0" fontId="0" fillId="4" borderId="25" xfId="0" applyFill="1" applyBorder="1" applyAlignment="1">
      <alignment horizontal="center" vertical="center" wrapText="1"/>
    </xf>
    <xf numFmtId="0" fontId="0" fillId="4" borderId="24" xfId="0" applyFill="1" applyBorder="1" applyAlignment="1">
      <alignment horizontal="center"/>
    </xf>
    <xf numFmtId="0" fontId="0" fillId="0" borderId="8" xfId="0" applyFill="1" applyBorder="1" applyAlignment="1">
      <alignment horizontal="center" vertical="center" wrapText="1"/>
    </xf>
    <xf numFmtId="0" fontId="0" fillId="4" borderId="25" xfId="0" applyFill="1" applyBorder="1"/>
    <xf numFmtId="0" fontId="0" fillId="4" borderId="30" xfId="0" applyFill="1" applyBorder="1"/>
    <xf numFmtId="0" fontId="0" fillId="0" borderId="21" xfId="0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3" xfId="0" applyFill="1" applyBorder="1"/>
    <xf numFmtId="0" fontId="0" fillId="0" borderId="7" xfId="0" applyFill="1" applyBorder="1"/>
    <xf numFmtId="0" fontId="0" fillId="0" borderId="3" xfId="0" applyFill="1" applyBorder="1"/>
    <xf numFmtId="0" fontId="0" fillId="0" borderId="22" xfId="0" applyFill="1" applyBorder="1"/>
    <xf numFmtId="0" fontId="0" fillId="0" borderId="16" xfId="0" applyBorder="1"/>
    <xf numFmtId="0" fontId="0" fillId="0" borderId="1" xfId="0" applyBorder="1"/>
    <xf numFmtId="0" fontId="0" fillId="0" borderId="16" xfId="0" applyBorder="1" applyAlignment="1"/>
    <xf numFmtId="0" fontId="0" fillId="0" borderId="15" xfId="0" applyBorder="1" applyAlignment="1">
      <alignment horizontal="center" vertical="center"/>
    </xf>
    <xf numFmtId="0" fontId="0" fillId="0" borderId="7" xfId="0" applyFill="1" applyBorder="1" applyAlignment="1"/>
    <xf numFmtId="0" fontId="0" fillId="0" borderId="7" xfId="0" applyBorder="1" applyAlignment="1"/>
    <xf numFmtId="0" fontId="0" fillId="0" borderId="26" xfId="0" applyBorder="1"/>
    <xf numFmtId="0" fontId="0" fillId="0" borderId="27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5" borderId="0" xfId="0" applyFill="1"/>
    <xf numFmtId="0" fontId="0" fillId="5" borderId="0" xfId="0" applyFill="1" applyAlignment="1">
      <alignment horizontal="center" vertical="center" wrapText="1"/>
    </xf>
    <xf numFmtId="0" fontId="0" fillId="0" borderId="0" xfId="0" applyFont="1"/>
    <xf numFmtId="0" fontId="0" fillId="0" borderId="28" xfId="0" applyFont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 wrapText="1"/>
    </xf>
    <xf numFmtId="0" fontId="0" fillId="0" borderId="26" xfId="0" applyFont="1" applyBorder="1"/>
    <xf numFmtId="0" fontId="0" fillId="0" borderId="3" xfId="0" applyBorder="1" applyAlignment="1">
      <alignment horizontal="center" vertical="center"/>
    </xf>
    <xf numFmtId="0" fontId="0" fillId="0" borderId="32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/>
    </xf>
    <xf numFmtId="0" fontId="0" fillId="6" borderId="5" xfId="0" applyFill="1" applyBorder="1"/>
    <xf numFmtId="0" fontId="0" fillId="0" borderId="5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0" fontId="0" fillId="0" borderId="5" xfId="0" applyFill="1" applyBorder="1"/>
    <xf numFmtId="0" fontId="0" fillId="0" borderId="6" xfId="0" applyFill="1" applyBorder="1" applyAlignment="1"/>
    <xf numFmtId="0" fontId="0" fillId="0" borderId="24" xfId="0" applyBorder="1"/>
    <xf numFmtId="0" fontId="0" fillId="0" borderId="25" xfId="0" applyBorder="1"/>
    <xf numFmtId="0" fontId="0" fillId="0" borderId="30" xfId="0" applyBorder="1"/>
    <xf numFmtId="0" fontId="0" fillId="0" borderId="33" xfId="0" applyFill="1" applyBorder="1"/>
    <xf numFmtId="0" fontId="0" fillId="0" borderId="8" xfId="0" applyFill="1" applyBorder="1" applyAlignme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31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2">
    <cellStyle name="Normal" xfId="0" builtinId="0"/>
    <cellStyle name="Normal 2" xfId="1"/>
  </cellStyles>
  <dxfs count="3">
    <dxf>
      <font>
        <color theme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57149</xdr:rowOff>
    </xdr:from>
    <xdr:to>
      <xdr:col>1</xdr:col>
      <xdr:colOff>581025</xdr:colOff>
      <xdr:row>1</xdr:row>
      <xdr:rowOff>133349</xdr:rowOff>
    </xdr:to>
    <xdr:sp macro="[0]!Réinisialisation" textlink="">
      <xdr:nvSpPr>
        <xdr:cNvPr id="2" name="Rectangle à coins arrondis 1"/>
        <xdr:cNvSpPr/>
      </xdr:nvSpPr>
      <xdr:spPr>
        <a:xfrm>
          <a:off x="47625" y="57149"/>
          <a:ext cx="1257300" cy="27622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Réinisialisation</a:t>
          </a:r>
        </a:p>
      </xdr:txBody>
    </xdr:sp>
    <xdr:clientData/>
  </xdr:twoCellAnchor>
  <xdr:twoCellAnchor>
    <xdr:from>
      <xdr:col>4</xdr:col>
      <xdr:colOff>361950</xdr:colOff>
      <xdr:row>0</xdr:row>
      <xdr:rowOff>0</xdr:rowOff>
    </xdr:from>
    <xdr:to>
      <xdr:col>6</xdr:col>
      <xdr:colOff>1752600</xdr:colOff>
      <xdr:row>1</xdr:row>
      <xdr:rowOff>152400</xdr:rowOff>
    </xdr:to>
    <xdr:sp macro="" textlink="">
      <xdr:nvSpPr>
        <xdr:cNvPr id="3" name="Rectangle à coins arrondis 2"/>
        <xdr:cNvSpPr/>
      </xdr:nvSpPr>
      <xdr:spPr>
        <a:xfrm>
          <a:off x="4295775" y="0"/>
          <a:ext cx="3143250" cy="3524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Seules les cases vertes doivent être remplies.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38100</xdr:rowOff>
    </xdr:from>
    <xdr:to>
      <xdr:col>33</xdr:col>
      <xdr:colOff>447276</xdr:colOff>
      <xdr:row>31</xdr:row>
      <xdr:rowOff>142875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8100"/>
          <a:ext cx="25593276" cy="60102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002"/>
  <sheetViews>
    <sheetView workbookViewId="0">
      <selection activeCell="G6" sqref="G6"/>
    </sheetView>
  </sheetViews>
  <sheetFormatPr baseColWidth="10" defaultColWidth="9.140625" defaultRowHeight="15" x14ac:dyDescent="0.25"/>
  <cols>
    <col min="1" max="1" width="10.85546875" customWidth="1"/>
    <col min="2" max="2" width="14.140625" bestFit="1" customWidth="1"/>
    <col min="3" max="3" width="15.85546875" customWidth="1"/>
    <col min="4" max="4" width="18.140625" customWidth="1"/>
    <col min="5" max="5" width="13.5703125" customWidth="1"/>
    <col min="6" max="6" width="12.7109375" bestFit="1" customWidth="1"/>
    <col min="7" max="7" width="32" customWidth="1"/>
    <col min="8" max="8" width="18.42578125" customWidth="1"/>
    <col min="9" max="9" width="14.42578125" customWidth="1"/>
    <col min="10" max="10" width="12.7109375" customWidth="1"/>
    <col min="11" max="11" width="1.140625" style="17" customWidth="1"/>
    <col min="12" max="12" width="1" style="11" customWidth="1"/>
    <col min="13" max="13" width="15.42578125" bestFit="1" customWidth="1"/>
    <col min="14" max="14" width="33.85546875" bestFit="1" customWidth="1"/>
    <col min="15" max="15" width="13.28515625" customWidth="1"/>
    <col min="17" max="17" width="11.85546875" customWidth="1"/>
    <col min="18" max="18" width="15.28515625" customWidth="1"/>
    <col min="19" max="19" width="11.140625" customWidth="1"/>
  </cols>
  <sheetData>
    <row r="1" spans="1:19" ht="15.75" thickBot="1" x14ac:dyDescent="0.3">
      <c r="E1" s="77"/>
      <c r="F1" s="77"/>
      <c r="G1" s="1"/>
      <c r="I1" s="78" t="s">
        <v>54</v>
      </c>
      <c r="J1" s="79"/>
      <c r="M1" s="2"/>
      <c r="N1" s="2" t="str">
        <f>R4</f>
        <v>Datacon</v>
      </c>
    </row>
    <row r="2" spans="1:19" ht="60.75" thickBot="1" x14ac:dyDescent="0.3">
      <c r="A2" s="60" t="s">
        <v>3</v>
      </c>
      <c r="B2" s="60" t="s">
        <v>90</v>
      </c>
      <c r="C2" s="60" t="s">
        <v>71</v>
      </c>
      <c r="D2" s="60" t="s">
        <v>62</v>
      </c>
      <c r="E2" s="60" t="s">
        <v>0</v>
      </c>
      <c r="F2" s="61" t="s">
        <v>2</v>
      </c>
      <c r="G2" s="61" t="s">
        <v>47</v>
      </c>
      <c r="H2" s="60" t="s">
        <v>4</v>
      </c>
      <c r="I2" s="61" t="s">
        <v>63</v>
      </c>
      <c r="J2" s="61" t="s">
        <v>7</v>
      </c>
      <c r="M2" s="4" t="s">
        <v>5</v>
      </c>
      <c r="N2" s="19" t="s">
        <v>44</v>
      </c>
      <c r="O2" s="5" t="s">
        <v>6</v>
      </c>
      <c r="P2" s="20" t="s">
        <v>60</v>
      </c>
      <c r="Q2" s="21" t="s">
        <v>61</v>
      </c>
      <c r="R2" s="14" t="s">
        <v>84</v>
      </c>
      <c r="S2" s="30" t="s">
        <v>85</v>
      </c>
    </row>
    <row r="3" spans="1:19" x14ac:dyDescent="0.25">
      <c r="A3" s="62">
        <v>1</v>
      </c>
      <c r="B3" s="59"/>
      <c r="C3" s="59"/>
      <c r="D3" s="59"/>
      <c r="E3" s="59"/>
      <c r="F3" s="59"/>
      <c r="G3" s="59"/>
      <c r="H3" s="59"/>
      <c r="I3" s="59"/>
      <c r="J3" s="59"/>
      <c r="M3" s="9" t="s">
        <v>9</v>
      </c>
      <c r="N3" s="9" t="s">
        <v>67</v>
      </c>
      <c r="O3" s="9" t="s">
        <v>22</v>
      </c>
      <c r="P3" s="9" t="s">
        <v>28</v>
      </c>
      <c r="Q3" s="9" t="s">
        <v>1</v>
      </c>
      <c r="R3" s="15" t="s">
        <v>49</v>
      </c>
      <c r="S3" s="15" t="s">
        <v>86</v>
      </c>
    </row>
    <row r="4" spans="1:19" x14ac:dyDescent="0.25">
      <c r="A4" s="62">
        <v>2</v>
      </c>
      <c r="B4" s="59"/>
      <c r="C4" s="59"/>
      <c r="D4" s="59"/>
      <c r="E4" s="59"/>
      <c r="F4" s="59"/>
      <c r="G4" s="59"/>
      <c r="H4" s="59"/>
      <c r="I4" s="59"/>
      <c r="J4" s="59"/>
      <c r="M4" s="10" t="s">
        <v>10</v>
      </c>
      <c r="N4" s="10" t="s">
        <v>68</v>
      </c>
      <c r="O4" s="10" t="s">
        <v>23</v>
      </c>
      <c r="P4" s="10" t="s">
        <v>29</v>
      </c>
      <c r="Q4" s="10" t="s">
        <v>8</v>
      </c>
      <c r="R4" s="16" t="s">
        <v>50</v>
      </c>
      <c r="S4" s="16" t="s">
        <v>87</v>
      </c>
    </row>
    <row r="5" spans="1:19" x14ac:dyDescent="0.25">
      <c r="A5" s="62">
        <v>3</v>
      </c>
      <c r="B5" s="59"/>
      <c r="C5" s="59"/>
      <c r="D5" s="59"/>
      <c r="E5" s="59"/>
      <c r="F5" s="59"/>
      <c r="G5" s="59"/>
      <c r="H5" s="59"/>
      <c r="I5" s="59"/>
      <c r="J5" s="59"/>
      <c r="M5" s="10" t="s">
        <v>12</v>
      </c>
      <c r="N5" s="10" t="s">
        <v>69</v>
      </c>
      <c r="O5" s="10" t="s">
        <v>24</v>
      </c>
      <c r="P5" s="10" t="s">
        <v>30</v>
      </c>
      <c r="Q5" s="10"/>
      <c r="R5" s="16" t="s">
        <v>51</v>
      </c>
      <c r="S5" s="16" t="s">
        <v>49</v>
      </c>
    </row>
    <row r="6" spans="1:19" x14ac:dyDescent="0.25">
      <c r="A6" s="62">
        <v>4</v>
      </c>
      <c r="B6" s="59"/>
      <c r="C6" s="59"/>
      <c r="D6" s="59"/>
      <c r="E6" s="59"/>
      <c r="F6" s="59"/>
      <c r="G6" s="59"/>
      <c r="H6" s="59"/>
      <c r="I6" s="59"/>
      <c r="J6" s="59"/>
      <c r="M6" s="10" t="s">
        <v>11</v>
      </c>
      <c r="N6" s="10" t="s">
        <v>70</v>
      </c>
      <c r="O6" s="10" t="s">
        <v>25</v>
      </c>
      <c r="P6" s="10" t="s">
        <v>31</v>
      </c>
      <c r="Q6" s="10"/>
      <c r="R6" s="16" t="s">
        <v>11</v>
      </c>
      <c r="S6" s="16" t="s">
        <v>50</v>
      </c>
    </row>
    <row r="7" spans="1:19" x14ac:dyDescent="0.25">
      <c r="A7" s="62">
        <v>5</v>
      </c>
      <c r="B7" s="59"/>
      <c r="C7" s="59"/>
      <c r="D7" s="59"/>
      <c r="E7" s="59"/>
      <c r="F7" s="59"/>
      <c r="G7" s="59"/>
      <c r="H7" s="59"/>
      <c r="I7" s="59"/>
      <c r="J7" s="59"/>
      <c r="M7" s="10"/>
      <c r="N7" s="10" t="s">
        <v>46</v>
      </c>
      <c r="O7" s="10" t="s">
        <v>26</v>
      </c>
      <c r="P7" s="10" t="s">
        <v>32</v>
      </c>
      <c r="Q7" s="10"/>
      <c r="R7" s="10"/>
      <c r="S7" s="10" t="s">
        <v>51</v>
      </c>
    </row>
    <row r="8" spans="1:19" x14ac:dyDescent="0.25">
      <c r="A8" s="62">
        <v>6</v>
      </c>
      <c r="B8" s="59"/>
      <c r="C8" s="59"/>
      <c r="D8" s="59"/>
      <c r="E8" s="59"/>
      <c r="F8" s="59"/>
      <c r="G8" s="59"/>
      <c r="H8" s="59"/>
      <c r="I8" s="59"/>
      <c r="J8" s="59"/>
      <c r="M8" s="10"/>
      <c r="N8" s="10" t="s">
        <v>45</v>
      </c>
      <c r="O8" s="10" t="s">
        <v>27</v>
      </c>
      <c r="P8" s="10" t="s">
        <v>33</v>
      </c>
      <c r="Q8" s="10"/>
      <c r="R8" s="10"/>
      <c r="S8" s="10" t="s">
        <v>11</v>
      </c>
    </row>
    <row r="9" spans="1:19" x14ac:dyDescent="0.25">
      <c r="A9" s="62">
        <v>7</v>
      </c>
      <c r="B9" s="59"/>
      <c r="C9" s="59"/>
      <c r="D9" s="59"/>
      <c r="E9" s="59"/>
      <c r="F9" s="59"/>
      <c r="G9" s="59"/>
      <c r="H9" s="59"/>
      <c r="I9" s="59"/>
      <c r="J9" s="59"/>
      <c r="M9" s="10"/>
      <c r="N9" s="10"/>
      <c r="O9" s="10" t="s">
        <v>13</v>
      </c>
      <c r="P9" s="10" t="s">
        <v>34</v>
      </c>
      <c r="Q9" s="10"/>
      <c r="R9" s="10"/>
      <c r="S9" s="10"/>
    </row>
    <row r="10" spans="1:19" x14ac:dyDescent="0.25">
      <c r="A10" s="62">
        <v>8</v>
      </c>
      <c r="B10" s="59"/>
      <c r="C10" s="59"/>
      <c r="D10" s="59"/>
      <c r="E10" s="59"/>
      <c r="F10" s="59"/>
      <c r="G10" s="58"/>
      <c r="H10" s="59"/>
      <c r="I10" s="59"/>
      <c r="J10" s="59"/>
      <c r="M10" s="10"/>
      <c r="N10" s="10"/>
      <c r="O10" s="10" t="s">
        <v>14</v>
      </c>
      <c r="P10" s="10" t="s">
        <v>35</v>
      </c>
      <c r="Q10" s="10"/>
      <c r="R10" s="10"/>
      <c r="S10" s="10"/>
    </row>
    <row r="11" spans="1:19" x14ac:dyDescent="0.25">
      <c r="A11" s="62">
        <v>9</v>
      </c>
      <c r="B11" s="59"/>
      <c r="C11" s="59"/>
      <c r="D11" s="59"/>
      <c r="E11" s="59"/>
      <c r="F11" s="59"/>
      <c r="G11" s="59"/>
      <c r="H11" s="59"/>
      <c r="I11" s="59"/>
      <c r="J11" s="59"/>
      <c r="M11" s="10"/>
      <c r="N11" s="10"/>
      <c r="O11" s="10" t="s">
        <v>15</v>
      </c>
      <c r="P11" s="10" t="s">
        <v>36</v>
      </c>
      <c r="Q11" s="10"/>
      <c r="R11" s="10"/>
      <c r="S11" s="10"/>
    </row>
    <row r="12" spans="1:19" x14ac:dyDescent="0.25">
      <c r="A12" s="62">
        <v>10</v>
      </c>
      <c r="B12" s="59"/>
      <c r="C12" s="59"/>
      <c r="D12" s="59"/>
      <c r="E12" s="59"/>
      <c r="F12" s="59"/>
      <c r="G12" s="59"/>
      <c r="H12" s="59"/>
      <c r="I12" s="59"/>
      <c r="J12" s="59"/>
      <c r="M12" s="10"/>
      <c r="N12" s="10"/>
      <c r="O12" s="10" t="s">
        <v>16</v>
      </c>
      <c r="P12" s="10" t="s">
        <v>37</v>
      </c>
      <c r="Q12" s="10"/>
      <c r="R12" s="10"/>
      <c r="S12" s="10"/>
    </row>
    <row r="13" spans="1:19" x14ac:dyDescent="0.25">
      <c r="A13" s="62">
        <v>11</v>
      </c>
      <c r="B13" s="59"/>
      <c r="C13" s="59"/>
      <c r="D13" s="59"/>
      <c r="E13" s="59"/>
      <c r="F13" s="59"/>
      <c r="G13" s="59"/>
      <c r="H13" s="59"/>
      <c r="I13" s="59"/>
      <c r="J13" s="59"/>
      <c r="M13" s="10"/>
      <c r="N13" s="10"/>
      <c r="O13" s="10" t="s">
        <v>17</v>
      </c>
      <c r="P13" s="10" t="s">
        <v>38</v>
      </c>
      <c r="Q13" s="10"/>
      <c r="R13" s="10"/>
      <c r="S13" s="10"/>
    </row>
    <row r="14" spans="1:19" x14ac:dyDescent="0.25">
      <c r="A14" s="62">
        <v>12</v>
      </c>
      <c r="B14" s="59"/>
      <c r="C14" s="59"/>
      <c r="D14" s="59"/>
      <c r="E14" s="59"/>
      <c r="F14" s="59"/>
      <c r="G14" s="59"/>
      <c r="H14" s="59"/>
      <c r="I14" s="59"/>
      <c r="J14" s="59"/>
      <c r="M14" s="10"/>
      <c r="N14" s="10"/>
      <c r="O14" s="10" t="s">
        <v>18</v>
      </c>
      <c r="P14" s="10" t="s">
        <v>39</v>
      </c>
      <c r="Q14" s="10"/>
      <c r="R14" s="10"/>
      <c r="S14" s="10"/>
    </row>
    <row r="15" spans="1:19" x14ac:dyDescent="0.25">
      <c r="A15" s="62">
        <v>13</v>
      </c>
      <c r="B15" s="59"/>
      <c r="C15" s="59"/>
      <c r="D15" s="59"/>
      <c r="E15" s="59"/>
      <c r="F15" s="59"/>
      <c r="G15" s="59"/>
      <c r="H15" s="59"/>
      <c r="I15" s="59"/>
      <c r="J15" s="59"/>
      <c r="M15" s="10"/>
      <c r="N15" s="10"/>
      <c r="O15" s="10" t="s">
        <v>19</v>
      </c>
      <c r="P15" s="10" t="s">
        <v>40</v>
      </c>
      <c r="Q15" s="10"/>
      <c r="R15" s="10"/>
      <c r="S15" s="10"/>
    </row>
    <row r="16" spans="1:19" x14ac:dyDescent="0.25">
      <c r="A16" s="62">
        <v>14</v>
      </c>
      <c r="B16" s="59"/>
      <c r="C16" s="59"/>
      <c r="D16" s="59"/>
      <c r="E16" s="59"/>
      <c r="F16" s="59"/>
      <c r="G16" s="59"/>
      <c r="H16" s="59"/>
      <c r="I16" s="59"/>
      <c r="J16" s="59"/>
      <c r="M16" s="10"/>
      <c r="N16" s="10"/>
      <c r="O16" s="10" t="s">
        <v>20</v>
      </c>
      <c r="P16" s="10" t="s">
        <v>41</v>
      </c>
      <c r="Q16" s="10"/>
      <c r="R16" s="10"/>
      <c r="S16" s="10"/>
    </row>
    <row r="17" spans="1:19" x14ac:dyDescent="0.25">
      <c r="A17" s="62">
        <v>15</v>
      </c>
      <c r="B17" s="59"/>
      <c r="C17" s="59"/>
      <c r="D17" s="59"/>
      <c r="E17" s="59"/>
      <c r="F17" s="59"/>
      <c r="G17" s="59"/>
      <c r="H17" s="59"/>
      <c r="I17" s="59"/>
      <c r="J17" s="59"/>
      <c r="M17" s="10"/>
      <c r="N17" s="10"/>
      <c r="O17" s="10" t="s">
        <v>21</v>
      </c>
      <c r="P17" s="10" t="s">
        <v>42</v>
      </c>
      <c r="Q17" s="10"/>
      <c r="R17" s="10"/>
      <c r="S17" s="10"/>
    </row>
    <row r="18" spans="1:19" x14ac:dyDescent="0.25">
      <c r="A18" s="62">
        <v>16</v>
      </c>
      <c r="B18" s="59"/>
      <c r="C18" s="59"/>
      <c r="D18" s="59"/>
      <c r="E18" s="59"/>
      <c r="F18" s="59"/>
      <c r="G18" s="59"/>
      <c r="H18" s="59"/>
      <c r="I18" s="59"/>
      <c r="J18" s="59"/>
      <c r="M18" s="10"/>
      <c r="N18" s="10"/>
      <c r="O18" s="10"/>
      <c r="P18" s="10" t="s">
        <v>43</v>
      </c>
      <c r="Q18" s="10"/>
      <c r="R18" s="10"/>
      <c r="S18" s="10"/>
    </row>
    <row r="19" spans="1:19" x14ac:dyDescent="0.25">
      <c r="A19" s="62">
        <v>17</v>
      </c>
      <c r="B19" s="59"/>
      <c r="C19" s="59"/>
      <c r="D19" s="59"/>
      <c r="E19" s="59"/>
      <c r="F19" s="59"/>
      <c r="G19" s="59"/>
      <c r="H19" s="59"/>
      <c r="I19" s="59"/>
      <c r="J19" s="59"/>
      <c r="M19" s="10"/>
      <c r="N19" s="10"/>
      <c r="O19" s="10"/>
      <c r="P19" s="10"/>
      <c r="Q19" s="10"/>
      <c r="R19" s="10"/>
      <c r="S19" s="10"/>
    </row>
    <row r="20" spans="1:19" x14ac:dyDescent="0.25">
      <c r="A20" s="62">
        <v>18</v>
      </c>
      <c r="B20" s="59"/>
      <c r="C20" s="59"/>
      <c r="D20" s="59"/>
      <c r="E20" s="59"/>
      <c r="F20" s="59"/>
      <c r="G20" s="59"/>
      <c r="H20" s="59"/>
      <c r="I20" s="59"/>
      <c r="J20" s="59"/>
      <c r="M20" s="10"/>
      <c r="N20" s="10"/>
      <c r="O20" s="10"/>
      <c r="P20" s="10"/>
      <c r="Q20" s="10"/>
      <c r="R20" s="10"/>
      <c r="S20" s="10"/>
    </row>
    <row r="21" spans="1:19" x14ac:dyDescent="0.25">
      <c r="A21" s="62">
        <v>19</v>
      </c>
      <c r="B21" s="59"/>
      <c r="C21" s="59"/>
      <c r="D21" s="59"/>
      <c r="E21" s="59"/>
      <c r="F21" s="59"/>
      <c r="G21" s="59"/>
      <c r="H21" s="59"/>
      <c r="I21" s="59"/>
      <c r="J21" s="59"/>
      <c r="M21" s="10"/>
      <c r="N21" s="10"/>
      <c r="O21" s="10"/>
      <c r="P21" s="10"/>
      <c r="Q21" s="10"/>
      <c r="R21" s="10"/>
      <c r="S21" s="10"/>
    </row>
    <row r="22" spans="1:19" x14ac:dyDescent="0.25">
      <c r="A22" s="62">
        <v>20</v>
      </c>
      <c r="B22" s="59"/>
      <c r="C22" s="59"/>
      <c r="D22" s="59"/>
      <c r="E22" s="59"/>
      <c r="F22" s="59"/>
      <c r="G22" s="59"/>
      <c r="H22" s="59"/>
      <c r="I22" s="59"/>
      <c r="J22" s="59"/>
      <c r="M22" s="10"/>
      <c r="N22" s="10"/>
      <c r="O22" s="10"/>
      <c r="P22" s="10"/>
      <c r="Q22" s="10"/>
      <c r="R22" s="10"/>
      <c r="S22" s="10"/>
    </row>
    <row r="23" spans="1:19" x14ac:dyDescent="0.25">
      <c r="A23" s="62">
        <v>21</v>
      </c>
      <c r="B23" s="59"/>
      <c r="C23" s="59"/>
      <c r="D23" s="59"/>
      <c r="E23" s="59"/>
      <c r="F23" s="59"/>
      <c r="G23" s="59"/>
      <c r="H23" s="59"/>
      <c r="I23" s="59"/>
      <c r="J23" s="59"/>
      <c r="M23" s="10"/>
      <c r="N23" s="10"/>
      <c r="O23" s="10"/>
      <c r="P23" s="10"/>
      <c r="Q23" s="10"/>
      <c r="R23" s="10"/>
      <c r="S23" s="10"/>
    </row>
    <row r="24" spans="1:19" x14ac:dyDescent="0.25">
      <c r="A24" s="62">
        <v>22</v>
      </c>
      <c r="B24" s="59"/>
      <c r="C24" s="59"/>
      <c r="D24" s="59"/>
      <c r="E24" s="59"/>
      <c r="F24" s="59"/>
      <c r="G24" s="59"/>
      <c r="H24" s="59"/>
      <c r="I24" s="59"/>
      <c r="J24" s="59"/>
      <c r="M24" s="10"/>
      <c r="N24" s="10"/>
      <c r="O24" s="10"/>
      <c r="P24" s="10"/>
      <c r="Q24" s="10"/>
      <c r="R24" s="10"/>
      <c r="S24" s="10"/>
    </row>
    <row r="25" spans="1:19" x14ac:dyDescent="0.25">
      <c r="A25" s="62">
        <v>23</v>
      </c>
      <c r="B25" s="59"/>
      <c r="C25" s="59"/>
      <c r="D25" s="59"/>
      <c r="E25" s="59"/>
      <c r="F25" s="59"/>
      <c r="G25" s="59"/>
      <c r="H25" s="59"/>
      <c r="I25" s="59"/>
      <c r="J25" s="59"/>
      <c r="M25" s="10"/>
      <c r="N25" s="10"/>
      <c r="O25" s="10"/>
      <c r="P25" s="10"/>
      <c r="Q25" s="10"/>
      <c r="R25" s="10"/>
      <c r="S25" s="10"/>
    </row>
    <row r="26" spans="1:19" ht="15.75" thickBot="1" x14ac:dyDescent="0.3">
      <c r="A26" s="62">
        <v>24</v>
      </c>
      <c r="B26" s="59"/>
      <c r="C26" s="59"/>
      <c r="D26" s="59"/>
      <c r="E26" s="59"/>
      <c r="F26" s="59"/>
      <c r="G26" s="59"/>
      <c r="H26" s="59"/>
      <c r="I26" s="59"/>
      <c r="J26" s="59"/>
      <c r="M26" s="55"/>
      <c r="N26" s="55"/>
      <c r="O26" s="55"/>
      <c r="P26" s="55"/>
      <c r="Q26" s="55"/>
      <c r="R26" s="55"/>
      <c r="S26" s="55"/>
    </row>
    <row r="27" spans="1:19" ht="15.75" thickBot="1" x14ac:dyDescent="0.3">
      <c r="A27" s="62">
        <v>25</v>
      </c>
      <c r="B27" s="59"/>
      <c r="C27" s="59"/>
      <c r="D27" s="59"/>
      <c r="E27" s="59"/>
      <c r="F27" s="59"/>
      <c r="G27" s="59"/>
      <c r="H27" s="59"/>
      <c r="I27" s="59"/>
      <c r="J27" s="59"/>
    </row>
    <row r="28" spans="1:19" ht="15.75" thickBot="1" x14ac:dyDescent="0.3">
      <c r="A28" s="62">
        <v>26</v>
      </c>
      <c r="B28" s="59"/>
      <c r="C28" s="59"/>
      <c r="D28" s="59"/>
      <c r="E28" s="59"/>
      <c r="F28" s="59"/>
      <c r="G28" s="59"/>
      <c r="H28" s="59"/>
      <c r="I28" s="59"/>
      <c r="J28" s="59"/>
      <c r="N28" s="75" t="s">
        <v>53</v>
      </c>
      <c r="O28" s="76"/>
    </row>
    <row r="29" spans="1:19" x14ac:dyDescent="0.25">
      <c r="A29" s="62">
        <v>27</v>
      </c>
      <c r="B29" s="59"/>
      <c r="C29" s="59"/>
      <c r="D29" s="59"/>
      <c r="E29" s="59"/>
      <c r="F29" s="59"/>
      <c r="G29" s="59"/>
      <c r="H29" s="59"/>
      <c r="I29" s="59"/>
      <c r="J29" s="59"/>
      <c r="N29" s="69"/>
      <c r="O29" s="70"/>
    </row>
    <row r="30" spans="1:19" x14ac:dyDescent="0.25">
      <c r="A30" s="62">
        <v>28</v>
      </c>
      <c r="B30" s="59"/>
      <c r="C30" s="59"/>
      <c r="D30" s="59"/>
      <c r="E30" s="59"/>
      <c r="F30" s="59"/>
      <c r="G30" s="59"/>
      <c r="H30" s="59"/>
      <c r="I30" s="59"/>
      <c r="J30" s="59"/>
      <c r="N30" s="71"/>
      <c r="O30" s="72"/>
    </row>
    <row r="31" spans="1:19" x14ac:dyDescent="0.25">
      <c r="A31" s="62">
        <v>29</v>
      </c>
      <c r="B31" s="59"/>
      <c r="C31" s="59"/>
      <c r="D31" s="59"/>
      <c r="E31" s="59"/>
      <c r="F31" s="59"/>
      <c r="G31" s="59"/>
      <c r="H31" s="59"/>
      <c r="I31" s="59"/>
      <c r="J31" s="59"/>
      <c r="N31" s="71"/>
      <c r="O31" s="72"/>
    </row>
    <row r="32" spans="1:19" x14ac:dyDescent="0.25">
      <c r="A32" s="62">
        <v>30</v>
      </c>
      <c r="B32" s="59"/>
      <c r="C32" s="59"/>
      <c r="D32" s="59"/>
      <c r="E32" s="59"/>
      <c r="F32" s="59"/>
      <c r="G32" s="59"/>
      <c r="H32" s="59"/>
      <c r="I32" s="59"/>
      <c r="J32" s="59"/>
      <c r="N32" s="71"/>
      <c r="O32" s="72"/>
    </row>
    <row r="33" spans="1:15" x14ac:dyDescent="0.25">
      <c r="A33" s="62">
        <v>31</v>
      </c>
      <c r="B33" s="59"/>
      <c r="C33" s="59"/>
      <c r="D33" s="59"/>
      <c r="E33" s="59"/>
      <c r="F33" s="59"/>
      <c r="G33" s="59"/>
      <c r="H33" s="59"/>
      <c r="I33" s="59"/>
      <c r="J33" s="59"/>
      <c r="N33" s="71"/>
      <c r="O33" s="72"/>
    </row>
    <row r="34" spans="1:15" ht="15.75" thickBot="1" x14ac:dyDescent="0.3">
      <c r="A34" s="62">
        <v>32</v>
      </c>
      <c r="B34" s="59"/>
      <c r="C34" s="59"/>
      <c r="D34" s="59"/>
      <c r="E34" s="59"/>
      <c r="F34" s="59"/>
      <c r="G34" s="59"/>
      <c r="H34" s="59"/>
      <c r="I34" s="59"/>
      <c r="J34" s="59"/>
      <c r="N34" s="73"/>
      <c r="O34" s="74"/>
    </row>
    <row r="35" spans="1:15" x14ac:dyDescent="0.25">
      <c r="A35" s="62">
        <v>33</v>
      </c>
      <c r="B35" s="59"/>
      <c r="C35" s="59"/>
      <c r="D35" s="59"/>
      <c r="E35" s="59"/>
      <c r="F35" s="59"/>
      <c r="G35" s="59"/>
      <c r="H35" s="59"/>
      <c r="I35" s="59"/>
      <c r="J35" s="59"/>
    </row>
    <row r="36" spans="1:15" x14ac:dyDescent="0.25">
      <c r="A36" s="62">
        <v>34</v>
      </c>
      <c r="B36" s="59"/>
      <c r="C36" s="59"/>
      <c r="D36" s="59"/>
      <c r="E36" s="59"/>
      <c r="F36" s="59"/>
      <c r="G36" s="59"/>
      <c r="H36" s="59"/>
      <c r="I36" s="59"/>
      <c r="J36" s="59"/>
    </row>
    <row r="37" spans="1:15" x14ac:dyDescent="0.25">
      <c r="A37" s="62">
        <v>35</v>
      </c>
      <c r="B37" s="59"/>
      <c r="C37" s="59"/>
      <c r="D37" s="59"/>
      <c r="E37" s="59"/>
      <c r="F37" s="59"/>
      <c r="G37" s="59"/>
      <c r="H37" s="59"/>
      <c r="I37" s="59"/>
      <c r="J37" s="59"/>
    </row>
    <row r="38" spans="1:15" x14ac:dyDescent="0.25">
      <c r="A38" s="62">
        <v>36</v>
      </c>
      <c r="B38" s="59"/>
      <c r="C38" s="59"/>
      <c r="D38" s="59"/>
      <c r="E38" s="59"/>
      <c r="F38" s="59"/>
      <c r="G38" s="59"/>
      <c r="H38" s="59"/>
      <c r="I38" s="59"/>
      <c r="J38" s="59"/>
    </row>
    <row r="39" spans="1:15" x14ac:dyDescent="0.25">
      <c r="A39" s="62">
        <v>37</v>
      </c>
      <c r="B39" s="59"/>
      <c r="C39" s="59"/>
      <c r="D39" s="59"/>
      <c r="E39" s="59"/>
      <c r="F39" s="59"/>
      <c r="G39" s="59"/>
      <c r="H39" s="59"/>
      <c r="I39" s="59"/>
      <c r="J39" s="59"/>
    </row>
    <row r="40" spans="1:15" x14ac:dyDescent="0.25">
      <c r="A40" s="62">
        <v>38</v>
      </c>
      <c r="B40" s="59"/>
      <c r="C40" s="59"/>
      <c r="D40" s="59"/>
      <c r="E40" s="59"/>
      <c r="F40" s="59"/>
      <c r="G40" s="59"/>
      <c r="H40" s="59"/>
      <c r="I40" s="59"/>
      <c r="J40" s="59"/>
    </row>
    <row r="41" spans="1:15" x14ac:dyDescent="0.25">
      <c r="A41" s="62">
        <v>39</v>
      </c>
      <c r="B41" s="59"/>
      <c r="C41" s="59"/>
      <c r="D41" s="59"/>
      <c r="E41" s="59"/>
      <c r="F41" s="59"/>
      <c r="G41" s="59"/>
      <c r="H41" s="59"/>
      <c r="I41" s="59"/>
      <c r="J41" s="59"/>
    </row>
    <row r="42" spans="1:15" x14ac:dyDescent="0.25">
      <c r="A42" s="62">
        <v>40</v>
      </c>
      <c r="B42" s="59"/>
      <c r="C42" s="59"/>
      <c r="D42" s="59"/>
      <c r="E42" s="59"/>
      <c r="F42" s="59"/>
      <c r="G42" s="59"/>
      <c r="H42" s="59"/>
      <c r="I42" s="59"/>
      <c r="J42" s="59"/>
    </row>
    <row r="43" spans="1:15" x14ac:dyDescent="0.25">
      <c r="A43" s="62">
        <v>41</v>
      </c>
      <c r="B43" s="59"/>
      <c r="C43" s="59"/>
      <c r="D43" s="59"/>
      <c r="E43" s="59"/>
      <c r="F43" s="59"/>
      <c r="G43" s="59"/>
      <c r="H43" s="59"/>
      <c r="I43" s="59"/>
      <c r="J43" s="59"/>
    </row>
    <row r="44" spans="1:15" x14ac:dyDescent="0.25">
      <c r="A44" s="62">
        <v>42</v>
      </c>
      <c r="B44" s="59"/>
      <c r="C44" s="59"/>
      <c r="D44" s="59"/>
      <c r="E44" s="59"/>
      <c r="F44" s="59"/>
      <c r="G44" s="59"/>
      <c r="H44" s="59"/>
      <c r="I44" s="59"/>
      <c r="J44" s="59"/>
    </row>
    <row r="45" spans="1:15" x14ac:dyDescent="0.25">
      <c r="A45" s="62">
        <v>43</v>
      </c>
      <c r="B45" s="59"/>
      <c r="C45" s="59"/>
      <c r="D45" s="59"/>
      <c r="E45" s="59"/>
      <c r="F45" s="59"/>
      <c r="G45" s="59"/>
      <c r="H45" s="59"/>
      <c r="I45" s="59"/>
      <c r="J45" s="59"/>
    </row>
    <row r="46" spans="1:15" x14ac:dyDescent="0.25">
      <c r="A46" s="62">
        <v>44</v>
      </c>
      <c r="B46" s="59"/>
      <c r="C46" s="59"/>
      <c r="D46" s="59"/>
      <c r="E46" s="59"/>
      <c r="F46" s="59"/>
      <c r="G46" s="59"/>
      <c r="H46" s="59"/>
      <c r="I46" s="59"/>
      <c r="J46" s="59"/>
    </row>
    <row r="47" spans="1:15" x14ac:dyDescent="0.25">
      <c r="A47" s="62">
        <v>45</v>
      </c>
      <c r="B47" s="59"/>
      <c r="C47" s="59"/>
      <c r="D47" s="59"/>
      <c r="E47" s="59"/>
      <c r="F47" s="59"/>
      <c r="G47" s="59"/>
      <c r="H47" s="59"/>
      <c r="I47" s="59"/>
      <c r="J47" s="59"/>
    </row>
    <row r="48" spans="1:15" x14ac:dyDescent="0.25">
      <c r="A48" s="62">
        <v>46</v>
      </c>
      <c r="B48" s="59"/>
      <c r="C48" s="59"/>
      <c r="D48" s="59"/>
      <c r="E48" s="59"/>
      <c r="F48" s="59"/>
      <c r="G48" s="59"/>
      <c r="H48" s="59"/>
      <c r="I48" s="59"/>
      <c r="J48" s="59"/>
    </row>
    <row r="49" spans="1:10" x14ac:dyDescent="0.25">
      <c r="A49" s="62">
        <v>47</v>
      </c>
      <c r="B49" s="59"/>
      <c r="C49" s="59"/>
      <c r="D49" s="59"/>
      <c r="E49" s="59"/>
      <c r="F49" s="59"/>
      <c r="G49" s="59"/>
      <c r="H49" s="59"/>
      <c r="I49" s="59"/>
      <c r="J49" s="59"/>
    </row>
    <row r="50" spans="1:10" x14ac:dyDescent="0.25">
      <c r="A50" s="62">
        <v>48</v>
      </c>
      <c r="B50" s="59"/>
      <c r="C50" s="59"/>
      <c r="D50" s="59"/>
      <c r="E50" s="59"/>
      <c r="F50" s="59"/>
      <c r="G50" s="59"/>
      <c r="H50" s="59"/>
      <c r="I50" s="59"/>
      <c r="J50" s="59"/>
    </row>
    <row r="51" spans="1:10" x14ac:dyDescent="0.25">
      <c r="A51" s="62">
        <v>49</v>
      </c>
      <c r="B51" s="59"/>
      <c r="C51" s="59"/>
      <c r="D51" s="59"/>
      <c r="E51" s="59"/>
      <c r="F51" s="59"/>
      <c r="G51" s="59"/>
      <c r="H51" s="59"/>
      <c r="I51" s="59"/>
      <c r="J51" s="59"/>
    </row>
    <row r="52" spans="1:10" x14ac:dyDescent="0.25">
      <c r="A52" s="62">
        <v>50</v>
      </c>
      <c r="B52" s="59"/>
      <c r="C52" s="59"/>
      <c r="D52" s="59"/>
      <c r="E52" s="59"/>
      <c r="F52" s="59"/>
      <c r="G52" s="59"/>
      <c r="H52" s="59"/>
      <c r="I52" s="59"/>
      <c r="J52" s="59"/>
    </row>
    <row r="53" spans="1:10" x14ac:dyDescent="0.25">
      <c r="A53" s="62">
        <v>51</v>
      </c>
      <c r="B53" s="59"/>
      <c r="C53" s="59"/>
      <c r="D53" s="59"/>
      <c r="E53" s="59"/>
      <c r="F53" s="59"/>
      <c r="G53" s="59"/>
      <c r="H53" s="59"/>
      <c r="I53" s="59"/>
      <c r="J53" s="59"/>
    </row>
    <row r="54" spans="1:10" x14ac:dyDescent="0.25">
      <c r="A54" s="62">
        <v>52</v>
      </c>
      <c r="B54" s="59"/>
      <c r="C54" s="59"/>
      <c r="D54" s="59"/>
      <c r="E54" s="59"/>
      <c r="F54" s="59"/>
      <c r="G54" s="59"/>
      <c r="H54" s="59"/>
      <c r="I54" s="59"/>
      <c r="J54" s="59"/>
    </row>
    <row r="55" spans="1:10" x14ac:dyDescent="0.25">
      <c r="A55" s="62">
        <v>53</v>
      </c>
      <c r="B55" s="59"/>
      <c r="C55" s="59"/>
      <c r="D55" s="59"/>
      <c r="E55" s="59"/>
      <c r="F55" s="59"/>
      <c r="G55" s="59"/>
      <c r="H55" s="59"/>
      <c r="I55" s="59"/>
      <c r="J55" s="59"/>
    </row>
    <row r="56" spans="1:10" x14ac:dyDescent="0.25">
      <c r="A56" s="62">
        <v>54</v>
      </c>
      <c r="B56" s="59"/>
      <c r="C56" s="59"/>
      <c r="D56" s="59"/>
      <c r="E56" s="59"/>
      <c r="F56" s="59"/>
      <c r="G56" s="59"/>
      <c r="H56" s="59"/>
      <c r="I56" s="59"/>
      <c r="J56" s="59"/>
    </row>
    <row r="57" spans="1:10" x14ac:dyDescent="0.25">
      <c r="A57" s="62">
        <v>55</v>
      </c>
      <c r="B57" s="59"/>
      <c r="C57" s="59"/>
      <c r="D57" s="59"/>
      <c r="E57" s="59"/>
      <c r="F57" s="59"/>
      <c r="G57" s="59"/>
      <c r="H57" s="59"/>
      <c r="I57" s="59"/>
      <c r="J57" s="59"/>
    </row>
    <row r="58" spans="1:10" x14ac:dyDescent="0.25">
      <c r="A58" s="62">
        <v>56</v>
      </c>
      <c r="B58" s="59"/>
      <c r="C58" s="59"/>
      <c r="D58" s="59"/>
      <c r="E58" s="59"/>
      <c r="F58" s="59"/>
      <c r="G58" s="59"/>
      <c r="H58" s="59"/>
      <c r="I58" s="59"/>
      <c r="J58" s="59"/>
    </row>
    <row r="59" spans="1:10" x14ac:dyDescent="0.25">
      <c r="A59" s="62">
        <v>57</v>
      </c>
      <c r="B59" s="59"/>
      <c r="C59" s="59"/>
      <c r="D59" s="59"/>
      <c r="E59" s="59"/>
      <c r="F59" s="59"/>
      <c r="G59" s="59"/>
      <c r="H59" s="59"/>
      <c r="I59" s="59"/>
      <c r="J59" s="59"/>
    </row>
    <row r="60" spans="1:10" x14ac:dyDescent="0.25">
      <c r="A60" s="62">
        <v>58</v>
      </c>
      <c r="B60" s="59"/>
      <c r="C60" s="59"/>
      <c r="D60" s="59"/>
      <c r="E60" s="59"/>
      <c r="F60" s="59"/>
      <c r="G60" s="59"/>
      <c r="H60" s="59"/>
      <c r="I60" s="59"/>
      <c r="J60" s="59"/>
    </row>
    <row r="61" spans="1:10" x14ac:dyDescent="0.25">
      <c r="A61" s="62">
        <v>59</v>
      </c>
      <c r="B61" s="59"/>
      <c r="C61" s="59"/>
      <c r="D61" s="59"/>
      <c r="E61" s="59"/>
      <c r="F61" s="59"/>
      <c r="G61" s="59"/>
      <c r="H61" s="59"/>
      <c r="I61" s="59"/>
      <c r="J61" s="59"/>
    </row>
    <row r="62" spans="1:10" x14ac:dyDescent="0.25">
      <c r="A62" s="62">
        <v>60</v>
      </c>
      <c r="B62" s="59"/>
      <c r="C62" s="59"/>
      <c r="D62" s="59"/>
      <c r="E62" s="59"/>
      <c r="F62" s="59"/>
      <c r="G62" s="59"/>
      <c r="H62" s="59"/>
      <c r="I62" s="59"/>
      <c r="J62" s="59"/>
    </row>
    <row r="63" spans="1:10" x14ac:dyDescent="0.25">
      <c r="A63" s="62">
        <v>61</v>
      </c>
      <c r="B63" s="59"/>
      <c r="C63" s="59"/>
      <c r="D63" s="59"/>
      <c r="E63" s="59"/>
      <c r="F63" s="59"/>
      <c r="G63" s="59"/>
      <c r="H63" s="59"/>
      <c r="I63" s="59"/>
      <c r="J63" s="59"/>
    </row>
    <row r="64" spans="1:10" x14ac:dyDescent="0.25">
      <c r="A64" s="62">
        <v>62</v>
      </c>
      <c r="B64" s="59"/>
      <c r="C64" s="59"/>
      <c r="D64" s="59"/>
      <c r="E64" s="59"/>
      <c r="F64" s="59"/>
      <c r="G64" s="59"/>
      <c r="H64" s="59"/>
      <c r="I64" s="59"/>
      <c r="J64" s="59"/>
    </row>
    <row r="65" spans="1:10" x14ac:dyDescent="0.25">
      <c r="A65" s="62">
        <v>63</v>
      </c>
      <c r="B65" s="59"/>
      <c r="C65" s="59"/>
      <c r="D65" s="59"/>
      <c r="E65" s="59"/>
      <c r="F65" s="59"/>
      <c r="G65" s="59"/>
      <c r="H65" s="59"/>
      <c r="I65" s="59"/>
      <c r="J65" s="59"/>
    </row>
    <row r="66" spans="1:10" x14ac:dyDescent="0.25">
      <c r="A66" s="62">
        <v>64</v>
      </c>
      <c r="B66" s="59"/>
      <c r="C66" s="59"/>
      <c r="D66" s="59"/>
      <c r="E66" s="59"/>
      <c r="F66" s="59"/>
      <c r="G66" s="59"/>
      <c r="H66" s="59"/>
      <c r="I66" s="59"/>
      <c r="J66" s="59"/>
    </row>
    <row r="67" spans="1:10" x14ac:dyDescent="0.25">
      <c r="A67" s="62">
        <v>65</v>
      </c>
      <c r="B67" s="59"/>
      <c r="C67" s="59"/>
      <c r="D67" s="59"/>
      <c r="E67" s="59"/>
      <c r="F67" s="59"/>
      <c r="G67" s="59"/>
      <c r="H67" s="59"/>
      <c r="I67" s="59"/>
      <c r="J67" s="59"/>
    </row>
    <row r="68" spans="1:10" x14ac:dyDescent="0.25">
      <c r="A68" s="62">
        <v>66</v>
      </c>
      <c r="B68" s="59"/>
      <c r="C68" s="59"/>
      <c r="D68" s="59"/>
      <c r="E68" s="59"/>
      <c r="F68" s="59"/>
      <c r="G68" s="59"/>
      <c r="H68" s="59"/>
      <c r="I68" s="59"/>
      <c r="J68" s="59"/>
    </row>
    <row r="69" spans="1:10" x14ac:dyDescent="0.25">
      <c r="A69" s="62">
        <v>67</v>
      </c>
      <c r="B69" s="59"/>
      <c r="C69" s="59"/>
      <c r="D69" s="59"/>
      <c r="E69" s="59"/>
      <c r="F69" s="59"/>
      <c r="G69" s="59"/>
      <c r="H69" s="59"/>
      <c r="I69" s="59"/>
      <c r="J69" s="59"/>
    </row>
    <row r="70" spans="1:10" x14ac:dyDescent="0.25">
      <c r="A70" s="62">
        <v>68</v>
      </c>
      <c r="B70" s="59"/>
      <c r="C70" s="59"/>
      <c r="D70" s="59"/>
      <c r="E70" s="59"/>
      <c r="F70" s="59"/>
      <c r="G70" s="59"/>
      <c r="H70" s="59"/>
      <c r="I70" s="59"/>
      <c r="J70" s="59"/>
    </row>
    <row r="71" spans="1:10" x14ac:dyDescent="0.25">
      <c r="A71" s="62">
        <v>69</v>
      </c>
      <c r="B71" s="59"/>
      <c r="C71" s="59"/>
      <c r="D71" s="59"/>
      <c r="E71" s="59"/>
      <c r="F71" s="59"/>
      <c r="G71" s="59"/>
      <c r="H71" s="59"/>
      <c r="I71" s="59"/>
      <c r="J71" s="59"/>
    </row>
    <row r="72" spans="1:10" x14ac:dyDescent="0.25">
      <c r="A72" s="62">
        <v>70</v>
      </c>
      <c r="B72" s="59"/>
      <c r="C72" s="59"/>
      <c r="D72" s="59"/>
      <c r="E72" s="59"/>
      <c r="F72" s="59"/>
      <c r="G72" s="59"/>
      <c r="H72" s="59"/>
      <c r="I72" s="59"/>
      <c r="J72" s="59"/>
    </row>
    <row r="73" spans="1:10" x14ac:dyDescent="0.25">
      <c r="A73" s="62">
        <v>71</v>
      </c>
      <c r="B73" s="59"/>
      <c r="C73" s="59"/>
      <c r="D73" s="59"/>
      <c r="E73" s="59"/>
      <c r="F73" s="59"/>
      <c r="G73" s="59"/>
      <c r="H73" s="59"/>
      <c r="I73" s="59"/>
      <c r="J73" s="59"/>
    </row>
    <row r="74" spans="1:10" x14ac:dyDescent="0.25">
      <c r="A74" s="62">
        <v>72</v>
      </c>
      <c r="B74" s="59"/>
      <c r="C74" s="59"/>
      <c r="D74" s="59"/>
      <c r="E74" s="59"/>
      <c r="F74" s="59"/>
      <c r="G74" s="59"/>
      <c r="H74" s="59"/>
      <c r="I74" s="59"/>
      <c r="J74" s="59"/>
    </row>
    <row r="75" spans="1:10" x14ac:dyDescent="0.25">
      <c r="A75" s="62">
        <v>73</v>
      </c>
      <c r="B75" s="59"/>
      <c r="C75" s="59"/>
      <c r="D75" s="59"/>
      <c r="E75" s="59"/>
      <c r="F75" s="59"/>
      <c r="G75" s="59"/>
      <c r="H75" s="59"/>
      <c r="I75" s="59"/>
      <c r="J75" s="59"/>
    </row>
    <row r="76" spans="1:10" x14ac:dyDescent="0.25">
      <c r="A76" s="62">
        <v>74</v>
      </c>
      <c r="B76" s="59"/>
      <c r="C76" s="59"/>
      <c r="D76" s="59"/>
      <c r="E76" s="59"/>
      <c r="F76" s="59"/>
      <c r="G76" s="59"/>
      <c r="H76" s="59"/>
      <c r="I76" s="59"/>
      <c r="J76" s="59"/>
    </row>
    <row r="77" spans="1:10" x14ac:dyDescent="0.25">
      <c r="A77" s="62">
        <v>75</v>
      </c>
      <c r="B77" s="59"/>
      <c r="C77" s="59"/>
      <c r="D77" s="59"/>
      <c r="E77" s="59"/>
      <c r="F77" s="59"/>
      <c r="G77" s="59"/>
      <c r="H77" s="59"/>
      <c r="I77" s="59"/>
      <c r="J77" s="59"/>
    </row>
    <row r="78" spans="1:10" x14ac:dyDescent="0.25">
      <c r="A78" s="62">
        <v>76</v>
      </c>
      <c r="B78" s="59"/>
      <c r="C78" s="59"/>
      <c r="D78" s="59"/>
      <c r="E78" s="59"/>
      <c r="F78" s="59"/>
      <c r="G78" s="59"/>
      <c r="H78" s="59"/>
      <c r="I78" s="59"/>
      <c r="J78" s="59"/>
    </row>
    <row r="79" spans="1:10" x14ac:dyDescent="0.25">
      <c r="A79" s="62">
        <v>77</v>
      </c>
      <c r="B79" s="59"/>
      <c r="C79" s="59"/>
      <c r="D79" s="59"/>
      <c r="E79" s="59"/>
      <c r="F79" s="59"/>
      <c r="G79" s="59"/>
      <c r="H79" s="59"/>
      <c r="I79" s="59"/>
      <c r="J79" s="59"/>
    </row>
    <row r="80" spans="1:10" x14ac:dyDescent="0.25">
      <c r="A80" s="62">
        <v>78</v>
      </c>
      <c r="B80" s="59"/>
      <c r="C80" s="59"/>
      <c r="D80" s="59"/>
      <c r="E80" s="59"/>
      <c r="F80" s="59"/>
      <c r="G80" s="59"/>
      <c r="H80" s="59"/>
      <c r="I80" s="59"/>
      <c r="J80" s="59"/>
    </row>
    <row r="81" spans="1:10" x14ac:dyDescent="0.25">
      <c r="A81" s="62">
        <v>79</v>
      </c>
      <c r="B81" s="59"/>
      <c r="C81" s="59"/>
      <c r="D81" s="59"/>
      <c r="E81" s="59"/>
      <c r="F81" s="59"/>
      <c r="G81" s="59"/>
      <c r="H81" s="59"/>
      <c r="I81" s="59"/>
      <c r="J81" s="59"/>
    </row>
    <row r="82" spans="1:10" x14ac:dyDescent="0.25">
      <c r="A82" s="62">
        <v>80</v>
      </c>
      <c r="B82" s="59"/>
      <c r="C82" s="59"/>
      <c r="D82" s="59"/>
      <c r="E82" s="59"/>
      <c r="F82" s="59"/>
      <c r="G82" s="59"/>
      <c r="H82" s="59"/>
      <c r="I82" s="59"/>
      <c r="J82" s="59"/>
    </row>
    <row r="83" spans="1:10" x14ac:dyDescent="0.25">
      <c r="A83" s="62">
        <v>81</v>
      </c>
      <c r="B83" s="59"/>
      <c r="C83" s="59"/>
      <c r="D83" s="59"/>
      <c r="E83" s="59"/>
      <c r="F83" s="59"/>
      <c r="G83" s="59"/>
      <c r="H83" s="59"/>
      <c r="I83" s="59"/>
      <c r="J83" s="59"/>
    </row>
    <row r="84" spans="1:10" x14ac:dyDescent="0.25">
      <c r="A84" s="62">
        <v>82</v>
      </c>
      <c r="B84" s="59"/>
      <c r="C84" s="59"/>
      <c r="D84" s="59"/>
      <c r="E84" s="59"/>
      <c r="F84" s="59"/>
      <c r="G84" s="59"/>
      <c r="H84" s="59"/>
      <c r="I84" s="59"/>
      <c r="J84" s="59"/>
    </row>
    <row r="85" spans="1:10" x14ac:dyDescent="0.25">
      <c r="A85" s="62">
        <v>83</v>
      </c>
      <c r="B85" s="59"/>
      <c r="C85" s="59"/>
      <c r="D85" s="59"/>
      <c r="E85" s="59"/>
      <c r="F85" s="59"/>
      <c r="G85" s="59"/>
      <c r="H85" s="59"/>
      <c r="I85" s="59"/>
      <c r="J85" s="59"/>
    </row>
    <row r="86" spans="1:10" x14ac:dyDescent="0.25">
      <c r="A86" s="62">
        <v>84</v>
      </c>
      <c r="B86" s="59"/>
      <c r="C86" s="59"/>
      <c r="D86" s="59"/>
      <c r="E86" s="59"/>
      <c r="F86" s="59"/>
      <c r="G86" s="59"/>
      <c r="H86" s="59"/>
      <c r="I86" s="59"/>
      <c r="J86" s="59"/>
    </row>
    <row r="87" spans="1:10" x14ac:dyDescent="0.25">
      <c r="A87" s="62">
        <v>85</v>
      </c>
      <c r="B87" s="59"/>
      <c r="C87" s="59"/>
      <c r="D87" s="59"/>
      <c r="E87" s="59"/>
      <c r="F87" s="59"/>
      <c r="G87" s="59"/>
      <c r="H87" s="59"/>
      <c r="I87" s="59"/>
      <c r="J87" s="59"/>
    </row>
    <row r="88" spans="1:10" x14ac:dyDescent="0.25">
      <c r="A88" s="62">
        <v>86</v>
      </c>
      <c r="B88" s="59"/>
      <c r="C88" s="59"/>
      <c r="D88" s="59"/>
      <c r="E88" s="59"/>
      <c r="F88" s="59"/>
      <c r="G88" s="59"/>
      <c r="H88" s="59"/>
      <c r="I88" s="59"/>
      <c r="J88" s="59"/>
    </row>
    <row r="89" spans="1:10" x14ac:dyDescent="0.25">
      <c r="A89" s="62">
        <v>87</v>
      </c>
      <c r="B89" s="59"/>
      <c r="C89" s="59"/>
      <c r="D89" s="59"/>
      <c r="E89" s="59"/>
      <c r="F89" s="59"/>
      <c r="G89" s="59"/>
      <c r="H89" s="59"/>
      <c r="I89" s="59"/>
      <c r="J89" s="59"/>
    </row>
    <row r="90" spans="1:10" x14ac:dyDescent="0.25">
      <c r="A90" s="62">
        <v>88</v>
      </c>
      <c r="B90" s="59"/>
      <c r="C90" s="59"/>
      <c r="D90" s="59"/>
      <c r="E90" s="59"/>
      <c r="F90" s="59"/>
      <c r="G90" s="59"/>
      <c r="H90" s="59"/>
      <c r="I90" s="59"/>
      <c r="J90" s="59"/>
    </row>
    <row r="91" spans="1:10" x14ac:dyDescent="0.25">
      <c r="A91" s="62">
        <v>89</v>
      </c>
      <c r="B91" s="59"/>
      <c r="C91" s="59"/>
      <c r="D91" s="59"/>
      <c r="E91" s="59"/>
      <c r="F91" s="59"/>
      <c r="G91" s="59"/>
      <c r="H91" s="59"/>
      <c r="I91" s="59"/>
      <c r="J91" s="59"/>
    </row>
    <row r="92" spans="1:10" x14ac:dyDescent="0.25">
      <c r="A92" s="62">
        <v>90</v>
      </c>
      <c r="B92" s="59"/>
      <c r="C92" s="59"/>
      <c r="D92" s="59"/>
      <c r="E92" s="59"/>
      <c r="F92" s="59"/>
      <c r="G92" s="59"/>
      <c r="H92" s="59"/>
      <c r="I92" s="59"/>
      <c r="J92" s="59"/>
    </row>
    <row r="93" spans="1:10" x14ac:dyDescent="0.25">
      <c r="A93" s="62">
        <v>91</v>
      </c>
      <c r="B93" s="59"/>
      <c r="C93" s="59"/>
      <c r="D93" s="59"/>
      <c r="E93" s="59"/>
      <c r="F93" s="59"/>
      <c r="G93" s="59"/>
      <c r="H93" s="59"/>
      <c r="I93" s="59"/>
      <c r="J93" s="59"/>
    </row>
    <row r="94" spans="1:10" x14ac:dyDescent="0.25">
      <c r="A94" s="62">
        <v>92</v>
      </c>
      <c r="B94" s="59"/>
      <c r="C94" s="59"/>
      <c r="D94" s="59"/>
      <c r="E94" s="59"/>
      <c r="F94" s="59"/>
      <c r="G94" s="59"/>
      <c r="H94" s="59"/>
      <c r="I94" s="59"/>
      <c r="J94" s="59"/>
    </row>
    <row r="95" spans="1:10" x14ac:dyDescent="0.25">
      <c r="A95" s="62">
        <v>93</v>
      </c>
      <c r="B95" s="59"/>
      <c r="C95" s="59"/>
      <c r="D95" s="59"/>
      <c r="E95" s="59"/>
      <c r="F95" s="59"/>
      <c r="G95" s="59"/>
      <c r="H95" s="59"/>
      <c r="I95" s="59"/>
      <c r="J95" s="59"/>
    </row>
    <row r="96" spans="1:10" x14ac:dyDescent="0.25">
      <c r="A96" s="62">
        <v>94</v>
      </c>
      <c r="B96" s="59"/>
      <c r="C96" s="59"/>
      <c r="D96" s="59"/>
      <c r="E96" s="59"/>
      <c r="F96" s="59"/>
      <c r="G96" s="59"/>
      <c r="H96" s="59"/>
      <c r="I96" s="59"/>
      <c r="J96" s="59"/>
    </row>
    <row r="97" spans="1:10" x14ac:dyDescent="0.25">
      <c r="A97" s="62">
        <v>95</v>
      </c>
      <c r="B97" s="59"/>
      <c r="C97" s="59"/>
      <c r="D97" s="59"/>
      <c r="E97" s="59"/>
      <c r="F97" s="59"/>
      <c r="G97" s="59"/>
      <c r="H97" s="59"/>
      <c r="I97" s="59"/>
      <c r="J97" s="59"/>
    </row>
    <row r="98" spans="1:10" x14ac:dyDescent="0.25">
      <c r="A98" s="62">
        <v>96</v>
      </c>
      <c r="B98" s="59"/>
      <c r="C98" s="59"/>
      <c r="D98" s="59"/>
      <c r="E98" s="59"/>
      <c r="F98" s="59"/>
      <c r="G98" s="59"/>
      <c r="H98" s="59"/>
      <c r="I98" s="59"/>
      <c r="J98" s="59"/>
    </row>
    <row r="99" spans="1:10" x14ac:dyDescent="0.25">
      <c r="A99" s="62">
        <v>97</v>
      </c>
      <c r="B99" s="59"/>
      <c r="C99" s="59"/>
      <c r="D99" s="59"/>
      <c r="E99" s="59"/>
      <c r="F99" s="59"/>
      <c r="G99" s="59"/>
      <c r="H99" s="59"/>
      <c r="I99" s="59"/>
      <c r="J99" s="59"/>
    </row>
    <row r="100" spans="1:10" x14ac:dyDescent="0.25">
      <c r="A100" s="62">
        <v>98</v>
      </c>
      <c r="B100" s="59"/>
      <c r="C100" s="59"/>
      <c r="D100" s="59"/>
      <c r="E100" s="59"/>
      <c r="F100" s="59"/>
      <c r="G100" s="59"/>
      <c r="H100" s="59"/>
      <c r="I100" s="59"/>
      <c r="J100" s="59"/>
    </row>
    <row r="101" spans="1:10" x14ac:dyDescent="0.25">
      <c r="A101" s="62">
        <v>99</v>
      </c>
      <c r="B101" s="59"/>
      <c r="C101" s="59"/>
      <c r="D101" s="59"/>
      <c r="E101" s="59"/>
      <c r="F101" s="59"/>
      <c r="G101" s="59"/>
      <c r="H101" s="59"/>
      <c r="I101" s="59"/>
      <c r="J101" s="59"/>
    </row>
    <row r="102" spans="1:10" x14ac:dyDescent="0.25">
      <c r="A102" s="62">
        <v>100</v>
      </c>
      <c r="B102" s="59"/>
      <c r="C102" s="59"/>
      <c r="D102" s="59"/>
      <c r="E102" s="59"/>
      <c r="F102" s="59"/>
      <c r="G102" s="59"/>
      <c r="H102" s="59"/>
      <c r="I102" s="59"/>
      <c r="J102" s="59"/>
    </row>
    <row r="103" spans="1:10" x14ac:dyDescent="0.25">
      <c r="A103" s="62">
        <v>101</v>
      </c>
      <c r="B103" s="59"/>
      <c r="C103" s="59"/>
      <c r="D103" s="59"/>
      <c r="E103" s="59"/>
      <c r="F103" s="59"/>
      <c r="G103" s="59"/>
      <c r="H103" s="59"/>
      <c r="I103" s="59"/>
      <c r="J103" s="59"/>
    </row>
    <row r="104" spans="1:10" x14ac:dyDescent="0.25">
      <c r="A104" s="62">
        <v>102</v>
      </c>
      <c r="B104" s="59"/>
      <c r="C104" s="59"/>
      <c r="D104" s="59"/>
      <c r="E104" s="59"/>
      <c r="F104" s="59"/>
      <c r="G104" s="59"/>
      <c r="H104" s="59"/>
      <c r="I104" s="59"/>
      <c r="J104" s="59"/>
    </row>
    <row r="105" spans="1:10" x14ac:dyDescent="0.25">
      <c r="A105" s="62">
        <v>103</v>
      </c>
      <c r="B105" s="59"/>
      <c r="C105" s="59"/>
      <c r="D105" s="59"/>
      <c r="E105" s="59"/>
      <c r="F105" s="59"/>
      <c r="G105" s="59"/>
      <c r="H105" s="59"/>
      <c r="I105" s="59"/>
      <c r="J105" s="59"/>
    </row>
    <row r="106" spans="1:10" x14ac:dyDescent="0.25">
      <c r="A106" s="62">
        <v>104</v>
      </c>
      <c r="B106" s="59"/>
      <c r="C106" s="59"/>
      <c r="D106" s="59"/>
      <c r="E106" s="59"/>
      <c r="F106" s="59"/>
      <c r="G106" s="59"/>
      <c r="H106" s="59"/>
      <c r="I106" s="59"/>
      <c r="J106" s="59"/>
    </row>
    <row r="107" spans="1:10" x14ac:dyDescent="0.25">
      <c r="A107" s="62">
        <v>105</v>
      </c>
      <c r="B107" s="59"/>
      <c r="C107" s="59"/>
      <c r="D107" s="59"/>
      <c r="E107" s="59"/>
      <c r="F107" s="59"/>
      <c r="G107" s="59"/>
      <c r="H107" s="59"/>
      <c r="I107" s="59"/>
      <c r="J107" s="59"/>
    </row>
    <row r="108" spans="1:10" x14ac:dyDescent="0.25">
      <c r="A108" s="62">
        <v>106</v>
      </c>
      <c r="B108" s="59"/>
      <c r="C108" s="59"/>
      <c r="D108" s="59"/>
      <c r="E108" s="59"/>
      <c r="F108" s="59"/>
      <c r="G108" s="59"/>
      <c r="H108" s="59"/>
      <c r="I108" s="59"/>
      <c r="J108" s="59"/>
    </row>
    <row r="109" spans="1:10" x14ac:dyDescent="0.25">
      <c r="A109" s="62">
        <v>107</v>
      </c>
      <c r="B109" s="59"/>
      <c r="C109" s="59"/>
      <c r="D109" s="59"/>
      <c r="E109" s="59"/>
      <c r="F109" s="59"/>
      <c r="G109" s="59"/>
      <c r="H109" s="59"/>
      <c r="I109" s="59"/>
      <c r="J109" s="59"/>
    </row>
    <row r="110" spans="1:10" x14ac:dyDescent="0.25">
      <c r="A110" s="62">
        <v>108</v>
      </c>
      <c r="B110" s="59"/>
      <c r="C110" s="59"/>
      <c r="D110" s="59"/>
      <c r="E110" s="59"/>
      <c r="F110" s="59"/>
      <c r="G110" s="59"/>
      <c r="H110" s="59"/>
      <c r="I110" s="59"/>
      <c r="J110" s="59"/>
    </row>
    <row r="111" spans="1:10" x14ac:dyDescent="0.25">
      <c r="A111" s="62">
        <v>109</v>
      </c>
      <c r="B111" s="59"/>
      <c r="C111" s="59"/>
      <c r="D111" s="59"/>
      <c r="E111" s="59"/>
      <c r="F111" s="59"/>
      <c r="G111" s="59"/>
      <c r="H111" s="59"/>
      <c r="I111" s="59"/>
      <c r="J111" s="59"/>
    </row>
    <row r="112" spans="1:10" x14ac:dyDescent="0.25">
      <c r="A112" s="62">
        <v>110</v>
      </c>
      <c r="B112" s="59"/>
      <c r="C112" s="59"/>
      <c r="D112" s="59"/>
      <c r="E112" s="59"/>
      <c r="F112" s="59"/>
      <c r="G112" s="59"/>
      <c r="H112" s="59"/>
      <c r="I112" s="59"/>
      <c r="J112" s="59"/>
    </row>
    <row r="113" spans="1:10" x14ac:dyDescent="0.25">
      <c r="A113" s="62">
        <v>111</v>
      </c>
      <c r="B113" s="59"/>
      <c r="C113" s="59"/>
      <c r="D113" s="59"/>
      <c r="E113" s="59"/>
      <c r="F113" s="59"/>
      <c r="G113" s="59"/>
      <c r="H113" s="59"/>
      <c r="I113" s="59"/>
      <c r="J113" s="59"/>
    </row>
    <row r="114" spans="1:10" x14ac:dyDescent="0.25">
      <c r="A114" s="62">
        <v>112</v>
      </c>
      <c r="B114" s="59"/>
      <c r="C114" s="59"/>
      <c r="D114" s="59"/>
      <c r="E114" s="59"/>
      <c r="F114" s="59"/>
      <c r="G114" s="59"/>
      <c r="H114" s="59"/>
      <c r="I114" s="59"/>
      <c r="J114" s="59"/>
    </row>
    <row r="115" spans="1:10" x14ac:dyDescent="0.25">
      <c r="A115" s="62">
        <v>113</v>
      </c>
      <c r="B115" s="59"/>
      <c r="C115" s="59"/>
      <c r="D115" s="59"/>
      <c r="E115" s="59"/>
      <c r="F115" s="59"/>
      <c r="G115" s="59"/>
      <c r="H115" s="59"/>
      <c r="I115" s="59"/>
      <c r="J115" s="59"/>
    </row>
    <row r="116" spans="1:10" x14ac:dyDescent="0.25">
      <c r="A116" s="62">
        <v>114</v>
      </c>
      <c r="B116" s="59"/>
      <c r="C116" s="59"/>
      <c r="D116" s="59"/>
      <c r="E116" s="59"/>
      <c r="F116" s="59"/>
      <c r="G116" s="59"/>
      <c r="H116" s="59"/>
      <c r="I116" s="59"/>
      <c r="J116" s="59"/>
    </row>
    <row r="117" spans="1:10" x14ac:dyDescent="0.25">
      <c r="A117" s="62">
        <v>115</v>
      </c>
      <c r="B117" s="59"/>
      <c r="C117" s="59"/>
      <c r="D117" s="59"/>
      <c r="E117" s="59"/>
      <c r="F117" s="59"/>
      <c r="G117" s="59"/>
      <c r="H117" s="59"/>
      <c r="I117" s="59"/>
      <c r="J117" s="59"/>
    </row>
    <row r="118" spans="1:10" x14ac:dyDescent="0.25">
      <c r="A118" s="62">
        <v>116</v>
      </c>
      <c r="B118" s="59"/>
      <c r="C118" s="59"/>
      <c r="D118" s="59"/>
      <c r="E118" s="59"/>
      <c r="F118" s="59"/>
      <c r="G118" s="59"/>
      <c r="H118" s="59"/>
      <c r="I118" s="59"/>
      <c r="J118" s="59"/>
    </row>
    <row r="119" spans="1:10" x14ac:dyDescent="0.25">
      <c r="A119" s="62">
        <v>117</v>
      </c>
      <c r="B119" s="59"/>
      <c r="C119" s="59"/>
      <c r="D119" s="59"/>
      <c r="E119" s="59"/>
      <c r="F119" s="59"/>
      <c r="G119" s="59"/>
      <c r="H119" s="59"/>
      <c r="I119" s="59"/>
      <c r="J119" s="59"/>
    </row>
    <row r="120" spans="1:10" x14ac:dyDescent="0.25">
      <c r="A120" s="62">
        <v>118</v>
      </c>
      <c r="B120" s="59"/>
      <c r="C120" s="59"/>
      <c r="D120" s="59"/>
      <c r="E120" s="59"/>
      <c r="F120" s="59"/>
      <c r="G120" s="59"/>
      <c r="H120" s="59"/>
      <c r="I120" s="59"/>
      <c r="J120" s="59"/>
    </row>
    <row r="121" spans="1:10" x14ac:dyDescent="0.25">
      <c r="A121" s="62">
        <v>119</v>
      </c>
      <c r="B121" s="59"/>
      <c r="C121" s="59"/>
      <c r="D121" s="59"/>
      <c r="E121" s="59"/>
      <c r="F121" s="59"/>
      <c r="G121" s="59"/>
      <c r="H121" s="59"/>
      <c r="I121" s="59"/>
      <c r="J121" s="59"/>
    </row>
    <row r="122" spans="1:10" x14ac:dyDescent="0.25">
      <c r="A122" s="62">
        <v>120</v>
      </c>
      <c r="B122" s="59"/>
      <c r="C122" s="59"/>
      <c r="D122" s="59"/>
      <c r="E122" s="59"/>
      <c r="F122" s="59"/>
      <c r="G122" s="59"/>
      <c r="H122" s="59"/>
      <c r="I122" s="59"/>
      <c r="J122" s="59"/>
    </row>
    <row r="123" spans="1:10" x14ac:dyDescent="0.25">
      <c r="A123" s="62">
        <v>121</v>
      </c>
      <c r="B123" s="59"/>
      <c r="C123" s="59"/>
      <c r="D123" s="59"/>
      <c r="E123" s="59"/>
      <c r="F123" s="59"/>
      <c r="G123" s="59"/>
      <c r="H123" s="59"/>
      <c r="I123" s="59"/>
      <c r="J123" s="59"/>
    </row>
    <row r="124" spans="1:10" x14ac:dyDescent="0.25">
      <c r="A124" s="62">
        <v>122</v>
      </c>
      <c r="B124" s="59"/>
      <c r="C124" s="59"/>
      <c r="D124" s="59"/>
      <c r="E124" s="59"/>
      <c r="F124" s="59"/>
      <c r="G124" s="59"/>
      <c r="H124" s="59"/>
      <c r="I124" s="59"/>
      <c r="J124" s="59"/>
    </row>
    <row r="125" spans="1:10" x14ac:dyDescent="0.25">
      <c r="A125" s="62">
        <v>123</v>
      </c>
      <c r="B125" s="59"/>
      <c r="C125" s="59"/>
      <c r="D125" s="59"/>
      <c r="E125" s="59"/>
      <c r="F125" s="59"/>
      <c r="G125" s="59"/>
      <c r="H125" s="59"/>
      <c r="I125" s="59"/>
      <c r="J125" s="59"/>
    </row>
    <row r="126" spans="1:10" x14ac:dyDescent="0.25">
      <c r="A126" s="62">
        <v>124</v>
      </c>
      <c r="B126" s="59"/>
      <c r="C126" s="59"/>
      <c r="D126" s="59"/>
      <c r="E126" s="59"/>
      <c r="F126" s="59"/>
      <c r="G126" s="59"/>
      <c r="H126" s="59"/>
      <c r="I126" s="59"/>
      <c r="J126" s="59"/>
    </row>
    <row r="127" spans="1:10" x14ac:dyDescent="0.25">
      <c r="A127" s="62">
        <v>125</v>
      </c>
      <c r="B127" s="59"/>
      <c r="C127" s="59"/>
      <c r="D127" s="59"/>
      <c r="E127" s="59"/>
      <c r="F127" s="59"/>
      <c r="G127" s="59"/>
      <c r="H127" s="59"/>
      <c r="I127" s="59"/>
      <c r="J127" s="59"/>
    </row>
    <row r="128" spans="1:10" x14ac:dyDescent="0.25">
      <c r="A128" s="62">
        <v>126</v>
      </c>
      <c r="B128" s="59"/>
      <c r="C128" s="59"/>
      <c r="D128" s="59"/>
      <c r="E128" s="59"/>
      <c r="F128" s="59"/>
      <c r="G128" s="59"/>
      <c r="H128" s="59"/>
      <c r="I128" s="59"/>
      <c r="J128" s="59"/>
    </row>
    <row r="129" spans="1:10" x14ac:dyDescent="0.25">
      <c r="A129" s="62">
        <v>127</v>
      </c>
      <c r="B129" s="59"/>
      <c r="C129" s="59"/>
      <c r="D129" s="59"/>
      <c r="E129" s="59"/>
      <c r="F129" s="59"/>
      <c r="G129" s="59"/>
      <c r="H129" s="59"/>
      <c r="I129" s="59"/>
      <c r="J129" s="59"/>
    </row>
    <row r="130" spans="1:10" x14ac:dyDescent="0.25">
      <c r="A130" s="62">
        <v>128</v>
      </c>
      <c r="B130" s="59"/>
      <c r="C130" s="59"/>
      <c r="D130" s="59"/>
      <c r="E130" s="59"/>
      <c r="F130" s="59"/>
      <c r="G130" s="59"/>
      <c r="H130" s="59"/>
      <c r="I130" s="59"/>
      <c r="J130" s="59"/>
    </row>
    <row r="131" spans="1:10" x14ac:dyDescent="0.25">
      <c r="A131" s="62">
        <v>129</v>
      </c>
      <c r="B131" s="59"/>
      <c r="C131" s="59"/>
      <c r="D131" s="59"/>
      <c r="E131" s="59"/>
      <c r="F131" s="59"/>
      <c r="G131" s="59"/>
      <c r="H131" s="59"/>
      <c r="I131" s="59"/>
      <c r="J131" s="59"/>
    </row>
    <row r="132" spans="1:10" x14ac:dyDescent="0.25">
      <c r="A132" s="62">
        <v>130</v>
      </c>
      <c r="B132" s="59"/>
      <c r="C132" s="59"/>
      <c r="D132" s="59"/>
      <c r="E132" s="59"/>
      <c r="F132" s="59"/>
      <c r="G132" s="59"/>
      <c r="H132" s="59"/>
      <c r="I132" s="59"/>
      <c r="J132" s="59"/>
    </row>
    <row r="133" spans="1:10" x14ac:dyDescent="0.25">
      <c r="A133" s="62">
        <v>131</v>
      </c>
      <c r="B133" s="59"/>
      <c r="C133" s="59"/>
      <c r="D133" s="59"/>
      <c r="E133" s="59"/>
      <c r="F133" s="59"/>
      <c r="G133" s="59"/>
      <c r="H133" s="59"/>
      <c r="I133" s="59"/>
      <c r="J133" s="59"/>
    </row>
    <row r="134" spans="1:10" x14ac:dyDescent="0.25">
      <c r="A134" s="62">
        <v>132</v>
      </c>
      <c r="B134" s="59"/>
      <c r="C134" s="59"/>
      <c r="D134" s="59"/>
      <c r="E134" s="59"/>
      <c r="F134" s="59"/>
      <c r="G134" s="59"/>
      <c r="H134" s="59"/>
      <c r="I134" s="59"/>
      <c r="J134" s="59"/>
    </row>
    <row r="135" spans="1:10" x14ac:dyDescent="0.25">
      <c r="A135" s="62">
        <v>133</v>
      </c>
      <c r="B135" s="59"/>
      <c r="C135" s="59"/>
      <c r="D135" s="59"/>
      <c r="E135" s="59"/>
      <c r="F135" s="59"/>
      <c r="G135" s="59"/>
      <c r="H135" s="59"/>
      <c r="I135" s="59"/>
      <c r="J135" s="59"/>
    </row>
    <row r="136" spans="1:10" x14ac:dyDescent="0.25">
      <c r="A136" s="62">
        <v>134</v>
      </c>
      <c r="B136" s="59"/>
      <c r="C136" s="59"/>
      <c r="D136" s="59"/>
      <c r="E136" s="59"/>
      <c r="F136" s="59"/>
      <c r="G136" s="59"/>
      <c r="H136" s="59"/>
      <c r="I136" s="59"/>
      <c r="J136" s="59"/>
    </row>
    <row r="137" spans="1:10" x14ac:dyDescent="0.25">
      <c r="A137" s="62">
        <v>135</v>
      </c>
      <c r="B137" s="59"/>
      <c r="C137" s="59"/>
      <c r="D137" s="59"/>
      <c r="E137" s="59"/>
      <c r="F137" s="59"/>
      <c r="G137" s="59"/>
      <c r="H137" s="59"/>
      <c r="I137" s="59"/>
      <c r="J137" s="59"/>
    </row>
    <row r="138" spans="1:10" x14ac:dyDescent="0.25">
      <c r="A138" s="62">
        <v>136</v>
      </c>
      <c r="B138" s="59"/>
      <c r="C138" s="59"/>
      <c r="D138" s="59"/>
      <c r="E138" s="59"/>
      <c r="F138" s="59"/>
      <c r="G138" s="59"/>
      <c r="H138" s="59"/>
      <c r="I138" s="59"/>
      <c r="J138" s="59"/>
    </row>
    <row r="139" spans="1:10" x14ac:dyDescent="0.25">
      <c r="A139" s="62">
        <v>137</v>
      </c>
      <c r="B139" s="59"/>
      <c r="C139" s="59"/>
      <c r="D139" s="59"/>
      <c r="E139" s="59"/>
      <c r="F139" s="59"/>
      <c r="G139" s="59"/>
      <c r="H139" s="59"/>
      <c r="I139" s="59"/>
      <c r="J139" s="59"/>
    </row>
    <row r="140" spans="1:10" x14ac:dyDescent="0.25">
      <c r="A140" s="62">
        <v>138</v>
      </c>
      <c r="B140" s="59"/>
      <c r="C140" s="59"/>
      <c r="D140" s="59"/>
      <c r="E140" s="59"/>
      <c r="F140" s="59"/>
      <c r="G140" s="59"/>
      <c r="H140" s="59"/>
      <c r="I140" s="59"/>
      <c r="J140" s="59"/>
    </row>
    <row r="141" spans="1:10" x14ac:dyDescent="0.25">
      <c r="A141" s="62">
        <v>139</v>
      </c>
      <c r="B141" s="59"/>
      <c r="C141" s="59"/>
      <c r="D141" s="59"/>
      <c r="E141" s="59"/>
      <c r="F141" s="59"/>
      <c r="G141" s="59"/>
      <c r="H141" s="59"/>
      <c r="I141" s="59"/>
      <c r="J141" s="59"/>
    </row>
    <row r="142" spans="1:10" x14ac:dyDescent="0.25">
      <c r="A142" s="62">
        <v>140</v>
      </c>
      <c r="B142" s="59"/>
      <c r="C142" s="59"/>
      <c r="D142" s="59"/>
      <c r="E142" s="59"/>
      <c r="F142" s="59"/>
      <c r="G142" s="59"/>
      <c r="H142" s="59"/>
      <c r="I142" s="59"/>
      <c r="J142" s="59"/>
    </row>
    <row r="143" spans="1:10" x14ac:dyDescent="0.25">
      <c r="A143" s="62">
        <v>141</v>
      </c>
      <c r="B143" s="59"/>
      <c r="C143" s="59"/>
      <c r="D143" s="59"/>
      <c r="E143" s="59"/>
      <c r="F143" s="59"/>
      <c r="G143" s="59"/>
      <c r="H143" s="59"/>
      <c r="I143" s="59"/>
      <c r="J143" s="59"/>
    </row>
    <row r="144" spans="1:10" x14ac:dyDescent="0.25">
      <c r="A144" s="62">
        <v>142</v>
      </c>
      <c r="B144" s="59"/>
      <c r="C144" s="59"/>
      <c r="D144" s="59"/>
      <c r="E144" s="59"/>
      <c r="F144" s="59"/>
      <c r="G144" s="59"/>
      <c r="H144" s="59"/>
      <c r="I144" s="59"/>
      <c r="J144" s="59"/>
    </row>
    <row r="145" spans="1:10" x14ac:dyDescent="0.25">
      <c r="A145" s="62">
        <v>143</v>
      </c>
      <c r="B145" s="59"/>
      <c r="C145" s="59"/>
      <c r="D145" s="59"/>
      <c r="E145" s="59"/>
      <c r="F145" s="59"/>
      <c r="G145" s="59"/>
      <c r="H145" s="59"/>
      <c r="I145" s="59"/>
      <c r="J145" s="59"/>
    </row>
    <row r="146" spans="1:10" x14ac:dyDescent="0.25">
      <c r="A146" s="62">
        <v>144</v>
      </c>
      <c r="B146" s="59"/>
      <c r="C146" s="59"/>
      <c r="D146" s="59"/>
      <c r="E146" s="59"/>
      <c r="F146" s="59"/>
      <c r="G146" s="59"/>
      <c r="H146" s="59"/>
      <c r="I146" s="59"/>
      <c r="J146" s="59"/>
    </row>
    <row r="147" spans="1:10" x14ac:dyDescent="0.25">
      <c r="A147" s="62">
        <v>145</v>
      </c>
      <c r="B147" s="59"/>
      <c r="C147" s="59"/>
      <c r="D147" s="59"/>
      <c r="E147" s="59"/>
      <c r="F147" s="59"/>
      <c r="G147" s="59"/>
      <c r="H147" s="59"/>
      <c r="I147" s="59"/>
      <c r="J147" s="59"/>
    </row>
    <row r="148" spans="1:10" x14ac:dyDescent="0.25">
      <c r="A148" s="62">
        <v>146</v>
      </c>
      <c r="B148" s="59"/>
      <c r="C148" s="59"/>
      <c r="D148" s="59"/>
      <c r="E148" s="59"/>
      <c r="F148" s="59"/>
      <c r="G148" s="59"/>
      <c r="H148" s="59"/>
      <c r="I148" s="59"/>
      <c r="J148" s="59"/>
    </row>
    <row r="149" spans="1:10" x14ac:dyDescent="0.25">
      <c r="A149" s="62">
        <v>147</v>
      </c>
      <c r="B149" s="59"/>
      <c r="C149" s="59"/>
      <c r="D149" s="59"/>
      <c r="E149" s="59"/>
      <c r="F149" s="59"/>
      <c r="G149" s="59"/>
      <c r="H149" s="59"/>
      <c r="I149" s="59"/>
      <c r="J149" s="59"/>
    </row>
    <row r="150" spans="1:10" x14ac:dyDescent="0.25">
      <c r="A150" s="62">
        <v>148</v>
      </c>
      <c r="B150" s="59"/>
      <c r="C150" s="59"/>
      <c r="D150" s="59"/>
      <c r="E150" s="59"/>
      <c r="F150" s="59"/>
      <c r="G150" s="59"/>
      <c r="H150" s="59"/>
      <c r="I150" s="59"/>
      <c r="J150" s="59"/>
    </row>
    <row r="151" spans="1:10" x14ac:dyDescent="0.25">
      <c r="A151" s="62">
        <v>149</v>
      </c>
      <c r="B151" s="59"/>
      <c r="C151" s="59"/>
      <c r="D151" s="59"/>
      <c r="E151" s="59"/>
      <c r="F151" s="59"/>
      <c r="G151" s="59"/>
      <c r="H151" s="59"/>
      <c r="I151" s="59"/>
      <c r="J151" s="59"/>
    </row>
    <row r="152" spans="1:10" x14ac:dyDescent="0.25">
      <c r="A152" s="62">
        <v>150</v>
      </c>
      <c r="B152" s="59"/>
      <c r="C152" s="59"/>
      <c r="D152" s="59"/>
      <c r="E152" s="59"/>
      <c r="F152" s="59"/>
      <c r="G152" s="59"/>
      <c r="H152" s="59"/>
      <c r="I152" s="59"/>
      <c r="J152" s="59"/>
    </row>
    <row r="153" spans="1:10" x14ac:dyDescent="0.25">
      <c r="A153" s="62">
        <v>151</v>
      </c>
      <c r="B153" s="59"/>
      <c r="C153" s="59"/>
      <c r="D153" s="59"/>
      <c r="E153" s="59"/>
      <c r="F153" s="59"/>
      <c r="G153" s="59"/>
      <c r="H153" s="59"/>
      <c r="I153" s="59"/>
      <c r="J153" s="59"/>
    </row>
    <row r="154" spans="1:10" x14ac:dyDescent="0.25">
      <c r="A154" s="62">
        <v>152</v>
      </c>
      <c r="B154" s="59"/>
      <c r="C154" s="59"/>
      <c r="D154" s="59"/>
      <c r="E154" s="59"/>
      <c r="F154" s="59"/>
      <c r="G154" s="59"/>
      <c r="H154" s="59"/>
      <c r="I154" s="59"/>
      <c r="J154" s="59"/>
    </row>
    <row r="155" spans="1:10" x14ac:dyDescent="0.25">
      <c r="A155" s="62">
        <v>153</v>
      </c>
      <c r="B155" s="59"/>
      <c r="C155" s="59"/>
      <c r="D155" s="59"/>
      <c r="E155" s="59"/>
      <c r="F155" s="59"/>
      <c r="G155" s="59"/>
      <c r="H155" s="59"/>
      <c r="I155" s="59"/>
      <c r="J155" s="59"/>
    </row>
    <row r="156" spans="1:10" x14ac:dyDescent="0.25">
      <c r="A156" s="62">
        <v>154</v>
      </c>
      <c r="B156" s="59"/>
      <c r="C156" s="59"/>
      <c r="D156" s="59"/>
      <c r="E156" s="59"/>
      <c r="F156" s="59"/>
      <c r="G156" s="59"/>
      <c r="H156" s="59"/>
      <c r="I156" s="59"/>
      <c r="J156" s="59"/>
    </row>
    <row r="157" spans="1:10" x14ac:dyDescent="0.25">
      <c r="A157" s="62">
        <v>155</v>
      </c>
      <c r="B157" s="59"/>
      <c r="C157" s="59"/>
      <c r="D157" s="59"/>
      <c r="E157" s="59"/>
      <c r="F157" s="59"/>
      <c r="G157" s="59"/>
      <c r="H157" s="59"/>
      <c r="I157" s="59"/>
      <c r="J157" s="59"/>
    </row>
    <row r="158" spans="1:10" x14ac:dyDescent="0.25">
      <c r="A158" s="62">
        <v>156</v>
      </c>
      <c r="B158" s="59"/>
      <c r="C158" s="59"/>
      <c r="D158" s="59"/>
      <c r="E158" s="59"/>
      <c r="F158" s="59"/>
      <c r="G158" s="59"/>
      <c r="H158" s="59"/>
      <c r="I158" s="59"/>
      <c r="J158" s="59"/>
    </row>
    <row r="159" spans="1:10" x14ac:dyDescent="0.25">
      <c r="A159" s="62">
        <v>157</v>
      </c>
      <c r="B159" s="59"/>
      <c r="C159" s="59"/>
      <c r="D159" s="59"/>
      <c r="E159" s="59"/>
      <c r="F159" s="59"/>
      <c r="G159" s="59"/>
      <c r="H159" s="59"/>
      <c r="I159" s="59"/>
      <c r="J159" s="59"/>
    </row>
    <row r="160" spans="1:10" x14ac:dyDescent="0.25">
      <c r="A160" s="62">
        <v>158</v>
      </c>
      <c r="B160" s="59"/>
      <c r="C160" s="59"/>
      <c r="D160" s="59"/>
      <c r="E160" s="59"/>
      <c r="F160" s="59"/>
      <c r="G160" s="59"/>
      <c r="H160" s="59"/>
      <c r="I160" s="59"/>
      <c r="J160" s="59"/>
    </row>
    <row r="161" spans="1:10" x14ac:dyDescent="0.25">
      <c r="A161" s="62">
        <v>159</v>
      </c>
      <c r="B161" s="59"/>
      <c r="C161" s="59"/>
      <c r="D161" s="59"/>
      <c r="E161" s="59"/>
      <c r="F161" s="59"/>
      <c r="G161" s="59"/>
      <c r="H161" s="59"/>
      <c r="I161" s="59"/>
      <c r="J161" s="59"/>
    </row>
    <row r="162" spans="1:10" x14ac:dyDescent="0.25">
      <c r="A162" s="62">
        <v>160</v>
      </c>
      <c r="B162" s="59"/>
      <c r="C162" s="59"/>
      <c r="D162" s="59"/>
      <c r="E162" s="59"/>
      <c r="F162" s="59"/>
      <c r="G162" s="59"/>
      <c r="H162" s="59"/>
      <c r="I162" s="59"/>
      <c r="J162" s="59"/>
    </row>
    <row r="163" spans="1:10" x14ac:dyDescent="0.25">
      <c r="A163" s="62">
        <v>161</v>
      </c>
      <c r="B163" s="59"/>
      <c r="C163" s="59"/>
      <c r="D163" s="59"/>
      <c r="E163" s="59"/>
      <c r="F163" s="59"/>
      <c r="G163" s="59"/>
      <c r="H163" s="59"/>
      <c r="I163" s="59"/>
      <c r="J163" s="59"/>
    </row>
    <row r="164" spans="1:10" x14ac:dyDescent="0.25">
      <c r="A164" s="62">
        <v>162</v>
      </c>
      <c r="B164" s="59"/>
      <c r="C164" s="59"/>
      <c r="D164" s="59"/>
      <c r="E164" s="59"/>
      <c r="F164" s="59"/>
      <c r="G164" s="59"/>
      <c r="H164" s="59"/>
      <c r="I164" s="59"/>
      <c r="J164" s="59"/>
    </row>
    <row r="165" spans="1:10" x14ac:dyDescent="0.25">
      <c r="A165" s="62">
        <v>163</v>
      </c>
      <c r="B165" s="59"/>
      <c r="C165" s="59"/>
      <c r="D165" s="59"/>
      <c r="E165" s="59"/>
      <c r="F165" s="59"/>
      <c r="G165" s="59"/>
      <c r="H165" s="59"/>
      <c r="I165" s="59"/>
      <c r="J165" s="59"/>
    </row>
    <row r="166" spans="1:10" x14ac:dyDescent="0.25">
      <c r="A166" s="62">
        <v>164</v>
      </c>
      <c r="B166" s="59"/>
      <c r="C166" s="59"/>
      <c r="D166" s="59"/>
      <c r="E166" s="59"/>
      <c r="F166" s="59"/>
      <c r="G166" s="59"/>
      <c r="H166" s="59"/>
      <c r="I166" s="59"/>
      <c r="J166" s="59"/>
    </row>
    <row r="167" spans="1:10" x14ac:dyDescent="0.25">
      <c r="A167" s="62">
        <v>165</v>
      </c>
      <c r="B167" s="59"/>
      <c r="C167" s="59"/>
      <c r="D167" s="59"/>
      <c r="E167" s="59"/>
      <c r="F167" s="59"/>
      <c r="G167" s="59"/>
      <c r="H167" s="59"/>
      <c r="I167" s="59"/>
      <c r="J167" s="59"/>
    </row>
    <row r="168" spans="1:10" x14ac:dyDescent="0.25">
      <c r="A168" s="62">
        <v>166</v>
      </c>
      <c r="B168" s="59"/>
      <c r="C168" s="59"/>
      <c r="D168" s="59"/>
      <c r="E168" s="59"/>
      <c r="F168" s="59"/>
      <c r="G168" s="59"/>
      <c r="H168" s="59"/>
      <c r="I168" s="59"/>
      <c r="J168" s="59"/>
    </row>
    <row r="169" spans="1:10" x14ac:dyDescent="0.25">
      <c r="A169" s="62">
        <v>167</v>
      </c>
      <c r="B169" s="59"/>
      <c r="C169" s="59"/>
      <c r="D169" s="59"/>
      <c r="E169" s="59"/>
      <c r="F169" s="59"/>
      <c r="G169" s="59"/>
      <c r="H169" s="59"/>
      <c r="I169" s="59"/>
      <c r="J169" s="59"/>
    </row>
    <row r="170" spans="1:10" x14ac:dyDescent="0.25">
      <c r="A170" s="62">
        <v>168</v>
      </c>
      <c r="B170" s="59"/>
      <c r="C170" s="59"/>
      <c r="D170" s="59"/>
      <c r="E170" s="59"/>
      <c r="F170" s="59"/>
      <c r="G170" s="59"/>
      <c r="H170" s="59"/>
      <c r="I170" s="59"/>
      <c r="J170" s="59"/>
    </row>
    <row r="171" spans="1:10" x14ac:dyDescent="0.25">
      <c r="A171" s="62">
        <v>169</v>
      </c>
      <c r="B171" s="59"/>
      <c r="C171" s="59"/>
      <c r="D171" s="59"/>
      <c r="E171" s="59"/>
      <c r="F171" s="59"/>
      <c r="G171" s="59"/>
      <c r="H171" s="59"/>
      <c r="I171" s="59"/>
      <c r="J171" s="59"/>
    </row>
    <row r="172" spans="1:10" x14ac:dyDescent="0.25">
      <c r="A172" s="62">
        <v>170</v>
      </c>
      <c r="B172" s="59"/>
      <c r="C172" s="59"/>
      <c r="D172" s="59"/>
      <c r="E172" s="59"/>
      <c r="F172" s="59"/>
      <c r="G172" s="59"/>
      <c r="H172" s="59"/>
      <c r="I172" s="59"/>
      <c r="J172" s="59"/>
    </row>
    <row r="173" spans="1:10" x14ac:dyDescent="0.25">
      <c r="A173" s="62">
        <v>171</v>
      </c>
      <c r="B173" s="59"/>
      <c r="C173" s="59"/>
      <c r="D173" s="59"/>
      <c r="E173" s="59"/>
      <c r="F173" s="59"/>
      <c r="G173" s="59"/>
      <c r="H173" s="59"/>
      <c r="I173" s="59"/>
      <c r="J173" s="59"/>
    </row>
    <row r="174" spans="1:10" x14ac:dyDescent="0.25">
      <c r="A174" s="62">
        <v>172</v>
      </c>
      <c r="B174" s="59"/>
      <c r="C174" s="59"/>
      <c r="D174" s="59"/>
      <c r="E174" s="59"/>
      <c r="F174" s="59"/>
      <c r="G174" s="59"/>
      <c r="H174" s="59"/>
      <c r="I174" s="59"/>
      <c r="J174" s="59"/>
    </row>
    <row r="175" spans="1:10" x14ac:dyDescent="0.25">
      <c r="A175" s="62">
        <v>173</v>
      </c>
      <c r="B175" s="59"/>
      <c r="C175" s="59"/>
      <c r="D175" s="59"/>
      <c r="E175" s="59"/>
      <c r="F175" s="59"/>
      <c r="G175" s="59"/>
      <c r="H175" s="59"/>
      <c r="I175" s="59"/>
      <c r="J175" s="59"/>
    </row>
    <row r="176" spans="1:10" x14ac:dyDescent="0.25">
      <c r="A176" s="62">
        <v>174</v>
      </c>
      <c r="B176" s="59"/>
      <c r="C176" s="59"/>
      <c r="D176" s="59"/>
      <c r="E176" s="59"/>
      <c r="F176" s="59"/>
      <c r="G176" s="59"/>
      <c r="H176" s="59"/>
      <c r="I176" s="59"/>
      <c r="J176" s="59"/>
    </row>
    <row r="177" spans="1:10" x14ac:dyDescent="0.25">
      <c r="A177" s="62">
        <v>175</v>
      </c>
      <c r="B177" s="59"/>
      <c r="C177" s="59"/>
      <c r="D177" s="59"/>
      <c r="E177" s="59"/>
      <c r="F177" s="59"/>
      <c r="G177" s="59"/>
      <c r="H177" s="59"/>
      <c r="I177" s="59"/>
      <c r="J177" s="59"/>
    </row>
    <row r="178" spans="1:10" x14ac:dyDescent="0.25">
      <c r="A178" s="62">
        <v>176</v>
      </c>
      <c r="B178" s="59"/>
      <c r="C178" s="59"/>
      <c r="D178" s="59"/>
      <c r="E178" s="59"/>
      <c r="F178" s="59"/>
      <c r="G178" s="59"/>
      <c r="H178" s="59"/>
      <c r="I178" s="59"/>
      <c r="J178" s="59"/>
    </row>
    <row r="179" spans="1:10" x14ac:dyDescent="0.25">
      <c r="A179" s="62">
        <v>177</v>
      </c>
      <c r="B179" s="59"/>
      <c r="C179" s="59"/>
      <c r="D179" s="59"/>
      <c r="E179" s="59"/>
      <c r="F179" s="59"/>
      <c r="G179" s="59"/>
      <c r="H179" s="59"/>
      <c r="I179" s="59"/>
      <c r="J179" s="59"/>
    </row>
    <row r="180" spans="1:10" x14ac:dyDescent="0.25">
      <c r="A180" s="62">
        <v>178</v>
      </c>
      <c r="B180" s="59"/>
      <c r="C180" s="59"/>
      <c r="D180" s="59"/>
      <c r="E180" s="59"/>
      <c r="F180" s="59"/>
      <c r="G180" s="59"/>
      <c r="H180" s="59"/>
      <c r="I180" s="59"/>
      <c r="J180" s="59"/>
    </row>
    <row r="181" spans="1:10" x14ac:dyDescent="0.25">
      <c r="A181" s="62">
        <v>179</v>
      </c>
      <c r="B181" s="59"/>
      <c r="C181" s="59"/>
      <c r="D181" s="59"/>
      <c r="E181" s="59"/>
      <c r="F181" s="59"/>
      <c r="G181" s="59"/>
      <c r="H181" s="59"/>
      <c r="I181" s="59"/>
      <c r="J181" s="59"/>
    </row>
    <row r="182" spans="1:10" x14ac:dyDescent="0.25">
      <c r="A182" s="62">
        <v>180</v>
      </c>
      <c r="B182" s="59"/>
      <c r="C182" s="59"/>
      <c r="D182" s="59"/>
      <c r="E182" s="59"/>
      <c r="F182" s="59"/>
      <c r="G182" s="59"/>
      <c r="H182" s="59"/>
      <c r="I182" s="59"/>
      <c r="J182" s="59"/>
    </row>
    <row r="183" spans="1:10" x14ac:dyDescent="0.25">
      <c r="A183" s="62">
        <v>181</v>
      </c>
      <c r="B183" s="59"/>
      <c r="C183" s="59"/>
      <c r="D183" s="59"/>
      <c r="E183" s="59"/>
      <c r="F183" s="59"/>
      <c r="G183" s="59"/>
      <c r="H183" s="59"/>
      <c r="I183" s="59"/>
      <c r="J183" s="59"/>
    </row>
    <row r="184" spans="1:10" x14ac:dyDescent="0.25">
      <c r="A184" s="62">
        <v>182</v>
      </c>
      <c r="B184" s="59"/>
      <c r="C184" s="59"/>
      <c r="D184" s="59"/>
      <c r="E184" s="59"/>
      <c r="F184" s="59"/>
      <c r="G184" s="59"/>
      <c r="H184" s="59"/>
      <c r="I184" s="59"/>
      <c r="J184" s="59"/>
    </row>
    <row r="185" spans="1:10" x14ac:dyDescent="0.25">
      <c r="A185" s="62">
        <v>183</v>
      </c>
      <c r="B185" s="59"/>
      <c r="C185" s="59"/>
      <c r="D185" s="59"/>
      <c r="E185" s="59"/>
      <c r="F185" s="59"/>
      <c r="G185" s="59"/>
      <c r="H185" s="59"/>
      <c r="I185" s="59"/>
      <c r="J185" s="59"/>
    </row>
    <row r="186" spans="1:10" x14ac:dyDescent="0.25">
      <c r="A186" s="62">
        <v>184</v>
      </c>
      <c r="B186" s="59"/>
      <c r="C186" s="59"/>
      <c r="D186" s="59"/>
      <c r="E186" s="59"/>
      <c r="F186" s="59"/>
      <c r="G186" s="59"/>
      <c r="H186" s="59"/>
      <c r="I186" s="59"/>
      <c r="J186" s="59"/>
    </row>
    <row r="187" spans="1:10" x14ac:dyDescent="0.25">
      <c r="A187" s="62">
        <v>185</v>
      </c>
      <c r="B187" s="59"/>
      <c r="C187" s="59"/>
      <c r="D187" s="59"/>
      <c r="E187" s="59"/>
      <c r="F187" s="59"/>
      <c r="G187" s="59"/>
      <c r="H187" s="59"/>
      <c r="I187" s="59"/>
      <c r="J187" s="59"/>
    </row>
    <row r="188" spans="1:10" x14ac:dyDescent="0.25">
      <c r="A188" s="62">
        <v>186</v>
      </c>
      <c r="B188" s="59"/>
      <c r="C188" s="59"/>
      <c r="D188" s="59"/>
      <c r="E188" s="59"/>
      <c r="F188" s="59"/>
      <c r="G188" s="59"/>
      <c r="H188" s="59"/>
      <c r="I188" s="59"/>
      <c r="J188" s="59"/>
    </row>
    <row r="189" spans="1:10" x14ac:dyDescent="0.25">
      <c r="A189" s="62">
        <v>187</v>
      </c>
      <c r="B189" s="59"/>
      <c r="C189" s="59"/>
      <c r="D189" s="59"/>
      <c r="E189" s="59"/>
      <c r="F189" s="59"/>
      <c r="G189" s="59"/>
      <c r="H189" s="59"/>
      <c r="I189" s="59"/>
      <c r="J189" s="59"/>
    </row>
    <row r="190" spans="1:10" x14ac:dyDescent="0.25">
      <c r="A190" s="62">
        <v>188</v>
      </c>
      <c r="B190" s="59"/>
      <c r="C190" s="59"/>
      <c r="D190" s="59"/>
      <c r="E190" s="59"/>
      <c r="F190" s="59"/>
      <c r="G190" s="59"/>
      <c r="H190" s="59"/>
      <c r="I190" s="59"/>
      <c r="J190" s="59"/>
    </row>
    <row r="191" spans="1:10" x14ac:dyDescent="0.25">
      <c r="A191" s="62">
        <v>189</v>
      </c>
      <c r="B191" s="59"/>
      <c r="C191" s="59"/>
      <c r="D191" s="59"/>
      <c r="E191" s="59"/>
      <c r="F191" s="59"/>
      <c r="G191" s="59"/>
      <c r="H191" s="59"/>
      <c r="I191" s="59"/>
      <c r="J191" s="59"/>
    </row>
    <row r="192" spans="1:10" x14ac:dyDescent="0.25">
      <c r="A192" s="62">
        <v>190</v>
      </c>
      <c r="B192" s="59"/>
      <c r="C192" s="59"/>
      <c r="D192" s="59"/>
      <c r="E192" s="59"/>
      <c r="F192" s="59"/>
      <c r="G192" s="59"/>
      <c r="H192" s="59"/>
      <c r="I192" s="59"/>
      <c r="J192" s="59"/>
    </row>
    <row r="193" spans="1:10" x14ac:dyDescent="0.25">
      <c r="A193" s="62">
        <v>191</v>
      </c>
      <c r="B193" s="59"/>
      <c r="C193" s="59"/>
      <c r="D193" s="59"/>
      <c r="E193" s="59"/>
      <c r="F193" s="59"/>
      <c r="G193" s="59"/>
      <c r="H193" s="59"/>
      <c r="I193" s="59"/>
      <c r="J193" s="59"/>
    </row>
    <row r="194" spans="1:10" x14ac:dyDescent="0.25">
      <c r="A194" s="62">
        <v>192</v>
      </c>
      <c r="B194" s="59"/>
      <c r="C194" s="59"/>
      <c r="D194" s="59"/>
      <c r="E194" s="59"/>
      <c r="F194" s="59"/>
      <c r="G194" s="59"/>
      <c r="H194" s="59"/>
      <c r="I194" s="59"/>
      <c r="J194" s="59"/>
    </row>
    <row r="195" spans="1:10" x14ac:dyDescent="0.25">
      <c r="A195" s="62">
        <v>193</v>
      </c>
      <c r="B195" s="59"/>
      <c r="C195" s="59"/>
      <c r="D195" s="59"/>
      <c r="E195" s="59"/>
      <c r="F195" s="59"/>
      <c r="G195" s="59"/>
      <c r="H195" s="59"/>
      <c r="I195" s="59"/>
      <c r="J195" s="59"/>
    </row>
    <row r="196" spans="1:10" x14ac:dyDescent="0.25">
      <c r="A196" s="62">
        <v>194</v>
      </c>
      <c r="B196" s="59"/>
      <c r="C196" s="59"/>
      <c r="D196" s="59"/>
      <c r="E196" s="59"/>
      <c r="F196" s="59"/>
      <c r="G196" s="59"/>
      <c r="H196" s="59"/>
      <c r="I196" s="59"/>
      <c r="J196" s="59"/>
    </row>
    <row r="197" spans="1:10" x14ac:dyDescent="0.25">
      <c r="A197" s="62">
        <v>195</v>
      </c>
      <c r="B197" s="59"/>
      <c r="C197" s="59"/>
      <c r="D197" s="59"/>
      <c r="E197" s="59"/>
      <c r="F197" s="59"/>
      <c r="G197" s="59"/>
      <c r="H197" s="59"/>
      <c r="I197" s="59"/>
      <c r="J197" s="59"/>
    </row>
    <row r="198" spans="1:10" x14ac:dyDescent="0.25">
      <c r="A198" s="62">
        <v>196</v>
      </c>
      <c r="B198" s="59"/>
      <c r="C198" s="59"/>
      <c r="D198" s="59"/>
      <c r="E198" s="59"/>
      <c r="F198" s="59"/>
      <c r="G198" s="59"/>
      <c r="H198" s="59"/>
      <c r="I198" s="59"/>
      <c r="J198" s="59"/>
    </row>
    <row r="199" spans="1:10" x14ac:dyDescent="0.25">
      <c r="A199" s="62">
        <v>197</v>
      </c>
      <c r="B199" s="59"/>
      <c r="C199" s="59"/>
      <c r="D199" s="59"/>
      <c r="E199" s="59"/>
      <c r="F199" s="59"/>
      <c r="G199" s="59"/>
      <c r="H199" s="59"/>
      <c r="I199" s="59"/>
      <c r="J199" s="59"/>
    </row>
    <row r="200" spans="1:10" x14ac:dyDescent="0.25">
      <c r="A200" s="62">
        <v>198</v>
      </c>
      <c r="B200" s="59"/>
      <c r="C200" s="59"/>
      <c r="D200" s="59"/>
      <c r="E200" s="59"/>
      <c r="F200" s="59"/>
      <c r="G200" s="59"/>
      <c r="H200" s="59"/>
      <c r="I200" s="59"/>
      <c r="J200" s="59"/>
    </row>
    <row r="201" spans="1:10" x14ac:dyDescent="0.25">
      <c r="A201" s="62">
        <v>199</v>
      </c>
      <c r="B201" s="59"/>
      <c r="C201" s="59"/>
      <c r="D201" s="59"/>
      <c r="E201" s="59"/>
      <c r="F201" s="59"/>
      <c r="G201" s="59"/>
      <c r="H201" s="59"/>
      <c r="I201" s="59"/>
      <c r="J201" s="59"/>
    </row>
    <row r="202" spans="1:10" x14ac:dyDescent="0.25">
      <c r="A202" s="62">
        <v>200</v>
      </c>
      <c r="B202" s="59"/>
      <c r="C202" s="59"/>
      <c r="D202" s="59"/>
      <c r="E202" s="59"/>
      <c r="F202" s="59"/>
      <c r="G202" s="59"/>
      <c r="H202" s="59"/>
      <c r="I202" s="59"/>
      <c r="J202" s="59"/>
    </row>
    <row r="203" spans="1:10" x14ac:dyDescent="0.25">
      <c r="A203" s="62">
        <v>201</v>
      </c>
      <c r="B203" s="59"/>
      <c r="C203" s="59"/>
      <c r="D203" s="59"/>
      <c r="E203" s="59"/>
      <c r="F203" s="59"/>
      <c r="G203" s="59"/>
      <c r="H203" s="59"/>
      <c r="I203" s="59"/>
      <c r="J203" s="59"/>
    </row>
    <row r="204" spans="1:10" x14ac:dyDescent="0.25">
      <c r="A204" s="62">
        <v>202</v>
      </c>
      <c r="B204" s="59"/>
      <c r="C204" s="59"/>
      <c r="D204" s="59"/>
      <c r="E204" s="59"/>
      <c r="F204" s="59"/>
      <c r="G204" s="59"/>
      <c r="H204" s="59"/>
      <c r="I204" s="59"/>
      <c r="J204" s="59"/>
    </row>
    <row r="205" spans="1:10" x14ac:dyDescent="0.25">
      <c r="A205" s="62">
        <v>203</v>
      </c>
      <c r="B205" s="59"/>
      <c r="C205" s="59"/>
      <c r="D205" s="59"/>
      <c r="E205" s="59"/>
      <c r="F205" s="59"/>
      <c r="G205" s="59"/>
      <c r="H205" s="59"/>
      <c r="I205" s="59"/>
      <c r="J205" s="59"/>
    </row>
    <row r="206" spans="1:10" x14ac:dyDescent="0.25">
      <c r="A206" s="62">
        <v>204</v>
      </c>
      <c r="B206" s="59"/>
      <c r="C206" s="59"/>
      <c r="D206" s="59"/>
      <c r="E206" s="59"/>
      <c r="F206" s="59"/>
      <c r="G206" s="59"/>
      <c r="H206" s="59"/>
      <c r="I206" s="59"/>
      <c r="J206" s="59"/>
    </row>
    <row r="207" spans="1:10" x14ac:dyDescent="0.25">
      <c r="A207" s="62">
        <v>205</v>
      </c>
      <c r="B207" s="59"/>
      <c r="C207" s="59"/>
      <c r="D207" s="59"/>
      <c r="E207" s="59"/>
      <c r="F207" s="59"/>
      <c r="G207" s="59"/>
      <c r="H207" s="59"/>
      <c r="I207" s="59"/>
      <c r="J207" s="59"/>
    </row>
    <row r="208" spans="1:10" x14ac:dyDescent="0.25">
      <c r="A208" s="62">
        <v>206</v>
      </c>
      <c r="B208" s="59"/>
      <c r="C208" s="59"/>
      <c r="D208" s="59"/>
      <c r="E208" s="59"/>
      <c r="F208" s="59"/>
      <c r="G208" s="59"/>
      <c r="H208" s="59"/>
      <c r="I208" s="59"/>
      <c r="J208" s="59"/>
    </row>
    <row r="209" spans="1:10" x14ac:dyDescent="0.25">
      <c r="A209" s="62">
        <v>207</v>
      </c>
      <c r="B209" s="59"/>
      <c r="C209" s="59"/>
      <c r="D209" s="59"/>
      <c r="E209" s="59"/>
      <c r="F209" s="59"/>
      <c r="G209" s="59"/>
      <c r="H209" s="59"/>
      <c r="I209" s="59"/>
      <c r="J209" s="59"/>
    </row>
    <row r="210" spans="1:10" x14ac:dyDescent="0.25">
      <c r="A210" s="62">
        <v>208</v>
      </c>
      <c r="B210" s="59"/>
      <c r="C210" s="59"/>
      <c r="D210" s="59"/>
      <c r="E210" s="59"/>
      <c r="F210" s="59"/>
      <c r="G210" s="59"/>
      <c r="H210" s="59"/>
      <c r="I210" s="59"/>
      <c r="J210" s="59"/>
    </row>
    <row r="211" spans="1:10" x14ac:dyDescent="0.25">
      <c r="A211" s="62">
        <v>209</v>
      </c>
      <c r="B211" s="59"/>
      <c r="C211" s="59"/>
      <c r="D211" s="59"/>
      <c r="E211" s="59"/>
      <c r="F211" s="59"/>
      <c r="G211" s="59"/>
      <c r="H211" s="59"/>
      <c r="I211" s="59"/>
      <c r="J211" s="59"/>
    </row>
    <row r="212" spans="1:10" x14ac:dyDescent="0.25">
      <c r="A212" s="62">
        <v>210</v>
      </c>
      <c r="B212" s="59"/>
      <c r="C212" s="59"/>
      <c r="D212" s="59"/>
      <c r="E212" s="59"/>
      <c r="F212" s="59"/>
      <c r="G212" s="59"/>
      <c r="H212" s="59"/>
      <c r="I212" s="59"/>
      <c r="J212" s="59"/>
    </row>
    <row r="213" spans="1:10" x14ac:dyDescent="0.25">
      <c r="A213" s="62">
        <v>211</v>
      </c>
      <c r="B213" s="59"/>
      <c r="C213" s="59"/>
      <c r="D213" s="59"/>
      <c r="E213" s="59"/>
      <c r="F213" s="59"/>
      <c r="G213" s="59"/>
      <c r="H213" s="59"/>
      <c r="I213" s="59"/>
      <c r="J213" s="59"/>
    </row>
    <row r="214" spans="1:10" x14ac:dyDescent="0.25">
      <c r="A214" s="62">
        <v>212</v>
      </c>
      <c r="B214" s="59"/>
      <c r="C214" s="59"/>
      <c r="D214" s="59"/>
      <c r="E214" s="59"/>
      <c r="F214" s="59"/>
      <c r="G214" s="59"/>
      <c r="H214" s="59"/>
      <c r="I214" s="59"/>
      <c r="J214" s="59"/>
    </row>
    <row r="215" spans="1:10" x14ac:dyDescent="0.25">
      <c r="A215" s="62">
        <v>213</v>
      </c>
      <c r="B215" s="59"/>
      <c r="C215" s="59"/>
      <c r="D215" s="59"/>
      <c r="E215" s="59"/>
      <c r="F215" s="59"/>
      <c r="G215" s="59"/>
      <c r="H215" s="59"/>
      <c r="I215" s="59"/>
      <c r="J215" s="59"/>
    </row>
    <row r="216" spans="1:10" x14ac:dyDescent="0.25">
      <c r="A216" s="62">
        <v>214</v>
      </c>
      <c r="B216" s="59"/>
      <c r="C216" s="59"/>
      <c r="D216" s="59"/>
      <c r="E216" s="59"/>
      <c r="F216" s="59"/>
      <c r="G216" s="59"/>
      <c r="H216" s="59"/>
      <c r="I216" s="59"/>
      <c r="J216" s="59"/>
    </row>
    <row r="217" spans="1:10" x14ac:dyDescent="0.25">
      <c r="A217" s="62">
        <v>215</v>
      </c>
      <c r="B217" s="59"/>
      <c r="C217" s="59"/>
      <c r="D217" s="59"/>
      <c r="E217" s="59"/>
      <c r="F217" s="59"/>
      <c r="G217" s="59"/>
      <c r="H217" s="59"/>
      <c r="I217" s="59"/>
      <c r="J217" s="59"/>
    </row>
    <row r="218" spans="1:10" x14ac:dyDescent="0.25">
      <c r="A218" s="62">
        <v>216</v>
      </c>
      <c r="B218" s="59"/>
      <c r="C218" s="59"/>
      <c r="D218" s="59"/>
      <c r="E218" s="59"/>
      <c r="F218" s="59"/>
      <c r="G218" s="59"/>
      <c r="H218" s="59"/>
      <c r="I218" s="59"/>
      <c r="J218" s="59"/>
    </row>
    <row r="219" spans="1:10" x14ac:dyDescent="0.25">
      <c r="A219" s="62">
        <v>217</v>
      </c>
      <c r="B219" s="59"/>
      <c r="C219" s="59"/>
      <c r="D219" s="59"/>
      <c r="E219" s="59"/>
      <c r="F219" s="59"/>
      <c r="G219" s="59"/>
      <c r="H219" s="59"/>
      <c r="I219" s="59"/>
      <c r="J219" s="59"/>
    </row>
    <row r="220" spans="1:10" x14ac:dyDescent="0.25">
      <c r="A220" s="62">
        <v>218</v>
      </c>
      <c r="B220" s="59"/>
      <c r="C220" s="59"/>
      <c r="D220" s="59"/>
      <c r="E220" s="59"/>
      <c r="F220" s="59"/>
      <c r="G220" s="59"/>
      <c r="H220" s="59"/>
      <c r="I220" s="59"/>
      <c r="J220" s="59"/>
    </row>
    <row r="221" spans="1:10" x14ac:dyDescent="0.25">
      <c r="A221" s="62">
        <v>219</v>
      </c>
      <c r="B221" s="59"/>
      <c r="C221" s="59"/>
      <c r="D221" s="59"/>
      <c r="E221" s="59"/>
      <c r="F221" s="59"/>
      <c r="G221" s="59"/>
      <c r="H221" s="59"/>
      <c r="I221" s="59"/>
      <c r="J221" s="59"/>
    </row>
    <row r="222" spans="1:10" x14ac:dyDescent="0.25">
      <c r="A222" s="62">
        <v>220</v>
      </c>
      <c r="B222" s="59"/>
      <c r="C222" s="59"/>
      <c r="D222" s="59"/>
      <c r="E222" s="59"/>
      <c r="F222" s="59"/>
      <c r="G222" s="59"/>
      <c r="H222" s="59"/>
      <c r="I222" s="59"/>
      <c r="J222" s="59"/>
    </row>
    <row r="223" spans="1:10" x14ac:dyDescent="0.25">
      <c r="A223" s="62">
        <v>221</v>
      </c>
      <c r="B223" s="59"/>
      <c r="C223" s="59"/>
      <c r="D223" s="59"/>
      <c r="E223" s="59"/>
      <c r="F223" s="59"/>
      <c r="G223" s="59"/>
      <c r="H223" s="59"/>
      <c r="I223" s="59"/>
      <c r="J223" s="59"/>
    </row>
    <row r="224" spans="1:10" x14ac:dyDescent="0.25">
      <c r="A224" s="62">
        <v>222</v>
      </c>
      <c r="B224" s="59"/>
      <c r="C224" s="59"/>
      <c r="D224" s="59"/>
      <c r="E224" s="59"/>
      <c r="F224" s="59"/>
      <c r="G224" s="59"/>
      <c r="H224" s="59"/>
      <c r="I224" s="59"/>
      <c r="J224" s="59"/>
    </row>
    <row r="225" spans="1:10" x14ac:dyDescent="0.25">
      <c r="A225" s="62">
        <v>223</v>
      </c>
      <c r="B225" s="59"/>
      <c r="C225" s="59"/>
      <c r="D225" s="59"/>
      <c r="E225" s="59"/>
      <c r="F225" s="59"/>
      <c r="G225" s="59"/>
      <c r="H225" s="59"/>
      <c r="I225" s="59"/>
      <c r="J225" s="59"/>
    </row>
    <row r="226" spans="1:10" x14ac:dyDescent="0.25">
      <c r="A226" s="62">
        <v>224</v>
      </c>
      <c r="B226" s="59"/>
      <c r="C226" s="59"/>
      <c r="D226" s="59"/>
      <c r="E226" s="59"/>
      <c r="F226" s="59"/>
      <c r="G226" s="59"/>
      <c r="H226" s="59"/>
      <c r="I226" s="59"/>
      <c r="J226" s="59"/>
    </row>
    <row r="227" spans="1:10" x14ac:dyDescent="0.25">
      <c r="A227" s="62">
        <v>225</v>
      </c>
      <c r="B227" s="59"/>
      <c r="C227" s="59"/>
      <c r="D227" s="59"/>
      <c r="E227" s="59"/>
      <c r="F227" s="59"/>
      <c r="G227" s="59"/>
      <c r="H227" s="59"/>
      <c r="I227" s="59"/>
      <c r="J227" s="59"/>
    </row>
    <row r="228" spans="1:10" x14ac:dyDescent="0.25">
      <c r="A228" s="62">
        <v>226</v>
      </c>
      <c r="B228" s="59"/>
      <c r="C228" s="59"/>
      <c r="D228" s="59"/>
      <c r="E228" s="59"/>
      <c r="F228" s="59"/>
      <c r="G228" s="59"/>
      <c r="H228" s="59"/>
      <c r="I228" s="59"/>
      <c r="J228" s="59"/>
    </row>
    <row r="229" spans="1:10" x14ac:dyDescent="0.25">
      <c r="A229" s="62">
        <v>227</v>
      </c>
      <c r="B229" s="59"/>
      <c r="C229" s="59"/>
      <c r="D229" s="59"/>
      <c r="E229" s="59"/>
      <c r="F229" s="59"/>
      <c r="G229" s="59"/>
      <c r="H229" s="59"/>
      <c r="I229" s="59"/>
      <c r="J229" s="59"/>
    </row>
    <row r="230" spans="1:10" x14ac:dyDescent="0.25">
      <c r="A230" s="62">
        <v>228</v>
      </c>
      <c r="B230" s="59"/>
      <c r="C230" s="59"/>
      <c r="D230" s="59"/>
      <c r="E230" s="59"/>
      <c r="F230" s="59"/>
      <c r="G230" s="59"/>
      <c r="H230" s="59"/>
      <c r="I230" s="59"/>
      <c r="J230" s="59"/>
    </row>
    <row r="231" spans="1:10" x14ac:dyDescent="0.25">
      <c r="A231" s="62">
        <v>229</v>
      </c>
      <c r="B231" s="59"/>
      <c r="C231" s="59"/>
      <c r="D231" s="59"/>
      <c r="E231" s="59"/>
      <c r="F231" s="59"/>
      <c r="G231" s="59"/>
      <c r="H231" s="59"/>
      <c r="I231" s="59"/>
      <c r="J231" s="59"/>
    </row>
    <row r="232" spans="1:10" x14ac:dyDescent="0.25">
      <c r="A232" s="62">
        <v>230</v>
      </c>
      <c r="B232" s="59"/>
      <c r="C232" s="59"/>
      <c r="D232" s="59"/>
      <c r="E232" s="59"/>
      <c r="F232" s="59"/>
      <c r="G232" s="59"/>
      <c r="H232" s="59"/>
      <c r="I232" s="59"/>
      <c r="J232" s="59"/>
    </row>
    <row r="233" spans="1:10" x14ac:dyDescent="0.25">
      <c r="A233" s="62">
        <v>231</v>
      </c>
      <c r="B233" s="59"/>
      <c r="C233" s="59"/>
      <c r="D233" s="59"/>
      <c r="E233" s="59"/>
      <c r="F233" s="59"/>
      <c r="G233" s="59"/>
      <c r="H233" s="59"/>
      <c r="I233" s="59"/>
      <c r="J233" s="59"/>
    </row>
    <row r="234" spans="1:10" x14ac:dyDescent="0.25">
      <c r="A234" s="62">
        <v>232</v>
      </c>
      <c r="B234" s="59"/>
      <c r="C234" s="59"/>
      <c r="D234" s="59"/>
      <c r="E234" s="59"/>
      <c r="F234" s="59"/>
      <c r="G234" s="59"/>
      <c r="H234" s="59"/>
      <c r="I234" s="59"/>
      <c r="J234" s="59"/>
    </row>
    <row r="235" spans="1:10" x14ac:dyDescent="0.25">
      <c r="A235" s="62">
        <v>233</v>
      </c>
      <c r="B235" s="59"/>
      <c r="C235" s="59"/>
      <c r="D235" s="59"/>
      <c r="E235" s="59"/>
      <c r="F235" s="59"/>
      <c r="G235" s="59"/>
      <c r="H235" s="59"/>
      <c r="I235" s="59"/>
      <c r="J235" s="59"/>
    </row>
    <row r="236" spans="1:10" x14ac:dyDescent="0.25">
      <c r="A236" s="62">
        <v>234</v>
      </c>
      <c r="B236" s="59"/>
      <c r="C236" s="59"/>
      <c r="D236" s="59"/>
      <c r="E236" s="59"/>
      <c r="F236" s="59"/>
      <c r="G236" s="59"/>
      <c r="H236" s="59"/>
      <c r="I236" s="59"/>
      <c r="J236" s="59"/>
    </row>
    <row r="237" spans="1:10" x14ac:dyDescent="0.25">
      <c r="A237" s="62">
        <v>235</v>
      </c>
      <c r="B237" s="59"/>
      <c r="C237" s="59"/>
      <c r="D237" s="59"/>
      <c r="E237" s="59"/>
      <c r="F237" s="59"/>
      <c r="G237" s="59"/>
      <c r="H237" s="59"/>
      <c r="I237" s="59"/>
      <c r="J237" s="59"/>
    </row>
    <row r="238" spans="1:10" x14ac:dyDescent="0.25">
      <c r="A238" s="62">
        <v>236</v>
      </c>
      <c r="B238" s="59"/>
      <c r="C238" s="59"/>
      <c r="D238" s="59"/>
      <c r="E238" s="59"/>
      <c r="F238" s="59"/>
      <c r="G238" s="59"/>
      <c r="H238" s="59"/>
      <c r="I238" s="59"/>
      <c r="J238" s="59"/>
    </row>
    <row r="239" spans="1:10" x14ac:dyDescent="0.25">
      <c r="A239" s="62">
        <v>237</v>
      </c>
      <c r="B239" s="59"/>
      <c r="C239" s="59"/>
      <c r="D239" s="59"/>
      <c r="E239" s="59"/>
      <c r="F239" s="59"/>
      <c r="G239" s="59"/>
      <c r="H239" s="59"/>
      <c r="I239" s="59"/>
      <c r="J239" s="59"/>
    </row>
    <row r="240" spans="1:10" x14ac:dyDescent="0.25">
      <c r="A240" s="62">
        <v>238</v>
      </c>
      <c r="B240" s="59"/>
      <c r="C240" s="59"/>
      <c r="D240" s="59"/>
      <c r="E240" s="59"/>
      <c r="F240" s="59"/>
      <c r="G240" s="59"/>
      <c r="H240" s="59"/>
      <c r="I240" s="59"/>
      <c r="J240" s="59"/>
    </row>
    <row r="241" spans="1:10" x14ac:dyDescent="0.25">
      <c r="A241" s="62">
        <v>239</v>
      </c>
      <c r="B241" s="59"/>
      <c r="C241" s="59"/>
      <c r="D241" s="59"/>
      <c r="E241" s="59"/>
      <c r="F241" s="59"/>
      <c r="G241" s="59"/>
      <c r="H241" s="59"/>
      <c r="I241" s="59"/>
      <c r="J241" s="59"/>
    </row>
    <row r="242" spans="1:10" x14ac:dyDescent="0.25">
      <c r="A242" s="62">
        <v>240</v>
      </c>
      <c r="B242" s="59"/>
      <c r="C242" s="59"/>
      <c r="D242" s="59"/>
      <c r="E242" s="59"/>
      <c r="F242" s="59"/>
      <c r="G242" s="59"/>
      <c r="H242" s="59"/>
      <c r="I242" s="59"/>
      <c r="J242" s="59"/>
    </row>
    <row r="243" spans="1:10" x14ac:dyDescent="0.25">
      <c r="A243" s="62">
        <v>241</v>
      </c>
      <c r="B243" s="59"/>
      <c r="C243" s="59"/>
      <c r="D243" s="59"/>
      <c r="E243" s="59"/>
      <c r="F243" s="59"/>
      <c r="G243" s="59"/>
      <c r="H243" s="59"/>
      <c r="I243" s="59"/>
      <c r="J243" s="59"/>
    </row>
    <row r="244" spans="1:10" x14ac:dyDescent="0.25">
      <c r="A244" s="62">
        <v>242</v>
      </c>
      <c r="B244" s="59"/>
      <c r="C244" s="59"/>
      <c r="D244" s="59"/>
      <c r="E244" s="59"/>
      <c r="F244" s="59"/>
      <c r="G244" s="59"/>
      <c r="H244" s="59"/>
      <c r="I244" s="59"/>
      <c r="J244" s="59"/>
    </row>
    <row r="245" spans="1:10" x14ac:dyDescent="0.25">
      <c r="A245" s="62">
        <v>243</v>
      </c>
      <c r="B245" s="59"/>
      <c r="C245" s="59"/>
      <c r="D245" s="59"/>
      <c r="E245" s="59"/>
      <c r="F245" s="59"/>
      <c r="G245" s="59"/>
      <c r="H245" s="59"/>
      <c r="I245" s="59"/>
      <c r="J245" s="59"/>
    </row>
    <row r="246" spans="1:10" x14ac:dyDescent="0.25">
      <c r="A246" s="62">
        <v>244</v>
      </c>
      <c r="B246" s="59"/>
      <c r="C246" s="59"/>
      <c r="D246" s="59"/>
      <c r="E246" s="59"/>
      <c r="F246" s="59"/>
      <c r="G246" s="59"/>
      <c r="H246" s="59"/>
      <c r="I246" s="59"/>
      <c r="J246" s="59"/>
    </row>
    <row r="247" spans="1:10" x14ac:dyDescent="0.25">
      <c r="A247" s="62">
        <v>245</v>
      </c>
      <c r="B247" s="59"/>
      <c r="C247" s="59"/>
      <c r="D247" s="59"/>
      <c r="E247" s="59"/>
      <c r="F247" s="59"/>
      <c r="G247" s="59"/>
      <c r="H247" s="59"/>
      <c r="I247" s="59"/>
      <c r="J247" s="59"/>
    </row>
    <row r="248" spans="1:10" x14ac:dyDescent="0.25">
      <c r="A248" s="62">
        <v>246</v>
      </c>
      <c r="B248" s="59"/>
      <c r="C248" s="59"/>
      <c r="D248" s="59"/>
      <c r="E248" s="59"/>
      <c r="F248" s="59"/>
      <c r="G248" s="59"/>
      <c r="H248" s="59"/>
      <c r="I248" s="59"/>
      <c r="J248" s="59"/>
    </row>
    <row r="249" spans="1:10" x14ac:dyDescent="0.25">
      <c r="A249" s="62">
        <v>247</v>
      </c>
      <c r="B249" s="59"/>
      <c r="C249" s="59"/>
      <c r="D249" s="59"/>
      <c r="E249" s="59"/>
      <c r="F249" s="59"/>
      <c r="G249" s="59"/>
      <c r="H249" s="59"/>
      <c r="I249" s="59"/>
      <c r="J249" s="59"/>
    </row>
    <row r="250" spans="1:10" x14ac:dyDescent="0.25">
      <c r="A250" s="62">
        <v>248</v>
      </c>
      <c r="B250" s="59"/>
      <c r="C250" s="59"/>
      <c r="D250" s="59"/>
      <c r="E250" s="59"/>
      <c r="F250" s="59"/>
      <c r="G250" s="59"/>
      <c r="H250" s="59"/>
      <c r="I250" s="59"/>
      <c r="J250" s="59"/>
    </row>
    <row r="251" spans="1:10" x14ac:dyDescent="0.25">
      <c r="A251" s="62">
        <v>249</v>
      </c>
      <c r="B251" s="59"/>
      <c r="C251" s="59"/>
      <c r="D251" s="59"/>
      <c r="E251" s="59"/>
      <c r="F251" s="59"/>
      <c r="G251" s="59"/>
      <c r="H251" s="59"/>
      <c r="I251" s="59"/>
      <c r="J251" s="59"/>
    </row>
    <row r="252" spans="1:10" x14ac:dyDescent="0.25">
      <c r="A252" s="62">
        <v>250</v>
      </c>
      <c r="B252" s="59"/>
      <c r="C252" s="59"/>
      <c r="D252" s="59"/>
      <c r="E252" s="59"/>
      <c r="F252" s="59"/>
      <c r="G252" s="59"/>
      <c r="H252" s="59"/>
      <c r="I252" s="59"/>
      <c r="J252" s="59"/>
    </row>
    <row r="253" spans="1:10" x14ac:dyDescent="0.25">
      <c r="A253" s="62">
        <v>251</v>
      </c>
      <c r="B253" s="59"/>
      <c r="C253" s="59"/>
      <c r="D253" s="59"/>
      <c r="E253" s="59"/>
      <c r="F253" s="59"/>
      <c r="G253" s="59"/>
      <c r="H253" s="59"/>
      <c r="I253" s="59"/>
      <c r="J253" s="59"/>
    </row>
    <row r="254" spans="1:10" x14ac:dyDescent="0.25">
      <c r="A254" s="62">
        <v>252</v>
      </c>
      <c r="B254" s="59"/>
      <c r="C254" s="59"/>
      <c r="D254" s="59"/>
      <c r="E254" s="59"/>
      <c r="F254" s="59"/>
      <c r="G254" s="59"/>
      <c r="H254" s="59"/>
      <c r="I254" s="59"/>
      <c r="J254" s="59"/>
    </row>
    <row r="255" spans="1:10" x14ac:dyDescent="0.25">
      <c r="A255" s="62">
        <v>253</v>
      </c>
      <c r="B255" s="59"/>
      <c r="C255" s="59"/>
      <c r="D255" s="59"/>
      <c r="E255" s="59"/>
      <c r="F255" s="59"/>
      <c r="G255" s="59"/>
      <c r="H255" s="59"/>
      <c r="I255" s="59"/>
      <c r="J255" s="59"/>
    </row>
    <row r="256" spans="1:10" x14ac:dyDescent="0.25">
      <c r="A256" s="62">
        <v>254</v>
      </c>
      <c r="B256" s="59"/>
      <c r="C256" s="59"/>
      <c r="D256" s="59"/>
      <c r="E256" s="59"/>
      <c r="F256" s="59"/>
      <c r="G256" s="59"/>
      <c r="H256" s="59"/>
      <c r="I256" s="59"/>
      <c r="J256" s="59"/>
    </row>
    <row r="257" spans="1:10" x14ac:dyDescent="0.25">
      <c r="A257" s="62">
        <v>255</v>
      </c>
      <c r="B257" s="59"/>
      <c r="C257" s="59"/>
      <c r="D257" s="59"/>
      <c r="E257" s="59"/>
      <c r="F257" s="59"/>
      <c r="G257" s="59"/>
      <c r="H257" s="59"/>
      <c r="I257" s="59"/>
      <c r="J257" s="59"/>
    </row>
    <row r="258" spans="1:10" x14ac:dyDescent="0.25">
      <c r="A258" s="62">
        <v>256</v>
      </c>
      <c r="B258" s="59"/>
      <c r="C258" s="59"/>
      <c r="D258" s="59"/>
      <c r="E258" s="59"/>
      <c r="F258" s="59"/>
      <c r="G258" s="59"/>
      <c r="H258" s="59"/>
      <c r="I258" s="59"/>
      <c r="J258" s="59"/>
    </row>
    <row r="259" spans="1:10" x14ac:dyDescent="0.25">
      <c r="A259" s="62">
        <v>257</v>
      </c>
      <c r="B259" s="59"/>
      <c r="C259" s="59"/>
      <c r="D259" s="59"/>
      <c r="E259" s="59"/>
      <c r="F259" s="59"/>
      <c r="G259" s="59"/>
      <c r="H259" s="59"/>
      <c r="I259" s="59"/>
      <c r="J259" s="59"/>
    </row>
    <row r="260" spans="1:10" x14ac:dyDescent="0.25">
      <c r="A260" s="62">
        <v>258</v>
      </c>
      <c r="B260" s="59"/>
      <c r="C260" s="59"/>
      <c r="D260" s="59"/>
      <c r="E260" s="59"/>
      <c r="F260" s="59"/>
      <c r="G260" s="59"/>
      <c r="H260" s="59"/>
      <c r="I260" s="59"/>
      <c r="J260" s="59"/>
    </row>
    <row r="261" spans="1:10" x14ac:dyDescent="0.25">
      <c r="A261" s="62">
        <v>259</v>
      </c>
      <c r="B261" s="59"/>
      <c r="C261" s="59"/>
      <c r="D261" s="59"/>
      <c r="E261" s="59"/>
      <c r="F261" s="59"/>
      <c r="G261" s="59"/>
      <c r="H261" s="59"/>
      <c r="I261" s="59"/>
      <c r="J261" s="59"/>
    </row>
    <row r="262" spans="1:10" x14ac:dyDescent="0.25">
      <c r="A262" s="62">
        <v>260</v>
      </c>
      <c r="B262" s="59"/>
      <c r="C262" s="59"/>
      <c r="D262" s="59"/>
      <c r="E262" s="59"/>
      <c r="F262" s="59"/>
      <c r="G262" s="59"/>
      <c r="H262" s="59"/>
      <c r="I262" s="59"/>
      <c r="J262" s="59"/>
    </row>
    <row r="263" spans="1:10" x14ac:dyDescent="0.25">
      <c r="A263" s="62">
        <v>261</v>
      </c>
      <c r="B263" s="59"/>
      <c r="C263" s="59"/>
      <c r="D263" s="59"/>
      <c r="E263" s="59"/>
      <c r="F263" s="59"/>
      <c r="G263" s="59"/>
      <c r="H263" s="59"/>
      <c r="I263" s="59"/>
      <c r="J263" s="59"/>
    </row>
    <row r="264" spans="1:10" x14ac:dyDescent="0.25">
      <c r="A264" s="62">
        <v>262</v>
      </c>
      <c r="B264" s="59"/>
      <c r="C264" s="59"/>
      <c r="D264" s="59"/>
      <c r="E264" s="59"/>
      <c r="F264" s="59"/>
      <c r="G264" s="59"/>
      <c r="H264" s="59"/>
      <c r="I264" s="59"/>
      <c r="J264" s="59"/>
    </row>
    <row r="265" spans="1:10" x14ac:dyDescent="0.25">
      <c r="A265" s="62">
        <v>263</v>
      </c>
      <c r="B265" s="59"/>
      <c r="C265" s="59"/>
      <c r="D265" s="59"/>
      <c r="E265" s="59"/>
      <c r="F265" s="59"/>
      <c r="G265" s="59"/>
      <c r="H265" s="59"/>
      <c r="I265" s="59"/>
      <c r="J265" s="59"/>
    </row>
    <row r="266" spans="1:10" x14ac:dyDescent="0.25">
      <c r="A266" s="62">
        <v>264</v>
      </c>
      <c r="B266" s="59"/>
      <c r="C266" s="59"/>
      <c r="D266" s="59"/>
      <c r="E266" s="59"/>
      <c r="F266" s="59"/>
      <c r="G266" s="59"/>
      <c r="H266" s="59"/>
      <c r="I266" s="59"/>
      <c r="J266" s="59"/>
    </row>
    <row r="267" spans="1:10" x14ac:dyDescent="0.25">
      <c r="A267" s="62">
        <v>265</v>
      </c>
      <c r="B267" s="59"/>
      <c r="C267" s="59"/>
      <c r="D267" s="59"/>
      <c r="E267" s="59"/>
      <c r="F267" s="59"/>
      <c r="G267" s="59"/>
      <c r="H267" s="59"/>
      <c r="I267" s="59"/>
      <c r="J267" s="59"/>
    </row>
    <row r="268" spans="1:10" x14ac:dyDescent="0.25">
      <c r="A268" s="62">
        <v>266</v>
      </c>
      <c r="B268" s="59"/>
      <c r="C268" s="59"/>
      <c r="D268" s="59"/>
      <c r="E268" s="59"/>
      <c r="F268" s="59"/>
      <c r="G268" s="59"/>
      <c r="H268" s="59"/>
      <c r="I268" s="59"/>
      <c r="J268" s="59"/>
    </row>
    <row r="269" spans="1:10" x14ac:dyDescent="0.25">
      <c r="A269" s="62">
        <v>267</v>
      </c>
      <c r="B269" s="59"/>
      <c r="C269" s="59"/>
      <c r="D269" s="59"/>
      <c r="E269" s="59"/>
      <c r="F269" s="59"/>
      <c r="G269" s="59"/>
      <c r="H269" s="59"/>
      <c r="I269" s="59"/>
      <c r="J269" s="59"/>
    </row>
    <row r="270" spans="1:10" x14ac:dyDescent="0.25">
      <c r="A270" s="62">
        <v>268</v>
      </c>
      <c r="B270" s="59"/>
      <c r="C270" s="59"/>
      <c r="D270" s="59"/>
      <c r="E270" s="59"/>
      <c r="F270" s="59"/>
      <c r="G270" s="59"/>
      <c r="H270" s="59"/>
      <c r="I270" s="59"/>
      <c r="J270" s="59"/>
    </row>
    <row r="271" spans="1:10" x14ac:dyDescent="0.25">
      <c r="A271" s="62">
        <v>269</v>
      </c>
      <c r="B271" s="59"/>
      <c r="C271" s="59"/>
      <c r="D271" s="59"/>
      <c r="E271" s="59"/>
      <c r="F271" s="59"/>
      <c r="G271" s="59"/>
      <c r="H271" s="59"/>
      <c r="I271" s="59"/>
      <c r="J271" s="59"/>
    </row>
    <row r="272" spans="1:10" x14ac:dyDescent="0.25">
      <c r="A272" s="62">
        <v>270</v>
      </c>
      <c r="B272" s="59"/>
      <c r="C272" s="59"/>
      <c r="D272" s="59"/>
      <c r="E272" s="59"/>
      <c r="F272" s="59"/>
      <c r="G272" s="59"/>
      <c r="H272" s="59"/>
      <c r="I272" s="59"/>
      <c r="J272" s="59"/>
    </row>
    <row r="273" spans="1:10" x14ac:dyDescent="0.25">
      <c r="A273" s="62">
        <v>271</v>
      </c>
      <c r="B273" s="59"/>
      <c r="C273" s="59"/>
      <c r="D273" s="59"/>
      <c r="E273" s="59"/>
      <c r="F273" s="59"/>
      <c r="G273" s="59"/>
      <c r="H273" s="59"/>
      <c r="I273" s="59"/>
      <c r="J273" s="59"/>
    </row>
    <row r="274" spans="1:10" x14ac:dyDescent="0.25">
      <c r="A274" s="62">
        <v>272</v>
      </c>
      <c r="B274" s="59"/>
      <c r="C274" s="59"/>
      <c r="D274" s="59"/>
      <c r="E274" s="59"/>
      <c r="F274" s="59"/>
      <c r="G274" s="59"/>
      <c r="H274" s="59"/>
      <c r="I274" s="59"/>
      <c r="J274" s="59"/>
    </row>
    <row r="275" spans="1:10" x14ac:dyDescent="0.25">
      <c r="A275" s="62">
        <v>273</v>
      </c>
      <c r="B275" s="59"/>
      <c r="C275" s="59"/>
      <c r="D275" s="59"/>
      <c r="E275" s="59"/>
      <c r="F275" s="59"/>
      <c r="G275" s="59"/>
      <c r="H275" s="59"/>
      <c r="I275" s="59"/>
      <c r="J275" s="59"/>
    </row>
    <row r="276" spans="1:10" x14ac:dyDescent="0.25">
      <c r="A276" s="62">
        <v>274</v>
      </c>
      <c r="B276" s="59"/>
      <c r="C276" s="59"/>
      <c r="D276" s="59"/>
      <c r="E276" s="59"/>
      <c r="F276" s="59"/>
      <c r="G276" s="59"/>
      <c r="H276" s="59"/>
      <c r="I276" s="59"/>
      <c r="J276" s="59"/>
    </row>
    <row r="277" spans="1:10" x14ac:dyDescent="0.25">
      <c r="A277" s="62">
        <v>275</v>
      </c>
      <c r="B277" s="59"/>
      <c r="C277" s="59"/>
      <c r="D277" s="59"/>
      <c r="E277" s="59"/>
      <c r="F277" s="59"/>
      <c r="G277" s="59"/>
      <c r="H277" s="59"/>
      <c r="I277" s="59"/>
      <c r="J277" s="59"/>
    </row>
    <row r="278" spans="1:10" x14ac:dyDescent="0.25">
      <c r="A278" s="62">
        <v>276</v>
      </c>
      <c r="B278" s="59"/>
      <c r="C278" s="59"/>
      <c r="D278" s="59"/>
      <c r="E278" s="59"/>
      <c r="F278" s="59"/>
      <c r="G278" s="59"/>
      <c r="H278" s="59"/>
      <c r="I278" s="59"/>
      <c r="J278" s="59"/>
    </row>
    <row r="279" spans="1:10" x14ac:dyDescent="0.25">
      <c r="A279" s="62">
        <v>277</v>
      </c>
      <c r="B279" s="59"/>
      <c r="C279" s="59"/>
      <c r="D279" s="59"/>
      <c r="E279" s="59"/>
      <c r="F279" s="59"/>
      <c r="G279" s="59"/>
      <c r="H279" s="59"/>
      <c r="I279" s="59"/>
      <c r="J279" s="59"/>
    </row>
    <row r="280" spans="1:10" x14ac:dyDescent="0.25">
      <c r="A280" s="62">
        <v>278</v>
      </c>
      <c r="B280" s="59"/>
      <c r="C280" s="59"/>
      <c r="D280" s="59"/>
      <c r="E280" s="59"/>
      <c r="F280" s="59"/>
      <c r="G280" s="59"/>
      <c r="H280" s="59"/>
      <c r="I280" s="59"/>
      <c r="J280" s="59"/>
    </row>
    <row r="281" spans="1:10" x14ac:dyDescent="0.25">
      <c r="A281" s="62">
        <v>279</v>
      </c>
      <c r="B281" s="59"/>
      <c r="C281" s="59"/>
      <c r="D281" s="59"/>
      <c r="E281" s="59"/>
      <c r="F281" s="59"/>
      <c r="G281" s="59"/>
      <c r="H281" s="59"/>
      <c r="I281" s="59"/>
      <c r="J281" s="59"/>
    </row>
    <row r="282" spans="1:10" x14ac:dyDescent="0.25">
      <c r="A282" s="62">
        <v>280</v>
      </c>
      <c r="B282" s="59"/>
      <c r="C282" s="59"/>
      <c r="D282" s="59"/>
      <c r="E282" s="59"/>
      <c r="F282" s="59"/>
      <c r="G282" s="59"/>
      <c r="H282" s="59"/>
      <c r="I282" s="59"/>
      <c r="J282" s="59"/>
    </row>
    <row r="283" spans="1:10" x14ac:dyDescent="0.25">
      <c r="A283" s="62">
        <v>281</v>
      </c>
      <c r="B283" s="59"/>
      <c r="C283" s="59"/>
      <c r="D283" s="59"/>
      <c r="E283" s="59"/>
      <c r="F283" s="59"/>
      <c r="G283" s="59"/>
      <c r="H283" s="59"/>
      <c r="I283" s="59"/>
      <c r="J283" s="59"/>
    </row>
    <row r="284" spans="1:10" x14ac:dyDescent="0.25">
      <c r="A284" s="62">
        <v>282</v>
      </c>
      <c r="B284" s="59"/>
      <c r="C284" s="59"/>
      <c r="D284" s="59"/>
      <c r="E284" s="59"/>
      <c r="F284" s="59"/>
      <c r="G284" s="59"/>
      <c r="H284" s="59"/>
      <c r="I284" s="59"/>
      <c r="J284" s="59"/>
    </row>
    <row r="285" spans="1:10" x14ac:dyDescent="0.25">
      <c r="A285" s="62">
        <v>283</v>
      </c>
      <c r="B285" s="59"/>
      <c r="C285" s="59"/>
      <c r="D285" s="59"/>
      <c r="E285" s="59"/>
      <c r="F285" s="59"/>
      <c r="G285" s="59"/>
      <c r="H285" s="59"/>
      <c r="I285" s="59"/>
      <c r="J285" s="59"/>
    </row>
    <row r="286" spans="1:10" x14ac:dyDescent="0.25">
      <c r="A286" s="62">
        <v>284</v>
      </c>
      <c r="B286" s="59"/>
      <c r="C286" s="59"/>
      <c r="D286" s="59"/>
      <c r="E286" s="59"/>
      <c r="F286" s="59"/>
      <c r="G286" s="59"/>
      <c r="H286" s="59"/>
      <c r="I286" s="59"/>
      <c r="J286" s="59"/>
    </row>
    <row r="287" spans="1:10" x14ac:dyDescent="0.25">
      <c r="A287" s="62">
        <v>285</v>
      </c>
      <c r="B287" s="59"/>
      <c r="C287" s="59"/>
      <c r="D287" s="59"/>
      <c r="E287" s="59"/>
      <c r="F287" s="59"/>
      <c r="G287" s="59"/>
      <c r="H287" s="59"/>
      <c r="I287" s="59"/>
      <c r="J287" s="59"/>
    </row>
    <row r="288" spans="1:10" x14ac:dyDescent="0.25">
      <c r="A288" s="62">
        <v>286</v>
      </c>
      <c r="B288" s="59"/>
      <c r="C288" s="59"/>
      <c r="D288" s="59"/>
      <c r="E288" s="59"/>
      <c r="F288" s="59"/>
      <c r="G288" s="59"/>
      <c r="H288" s="59"/>
      <c r="I288" s="59"/>
      <c r="J288" s="59"/>
    </row>
    <row r="289" spans="1:10" x14ac:dyDescent="0.25">
      <c r="A289" s="62">
        <v>287</v>
      </c>
      <c r="B289" s="59"/>
      <c r="C289" s="59"/>
      <c r="D289" s="59"/>
      <c r="E289" s="59"/>
      <c r="F289" s="59"/>
      <c r="G289" s="59"/>
      <c r="H289" s="59"/>
      <c r="I289" s="59"/>
      <c r="J289" s="59"/>
    </row>
    <row r="290" spans="1:10" x14ac:dyDescent="0.25">
      <c r="A290" s="62">
        <v>288</v>
      </c>
      <c r="B290" s="59"/>
      <c r="C290" s="59"/>
      <c r="D290" s="59"/>
      <c r="E290" s="59"/>
      <c r="F290" s="59"/>
      <c r="G290" s="59"/>
      <c r="H290" s="59"/>
      <c r="I290" s="59"/>
      <c r="J290" s="59"/>
    </row>
    <row r="291" spans="1:10" x14ac:dyDescent="0.25">
      <c r="A291" s="62">
        <v>289</v>
      </c>
      <c r="B291" s="59"/>
      <c r="C291" s="59"/>
      <c r="D291" s="59"/>
      <c r="E291" s="59"/>
      <c r="F291" s="59"/>
      <c r="G291" s="59"/>
      <c r="H291" s="59"/>
      <c r="I291" s="59"/>
      <c r="J291" s="59"/>
    </row>
    <row r="292" spans="1:10" x14ac:dyDescent="0.25">
      <c r="A292" s="62">
        <v>290</v>
      </c>
      <c r="B292" s="59"/>
      <c r="C292" s="59"/>
      <c r="D292" s="59"/>
      <c r="E292" s="59"/>
      <c r="F292" s="59"/>
      <c r="G292" s="59"/>
      <c r="H292" s="59"/>
      <c r="I292" s="59"/>
      <c r="J292" s="59"/>
    </row>
    <row r="293" spans="1:10" x14ac:dyDescent="0.25">
      <c r="A293" s="62">
        <v>291</v>
      </c>
      <c r="B293" s="59"/>
      <c r="C293" s="59"/>
      <c r="D293" s="59"/>
      <c r="E293" s="59"/>
      <c r="F293" s="59"/>
      <c r="G293" s="59"/>
      <c r="H293" s="59"/>
      <c r="I293" s="59"/>
      <c r="J293" s="59"/>
    </row>
    <row r="294" spans="1:10" x14ac:dyDescent="0.25">
      <c r="A294" s="62">
        <v>292</v>
      </c>
      <c r="B294" s="59"/>
      <c r="C294" s="59"/>
      <c r="D294" s="59"/>
      <c r="E294" s="59"/>
      <c r="F294" s="59"/>
      <c r="G294" s="59"/>
      <c r="H294" s="59"/>
      <c r="I294" s="59"/>
      <c r="J294" s="59"/>
    </row>
    <row r="295" spans="1:10" x14ac:dyDescent="0.25">
      <c r="A295" s="62">
        <v>293</v>
      </c>
      <c r="B295" s="59"/>
      <c r="C295" s="59"/>
      <c r="D295" s="59"/>
      <c r="E295" s="59"/>
      <c r="F295" s="59"/>
      <c r="G295" s="59"/>
      <c r="H295" s="59"/>
      <c r="I295" s="59"/>
      <c r="J295" s="59"/>
    </row>
    <row r="296" spans="1:10" x14ac:dyDescent="0.25">
      <c r="A296" s="62">
        <v>294</v>
      </c>
      <c r="B296" s="59"/>
      <c r="C296" s="59"/>
      <c r="D296" s="59"/>
      <c r="E296" s="59"/>
      <c r="F296" s="59"/>
      <c r="G296" s="59"/>
      <c r="H296" s="59"/>
      <c r="I296" s="59"/>
      <c r="J296" s="59"/>
    </row>
    <row r="297" spans="1:10" x14ac:dyDescent="0.25">
      <c r="A297" s="62">
        <v>295</v>
      </c>
      <c r="B297" s="59"/>
      <c r="C297" s="59"/>
      <c r="D297" s="59"/>
      <c r="E297" s="59"/>
      <c r="F297" s="59"/>
      <c r="G297" s="59"/>
      <c r="H297" s="59"/>
      <c r="I297" s="59"/>
      <c r="J297" s="59"/>
    </row>
    <row r="298" spans="1:10" x14ac:dyDescent="0.25">
      <c r="A298" s="62">
        <v>296</v>
      </c>
      <c r="B298" s="59"/>
      <c r="C298" s="59"/>
      <c r="D298" s="59"/>
      <c r="E298" s="59"/>
      <c r="F298" s="59"/>
      <c r="G298" s="59"/>
      <c r="H298" s="59"/>
      <c r="I298" s="59"/>
      <c r="J298" s="59"/>
    </row>
    <row r="299" spans="1:10" x14ac:dyDescent="0.25">
      <c r="A299" s="62">
        <v>297</v>
      </c>
      <c r="B299" s="59"/>
      <c r="C299" s="59"/>
      <c r="D299" s="59"/>
      <c r="E299" s="59"/>
      <c r="F299" s="59"/>
      <c r="G299" s="59"/>
      <c r="H299" s="59"/>
      <c r="I299" s="59"/>
      <c r="J299" s="59"/>
    </row>
    <row r="300" spans="1:10" x14ac:dyDescent="0.25">
      <c r="A300" s="62">
        <v>298</v>
      </c>
      <c r="B300" s="59"/>
      <c r="C300" s="59"/>
      <c r="D300" s="59"/>
      <c r="E300" s="59"/>
      <c r="F300" s="59"/>
      <c r="G300" s="59"/>
      <c r="H300" s="59"/>
      <c r="I300" s="59"/>
      <c r="J300" s="59"/>
    </row>
    <row r="301" spans="1:10" x14ac:dyDescent="0.25">
      <c r="A301" s="62">
        <v>299</v>
      </c>
      <c r="B301" s="59"/>
      <c r="C301" s="59"/>
      <c r="D301" s="59"/>
      <c r="E301" s="59"/>
      <c r="F301" s="59"/>
      <c r="G301" s="59"/>
      <c r="H301" s="59"/>
      <c r="I301" s="59"/>
      <c r="J301" s="59"/>
    </row>
    <row r="302" spans="1:10" x14ac:dyDescent="0.25">
      <c r="A302" s="62">
        <v>300</v>
      </c>
      <c r="B302" s="59"/>
      <c r="C302" s="59"/>
      <c r="D302" s="59"/>
      <c r="E302" s="59"/>
      <c r="F302" s="59"/>
      <c r="G302" s="59"/>
      <c r="H302" s="59"/>
      <c r="I302" s="59"/>
      <c r="J302" s="59"/>
    </row>
    <row r="303" spans="1:10" x14ac:dyDescent="0.25">
      <c r="A303" s="62">
        <v>301</v>
      </c>
      <c r="B303" s="59"/>
      <c r="C303" s="59"/>
      <c r="D303" s="59"/>
      <c r="E303" s="59"/>
      <c r="F303" s="59"/>
      <c r="G303" s="59"/>
      <c r="H303" s="59"/>
      <c r="I303" s="59"/>
      <c r="J303" s="59"/>
    </row>
    <row r="304" spans="1:10" x14ac:dyDescent="0.25">
      <c r="A304" s="62">
        <v>302</v>
      </c>
      <c r="B304" s="59"/>
      <c r="C304" s="59"/>
      <c r="D304" s="59"/>
      <c r="E304" s="59"/>
      <c r="F304" s="59"/>
      <c r="G304" s="59"/>
      <c r="H304" s="59"/>
      <c r="I304" s="59"/>
      <c r="J304" s="59"/>
    </row>
    <row r="305" spans="1:10" x14ac:dyDescent="0.25">
      <c r="A305" s="62">
        <v>303</v>
      </c>
      <c r="B305" s="59"/>
      <c r="C305" s="59"/>
      <c r="D305" s="59"/>
      <c r="E305" s="59"/>
      <c r="F305" s="59"/>
      <c r="G305" s="59"/>
      <c r="H305" s="59"/>
      <c r="I305" s="59"/>
      <c r="J305" s="59"/>
    </row>
    <row r="306" spans="1:10" x14ac:dyDescent="0.25">
      <c r="A306" s="62">
        <v>304</v>
      </c>
      <c r="B306" s="59"/>
      <c r="C306" s="59"/>
      <c r="D306" s="59"/>
      <c r="E306" s="59"/>
      <c r="F306" s="59"/>
      <c r="G306" s="59"/>
      <c r="H306" s="59"/>
      <c r="I306" s="59"/>
      <c r="J306" s="59"/>
    </row>
    <row r="307" spans="1:10" x14ac:dyDescent="0.25">
      <c r="A307" s="62">
        <v>305</v>
      </c>
      <c r="B307" s="59"/>
      <c r="C307" s="59"/>
      <c r="D307" s="59"/>
      <c r="E307" s="59"/>
      <c r="F307" s="59"/>
      <c r="G307" s="59"/>
      <c r="H307" s="59"/>
      <c r="I307" s="59"/>
      <c r="J307" s="59"/>
    </row>
    <row r="308" spans="1:10" x14ac:dyDescent="0.25">
      <c r="A308" s="62">
        <v>306</v>
      </c>
      <c r="B308" s="59"/>
      <c r="C308" s="59"/>
      <c r="D308" s="59"/>
      <c r="E308" s="59"/>
      <c r="F308" s="59"/>
      <c r="G308" s="59"/>
      <c r="H308" s="59"/>
      <c r="I308" s="59"/>
      <c r="J308" s="59"/>
    </row>
    <row r="309" spans="1:10" x14ac:dyDescent="0.25">
      <c r="A309" s="62">
        <v>307</v>
      </c>
      <c r="B309" s="59"/>
      <c r="C309" s="59"/>
      <c r="D309" s="59"/>
      <c r="E309" s="59"/>
      <c r="F309" s="59"/>
      <c r="G309" s="59"/>
      <c r="H309" s="59"/>
      <c r="I309" s="59"/>
      <c r="J309" s="59"/>
    </row>
    <row r="310" spans="1:10" x14ac:dyDescent="0.25">
      <c r="A310" s="62">
        <v>308</v>
      </c>
      <c r="B310" s="59"/>
      <c r="C310" s="59"/>
      <c r="D310" s="59"/>
      <c r="E310" s="59"/>
      <c r="F310" s="59"/>
      <c r="G310" s="59"/>
      <c r="H310" s="59"/>
      <c r="I310" s="59"/>
      <c r="J310" s="59"/>
    </row>
    <row r="311" spans="1:10" x14ac:dyDescent="0.25">
      <c r="A311" s="62">
        <v>309</v>
      </c>
      <c r="B311" s="59"/>
      <c r="C311" s="59"/>
      <c r="D311" s="59"/>
      <c r="E311" s="59"/>
      <c r="F311" s="59"/>
      <c r="G311" s="59"/>
      <c r="H311" s="59"/>
      <c r="I311" s="59"/>
      <c r="J311" s="59"/>
    </row>
    <row r="312" spans="1:10" x14ac:dyDescent="0.25">
      <c r="A312" s="62">
        <v>310</v>
      </c>
      <c r="B312" s="59"/>
      <c r="C312" s="59"/>
      <c r="D312" s="59"/>
      <c r="E312" s="59"/>
      <c r="F312" s="59"/>
      <c r="G312" s="59"/>
      <c r="H312" s="59"/>
      <c r="I312" s="59"/>
      <c r="J312" s="59"/>
    </row>
    <row r="313" spans="1:10" x14ac:dyDescent="0.25">
      <c r="A313" s="62">
        <v>311</v>
      </c>
      <c r="B313" s="59"/>
      <c r="C313" s="59"/>
      <c r="D313" s="59"/>
      <c r="E313" s="59"/>
      <c r="F313" s="59"/>
      <c r="G313" s="59"/>
      <c r="H313" s="59"/>
      <c r="I313" s="59"/>
      <c r="J313" s="59"/>
    </row>
    <row r="314" spans="1:10" x14ac:dyDescent="0.25">
      <c r="A314" s="62">
        <v>312</v>
      </c>
      <c r="B314" s="59"/>
      <c r="C314" s="59"/>
      <c r="D314" s="59"/>
      <c r="E314" s="59"/>
      <c r="F314" s="59"/>
      <c r="G314" s="59"/>
      <c r="H314" s="59"/>
      <c r="I314" s="59"/>
      <c r="J314" s="59"/>
    </row>
    <row r="315" spans="1:10" x14ac:dyDescent="0.25">
      <c r="A315" s="62">
        <v>313</v>
      </c>
      <c r="B315" s="59"/>
      <c r="C315" s="59"/>
      <c r="D315" s="59"/>
      <c r="E315" s="59"/>
      <c r="F315" s="59"/>
      <c r="G315" s="59"/>
      <c r="H315" s="59"/>
      <c r="I315" s="59"/>
      <c r="J315" s="59"/>
    </row>
    <row r="316" spans="1:10" x14ac:dyDescent="0.25">
      <c r="A316" s="62">
        <v>314</v>
      </c>
      <c r="B316" s="59"/>
      <c r="C316" s="59"/>
      <c r="D316" s="59"/>
      <c r="E316" s="59"/>
      <c r="F316" s="59"/>
      <c r="G316" s="59"/>
      <c r="H316" s="59"/>
      <c r="I316" s="59"/>
      <c r="J316" s="59"/>
    </row>
    <row r="317" spans="1:10" x14ac:dyDescent="0.25">
      <c r="A317" s="62">
        <v>315</v>
      </c>
      <c r="B317" s="59"/>
      <c r="C317" s="59"/>
      <c r="D317" s="59"/>
      <c r="E317" s="59"/>
      <c r="F317" s="59"/>
      <c r="G317" s="59"/>
      <c r="H317" s="59"/>
      <c r="I317" s="59"/>
      <c r="J317" s="59"/>
    </row>
    <row r="318" spans="1:10" x14ac:dyDescent="0.25">
      <c r="A318" s="62">
        <v>316</v>
      </c>
      <c r="B318" s="59"/>
      <c r="C318" s="59"/>
      <c r="D318" s="59"/>
      <c r="E318" s="59"/>
      <c r="F318" s="59"/>
      <c r="G318" s="59"/>
      <c r="H318" s="59"/>
      <c r="I318" s="59"/>
      <c r="J318" s="59"/>
    </row>
    <row r="319" spans="1:10" x14ac:dyDescent="0.25">
      <c r="A319" s="62">
        <v>317</v>
      </c>
      <c r="B319" s="59"/>
      <c r="C319" s="59"/>
      <c r="D319" s="59"/>
      <c r="E319" s="59"/>
      <c r="F319" s="59"/>
      <c r="G319" s="59"/>
      <c r="H319" s="59"/>
      <c r="I319" s="59"/>
      <c r="J319" s="59"/>
    </row>
    <row r="320" spans="1:10" x14ac:dyDescent="0.25">
      <c r="A320" s="62">
        <v>318</v>
      </c>
      <c r="B320" s="59"/>
      <c r="C320" s="59"/>
      <c r="D320" s="59"/>
      <c r="E320" s="59"/>
      <c r="F320" s="59"/>
      <c r="G320" s="59"/>
      <c r="H320" s="59"/>
      <c r="I320" s="59"/>
      <c r="J320" s="59"/>
    </row>
    <row r="321" spans="1:10" x14ac:dyDescent="0.25">
      <c r="A321" s="62">
        <v>319</v>
      </c>
      <c r="B321" s="59"/>
      <c r="C321" s="59"/>
      <c r="D321" s="59"/>
      <c r="E321" s="59"/>
      <c r="F321" s="59"/>
      <c r="G321" s="59"/>
      <c r="H321" s="59"/>
      <c r="I321" s="59"/>
      <c r="J321" s="59"/>
    </row>
    <row r="322" spans="1:10" x14ac:dyDescent="0.25">
      <c r="A322" s="62">
        <v>320</v>
      </c>
      <c r="B322" s="59"/>
      <c r="C322" s="59"/>
      <c r="D322" s="59"/>
      <c r="E322" s="59"/>
      <c r="F322" s="59"/>
      <c r="G322" s="59"/>
      <c r="H322" s="59"/>
      <c r="I322" s="59"/>
      <c r="J322" s="59"/>
    </row>
    <row r="323" spans="1:10" x14ac:dyDescent="0.25">
      <c r="A323" s="62">
        <v>321</v>
      </c>
      <c r="B323" s="59"/>
      <c r="C323" s="59"/>
      <c r="D323" s="59"/>
      <c r="E323" s="59"/>
      <c r="F323" s="59"/>
      <c r="G323" s="59"/>
      <c r="H323" s="59"/>
      <c r="I323" s="59"/>
      <c r="J323" s="59"/>
    </row>
    <row r="324" spans="1:10" x14ac:dyDescent="0.25">
      <c r="A324" s="62">
        <v>322</v>
      </c>
      <c r="B324" s="59"/>
      <c r="C324" s="59"/>
      <c r="D324" s="59"/>
      <c r="E324" s="59"/>
      <c r="F324" s="59"/>
      <c r="G324" s="59"/>
      <c r="H324" s="59"/>
      <c r="I324" s="59"/>
      <c r="J324" s="59"/>
    </row>
    <row r="325" spans="1:10" x14ac:dyDescent="0.25">
      <c r="A325" s="62">
        <v>323</v>
      </c>
      <c r="B325" s="59"/>
      <c r="C325" s="59"/>
      <c r="D325" s="59"/>
      <c r="E325" s="59"/>
      <c r="F325" s="59"/>
      <c r="G325" s="59"/>
      <c r="H325" s="59"/>
      <c r="I325" s="59"/>
      <c r="J325" s="59"/>
    </row>
    <row r="326" spans="1:10" x14ac:dyDescent="0.25">
      <c r="A326" s="62">
        <v>324</v>
      </c>
      <c r="B326" s="59"/>
      <c r="C326" s="59"/>
      <c r="D326" s="59"/>
      <c r="E326" s="59"/>
      <c r="F326" s="59"/>
      <c r="G326" s="59"/>
      <c r="H326" s="59"/>
      <c r="I326" s="59"/>
      <c r="J326" s="59"/>
    </row>
    <row r="327" spans="1:10" x14ac:dyDescent="0.25">
      <c r="A327" s="62">
        <v>325</v>
      </c>
      <c r="B327" s="59"/>
      <c r="C327" s="59"/>
      <c r="D327" s="59"/>
      <c r="E327" s="59"/>
      <c r="F327" s="59"/>
      <c r="G327" s="59"/>
      <c r="H327" s="59"/>
      <c r="I327" s="59"/>
      <c r="J327" s="59"/>
    </row>
    <row r="328" spans="1:10" x14ac:dyDescent="0.25">
      <c r="A328" s="62">
        <v>326</v>
      </c>
      <c r="B328" s="59"/>
      <c r="C328" s="59"/>
      <c r="D328" s="59"/>
      <c r="E328" s="59"/>
      <c r="F328" s="59"/>
      <c r="G328" s="59"/>
      <c r="H328" s="59"/>
      <c r="I328" s="59"/>
      <c r="J328" s="59"/>
    </row>
    <row r="329" spans="1:10" x14ac:dyDescent="0.25">
      <c r="A329" s="62">
        <v>327</v>
      </c>
      <c r="B329" s="59"/>
      <c r="C329" s="59"/>
      <c r="D329" s="59"/>
      <c r="E329" s="59"/>
      <c r="F329" s="59"/>
      <c r="G329" s="59"/>
      <c r="H329" s="59"/>
      <c r="I329" s="59"/>
      <c r="J329" s="59"/>
    </row>
    <row r="330" spans="1:10" x14ac:dyDescent="0.25">
      <c r="A330" s="62">
        <v>328</v>
      </c>
      <c r="B330" s="59"/>
      <c r="C330" s="59"/>
      <c r="D330" s="59"/>
      <c r="E330" s="59"/>
      <c r="F330" s="59"/>
      <c r="G330" s="59"/>
      <c r="H330" s="59"/>
      <c r="I330" s="59"/>
      <c r="J330" s="59"/>
    </row>
    <row r="331" spans="1:10" x14ac:dyDescent="0.25">
      <c r="A331" s="62">
        <v>329</v>
      </c>
      <c r="B331" s="59"/>
      <c r="C331" s="59"/>
      <c r="D331" s="59"/>
      <c r="E331" s="59"/>
      <c r="F331" s="59"/>
      <c r="G331" s="59"/>
      <c r="H331" s="59"/>
      <c r="I331" s="59"/>
      <c r="J331" s="59"/>
    </row>
    <row r="332" spans="1:10" x14ac:dyDescent="0.25">
      <c r="A332" s="62">
        <v>330</v>
      </c>
      <c r="B332" s="59"/>
      <c r="C332" s="59"/>
      <c r="D332" s="59"/>
      <c r="E332" s="59"/>
      <c r="F332" s="59"/>
      <c r="G332" s="59"/>
      <c r="H332" s="59"/>
      <c r="I332" s="59"/>
      <c r="J332" s="59"/>
    </row>
    <row r="333" spans="1:10" x14ac:dyDescent="0.25">
      <c r="A333" s="62">
        <v>331</v>
      </c>
      <c r="B333" s="59"/>
      <c r="C333" s="59"/>
      <c r="D333" s="59"/>
      <c r="E333" s="59"/>
      <c r="F333" s="59"/>
      <c r="G333" s="59"/>
      <c r="H333" s="59"/>
      <c r="I333" s="59"/>
      <c r="J333" s="59"/>
    </row>
    <row r="334" spans="1:10" x14ac:dyDescent="0.25">
      <c r="A334" s="62">
        <v>332</v>
      </c>
      <c r="B334" s="59"/>
      <c r="C334" s="59"/>
      <c r="D334" s="59"/>
      <c r="E334" s="59"/>
      <c r="F334" s="59"/>
      <c r="G334" s="59"/>
      <c r="H334" s="59"/>
      <c r="I334" s="59"/>
      <c r="J334" s="59"/>
    </row>
    <row r="335" spans="1:10" x14ac:dyDescent="0.25">
      <c r="A335" s="62">
        <v>333</v>
      </c>
      <c r="B335" s="59"/>
      <c r="C335" s="59"/>
      <c r="D335" s="59"/>
      <c r="E335" s="59"/>
      <c r="F335" s="59"/>
      <c r="G335" s="59"/>
      <c r="H335" s="59"/>
      <c r="I335" s="59"/>
      <c r="J335" s="59"/>
    </row>
    <row r="336" spans="1:10" x14ac:dyDescent="0.25">
      <c r="A336" s="62">
        <v>334</v>
      </c>
      <c r="B336" s="59"/>
      <c r="C336" s="59"/>
      <c r="D336" s="59"/>
      <c r="E336" s="59"/>
      <c r="F336" s="59"/>
      <c r="G336" s="59"/>
      <c r="H336" s="59"/>
      <c r="I336" s="59"/>
      <c r="J336" s="59"/>
    </row>
    <row r="337" spans="1:10" x14ac:dyDescent="0.25">
      <c r="A337" s="62">
        <v>335</v>
      </c>
      <c r="B337" s="59"/>
      <c r="C337" s="59"/>
      <c r="D337" s="59"/>
      <c r="E337" s="59"/>
      <c r="F337" s="59"/>
      <c r="G337" s="59"/>
      <c r="H337" s="59"/>
      <c r="I337" s="59"/>
      <c r="J337" s="59"/>
    </row>
    <row r="338" spans="1:10" x14ac:dyDescent="0.25">
      <c r="A338" s="62">
        <v>336</v>
      </c>
      <c r="B338" s="59"/>
      <c r="C338" s="59"/>
      <c r="D338" s="59"/>
      <c r="E338" s="59"/>
      <c r="F338" s="59"/>
      <c r="G338" s="59"/>
      <c r="H338" s="59"/>
      <c r="I338" s="59"/>
      <c r="J338" s="59"/>
    </row>
    <row r="339" spans="1:10" x14ac:dyDescent="0.25">
      <c r="A339" s="62">
        <v>337</v>
      </c>
      <c r="B339" s="59"/>
      <c r="C339" s="59"/>
      <c r="D339" s="59"/>
      <c r="E339" s="59"/>
      <c r="F339" s="59"/>
      <c r="G339" s="59"/>
      <c r="H339" s="59"/>
      <c r="I339" s="59"/>
      <c r="J339" s="59"/>
    </row>
    <row r="340" spans="1:10" x14ac:dyDescent="0.25">
      <c r="A340" s="62">
        <v>338</v>
      </c>
      <c r="B340" s="59"/>
      <c r="C340" s="59"/>
      <c r="D340" s="59"/>
      <c r="E340" s="59"/>
      <c r="F340" s="59"/>
      <c r="G340" s="59"/>
      <c r="H340" s="59"/>
      <c r="I340" s="59"/>
      <c r="J340" s="59"/>
    </row>
    <row r="341" spans="1:10" x14ac:dyDescent="0.25">
      <c r="A341" s="62">
        <v>339</v>
      </c>
      <c r="B341" s="59"/>
      <c r="C341" s="59"/>
      <c r="D341" s="59"/>
      <c r="E341" s="59"/>
      <c r="F341" s="59"/>
      <c r="G341" s="59"/>
      <c r="H341" s="59"/>
      <c r="I341" s="59"/>
      <c r="J341" s="59"/>
    </row>
    <row r="342" spans="1:10" x14ac:dyDescent="0.25">
      <c r="A342" s="62">
        <v>340</v>
      </c>
      <c r="B342" s="59"/>
      <c r="C342" s="59"/>
      <c r="D342" s="59"/>
      <c r="E342" s="59"/>
      <c r="F342" s="59"/>
      <c r="G342" s="59"/>
      <c r="H342" s="59"/>
      <c r="I342" s="59"/>
      <c r="J342" s="59"/>
    </row>
    <row r="343" spans="1:10" x14ac:dyDescent="0.25">
      <c r="A343" s="62">
        <v>341</v>
      </c>
      <c r="B343" s="59"/>
      <c r="C343" s="59"/>
      <c r="D343" s="59"/>
      <c r="E343" s="59"/>
      <c r="F343" s="59"/>
      <c r="G343" s="59"/>
      <c r="H343" s="59"/>
      <c r="I343" s="59"/>
      <c r="J343" s="59"/>
    </row>
    <row r="344" spans="1:10" x14ac:dyDescent="0.25">
      <c r="A344" s="62">
        <v>342</v>
      </c>
      <c r="B344" s="59"/>
      <c r="C344" s="59"/>
      <c r="D344" s="59"/>
      <c r="E344" s="59"/>
      <c r="F344" s="59"/>
      <c r="G344" s="59"/>
      <c r="H344" s="59"/>
      <c r="I344" s="59"/>
      <c r="J344" s="59"/>
    </row>
    <row r="345" spans="1:10" x14ac:dyDescent="0.25">
      <c r="A345" s="62">
        <v>343</v>
      </c>
      <c r="B345" s="59"/>
      <c r="C345" s="59"/>
      <c r="D345" s="59"/>
      <c r="E345" s="59"/>
      <c r="F345" s="59"/>
      <c r="G345" s="59"/>
      <c r="H345" s="59"/>
      <c r="I345" s="59"/>
      <c r="J345" s="59"/>
    </row>
    <row r="346" spans="1:10" x14ac:dyDescent="0.25">
      <c r="A346" s="62">
        <v>344</v>
      </c>
      <c r="B346" s="59"/>
      <c r="C346" s="59"/>
      <c r="D346" s="59"/>
      <c r="E346" s="59"/>
      <c r="F346" s="59"/>
      <c r="G346" s="59"/>
      <c r="H346" s="59"/>
      <c r="I346" s="59"/>
      <c r="J346" s="59"/>
    </row>
    <row r="347" spans="1:10" x14ac:dyDescent="0.25">
      <c r="A347" s="62">
        <v>345</v>
      </c>
      <c r="B347" s="59"/>
      <c r="C347" s="59"/>
      <c r="D347" s="59"/>
      <c r="E347" s="59"/>
      <c r="F347" s="59"/>
      <c r="G347" s="59"/>
      <c r="H347" s="59"/>
      <c r="I347" s="59"/>
      <c r="J347" s="59"/>
    </row>
    <row r="348" spans="1:10" x14ac:dyDescent="0.25">
      <c r="A348" s="62">
        <v>346</v>
      </c>
      <c r="B348" s="59"/>
      <c r="C348" s="59"/>
      <c r="D348" s="59"/>
      <c r="E348" s="59"/>
      <c r="F348" s="59"/>
      <c r="G348" s="59"/>
      <c r="H348" s="59"/>
      <c r="I348" s="59"/>
      <c r="J348" s="59"/>
    </row>
    <row r="349" spans="1:10" x14ac:dyDescent="0.25">
      <c r="A349" s="62">
        <v>347</v>
      </c>
      <c r="B349" s="59"/>
      <c r="C349" s="59"/>
      <c r="D349" s="59"/>
      <c r="E349" s="59"/>
      <c r="F349" s="59"/>
      <c r="G349" s="59"/>
      <c r="H349" s="59"/>
      <c r="I349" s="59"/>
      <c r="J349" s="59"/>
    </row>
    <row r="350" spans="1:10" x14ac:dyDescent="0.25">
      <c r="A350" s="62">
        <v>348</v>
      </c>
      <c r="B350" s="59"/>
      <c r="C350" s="59"/>
      <c r="D350" s="59"/>
      <c r="E350" s="59"/>
      <c r="F350" s="59"/>
      <c r="G350" s="59"/>
      <c r="H350" s="59"/>
      <c r="I350" s="59"/>
      <c r="J350" s="59"/>
    </row>
    <row r="351" spans="1:10" x14ac:dyDescent="0.25">
      <c r="A351" s="62">
        <v>349</v>
      </c>
      <c r="B351" s="59"/>
      <c r="C351" s="59"/>
      <c r="D351" s="59"/>
      <c r="E351" s="59"/>
      <c r="F351" s="59"/>
      <c r="G351" s="59"/>
      <c r="H351" s="59"/>
      <c r="I351" s="59"/>
      <c r="J351" s="59"/>
    </row>
    <row r="352" spans="1:10" x14ac:dyDescent="0.25">
      <c r="A352" s="62">
        <v>350</v>
      </c>
      <c r="B352" s="59"/>
      <c r="C352" s="59"/>
      <c r="D352" s="59"/>
      <c r="E352" s="59"/>
      <c r="F352" s="59"/>
      <c r="G352" s="59"/>
      <c r="H352" s="59"/>
      <c r="I352" s="59"/>
      <c r="J352" s="59"/>
    </row>
    <row r="353" spans="1:10" x14ac:dyDescent="0.25">
      <c r="A353" s="62">
        <v>351</v>
      </c>
      <c r="B353" s="59"/>
      <c r="C353" s="59"/>
      <c r="D353" s="59"/>
      <c r="E353" s="59"/>
      <c r="F353" s="59"/>
      <c r="G353" s="59"/>
      <c r="H353" s="59"/>
      <c r="I353" s="59"/>
      <c r="J353" s="59"/>
    </row>
    <row r="354" spans="1:10" x14ac:dyDescent="0.25">
      <c r="A354" s="62">
        <v>352</v>
      </c>
      <c r="B354" s="59"/>
      <c r="C354" s="59"/>
      <c r="D354" s="59"/>
      <c r="E354" s="59"/>
      <c r="F354" s="59"/>
      <c r="G354" s="59"/>
      <c r="H354" s="59"/>
      <c r="I354" s="59"/>
      <c r="J354" s="59"/>
    </row>
    <row r="355" spans="1:10" x14ac:dyDescent="0.25">
      <c r="A355" s="62">
        <v>353</v>
      </c>
      <c r="B355" s="59"/>
      <c r="C355" s="59"/>
      <c r="D355" s="59"/>
      <c r="E355" s="59"/>
      <c r="F355" s="59"/>
      <c r="G355" s="59"/>
      <c r="H355" s="59"/>
      <c r="I355" s="59"/>
      <c r="J355" s="59"/>
    </row>
    <row r="356" spans="1:10" x14ac:dyDescent="0.25">
      <c r="A356" s="62">
        <v>354</v>
      </c>
      <c r="B356" s="59"/>
      <c r="C356" s="59"/>
      <c r="D356" s="59"/>
      <c r="E356" s="59"/>
      <c r="F356" s="59"/>
      <c r="G356" s="59"/>
      <c r="H356" s="59"/>
      <c r="I356" s="59"/>
      <c r="J356" s="59"/>
    </row>
    <row r="357" spans="1:10" x14ac:dyDescent="0.25">
      <c r="A357" s="62">
        <v>355</v>
      </c>
      <c r="B357" s="59"/>
      <c r="C357" s="59"/>
      <c r="D357" s="59"/>
      <c r="E357" s="59"/>
      <c r="F357" s="59"/>
      <c r="G357" s="59"/>
      <c r="H357" s="59"/>
      <c r="I357" s="59"/>
      <c r="J357" s="59"/>
    </row>
    <row r="358" spans="1:10" x14ac:dyDescent="0.25">
      <c r="A358" s="62">
        <v>356</v>
      </c>
      <c r="B358" s="59"/>
      <c r="C358" s="59"/>
      <c r="D358" s="59"/>
      <c r="E358" s="59"/>
      <c r="F358" s="59"/>
      <c r="G358" s="59"/>
      <c r="H358" s="59"/>
      <c r="I358" s="59"/>
      <c r="J358" s="59"/>
    </row>
    <row r="359" spans="1:10" x14ac:dyDescent="0.25">
      <c r="A359" s="62">
        <v>357</v>
      </c>
      <c r="B359" s="59"/>
      <c r="C359" s="59"/>
      <c r="D359" s="59"/>
      <c r="E359" s="59"/>
      <c r="F359" s="59"/>
      <c r="G359" s="59"/>
      <c r="H359" s="59"/>
      <c r="I359" s="59"/>
      <c r="J359" s="59"/>
    </row>
    <row r="360" spans="1:10" x14ac:dyDescent="0.25">
      <c r="A360" s="62">
        <v>358</v>
      </c>
      <c r="B360" s="59"/>
      <c r="C360" s="59"/>
      <c r="D360" s="59"/>
      <c r="E360" s="59"/>
      <c r="F360" s="59"/>
      <c r="G360" s="59"/>
      <c r="H360" s="59"/>
      <c r="I360" s="59"/>
      <c r="J360" s="59"/>
    </row>
    <row r="361" spans="1:10" x14ac:dyDescent="0.25">
      <c r="A361" s="62">
        <v>359</v>
      </c>
      <c r="B361" s="59"/>
      <c r="C361" s="59"/>
      <c r="D361" s="59"/>
      <c r="E361" s="59"/>
      <c r="F361" s="59"/>
      <c r="G361" s="59"/>
      <c r="H361" s="59"/>
      <c r="I361" s="59"/>
      <c r="J361" s="59"/>
    </row>
    <row r="362" spans="1:10" x14ac:dyDescent="0.25">
      <c r="A362" s="62">
        <v>360</v>
      </c>
      <c r="B362" s="59"/>
      <c r="C362" s="59"/>
      <c r="D362" s="59"/>
      <c r="E362" s="59"/>
      <c r="F362" s="59"/>
      <c r="G362" s="59"/>
      <c r="H362" s="59"/>
      <c r="I362" s="59"/>
      <c r="J362" s="59"/>
    </row>
    <row r="363" spans="1:10" x14ac:dyDescent="0.25">
      <c r="A363" s="62">
        <v>361</v>
      </c>
      <c r="B363" s="59"/>
      <c r="C363" s="59"/>
      <c r="D363" s="59"/>
      <c r="E363" s="59"/>
      <c r="F363" s="59"/>
      <c r="G363" s="59"/>
      <c r="H363" s="59"/>
      <c r="I363" s="59"/>
      <c r="J363" s="59"/>
    </row>
    <row r="364" spans="1:10" x14ac:dyDescent="0.25">
      <c r="A364" s="62">
        <v>362</v>
      </c>
      <c r="B364" s="59"/>
      <c r="C364" s="59"/>
      <c r="D364" s="59"/>
      <c r="E364" s="59"/>
      <c r="F364" s="59"/>
      <c r="G364" s="59"/>
      <c r="H364" s="59"/>
      <c r="I364" s="59"/>
      <c r="J364" s="59"/>
    </row>
    <row r="365" spans="1:10" x14ac:dyDescent="0.25">
      <c r="A365" s="62">
        <v>363</v>
      </c>
      <c r="B365" s="59"/>
      <c r="C365" s="59"/>
      <c r="D365" s="59"/>
      <c r="E365" s="59"/>
      <c r="F365" s="59"/>
      <c r="G365" s="59"/>
      <c r="H365" s="59"/>
      <c r="I365" s="59"/>
      <c r="J365" s="59"/>
    </row>
    <row r="366" spans="1:10" x14ac:dyDescent="0.25">
      <c r="A366" s="62">
        <v>364</v>
      </c>
      <c r="B366" s="59"/>
      <c r="C366" s="59"/>
      <c r="D366" s="59"/>
      <c r="E366" s="59"/>
      <c r="F366" s="59"/>
      <c r="G366" s="59"/>
      <c r="H366" s="59"/>
      <c r="I366" s="59"/>
      <c r="J366" s="59"/>
    </row>
    <row r="367" spans="1:10" x14ac:dyDescent="0.25">
      <c r="A367" s="62">
        <v>365</v>
      </c>
      <c r="B367" s="59"/>
      <c r="C367" s="59"/>
      <c r="D367" s="59"/>
      <c r="E367" s="59"/>
      <c r="F367" s="59"/>
      <c r="G367" s="59"/>
      <c r="H367" s="59"/>
      <c r="I367" s="59"/>
      <c r="J367" s="59"/>
    </row>
    <row r="368" spans="1:10" x14ac:dyDescent="0.25">
      <c r="A368" s="62">
        <v>366</v>
      </c>
      <c r="B368" s="59"/>
      <c r="C368" s="59"/>
      <c r="D368" s="59"/>
      <c r="E368" s="59"/>
      <c r="F368" s="59"/>
      <c r="G368" s="59"/>
      <c r="H368" s="59"/>
      <c r="I368" s="59"/>
      <c r="J368" s="59"/>
    </row>
    <row r="369" spans="1:10" x14ac:dyDescent="0.25">
      <c r="A369" s="62">
        <v>367</v>
      </c>
      <c r="B369" s="59"/>
      <c r="C369" s="59"/>
      <c r="D369" s="59"/>
      <c r="E369" s="59"/>
      <c r="F369" s="59"/>
      <c r="G369" s="59"/>
      <c r="H369" s="59"/>
      <c r="I369" s="59"/>
      <c r="J369" s="59"/>
    </row>
    <row r="370" spans="1:10" x14ac:dyDescent="0.25">
      <c r="A370" s="62">
        <v>368</v>
      </c>
      <c r="B370" s="59"/>
      <c r="C370" s="59"/>
      <c r="D370" s="59"/>
      <c r="E370" s="59"/>
      <c r="F370" s="59"/>
      <c r="G370" s="59"/>
      <c r="H370" s="59"/>
      <c r="I370" s="59"/>
      <c r="J370" s="59"/>
    </row>
    <row r="371" spans="1:10" x14ac:dyDescent="0.25">
      <c r="A371" s="62">
        <v>369</v>
      </c>
      <c r="B371" s="59"/>
      <c r="C371" s="59"/>
      <c r="D371" s="59"/>
      <c r="E371" s="59"/>
      <c r="F371" s="59"/>
      <c r="G371" s="59"/>
      <c r="H371" s="59"/>
      <c r="I371" s="59"/>
      <c r="J371" s="59"/>
    </row>
    <row r="372" spans="1:10" x14ac:dyDescent="0.25">
      <c r="A372" s="62">
        <v>370</v>
      </c>
      <c r="B372" s="59"/>
      <c r="C372" s="59"/>
      <c r="D372" s="59"/>
      <c r="E372" s="59"/>
      <c r="F372" s="59"/>
      <c r="G372" s="59"/>
      <c r="H372" s="59"/>
      <c r="I372" s="59"/>
      <c r="J372" s="59"/>
    </row>
    <row r="373" spans="1:10" x14ac:dyDescent="0.25">
      <c r="A373" s="62">
        <v>371</v>
      </c>
      <c r="B373" s="59"/>
      <c r="C373" s="59"/>
      <c r="D373" s="59"/>
      <c r="E373" s="59"/>
      <c r="F373" s="59"/>
      <c r="G373" s="59"/>
      <c r="H373" s="59"/>
      <c r="I373" s="59"/>
      <c r="J373" s="59"/>
    </row>
    <row r="374" spans="1:10" x14ac:dyDescent="0.25">
      <c r="A374" s="62">
        <v>372</v>
      </c>
      <c r="B374" s="59"/>
      <c r="C374" s="59"/>
      <c r="D374" s="59"/>
      <c r="E374" s="59"/>
      <c r="F374" s="59"/>
      <c r="G374" s="59"/>
      <c r="H374" s="59"/>
      <c r="I374" s="59"/>
      <c r="J374" s="59"/>
    </row>
    <row r="375" spans="1:10" x14ac:dyDescent="0.25">
      <c r="A375" s="62">
        <v>373</v>
      </c>
      <c r="B375" s="59"/>
      <c r="C375" s="59"/>
      <c r="D375" s="59"/>
      <c r="E375" s="59"/>
      <c r="F375" s="59"/>
      <c r="G375" s="59"/>
      <c r="H375" s="59"/>
      <c r="I375" s="59"/>
      <c r="J375" s="59"/>
    </row>
    <row r="376" spans="1:10" x14ac:dyDescent="0.25">
      <c r="A376" s="62">
        <v>374</v>
      </c>
      <c r="B376" s="59"/>
      <c r="C376" s="59"/>
      <c r="D376" s="59"/>
      <c r="E376" s="59"/>
      <c r="F376" s="59"/>
      <c r="G376" s="59"/>
      <c r="H376" s="59"/>
      <c r="I376" s="59"/>
      <c r="J376" s="59"/>
    </row>
    <row r="377" spans="1:10" x14ac:dyDescent="0.25">
      <c r="A377" s="62">
        <v>375</v>
      </c>
      <c r="B377" s="59"/>
      <c r="C377" s="59"/>
      <c r="D377" s="59"/>
      <c r="E377" s="59"/>
      <c r="F377" s="59"/>
      <c r="G377" s="59"/>
      <c r="H377" s="59"/>
      <c r="I377" s="59"/>
      <c r="J377" s="59"/>
    </row>
    <row r="378" spans="1:10" x14ac:dyDescent="0.25">
      <c r="A378" s="62">
        <v>376</v>
      </c>
      <c r="B378" s="59"/>
      <c r="C378" s="59"/>
      <c r="D378" s="59"/>
      <c r="E378" s="59"/>
      <c r="F378" s="59"/>
      <c r="G378" s="59"/>
      <c r="H378" s="59"/>
      <c r="I378" s="59"/>
      <c r="J378" s="59"/>
    </row>
    <row r="379" spans="1:10" x14ac:dyDescent="0.25">
      <c r="A379" s="62">
        <v>377</v>
      </c>
      <c r="B379" s="59"/>
      <c r="C379" s="59"/>
      <c r="D379" s="59"/>
      <c r="E379" s="59"/>
      <c r="F379" s="59"/>
      <c r="G379" s="59"/>
      <c r="H379" s="59"/>
      <c r="I379" s="59"/>
      <c r="J379" s="59"/>
    </row>
    <row r="380" spans="1:10" x14ac:dyDescent="0.25">
      <c r="A380" s="62">
        <v>378</v>
      </c>
      <c r="B380" s="59"/>
      <c r="C380" s="59"/>
      <c r="D380" s="59"/>
      <c r="E380" s="59"/>
      <c r="F380" s="59"/>
      <c r="G380" s="59"/>
      <c r="H380" s="59"/>
      <c r="I380" s="59"/>
      <c r="J380" s="59"/>
    </row>
    <row r="381" spans="1:10" x14ac:dyDescent="0.25">
      <c r="A381" s="62">
        <v>379</v>
      </c>
      <c r="B381" s="59"/>
      <c r="C381" s="59"/>
      <c r="D381" s="59"/>
      <c r="E381" s="59"/>
      <c r="F381" s="59"/>
      <c r="G381" s="59"/>
      <c r="H381" s="59"/>
      <c r="I381" s="59"/>
      <c r="J381" s="59"/>
    </row>
    <row r="382" spans="1:10" x14ac:dyDescent="0.25">
      <c r="A382" s="62">
        <v>380</v>
      </c>
      <c r="B382" s="59"/>
      <c r="C382" s="59"/>
      <c r="D382" s="59"/>
      <c r="E382" s="59"/>
      <c r="F382" s="59"/>
      <c r="G382" s="59"/>
      <c r="H382" s="59"/>
      <c r="I382" s="59"/>
      <c r="J382" s="59"/>
    </row>
    <row r="383" spans="1:10" x14ac:dyDescent="0.25">
      <c r="A383" s="62">
        <v>381</v>
      </c>
      <c r="B383" s="59"/>
      <c r="C383" s="59"/>
      <c r="D383" s="59"/>
      <c r="E383" s="59"/>
      <c r="F383" s="59"/>
      <c r="G383" s="59"/>
      <c r="H383" s="59"/>
      <c r="I383" s="59"/>
      <c r="J383" s="59"/>
    </row>
    <row r="384" spans="1:10" x14ac:dyDescent="0.25">
      <c r="A384" s="62">
        <v>382</v>
      </c>
      <c r="B384" s="59"/>
      <c r="C384" s="59"/>
      <c r="D384" s="59"/>
      <c r="E384" s="59"/>
      <c r="F384" s="59"/>
      <c r="G384" s="59"/>
      <c r="H384" s="59"/>
      <c r="I384" s="59"/>
      <c r="J384" s="59"/>
    </row>
    <row r="385" spans="1:10" x14ac:dyDescent="0.25">
      <c r="A385" s="62">
        <v>383</v>
      </c>
      <c r="B385" s="59"/>
      <c r="C385" s="59"/>
      <c r="D385" s="59"/>
      <c r="E385" s="59"/>
      <c r="F385" s="59"/>
      <c r="G385" s="59"/>
      <c r="H385" s="59"/>
      <c r="I385" s="59"/>
      <c r="J385" s="59"/>
    </row>
    <row r="386" spans="1:10" x14ac:dyDescent="0.25">
      <c r="A386" s="62">
        <v>384</v>
      </c>
      <c r="B386" s="59"/>
      <c r="C386" s="59"/>
      <c r="D386" s="59"/>
      <c r="E386" s="59"/>
      <c r="F386" s="59"/>
      <c r="G386" s="59"/>
      <c r="H386" s="59"/>
      <c r="I386" s="59"/>
      <c r="J386" s="59"/>
    </row>
    <row r="387" spans="1:10" x14ac:dyDescent="0.25">
      <c r="A387" s="62">
        <v>385</v>
      </c>
      <c r="B387" s="59"/>
      <c r="C387" s="59"/>
      <c r="D387" s="59"/>
      <c r="E387" s="59"/>
      <c r="F387" s="59"/>
      <c r="G387" s="59"/>
      <c r="H387" s="59"/>
      <c r="I387" s="59"/>
      <c r="J387" s="59"/>
    </row>
    <row r="388" spans="1:10" x14ac:dyDescent="0.25">
      <c r="A388" s="62">
        <v>386</v>
      </c>
      <c r="B388" s="59"/>
      <c r="C388" s="59"/>
      <c r="D388" s="59"/>
      <c r="E388" s="59"/>
      <c r="F388" s="59"/>
      <c r="G388" s="59"/>
      <c r="H388" s="59"/>
      <c r="I388" s="59"/>
      <c r="J388" s="59"/>
    </row>
    <row r="389" spans="1:10" x14ac:dyDescent="0.25">
      <c r="A389" s="62">
        <v>387</v>
      </c>
      <c r="B389" s="59"/>
      <c r="C389" s="59"/>
      <c r="D389" s="59"/>
      <c r="E389" s="59"/>
      <c r="F389" s="59"/>
      <c r="G389" s="59"/>
      <c r="H389" s="59"/>
      <c r="I389" s="59"/>
      <c r="J389" s="59"/>
    </row>
    <row r="390" spans="1:10" x14ac:dyDescent="0.25">
      <c r="A390" s="62">
        <v>388</v>
      </c>
      <c r="B390" s="59"/>
      <c r="C390" s="59"/>
      <c r="D390" s="59"/>
      <c r="E390" s="59"/>
      <c r="F390" s="59"/>
      <c r="G390" s="59"/>
      <c r="H390" s="59"/>
      <c r="I390" s="59"/>
      <c r="J390" s="59"/>
    </row>
    <row r="391" spans="1:10" x14ac:dyDescent="0.25">
      <c r="A391" s="62">
        <v>389</v>
      </c>
      <c r="B391" s="59"/>
      <c r="C391" s="59"/>
      <c r="D391" s="59"/>
      <c r="E391" s="59"/>
      <c r="F391" s="59"/>
      <c r="G391" s="59"/>
      <c r="H391" s="59"/>
      <c r="I391" s="59"/>
      <c r="J391" s="59"/>
    </row>
    <row r="392" spans="1:10" x14ac:dyDescent="0.25">
      <c r="A392" s="62">
        <v>390</v>
      </c>
      <c r="B392" s="59"/>
      <c r="C392" s="59"/>
      <c r="D392" s="59"/>
      <c r="E392" s="59"/>
      <c r="F392" s="59"/>
      <c r="G392" s="59"/>
      <c r="H392" s="59"/>
      <c r="I392" s="59"/>
      <c r="J392" s="59"/>
    </row>
    <row r="393" spans="1:10" x14ac:dyDescent="0.25">
      <c r="A393" s="62">
        <v>391</v>
      </c>
      <c r="B393" s="59"/>
      <c r="C393" s="59"/>
      <c r="D393" s="59"/>
      <c r="E393" s="59"/>
      <c r="F393" s="59"/>
      <c r="G393" s="59"/>
      <c r="H393" s="59"/>
      <c r="I393" s="59"/>
      <c r="J393" s="59"/>
    </row>
    <row r="394" spans="1:10" x14ac:dyDescent="0.25">
      <c r="A394" s="62">
        <v>392</v>
      </c>
      <c r="B394" s="59"/>
      <c r="C394" s="59"/>
      <c r="D394" s="59"/>
      <c r="E394" s="59"/>
      <c r="F394" s="59"/>
      <c r="G394" s="59"/>
      <c r="H394" s="59"/>
      <c r="I394" s="59"/>
      <c r="J394" s="59"/>
    </row>
    <row r="395" spans="1:10" x14ac:dyDescent="0.25">
      <c r="A395" s="62">
        <v>393</v>
      </c>
      <c r="B395" s="59"/>
      <c r="C395" s="59"/>
      <c r="D395" s="59"/>
      <c r="E395" s="59"/>
      <c r="F395" s="59"/>
      <c r="G395" s="59"/>
      <c r="H395" s="59"/>
      <c r="I395" s="59"/>
      <c r="J395" s="59"/>
    </row>
    <row r="396" spans="1:10" x14ac:dyDescent="0.25">
      <c r="A396" s="62">
        <v>394</v>
      </c>
      <c r="B396" s="59"/>
      <c r="C396" s="59"/>
      <c r="D396" s="59"/>
      <c r="E396" s="59"/>
      <c r="F396" s="59"/>
      <c r="G396" s="59"/>
      <c r="H396" s="59"/>
      <c r="I396" s="59"/>
      <c r="J396" s="59"/>
    </row>
    <row r="397" spans="1:10" x14ac:dyDescent="0.25">
      <c r="A397" s="62">
        <v>395</v>
      </c>
      <c r="B397" s="59"/>
      <c r="C397" s="59"/>
      <c r="D397" s="59"/>
      <c r="E397" s="59"/>
      <c r="F397" s="59"/>
      <c r="G397" s="59"/>
      <c r="H397" s="59"/>
      <c r="I397" s="59"/>
      <c r="J397" s="59"/>
    </row>
    <row r="398" spans="1:10" x14ac:dyDescent="0.25">
      <c r="A398" s="62">
        <v>396</v>
      </c>
      <c r="B398" s="59"/>
      <c r="C398" s="59"/>
      <c r="D398" s="59"/>
      <c r="E398" s="59"/>
      <c r="F398" s="59"/>
      <c r="G398" s="59"/>
      <c r="H398" s="59"/>
      <c r="I398" s="59"/>
      <c r="J398" s="59"/>
    </row>
    <row r="399" spans="1:10" x14ac:dyDescent="0.25">
      <c r="A399" s="62">
        <v>397</v>
      </c>
      <c r="B399" s="59"/>
      <c r="C399" s="59"/>
      <c r="D399" s="59"/>
      <c r="E399" s="59"/>
      <c r="F399" s="59"/>
      <c r="G399" s="59"/>
      <c r="H399" s="59"/>
      <c r="I399" s="59"/>
      <c r="J399" s="59"/>
    </row>
    <row r="400" spans="1:10" x14ac:dyDescent="0.25">
      <c r="A400" s="62">
        <v>398</v>
      </c>
      <c r="B400" s="59"/>
      <c r="C400" s="59"/>
      <c r="D400" s="59"/>
      <c r="E400" s="59"/>
      <c r="F400" s="59"/>
      <c r="G400" s="59"/>
      <c r="H400" s="59"/>
      <c r="I400" s="59"/>
      <c r="J400" s="59"/>
    </row>
    <row r="401" spans="1:10" x14ac:dyDescent="0.25">
      <c r="A401" s="62">
        <v>399</v>
      </c>
      <c r="B401" s="59"/>
      <c r="C401" s="59"/>
      <c r="D401" s="59"/>
      <c r="E401" s="59"/>
      <c r="F401" s="59"/>
      <c r="G401" s="59"/>
      <c r="H401" s="59"/>
      <c r="I401" s="59"/>
      <c r="J401" s="59"/>
    </row>
    <row r="402" spans="1:10" x14ac:dyDescent="0.25">
      <c r="A402" s="62">
        <v>400</v>
      </c>
      <c r="B402" s="59"/>
      <c r="C402" s="59"/>
      <c r="D402" s="59"/>
      <c r="E402" s="59"/>
      <c r="F402" s="59"/>
      <c r="G402" s="59"/>
      <c r="H402" s="59"/>
      <c r="I402" s="59"/>
      <c r="J402" s="59"/>
    </row>
    <row r="403" spans="1:10" x14ac:dyDescent="0.25">
      <c r="A403" s="62">
        <v>401</v>
      </c>
      <c r="B403" s="59"/>
      <c r="C403" s="59"/>
      <c r="D403" s="59"/>
      <c r="E403" s="59"/>
      <c r="F403" s="59"/>
      <c r="G403" s="59"/>
      <c r="H403" s="59"/>
      <c r="I403" s="59"/>
      <c r="J403" s="59"/>
    </row>
    <row r="404" spans="1:10" x14ac:dyDescent="0.25">
      <c r="A404" s="62">
        <v>402</v>
      </c>
      <c r="B404" s="59"/>
      <c r="C404" s="59"/>
      <c r="D404" s="59"/>
      <c r="E404" s="59"/>
      <c r="F404" s="59"/>
      <c r="G404" s="59"/>
      <c r="H404" s="59"/>
      <c r="I404" s="59"/>
      <c r="J404" s="59"/>
    </row>
    <row r="405" spans="1:10" x14ac:dyDescent="0.25">
      <c r="A405" s="62">
        <v>403</v>
      </c>
      <c r="B405" s="59"/>
      <c r="C405" s="59"/>
      <c r="D405" s="59"/>
      <c r="E405" s="59"/>
      <c r="F405" s="59"/>
      <c r="G405" s="59"/>
      <c r="H405" s="59"/>
      <c r="I405" s="59"/>
      <c r="J405" s="59"/>
    </row>
    <row r="406" spans="1:10" x14ac:dyDescent="0.25">
      <c r="A406" s="62">
        <v>404</v>
      </c>
      <c r="B406" s="59"/>
      <c r="C406" s="59"/>
      <c r="D406" s="59"/>
      <c r="E406" s="59"/>
      <c r="F406" s="59"/>
      <c r="G406" s="59"/>
      <c r="H406" s="59"/>
      <c r="I406" s="59"/>
      <c r="J406" s="59"/>
    </row>
    <row r="407" spans="1:10" x14ac:dyDescent="0.25">
      <c r="A407" s="62">
        <v>405</v>
      </c>
      <c r="B407" s="59"/>
      <c r="C407" s="59"/>
      <c r="D407" s="59"/>
      <c r="E407" s="59"/>
      <c r="F407" s="59"/>
      <c r="G407" s="59"/>
      <c r="H407" s="59"/>
      <c r="I407" s="59"/>
      <c r="J407" s="59"/>
    </row>
    <row r="408" spans="1:10" x14ac:dyDescent="0.25">
      <c r="A408" s="62">
        <v>406</v>
      </c>
      <c r="B408" s="59"/>
      <c r="C408" s="59"/>
      <c r="D408" s="59"/>
      <c r="E408" s="59"/>
      <c r="F408" s="59"/>
      <c r="G408" s="59"/>
      <c r="H408" s="59"/>
      <c r="I408" s="59"/>
      <c r="J408" s="59"/>
    </row>
    <row r="409" spans="1:10" x14ac:dyDescent="0.25">
      <c r="A409" s="62">
        <v>407</v>
      </c>
      <c r="B409" s="59"/>
      <c r="C409" s="59"/>
      <c r="D409" s="59"/>
      <c r="E409" s="59"/>
      <c r="F409" s="59"/>
      <c r="G409" s="59"/>
      <c r="H409" s="59"/>
      <c r="I409" s="59"/>
      <c r="J409" s="59"/>
    </row>
    <row r="410" spans="1:10" x14ac:dyDescent="0.25">
      <c r="A410" s="62">
        <v>408</v>
      </c>
      <c r="B410" s="59"/>
      <c r="C410" s="59"/>
      <c r="D410" s="59"/>
      <c r="E410" s="59"/>
      <c r="F410" s="59"/>
      <c r="G410" s="59"/>
      <c r="H410" s="59"/>
      <c r="I410" s="59"/>
      <c r="J410" s="59"/>
    </row>
    <row r="411" spans="1:10" x14ac:dyDescent="0.25">
      <c r="A411" s="62">
        <v>409</v>
      </c>
      <c r="B411" s="59"/>
      <c r="C411" s="59"/>
      <c r="D411" s="59"/>
      <c r="E411" s="59"/>
      <c r="F411" s="59"/>
      <c r="G411" s="59"/>
      <c r="H411" s="59"/>
      <c r="I411" s="59"/>
      <c r="J411" s="59"/>
    </row>
    <row r="412" spans="1:10" x14ac:dyDescent="0.25">
      <c r="A412" s="62">
        <v>410</v>
      </c>
      <c r="B412" s="59"/>
      <c r="C412" s="59"/>
      <c r="D412" s="59"/>
      <c r="E412" s="59"/>
      <c r="F412" s="59"/>
      <c r="G412" s="59"/>
      <c r="H412" s="59"/>
      <c r="I412" s="59"/>
      <c r="J412" s="59"/>
    </row>
    <row r="413" spans="1:10" x14ac:dyDescent="0.25">
      <c r="A413" s="62">
        <v>411</v>
      </c>
      <c r="B413" s="59"/>
      <c r="C413" s="59"/>
      <c r="D413" s="59"/>
      <c r="E413" s="59"/>
      <c r="F413" s="59"/>
      <c r="G413" s="59"/>
      <c r="H413" s="59"/>
      <c r="I413" s="59"/>
      <c r="J413" s="59"/>
    </row>
    <row r="414" spans="1:10" x14ac:dyDescent="0.25">
      <c r="A414" s="62">
        <v>412</v>
      </c>
      <c r="B414" s="59"/>
      <c r="C414" s="59"/>
      <c r="D414" s="59"/>
      <c r="E414" s="59"/>
      <c r="F414" s="59"/>
      <c r="G414" s="59"/>
      <c r="H414" s="59"/>
      <c r="I414" s="59"/>
      <c r="J414" s="59"/>
    </row>
    <row r="415" spans="1:10" x14ac:dyDescent="0.25">
      <c r="A415" s="62">
        <v>413</v>
      </c>
      <c r="B415" s="59"/>
      <c r="C415" s="59"/>
      <c r="D415" s="59"/>
      <c r="E415" s="59"/>
      <c r="F415" s="59"/>
      <c r="G415" s="59"/>
      <c r="H415" s="59"/>
      <c r="I415" s="59"/>
      <c r="J415" s="59"/>
    </row>
    <row r="416" spans="1:10" x14ac:dyDescent="0.25">
      <c r="A416" s="62">
        <v>414</v>
      </c>
      <c r="B416" s="59"/>
      <c r="C416" s="59"/>
      <c r="D416" s="59"/>
      <c r="E416" s="59"/>
      <c r="F416" s="59"/>
      <c r="G416" s="59"/>
      <c r="H416" s="59"/>
      <c r="I416" s="59"/>
      <c r="J416" s="59"/>
    </row>
    <row r="417" spans="1:10" x14ac:dyDescent="0.25">
      <c r="A417" s="62">
        <v>415</v>
      </c>
      <c r="B417" s="59"/>
      <c r="C417" s="59"/>
      <c r="D417" s="59"/>
      <c r="E417" s="59"/>
      <c r="F417" s="59"/>
      <c r="G417" s="59"/>
      <c r="H417" s="59"/>
      <c r="I417" s="59"/>
      <c r="J417" s="59"/>
    </row>
    <row r="418" spans="1:10" x14ac:dyDescent="0.25">
      <c r="A418" s="62">
        <v>416</v>
      </c>
      <c r="B418" s="59"/>
      <c r="C418" s="59"/>
      <c r="D418" s="59"/>
      <c r="E418" s="59"/>
      <c r="F418" s="59"/>
      <c r="G418" s="59"/>
      <c r="H418" s="59"/>
      <c r="I418" s="59"/>
      <c r="J418" s="59"/>
    </row>
    <row r="419" spans="1:10" x14ac:dyDescent="0.25">
      <c r="A419" s="62">
        <v>417</v>
      </c>
      <c r="B419" s="59"/>
      <c r="C419" s="59"/>
      <c r="D419" s="59"/>
      <c r="E419" s="59"/>
      <c r="F419" s="59"/>
      <c r="G419" s="59"/>
      <c r="H419" s="59"/>
      <c r="I419" s="59"/>
      <c r="J419" s="59"/>
    </row>
    <row r="420" spans="1:10" x14ac:dyDescent="0.25">
      <c r="A420" s="62">
        <v>418</v>
      </c>
      <c r="B420" s="59"/>
      <c r="C420" s="59"/>
      <c r="D420" s="59"/>
      <c r="E420" s="59"/>
      <c r="F420" s="59"/>
      <c r="G420" s="59"/>
      <c r="H420" s="59"/>
      <c r="I420" s="59"/>
      <c r="J420" s="59"/>
    </row>
    <row r="421" spans="1:10" x14ac:dyDescent="0.25">
      <c r="A421" s="62">
        <v>419</v>
      </c>
      <c r="B421" s="59"/>
      <c r="C421" s="59"/>
      <c r="D421" s="59"/>
      <c r="E421" s="59"/>
      <c r="F421" s="59"/>
      <c r="G421" s="59"/>
      <c r="H421" s="59"/>
      <c r="I421" s="59"/>
      <c r="J421" s="59"/>
    </row>
    <row r="422" spans="1:10" x14ac:dyDescent="0.25">
      <c r="A422" s="62">
        <v>420</v>
      </c>
      <c r="B422" s="59"/>
      <c r="C422" s="59"/>
      <c r="D422" s="59"/>
      <c r="E422" s="59"/>
      <c r="F422" s="59"/>
      <c r="G422" s="59"/>
      <c r="H422" s="59"/>
      <c r="I422" s="59"/>
      <c r="J422" s="59"/>
    </row>
    <row r="423" spans="1:10" x14ac:dyDescent="0.25">
      <c r="A423" s="62">
        <v>421</v>
      </c>
      <c r="B423" s="59"/>
      <c r="C423" s="59"/>
      <c r="D423" s="59"/>
      <c r="E423" s="59"/>
      <c r="F423" s="59"/>
      <c r="G423" s="59"/>
      <c r="H423" s="59"/>
      <c r="I423" s="59"/>
      <c r="J423" s="59"/>
    </row>
    <row r="424" spans="1:10" x14ac:dyDescent="0.25">
      <c r="A424" s="62">
        <v>422</v>
      </c>
      <c r="B424" s="59"/>
      <c r="C424" s="59"/>
      <c r="D424" s="59"/>
      <c r="E424" s="59"/>
      <c r="F424" s="59"/>
      <c r="G424" s="59"/>
      <c r="H424" s="59"/>
      <c r="I424" s="59"/>
      <c r="J424" s="59"/>
    </row>
    <row r="425" spans="1:10" x14ac:dyDescent="0.25">
      <c r="A425" s="62">
        <v>423</v>
      </c>
      <c r="B425" s="59"/>
      <c r="C425" s="59"/>
      <c r="D425" s="59"/>
      <c r="E425" s="59"/>
      <c r="F425" s="59"/>
      <c r="G425" s="59"/>
      <c r="H425" s="59"/>
      <c r="I425" s="59"/>
      <c r="J425" s="59"/>
    </row>
    <row r="426" spans="1:10" x14ac:dyDescent="0.25">
      <c r="A426" s="62">
        <v>424</v>
      </c>
      <c r="B426" s="59"/>
      <c r="C426" s="59"/>
      <c r="D426" s="59"/>
      <c r="E426" s="59"/>
      <c r="F426" s="59"/>
      <c r="G426" s="59"/>
      <c r="H426" s="59"/>
      <c r="I426" s="59"/>
      <c r="J426" s="59"/>
    </row>
    <row r="427" spans="1:10" x14ac:dyDescent="0.25">
      <c r="A427" s="62">
        <v>425</v>
      </c>
      <c r="B427" s="59"/>
      <c r="C427" s="59"/>
      <c r="D427" s="59"/>
      <c r="E427" s="59"/>
      <c r="F427" s="59"/>
      <c r="G427" s="59"/>
      <c r="H427" s="59"/>
      <c r="I427" s="59"/>
      <c r="J427" s="59"/>
    </row>
    <row r="428" spans="1:10" x14ac:dyDescent="0.25">
      <c r="A428" s="62">
        <v>426</v>
      </c>
      <c r="B428" s="59"/>
      <c r="C428" s="59"/>
      <c r="D428" s="59"/>
      <c r="E428" s="59"/>
      <c r="F428" s="59"/>
      <c r="G428" s="59"/>
      <c r="H428" s="59"/>
      <c r="I428" s="59"/>
      <c r="J428" s="59"/>
    </row>
    <row r="429" spans="1:10" x14ac:dyDescent="0.25">
      <c r="A429" s="62">
        <v>427</v>
      </c>
      <c r="B429" s="59"/>
      <c r="C429" s="59"/>
      <c r="D429" s="59"/>
      <c r="E429" s="59"/>
      <c r="F429" s="59"/>
      <c r="G429" s="59"/>
      <c r="H429" s="59"/>
      <c r="I429" s="59"/>
      <c r="J429" s="59"/>
    </row>
    <row r="430" spans="1:10" x14ac:dyDescent="0.25">
      <c r="A430" s="62">
        <v>428</v>
      </c>
      <c r="B430" s="59"/>
      <c r="C430" s="59"/>
      <c r="D430" s="59"/>
      <c r="E430" s="59"/>
      <c r="F430" s="59"/>
      <c r="G430" s="59"/>
      <c r="H430" s="59"/>
      <c r="I430" s="59"/>
      <c r="J430" s="59"/>
    </row>
    <row r="431" spans="1:10" x14ac:dyDescent="0.25">
      <c r="A431" s="62">
        <v>429</v>
      </c>
      <c r="B431" s="59"/>
      <c r="C431" s="59"/>
      <c r="D431" s="59"/>
      <c r="E431" s="59"/>
      <c r="F431" s="59"/>
      <c r="G431" s="59"/>
      <c r="H431" s="59"/>
      <c r="I431" s="59"/>
      <c r="J431" s="59"/>
    </row>
    <row r="432" spans="1:10" x14ac:dyDescent="0.25">
      <c r="A432" s="62">
        <v>430</v>
      </c>
      <c r="B432" s="59"/>
      <c r="C432" s="59"/>
      <c r="D432" s="59"/>
      <c r="E432" s="59"/>
      <c r="F432" s="59"/>
      <c r="G432" s="59"/>
      <c r="H432" s="59"/>
      <c r="I432" s="59"/>
      <c r="J432" s="59"/>
    </row>
    <row r="433" spans="1:10" x14ac:dyDescent="0.25">
      <c r="A433" s="62">
        <v>431</v>
      </c>
      <c r="B433" s="59"/>
      <c r="C433" s="59"/>
      <c r="D433" s="59"/>
      <c r="E433" s="59"/>
      <c r="F433" s="59"/>
      <c r="G433" s="59"/>
      <c r="H433" s="59"/>
      <c r="I433" s="59"/>
      <c r="J433" s="59"/>
    </row>
    <row r="434" spans="1:10" x14ac:dyDescent="0.25">
      <c r="A434" s="62">
        <v>432</v>
      </c>
      <c r="B434" s="59"/>
      <c r="C434" s="59"/>
      <c r="D434" s="59"/>
      <c r="E434" s="59"/>
      <c r="F434" s="59"/>
      <c r="G434" s="59"/>
      <c r="H434" s="59"/>
      <c r="I434" s="59"/>
      <c r="J434" s="59"/>
    </row>
    <row r="435" spans="1:10" x14ac:dyDescent="0.25">
      <c r="A435" s="62">
        <v>433</v>
      </c>
      <c r="B435" s="59"/>
      <c r="C435" s="59"/>
      <c r="D435" s="59"/>
      <c r="E435" s="59"/>
      <c r="F435" s="59"/>
      <c r="G435" s="59"/>
      <c r="H435" s="59"/>
      <c r="I435" s="59"/>
      <c r="J435" s="59"/>
    </row>
    <row r="436" spans="1:10" x14ac:dyDescent="0.25">
      <c r="A436" s="62">
        <v>434</v>
      </c>
      <c r="B436" s="59"/>
      <c r="C436" s="59"/>
      <c r="D436" s="59"/>
      <c r="E436" s="59"/>
      <c r="F436" s="59"/>
      <c r="G436" s="59"/>
      <c r="H436" s="59"/>
      <c r="I436" s="59"/>
      <c r="J436" s="59"/>
    </row>
    <row r="437" spans="1:10" x14ac:dyDescent="0.25">
      <c r="A437" s="62">
        <v>435</v>
      </c>
      <c r="B437" s="59"/>
      <c r="C437" s="59"/>
      <c r="D437" s="59"/>
      <c r="E437" s="59"/>
      <c r="F437" s="59"/>
      <c r="G437" s="59"/>
      <c r="H437" s="59"/>
      <c r="I437" s="59"/>
      <c r="J437" s="59"/>
    </row>
    <row r="438" spans="1:10" x14ac:dyDescent="0.25">
      <c r="A438" s="62">
        <v>436</v>
      </c>
      <c r="B438" s="59"/>
      <c r="C438" s="59"/>
      <c r="D438" s="59"/>
      <c r="E438" s="59"/>
      <c r="F438" s="59"/>
      <c r="G438" s="59"/>
      <c r="H438" s="59"/>
      <c r="I438" s="59"/>
      <c r="J438" s="59"/>
    </row>
    <row r="439" spans="1:10" x14ac:dyDescent="0.25">
      <c r="A439" s="62">
        <v>437</v>
      </c>
      <c r="B439" s="59"/>
      <c r="C439" s="59"/>
      <c r="D439" s="59"/>
      <c r="E439" s="59"/>
      <c r="F439" s="59"/>
      <c r="G439" s="59"/>
      <c r="H439" s="59"/>
      <c r="I439" s="59"/>
      <c r="J439" s="59"/>
    </row>
    <row r="440" spans="1:10" x14ac:dyDescent="0.25">
      <c r="A440" s="62">
        <v>438</v>
      </c>
      <c r="B440" s="59"/>
      <c r="C440" s="59"/>
      <c r="D440" s="59"/>
      <c r="E440" s="59"/>
      <c r="F440" s="59"/>
      <c r="G440" s="59"/>
      <c r="H440" s="59"/>
      <c r="I440" s="59"/>
      <c r="J440" s="59"/>
    </row>
    <row r="441" spans="1:10" x14ac:dyDescent="0.25">
      <c r="A441" s="62">
        <v>439</v>
      </c>
      <c r="B441" s="59"/>
      <c r="C441" s="59"/>
      <c r="D441" s="59"/>
      <c r="E441" s="59"/>
      <c r="F441" s="59"/>
      <c r="G441" s="59"/>
      <c r="H441" s="59"/>
      <c r="I441" s="59"/>
      <c r="J441" s="59"/>
    </row>
    <row r="442" spans="1:10" x14ac:dyDescent="0.25">
      <c r="A442" s="62">
        <v>440</v>
      </c>
      <c r="B442" s="59"/>
      <c r="C442" s="59"/>
      <c r="D442" s="59"/>
      <c r="E442" s="59"/>
      <c r="F442" s="59"/>
      <c r="G442" s="59"/>
      <c r="H442" s="59"/>
      <c r="I442" s="59"/>
      <c r="J442" s="59"/>
    </row>
    <row r="443" spans="1:10" x14ac:dyDescent="0.25">
      <c r="A443" s="62">
        <v>441</v>
      </c>
      <c r="B443" s="59"/>
      <c r="C443" s="59"/>
      <c r="D443" s="59"/>
      <c r="E443" s="59"/>
      <c r="F443" s="59"/>
      <c r="G443" s="59"/>
      <c r="H443" s="59"/>
      <c r="I443" s="59"/>
      <c r="J443" s="59"/>
    </row>
    <row r="444" spans="1:10" x14ac:dyDescent="0.25">
      <c r="A444" s="62">
        <v>442</v>
      </c>
      <c r="B444" s="59"/>
      <c r="C444" s="59"/>
      <c r="D444" s="59"/>
      <c r="E444" s="59"/>
      <c r="F444" s="59"/>
      <c r="G444" s="59"/>
      <c r="H444" s="59"/>
      <c r="I444" s="59"/>
      <c r="J444" s="59"/>
    </row>
    <row r="445" spans="1:10" x14ac:dyDescent="0.25">
      <c r="A445" s="62">
        <v>443</v>
      </c>
      <c r="B445" s="59"/>
      <c r="C445" s="59"/>
      <c r="D445" s="59"/>
      <c r="E445" s="59"/>
      <c r="F445" s="59"/>
      <c r="G445" s="59"/>
      <c r="H445" s="59"/>
      <c r="I445" s="59"/>
      <c r="J445" s="59"/>
    </row>
    <row r="446" spans="1:10" x14ac:dyDescent="0.25">
      <c r="A446" s="62">
        <v>444</v>
      </c>
      <c r="B446" s="59"/>
      <c r="C446" s="59"/>
      <c r="D446" s="59"/>
      <c r="E446" s="59"/>
      <c r="F446" s="59"/>
      <c r="G446" s="59"/>
      <c r="H446" s="59"/>
      <c r="I446" s="59"/>
      <c r="J446" s="59"/>
    </row>
    <row r="447" spans="1:10" x14ac:dyDescent="0.25">
      <c r="A447" s="62">
        <v>445</v>
      </c>
      <c r="B447" s="59"/>
      <c r="C447" s="59"/>
      <c r="D447" s="59"/>
      <c r="E447" s="59"/>
      <c r="F447" s="59"/>
      <c r="G447" s="59"/>
      <c r="H447" s="59"/>
      <c r="I447" s="59"/>
      <c r="J447" s="59"/>
    </row>
    <row r="448" spans="1:10" x14ac:dyDescent="0.25">
      <c r="A448" s="62">
        <v>446</v>
      </c>
      <c r="B448" s="59"/>
      <c r="C448" s="59"/>
      <c r="D448" s="59"/>
      <c r="E448" s="59"/>
      <c r="F448" s="59"/>
      <c r="G448" s="59"/>
      <c r="H448" s="59"/>
      <c r="I448" s="59"/>
      <c r="J448" s="59"/>
    </row>
    <row r="449" spans="1:10" x14ac:dyDescent="0.25">
      <c r="A449" s="62">
        <v>447</v>
      </c>
      <c r="B449" s="59"/>
      <c r="C449" s="59"/>
      <c r="D449" s="59"/>
      <c r="E449" s="59"/>
      <c r="F449" s="59"/>
      <c r="G449" s="59"/>
      <c r="H449" s="59"/>
      <c r="I449" s="59"/>
      <c r="J449" s="59"/>
    </row>
    <row r="450" spans="1:10" x14ac:dyDescent="0.25">
      <c r="A450" s="62">
        <v>448</v>
      </c>
      <c r="B450" s="59"/>
      <c r="C450" s="59"/>
      <c r="D450" s="59"/>
      <c r="E450" s="59"/>
      <c r="F450" s="59"/>
      <c r="G450" s="59"/>
      <c r="H450" s="59"/>
      <c r="I450" s="59"/>
      <c r="J450" s="59"/>
    </row>
    <row r="451" spans="1:10" x14ac:dyDescent="0.25">
      <c r="A451" s="62">
        <v>449</v>
      </c>
      <c r="B451" s="59"/>
      <c r="C451" s="59"/>
      <c r="D451" s="59"/>
      <c r="E451" s="59"/>
      <c r="F451" s="59"/>
      <c r="G451" s="59"/>
      <c r="H451" s="59"/>
      <c r="I451" s="59"/>
      <c r="J451" s="59"/>
    </row>
    <row r="452" spans="1:10" x14ac:dyDescent="0.25">
      <c r="A452" s="62">
        <v>450</v>
      </c>
      <c r="B452" s="59"/>
      <c r="C452" s="59"/>
      <c r="D452" s="59"/>
      <c r="E452" s="59"/>
      <c r="F452" s="59"/>
      <c r="G452" s="59"/>
      <c r="H452" s="59"/>
      <c r="I452" s="59"/>
      <c r="J452" s="59"/>
    </row>
    <row r="453" spans="1:10" x14ac:dyDescent="0.25">
      <c r="A453" s="62">
        <v>451</v>
      </c>
      <c r="B453" s="59"/>
      <c r="C453" s="59"/>
      <c r="D453" s="59"/>
      <c r="E453" s="59"/>
      <c r="F453" s="59"/>
      <c r="G453" s="59"/>
      <c r="H453" s="59"/>
      <c r="I453" s="59"/>
      <c r="J453" s="59"/>
    </row>
    <row r="454" spans="1:10" x14ac:dyDescent="0.25">
      <c r="A454" s="62">
        <v>452</v>
      </c>
      <c r="B454" s="59"/>
      <c r="C454" s="59"/>
      <c r="D454" s="59"/>
      <c r="E454" s="59"/>
      <c r="F454" s="59"/>
      <c r="G454" s="59"/>
      <c r="H454" s="59"/>
      <c r="I454" s="59"/>
      <c r="J454" s="59"/>
    </row>
    <row r="455" spans="1:10" x14ac:dyDescent="0.25">
      <c r="A455" s="62">
        <v>453</v>
      </c>
      <c r="B455" s="59"/>
      <c r="C455" s="59"/>
      <c r="D455" s="59"/>
      <c r="E455" s="59"/>
      <c r="F455" s="59"/>
      <c r="G455" s="59"/>
      <c r="H455" s="59"/>
      <c r="I455" s="59"/>
      <c r="J455" s="59"/>
    </row>
    <row r="456" spans="1:10" x14ac:dyDescent="0.25">
      <c r="A456" s="62">
        <v>454</v>
      </c>
      <c r="B456" s="59"/>
      <c r="C456" s="59"/>
      <c r="D456" s="59"/>
      <c r="E456" s="59"/>
      <c r="F456" s="59"/>
      <c r="G456" s="59"/>
      <c r="H456" s="59"/>
      <c r="I456" s="59"/>
      <c r="J456" s="59"/>
    </row>
    <row r="457" spans="1:10" x14ac:dyDescent="0.25">
      <c r="A457" s="62">
        <v>455</v>
      </c>
      <c r="B457" s="59"/>
      <c r="C457" s="59"/>
      <c r="D457" s="59"/>
      <c r="E457" s="59"/>
      <c r="F457" s="59"/>
      <c r="G457" s="59"/>
      <c r="H457" s="59"/>
      <c r="I457" s="59"/>
      <c r="J457" s="59"/>
    </row>
    <row r="458" spans="1:10" x14ac:dyDescent="0.25">
      <c r="A458" s="62">
        <v>456</v>
      </c>
      <c r="B458" s="59"/>
      <c r="C458" s="59"/>
      <c r="D458" s="59"/>
      <c r="E458" s="59"/>
      <c r="F458" s="59"/>
      <c r="G458" s="59"/>
      <c r="H458" s="59"/>
      <c r="I458" s="59"/>
      <c r="J458" s="59"/>
    </row>
    <row r="459" spans="1:10" x14ac:dyDescent="0.25">
      <c r="A459" s="62">
        <v>457</v>
      </c>
      <c r="B459" s="59"/>
      <c r="C459" s="59"/>
      <c r="D459" s="59"/>
      <c r="E459" s="59"/>
      <c r="F459" s="59"/>
      <c r="G459" s="59"/>
      <c r="H459" s="59"/>
      <c r="I459" s="59"/>
      <c r="J459" s="59"/>
    </row>
    <row r="460" spans="1:10" x14ac:dyDescent="0.25">
      <c r="A460" s="62">
        <v>458</v>
      </c>
      <c r="B460" s="59"/>
      <c r="C460" s="59"/>
      <c r="D460" s="59"/>
      <c r="E460" s="59"/>
      <c r="F460" s="59"/>
      <c r="G460" s="59"/>
      <c r="H460" s="59"/>
      <c r="I460" s="59"/>
      <c r="J460" s="59"/>
    </row>
    <row r="461" spans="1:10" x14ac:dyDescent="0.25">
      <c r="A461" s="62">
        <v>459</v>
      </c>
      <c r="B461" s="59"/>
      <c r="C461" s="59"/>
      <c r="D461" s="59"/>
      <c r="E461" s="59"/>
      <c r="F461" s="59"/>
      <c r="G461" s="59"/>
      <c r="H461" s="59"/>
      <c r="I461" s="59"/>
      <c r="J461" s="59"/>
    </row>
    <row r="462" spans="1:10" x14ac:dyDescent="0.25">
      <c r="A462" s="62">
        <v>460</v>
      </c>
      <c r="B462" s="59"/>
      <c r="C462" s="59"/>
      <c r="D462" s="59"/>
      <c r="E462" s="59"/>
      <c r="F462" s="59"/>
      <c r="G462" s="59"/>
      <c r="H462" s="59"/>
      <c r="I462" s="59"/>
      <c r="J462" s="59"/>
    </row>
    <row r="463" spans="1:10" x14ac:dyDescent="0.25">
      <c r="A463" s="62">
        <v>461</v>
      </c>
      <c r="B463" s="59"/>
      <c r="C463" s="59"/>
      <c r="D463" s="59"/>
      <c r="E463" s="59"/>
      <c r="F463" s="59"/>
      <c r="G463" s="59"/>
      <c r="H463" s="59"/>
      <c r="I463" s="59"/>
      <c r="J463" s="59"/>
    </row>
    <row r="464" spans="1:10" x14ac:dyDescent="0.25">
      <c r="A464" s="62">
        <v>462</v>
      </c>
      <c r="B464" s="59"/>
      <c r="C464" s="59"/>
      <c r="D464" s="59"/>
      <c r="E464" s="59"/>
      <c r="F464" s="59"/>
      <c r="G464" s="59"/>
      <c r="H464" s="59"/>
      <c r="I464" s="59"/>
      <c r="J464" s="59"/>
    </row>
    <row r="465" spans="1:10" x14ac:dyDescent="0.25">
      <c r="A465" s="62">
        <v>463</v>
      </c>
      <c r="B465" s="59"/>
      <c r="C465" s="59"/>
      <c r="D465" s="59"/>
      <c r="E465" s="59"/>
      <c r="F465" s="59"/>
      <c r="G465" s="59"/>
      <c r="H465" s="59"/>
      <c r="I465" s="59"/>
      <c r="J465" s="59"/>
    </row>
    <row r="466" spans="1:10" x14ac:dyDescent="0.25">
      <c r="A466" s="62">
        <v>464</v>
      </c>
      <c r="B466" s="59"/>
      <c r="C466" s="59"/>
      <c r="D466" s="59"/>
      <c r="E466" s="59"/>
      <c r="F466" s="59"/>
      <c r="G466" s="59"/>
      <c r="H466" s="59"/>
      <c r="I466" s="59"/>
      <c r="J466" s="59"/>
    </row>
    <row r="467" spans="1:10" x14ac:dyDescent="0.25">
      <c r="A467" s="62">
        <v>465</v>
      </c>
      <c r="B467" s="59"/>
      <c r="C467" s="59"/>
      <c r="D467" s="59"/>
      <c r="E467" s="59"/>
      <c r="F467" s="59"/>
      <c r="G467" s="59"/>
      <c r="H467" s="59"/>
      <c r="I467" s="59"/>
      <c r="J467" s="59"/>
    </row>
    <row r="468" spans="1:10" x14ac:dyDescent="0.25">
      <c r="A468" s="62">
        <v>466</v>
      </c>
      <c r="B468" s="59"/>
      <c r="C468" s="59"/>
      <c r="D468" s="59"/>
      <c r="E468" s="59"/>
      <c r="F468" s="59"/>
      <c r="G468" s="59"/>
      <c r="H468" s="59"/>
      <c r="I468" s="59"/>
      <c r="J468" s="59"/>
    </row>
    <row r="469" spans="1:10" x14ac:dyDescent="0.25">
      <c r="A469" s="62">
        <v>467</v>
      </c>
      <c r="B469" s="59"/>
      <c r="C469" s="59"/>
      <c r="D469" s="59"/>
      <c r="E469" s="59"/>
      <c r="F469" s="59"/>
      <c r="G469" s="59"/>
      <c r="H469" s="59"/>
      <c r="I469" s="59"/>
      <c r="J469" s="59"/>
    </row>
    <row r="470" spans="1:10" x14ac:dyDescent="0.25">
      <c r="A470" s="62">
        <v>468</v>
      </c>
      <c r="B470" s="59"/>
      <c r="C470" s="59"/>
      <c r="D470" s="59"/>
      <c r="E470" s="59"/>
      <c r="F470" s="59"/>
      <c r="G470" s="59"/>
      <c r="H470" s="59"/>
      <c r="I470" s="59"/>
      <c r="J470" s="59"/>
    </row>
    <row r="471" spans="1:10" x14ac:dyDescent="0.25">
      <c r="A471" s="62">
        <v>469</v>
      </c>
      <c r="B471" s="59"/>
      <c r="C471" s="59"/>
      <c r="D471" s="59"/>
      <c r="E471" s="59"/>
      <c r="F471" s="59"/>
      <c r="G471" s="59"/>
      <c r="H471" s="59"/>
      <c r="I471" s="59"/>
      <c r="J471" s="59"/>
    </row>
    <row r="472" spans="1:10" x14ac:dyDescent="0.25">
      <c r="A472" s="62">
        <v>470</v>
      </c>
      <c r="B472" s="59"/>
      <c r="C472" s="59"/>
      <c r="D472" s="59"/>
      <c r="E472" s="59"/>
      <c r="F472" s="59"/>
      <c r="G472" s="59"/>
      <c r="H472" s="59"/>
      <c r="I472" s="59"/>
      <c r="J472" s="59"/>
    </row>
    <row r="473" spans="1:10" x14ac:dyDescent="0.25">
      <c r="A473" s="62">
        <v>471</v>
      </c>
      <c r="B473" s="59"/>
      <c r="C473" s="59"/>
      <c r="D473" s="59"/>
      <c r="E473" s="59"/>
      <c r="F473" s="59"/>
      <c r="G473" s="59"/>
      <c r="H473" s="59"/>
      <c r="I473" s="59"/>
      <c r="J473" s="59"/>
    </row>
    <row r="474" spans="1:10" x14ac:dyDescent="0.25">
      <c r="A474" s="62">
        <v>472</v>
      </c>
      <c r="B474" s="59"/>
      <c r="C474" s="59"/>
      <c r="D474" s="59"/>
      <c r="E474" s="59"/>
      <c r="F474" s="59"/>
      <c r="G474" s="59"/>
      <c r="H474" s="59"/>
      <c r="I474" s="59"/>
      <c r="J474" s="59"/>
    </row>
    <row r="475" spans="1:10" x14ac:dyDescent="0.25">
      <c r="A475" s="62">
        <v>473</v>
      </c>
      <c r="B475" s="59"/>
      <c r="C475" s="59"/>
      <c r="D475" s="59"/>
      <c r="E475" s="59"/>
      <c r="F475" s="59"/>
      <c r="G475" s="59"/>
      <c r="H475" s="59"/>
      <c r="I475" s="59"/>
      <c r="J475" s="59"/>
    </row>
    <row r="476" spans="1:10" x14ac:dyDescent="0.25">
      <c r="A476" s="62">
        <v>474</v>
      </c>
      <c r="B476" s="59"/>
      <c r="C476" s="59"/>
      <c r="D476" s="59"/>
      <c r="E476" s="59"/>
      <c r="F476" s="59"/>
      <c r="G476" s="59"/>
      <c r="H476" s="59"/>
      <c r="I476" s="59"/>
      <c r="J476" s="59"/>
    </row>
    <row r="477" spans="1:10" x14ac:dyDescent="0.25">
      <c r="A477" s="62">
        <v>475</v>
      </c>
      <c r="B477" s="59"/>
      <c r="C477" s="59"/>
      <c r="D477" s="59"/>
      <c r="E477" s="59"/>
      <c r="F477" s="59"/>
      <c r="G477" s="59"/>
      <c r="H477" s="59"/>
      <c r="I477" s="59"/>
      <c r="J477" s="59"/>
    </row>
    <row r="478" spans="1:10" x14ac:dyDescent="0.25">
      <c r="A478" s="62">
        <v>476</v>
      </c>
      <c r="B478" s="59"/>
      <c r="C478" s="59"/>
      <c r="D478" s="59"/>
      <c r="E478" s="59"/>
      <c r="F478" s="59"/>
      <c r="G478" s="59"/>
      <c r="H478" s="59"/>
      <c r="I478" s="59"/>
      <c r="J478" s="59"/>
    </row>
    <row r="479" spans="1:10" x14ac:dyDescent="0.25">
      <c r="A479" s="62">
        <v>477</v>
      </c>
      <c r="B479" s="59"/>
      <c r="C479" s="59"/>
      <c r="D479" s="59"/>
      <c r="E479" s="59"/>
      <c r="F479" s="59"/>
      <c r="G479" s="59"/>
      <c r="H479" s="59"/>
      <c r="I479" s="59"/>
      <c r="J479" s="59"/>
    </row>
    <row r="480" spans="1:10" x14ac:dyDescent="0.25">
      <c r="A480" s="62">
        <v>478</v>
      </c>
      <c r="B480" s="59"/>
      <c r="C480" s="59"/>
      <c r="D480" s="59"/>
      <c r="E480" s="59"/>
      <c r="F480" s="59"/>
      <c r="G480" s="59"/>
      <c r="H480" s="59"/>
      <c r="I480" s="59"/>
      <c r="J480" s="59"/>
    </row>
    <row r="481" spans="1:10" x14ac:dyDescent="0.25">
      <c r="A481" s="62">
        <v>479</v>
      </c>
      <c r="B481" s="59"/>
      <c r="C481" s="59"/>
      <c r="D481" s="59"/>
      <c r="E481" s="59"/>
      <c r="F481" s="59"/>
      <c r="G481" s="59"/>
      <c r="H481" s="59"/>
      <c r="I481" s="59"/>
      <c r="J481" s="59"/>
    </row>
    <row r="482" spans="1:10" x14ac:dyDescent="0.25">
      <c r="A482" s="62">
        <v>480</v>
      </c>
      <c r="B482" s="59"/>
      <c r="C482" s="59"/>
      <c r="D482" s="59"/>
      <c r="E482" s="59"/>
      <c r="F482" s="59"/>
      <c r="G482" s="59"/>
      <c r="H482" s="59"/>
      <c r="I482" s="59"/>
      <c r="J482" s="59"/>
    </row>
    <row r="483" spans="1:10" x14ac:dyDescent="0.25">
      <c r="A483" s="62">
        <v>481</v>
      </c>
      <c r="B483" s="59"/>
      <c r="C483" s="59"/>
      <c r="D483" s="59"/>
      <c r="E483" s="59"/>
      <c r="F483" s="59"/>
      <c r="G483" s="59"/>
      <c r="H483" s="59"/>
      <c r="I483" s="59"/>
      <c r="J483" s="59"/>
    </row>
    <row r="484" spans="1:10" x14ac:dyDescent="0.25">
      <c r="A484" s="62">
        <v>482</v>
      </c>
      <c r="B484" s="59"/>
      <c r="C484" s="59"/>
      <c r="D484" s="59"/>
      <c r="E484" s="59"/>
      <c r="F484" s="59"/>
      <c r="G484" s="59"/>
      <c r="H484" s="59"/>
      <c r="I484" s="59"/>
      <c r="J484" s="59"/>
    </row>
    <row r="485" spans="1:10" x14ac:dyDescent="0.25">
      <c r="A485" s="62">
        <v>483</v>
      </c>
      <c r="B485" s="59"/>
      <c r="C485" s="59"/>
      <c r="D485" s="59"/>
      <c r="E485" s="59"/>
      <c r="F485" s="59"/>
      <c r="G485" s="59"/>
      <c r="H485" s="59"/>
      <c r="I485" s="59"/>
      <c r="J485" s="59"/>
    </row>
    <row r="486" spans="1:10" x14ac:dyDescent="0.25">
      <c r="A486" s="62">
        <v>484</v>
      </c>
      <c r="B486" s="59"/>
      <c r="C486" s="59"/>
      <c r="D486" s="59"/>
      <c r="E486" s="59"/>
      <c r="F486" s="59"/>
      <c r="G486" s="59"/>
      <c r="H486" s="59"/>
      <c r="I486" s="59"/>
      <c r="J486" s="59"/>
    </row>
    <row r="487" spans="1:10" x14ac:dyDescent="0.25">
      <c r="A487" s="62">
        <v>485</v>
      </c>
      <c r="B487" s="59"/>
      <c r="C487" s="59"/>
      <c r="D487" s="59"/>
      <c r="E487" s="59"/>
      <c r="F487" s="59"/>
      <c r="G487" s="59"/>
      <c r="H487" s="59"/>
      <c r="I487" s="59"/>
      <c r="J487" s="59"/>
    </row>
    <row r="488" spans="1:10" x14ac:dyDescent="0.25">
      <c r="A488" s="62">
        <v>486</v>
      </c>
      <c r="B488" s="59"/>
      <c r="C488" s="59"/>
      <c r="D488" s="59"/>
      <c r="E488" s="59"/>
      <c r="F488" s="59"/>
      <c r="G488" s="59"/>
      <c r="H488" s="59"/>
      <c r="I488" s="59"/>
      <c r="J488" s="59"/>
    </row>
    <row r="489" spans="1:10" x14ac:dyDescent="0.25">
      <c r="A489" s="62">
        <v>487</v>
      </c>
      <c r="B489" s="59"/>
      <c r="C489" s="59"/>
      <c r="D489" s="59"/>
      <c r="E489" s="59"/>
      <c r="F489" s="59"/>
      <c r="G489" s="59"/>
      <c r="H489" s="59"/>
      <c r="I489" s="59"/>
      <c r="J489" s="59"/>
    </row>
    <row r="490" spans="1:10" x14ac:dyDescent="0.25">
      <c r="A490" s="62">
        <v>488</v>
      </c>
      <c r="B490" s="59"/>
      <c r="C490" s="59"/>
      <c r="D490" s="59"/>
      <c r="E490" s="59"/>
      <c r="F490" s="59"/>
      <c r="G490" s="59"/>
      <c r="H490" s="59"/>
      <c r="I490" s="59"/>
      <c r="J490" s="59"/>
    </row>
    <row r="491" spans="1:10" x14ac:dyDescent="0.25">
      <c r="A491" s="62">
        <v>489</v>
      </c>
      <c r="B491" s="59"/>
      <c r="C491" s="59"/>
      <c r="D491" s="59"/>
      <c r="E491" s="59"/>
      <c r="F491" s="59"/>
      <c r="G491" s="59"/>
      <c r="H491" s="59"/>
      <c r="I491" s="59"/>
      <c r="J491" s="59"/>
    </row>
    <row r="492" spans="1:10" x14ac:dyDescent="0.25">
      <c r="A492" s="62">
        <v>490</v>
      </c>
      <c r="B492" s="59"/>
      <c r="C492" s="59"/>
      <c r="D492" s="59"/>
      <c r="E492" s="59"/>
      <c r="F492" s="59"/>
      <c r="G492" s="59"/>
      <c r="H492" s="59"/>
      <c r="I492" s="59"/>
      <c r="J492" s="59"/>
    </row>
    <row r="493" spans="1:10" x14ac:dyDescent="0.25">
      <c r="A493" s="62">
        <v>491</v>
      </c>
      <c r="B493" s="59"/>
      <c r="C493" s="59"/>
      <c r="D493" s="59"/>
      <c r="E493" s="59"/>
      <c r="F493" s="59"/>
      <c r="G493" s="59"/>
      <c r="H493" s="59"/>
      <c r="I493" s="59"/>
      <c r="J493" s="59"/>
    </row>
    <row r="494" spans="1:10" x14ac:dyDescent="0.25">
      <c r="A494" s="62">
        <v>492</v>
      </c>
      <c r="B494" s="59"/>
      <c r="C494" s="59"/>
      <c r="D494" s="59"/>
      <c r="E494" s="59"/>
      <c r="F494" s="59"/>
      <c r="G494" s="59"/>
      <c r="H494" s="59"/>
      <c r="I494" s="59"/>
      <c r="J494" s="59"/>
    </row>
    <row r="495" spans="1:10" x14ac:dyDescent="0.25">
      <c r="A495" s="62">
        <v>493</v>
      </c>
      <c r="B495" s="59"/>
      <c r="C495" s="59"/>
      <c r="D495" s="59"/>
      <c r="E495" s="59"/>
      <c r="F495" s="59"/>
      <c r="G495" s="59"/>
      <c r="H495" s="59"/>
      <c r="I495" s="59"/>
      <c r="J495" s="59"/>
    </row>
    <row r="496" spans="1:10" x14ac:dyDescent="0.25">
      <c r="A496" s="62">
        <v>494</v>
      </c>
      <c r="B496" s="59"/>
      <c r="C496" s="59"/>
      <c r="D496" s="59"/>
      <c r="E496" s="59"/>
      <c r="F496" s="59"/>
      <c r="G496" s="59"/>
      <c r="H496" s="59"/>
      <c r="I496" s="59"/>
      <c r="J496" s="59"/>
    </row>
    <row r="497" spans="1:10" x14ac:dyDescent="0.25">
      <c r="A497" s="62">
        <v>495</v>
      </c>
      <c r="B497" s="59"/>
      <c r="C497" s="59"/>
      <c r="D497" s="59"/>
      <c r="E497" s="59"/>
      <c r="F497" s="59"/>
      <c r="G497" s="59"/>
      <c r="H497" s="59"/>
      <c r="I497" s="59"/>
      <c r="J497" s="59"/>
    </row>
    <row r="498" spans="1:10" x14ac:dyDescent="0.25">
      <c r="A498" s="62">
        <v>496</v>
      </c>
      <c r="B498" s="59"/>
      <c r="C498" s="59"/>
      <c r="D498" s="59"/>
      <c r="E498" s="59"/>
      <c r="F498" s="59"/>
      <c r="G498" s="59"/>
      <c r="H498" s="59"/>
      <c r="I498" s="59"/>
      <c r="J498" s="59"/>
    </row>
    <row r="499" spans="1:10" x14ac:dyDescent="0.25">
      <c r="A499" s="62">
        <v>497</v>
      </c>
      <c r="B499" s="59"/>
      <c r="C499" s="59"/>
      <c r="D499" s="59"/>
      <c r="E499" s="59"/>
      <c r="F499" s="59"/>
      <c r="G499" s="59"/>
      <c r="H499" s="59"/>
      <c r="I499" s="59"/>
      <c r="J499" s="59"/>
    </row>
    <row r="500" spans="1:10" x14ac:dyDescent="0.25">
      <c r="A500" s="62">
        <v>498</v>
      </c>
      <c r="B500" s="59"/>
      <c r="C500" s="59"/>
      <c r="D500" s="59"/>
      <c r="E500" s="59"/>
      <c r="F500" s="59"/>
      <c r="G500" s="59"/>
      <c r="H500" s="59"/>
      <c r="I500" s="59"/>
      <c r="J500" s="59"/>
    </row>
    <row r="501" spans="1:10" x14ac:dyDescent="0.25">
      <c r="A501" s="62">
        <v>499</v>
      </c>
      <c r="B501" s="59"/>
      <c r="C501" s="59"/>
      <c r="D501" s="59"/>
      <c r="E501" s="59"/>
      <c r="F501" s="59"/>
      <c r="G501" s="59"/>
      <c r="H501" s="59"/>
      <c r="I501" s="59"/>
      <c r="J501" s="59"/>
    </row>
    <row r="502" spans="1:10" x14ac:dyDescent="0.25">
      <c r="A502" s="62">
        <v>500</v>
      </c>
      <c r="B502" s="59"/>
      <c r="C502" s="59"/>
      <c r="D502" s="59"/>
      <c r="E502" s="59"/>
      <c r="F502" s="59"/>
      <c r="G502" s="59"/>
      <c r="H502" s="59"/>
      <c r="I502" s="59"/>
      <c r="J502" s="59"/>
    </row>
    <row r="503" spans="1:10" x14ac:dyDescent="0.25">
      <c r="A503" s="62">
        <v>501</v>
      </c>
      <c r="B503" s="59"/>
      <c r="C503" s="59"/>
      <c r="D503" s="59"/>
      <c r="E503" s="59"/>
      <c r="F503" s="59"/>
      <c r="G503" s="59"/>
      <c r="H503" s="59"/>
      <c r="I503" s="59"/>
      <c r="J503" s="59"/>
    </row>
    <row r="504" spans="1:10" x14ac:dyDescent="0.25">
      <c r="A504" s="62">
        <v>502</v>
      </c>
      <c r="B504" s="59"/>
      <c r="C504" s="59"/>
      <c r="D504" s="59"/>
      <c r="E504" s="59"/>
      <c r="F504" s="59"/>
      <c r="G504" s="59"/>
      <c r="H504" s="59"/>
      <c r="I504" s="59"/>
      <c r="J504" s="59"/>
    </row>
    <row r="505" spans="1:10" x14ac:dyDescent="0.25">
      <c r="A505" s="62">
        <v>503</v>
      </c>
      <c r="B505" s="59"/>
      <c r="C505" s="59"/>
      <c r="D505" s="59"/>
      <c r="E505" s="59"/>
      <c r="F505" s="59"/>
      <c r="G505" s="59"/>
      <c r="H505" s="59"/>
      <c r="I505" s="59"/>
      <c r="J505" s="59"/>
    </row>
    <row r="506" spans="1:10" x14ac:dyDescent="0.25">
      <c r="A506" s="62">
        <v>504</v>
      </c>
      <c r="B506" s="59"/>
      <c r="C506" s="59"/>
      <c r="D506" s="59"/>
      <c r="E506" s="59"/>
      <c r="F506" s="59"/>
      <c r="G506" s="59"/>
      <c r="H506" s="59"/>
      <c r="I506" s="59"/>
      <c r="J506" s="59"/>
    </row>
    <row r="507" spans="1:10" x14ac:dyDescent="0.25">
      <c r="A507" s="62">
        <v>505</v>
      </c>
      <c r="B507" s="59"/>
      <c r="C507" s="59"/>
      <c r="D507" s="59"/>
      <c r="E507" s="59"/>
      <c r="F507" s="59"/>
      <c r="G507" s="59"/>
      <c r="H507" s="59"/>
      <c r="I507" s="59"/>
      <c r="J507" s="59"/>
    </row>
    <row r="508" spans="1:10" x14ac:dyDescent="0.25">
      <c r="A508" s="62">
        <v>506</v>
      </c>
      <c r="B508" s="59"/>
      <c r="C508" s="59"/>
      <c r="D508" s="59"/>
      <c r="E508" s="59"/>
      <c r="F508" s="59"/>
      <c r="G508" s="59"/>
      <c r="H508" s="59"/>
      <c r="I508" s="59"/>
      <c r="J508" s="59"/>
    </row>
    <row r="509" spans="1:10" x14ac:dyDescent="0.25">
      <c r="A509" s="62">
        <v>507</v>
      </c>
      <c r="B509" s="59"/>
      <c r="C509" s="59"/>
      <c r="D509" s="59"/>
      <c r="E509" s="59"/>
      <c r="F509" s="59"/>
      <c r="G509" s="59"/>
      <c r="H509" s="59"/>
      <c r="I509" s="59"/>
      <c r="J509" s="59"/>
    </row>
    <row r="510" spans="1:10" x14ac:dyDescent="0.25">
      <c r="A510" s="62">
        <v>508</v>
      </c>
      <c r="B510" s="59"/>
      <c r="C510" s="59"/>
      <c r="D510" s="59"/>
      <c r="E510" s="59"/>
      <c r="F510" s="59"/>
      <c r="G510" s="59"/>
      <c r="H510" s="59"/>
      <c r="I510" s="59"/>
      <c r="J510" s="59"/>
    </row>
    <row r="511" spans="1:10" x14ac:dyDescent="0.25">
      <c r="A511" s="62">
        <v>509</v>
      </c>
      <c r="B511" s="59"/>
      <c r="C511" s="59"/>
      <c r="D511" s="59"/>
      <c r="E511" s="59"/>
      <c r="F511" s="59"/>
      <c r="G511" s="59"/>
      <c r="H511" s="59"/>
      <c r="I511" s="59"/>
      <c r="J511" s="59"/>
    </row>
    <row r="512" spans="1:10" x14ac:dyDescent="0.25">
      <c r="A512" s="62">
        <v>510</v>
      </c>
      <c r="B512" s="59"/>
      <c r="C512" s="59"/>
      <c r="D512" s="59"/>
      <c r="E512" s="59"/>
      <c r="F512" s="59"/>
      <c r="G512" s="59"/>
      <c r="H512" s="59"/>
      <c r="I512" s="59"/>
      <c r="J512" s="59"/>
    </row>
    <row r="513" spans="1:10" x14ac:dyDescent="0.25">
      <c r="A513" s="62">
        <v>511</v>
      </c>
      <c r="B513" s="59"/>
      <c r="C513" s="59"/>
      <c r="D513" s="59"/>
      <c r="E513" s="59"/>
      <c r="F513" s="59"/>
      <c r="G513" s="59"/>
      <c r="H513" s="59"/>
      <c r="I513" s="59"/>
      <c r="J513" s="59"/>
    </row>
    <row r="514" spans="1:10" x14ac:dyDescent="0.25">
      <c r="A514" s="62">
        <v>512</v>
      </c>
      <c r="B514" s="59"/>
      <c r="C514" s="59"/>
      <c r="D514" s="59"/>
      <c r="E514" s="59"/>
      <c r="F514" s="59"/>
      <c r="G514" s="59"/>
      <c r="H514" s="59"/>
      <c r="I514" s="59"/>
      <c r="J514" s="59"/>
    </row>
    <row r="515" spans="1:10" x14ac:dyDescent="0.25">
      <c r="A515" s="62">
        <v>513</v>
      </c>
      <c r="B515" s="59"/>
      <c r="C515" s="59"/>
      <c r="D515" s="59"/>
      <c r="E515" s="59"/>
      <c r="F515" s="59"/>
      <c r="G515" s="59"/>
      <c r="H515" s="59"/>
      <c r="I515" s="59"/>
      <c r="J515" s="59"/>
    </row>
    <row r="516" spans="1:10" x14ac:dyDescent="0.25">
      <c r="A516" s="62">
        <v>514</v>
      </c>
      <c r="B516" s="59"/>
      <c r="C516" s="59"/>
      <c r="D516" s="59"/>
      <c r="E516" s="59"/>
      <c r="F516" s="59"/>
      <c r="G516" s="59"/>
      <c r="H516" s="59"/>
      <c r="I516" s="59"/>
      <c r="J516" s="59"/>
    </row>
    <row r="517" spans="1:10" x14ac:dyDescent="0.25">
      <c r="A517" s="62">
        <v>515</v>
      </c>
      <c r="B517" s="59"/>
      <c r="C517" s="59"/>
      <c r="D517" s="59"/>
      <c r="E517" s="59"/>
      <c r="F517" s="59"/>
      <c r="G517" s="59"/>
      <c r="H517" s="59"/>
      <c r="I517" s="59"/>
      <c r="J517" s="59"/>
    </row>
    <row r="518" spans="1:10" x14ac:dyDescent="0.25">
      <c r="A518" s="62">
        <v>516</v>
      </c>
      <c r="B518" s="59"/>
      <c r="C518" s="59"/>
      <c r="D518" s="59"/>
      <c r="E518" s="59"/>
      <c r="F518" s="59"/>
      <c r="G518" s="59"/>
      <c r="H518" s="59"/>
      <c r="I518" s="59"/>
      <c r="J518" s="59"/>
    </row>
    <row r="519" spans="1:10" x14ac:dyDescent="0.25">
      <c r="A519" s="62">
        <v>517</v>
      </c>
      <c r="B519" s="59"/>
      <c r="C519" s="59"/>
      <c r="D519" s="59"/>
      <c r="E519" s="59"/>
      <c r="F519" s="59"/>
      <c r="G519" s="59"/>
      <c r="H519" s="59"/>
      <c r="I519" s="59"/>
      <c r="J519" s="59"/>
    </row>
    <row r="520" spans="1:10" x14ac:dyDescent="0.25">
      <c r="A520" s="62">
        <v>518</v>
      </c>
      <c r="B520" s="59"/>
      <c r="C520" s="59"/>
      <c r="D520" s="59"/>
      <c r="E520" s="59"/>
      <c r="F520" s="59"/>
      <c r="G520" s="59"/>
      <c r="H520" s="59"/>
      <c r="I520" s="59"/>
      <c r="J520" s="59"/>
    </row>
    <row r="521" spans="1:10" x14ac:dyDescent="0.25">
      <c r="A521" s="62">
        <v>519</v>
      </c>
      <c r="B521" s="59"/>
      <c r="C521" s="59"/>
      <c r="D521" s="59"/>
      <c r="E521" s="59"/>
      <c r="F521" s="59"/>
      <c r="G521" s="59"/>
      <c r="H521" s="59"/>
      <c r="I521" s="59"/>
      <c r="J521" s="59"/>
    </row>
    <row r="522" spans="1:10" x14ac:dyDescent="0.25">
      <c r="A522" s="62">
        <v>520</v>
      </c>
      <c r="B522" s="59"/>
      <c r="C522" s="59"/>
      <c r="D522" s="59"/>
      <c r="E522" s="59"/>
      <c r="F522" s="59"/>
      <c r="G522" s="59"/>
      <c r="H522" s="59"/>
      <c r="I522" s="59"/>
      <c r="J522" s="59"/>
    </row>
    <row r="523" spans="1:10" x14ac:dyDescent="0.25">
      <c r="A523" s="62">
        <v>521</v>
      </c>
      <c r="B523" s="59"/>
      <c r="C523" s="59"/>
      <c r="D523" s="59"/>
      <c r="E523" s="59"/>
      <c r="F523" s="59"/>
      <c r="G523" s="59"/>
      <c r="H523" s="59"/>
      <c r="I523" s="59"/>
      <c r="J523" s="59"/>
    </row>
    <row r="524" spans="1:10" x14ac:dyDescent="0.25">
      <c r="A524" s="62">
        <v>522</v>
      </c>
      <c r="B524" s="59"/>
      <c r="C524" s="59"/>
      <c r="D524" s="59"/>
      <c r="E524" s="59"/>
      <c r="F524" s="59"/>
      <c r="G524" s="59"/>
      <c r="H524" s="59"/>
      <c r="I524" s="59"/>
      <c r="J524" s="59"/>
    </row>
    <row r="525" spans="1:10" x14ac:dyDescent="0.25">
      <c r="A525" s="62">
        <v>523</v>
      </c>
      <c r="B525" s="59"/>
      <c r="C525" s="59"/>
      <c r="D525" s="59"/>
      <c r="E525" s="59"/>
      <c r="F525" s="59"/>
      <c r="G525" s="59"/>
      <c r="H525" s="59"/>
      <c r="I525" s="59"/>
      <c r="J525" s="59"/>
    </row>
    <row r="526" spans="1:10" x14ac:dyDescent="0.25">
      <c r="A526" s="62">
        <v>524</v>
      </c>
      <c r="B526" s="59"/>
      <c r="C526" s="59"/>
      <c r="D526" s="59"/>
      <c r="E526" s="59"/>
      <c r="F526" s="59"/>
      <c r="G526" s="59"/>
      <c r="H526" s="59"/>
      <c r="I526" s="59"/>
      <c r="J526" s="59"/>
    </row>
    <row r="527" spans="1:10" x14ac:dyDescent="0.25">
      <c r="A527" s="62">
        <v>525</v>
      </c>
      <c r="B527" s="59"/>
      <c r="C527" s="59"/>
      <c r="D527" s="59"/>
      <c r="E527" s="59"/>
      <c r="F527" s="59"/>
      <c r="G527" s="59"/>
      <c r="H527" s="59"/>
      <c r="I527" s="59"/>
      <c r="J527" s="59"/>
    </row>
    <row r="528" spans="1:10" x14ac:dyDescent="0.25">
      <c r="A528" s="62">
        <v>526</v>
      </c>
      <c r="B528" s="59"/>
      <c r="C528" s="59"/>
      <c r="D528" s="59"/>
      <c r="E528" s="59"/>
      <c r="F528" s="59"/>
      <c r="G528" s="59"/>
      <c r="H528" s="59"/>
      <c r="I528" s="59"/>
      <c r="J528" s="59"/>
    </row>
    <row r="529" spans="1:10" x14ac:dyDescent="0.25">
      <c r="A529" s="62">
        <v>527</v>
      </c>
      <c r="B529" s="59"/>
      <c r="C529" s="59"/>
      <c r="D529" s="59"/>
      <c r="E529" s="59"/>
      <c r="F529" s="59"/>
      <c r="G529" s="59"/>
      <c r="H529" s="59"/>
      <c r="I529" s="59"/>
      <c r="J529" s="59"/>
    </row>
    <row r="530" spans="1:10" x14ac:dyDescent="0.25">
      <c r="A530" s="62">
        <v>528</v>
      </c>
      <c r="B530" s="59"/>
      <c r="C530" s="59"/>
      <c r="D530" s="59"/>
      <c r="E530" s="59"/>
      <c r="F530" s="59"/>
      <c r="G530" s="59"/>
      <c r="H530" s="59"/>
      <c r="I530" s="59"/>
      <c r="J530" s="59"/>
    </row>
    <row r="531" spans="1:10" x14ac:dyDescent="0.25">
      <c r="A531" s="62">
        <v>529</v>
      </c>
      <c r="B531" s="59"/>
      <c r="C531" s="59"/>
      <c r="D531" s="59"/>
      <c r="E531" s="59"/>
      <c r="F531" s="59"/>
      <c r="G531" s="59"/>
      <c r="H531" s="59"/>
      <c r="I531" s="59"/>
      <c r="J531" s="59"/>
    </row>
    <row r="532" spans="1:10" x14ac:dyDescent="0.25">
      <c r="A532" s="62">
        <v>530</v>
      </c>
      <c r="B532" s="59"/>
      <c r="C532" s="59"/>
      <c r="D532" s="59"/>
      <c r="E532" s="59"/>
      <c r="F532" s="59"/>
      <c r="G532" s="59"/>
      <c r="H532" s="59"/>
      <c r="I532" s="59"/>
      <c r="J532" s="59"/>
    </row>
    <row r="533" spans="1:10" x14ac:dyDescent="0.25">
      <c r="A533" s="62">
        <v>531</v>
      </c>
      <c r="B533" s="59"/>
      <c r="C533" s="59"/>
      <c r="D533" s="59"/>
      <c r="E533" s="59"/>
      <c r="F533" s="59"/>
      <c r="G533" s="59"/>
      <c r="H533" s="59"/>
      <c r="I533" s="59"/>
      <c r="J533" s="59"/>
    </row>
    <row r="534" spans="1:10" x14ac:dyDescent="0.25">
      <c r="A534" s="62">
        <v>532</v>
      </c>
      <c r="B534" s="59"/>
      <c r="C534" s="59"/>
      <c r="D534" s="59"/>
      <c r="E534" s="59"/>
      <c r="F534" s="59"/>
      <c r="G534" s="59"/>
      <c r="H534" s="59"/>
      <c r="I534" s="59"/>
      <c r="J534" s="59"/>
    </row>
    <row r="535" spans="1:10" x14ac:dyDescent="0.25">
      <c r="A535" s="62">
        <v>533</v>
      </c>
      <c r="B535" s="59"/>
      <c r="C535" s="59"/>
      <c r="D535" s="59"/>
      <c r="E535" s="59"/>
      <c r="F535" s="59"/>
      <c r="G535" s="59"/>
      <c r="H535" s="59"/>
      <c r="I535" s="59"/>
      <c r="J535" s="59"/>
    </row>
    <row r="536" spans="1:10" x14ac:dyDescent="0.25">
      <c r="A536" s="62">
        <v>534</v>
      </c>
      <c r="B536" s="59"/>
      <c r="C536" s="59"/>
      <c r="D536" s="59"/>
      <c r="E536" s="59"/>
      <c r="F536" s="59"/>
      <c r="G536" s="59"/>
      <c r="H536" s="59"/>
      <c r="I536" s="59"/>
      <c r="J536" s="59"/>
    </row>
    <row r="537" spans="1:10" x14ac:dyDescent="0.25">
      <c r="A537" s="62">
        <v>535</v>
      </c>
      <c r="B537" s="59"/>
      <c r="C537" s="59"/>
      <c r="D537" s="59"/>
      <c r="E537" s="59"/>
      <c r="F537" s="59"/>
      <c r="G537" s="59"/>
      <c r="H537" s="59"/>
      <c r="I537" s="59"/>
      <c r="J537" s="59"/>
    </row>
    <row r="538" spans="1:10" x14ac:dyDescent="0.25">
      <c r="A538" s="62">
        <v>536</v>
      </c>
      <c r="B538" s="59"/>
      <c r="C538" s="59"/>
      <c r="D538" s="59"/>
      <c r="E538" s="59"/>
      <c r="F538" s="59"/>
      <c r="G538" s="59"/>
      <c r="H538" s="59"/>
      <c r="I538" s="59"/>
      <c r="J538" s="59"/>
    </row>
    <row r="539" spans="1:10" x14ac:dyDescent="0.25">
      <c r="A539" s="62">
        <v>537</v>
      </c>
      <c r="B539" s="59"/>
      <c r="C539" s="59"/>
      <c r="D539" s="59"/>
      <c r="E539" s="59"/>
      <c r="F539" s="59"/>
      <c r="G539" s="59"/>
      <c r="H539" s="59"/>
      <c r="I539" s="59"/>
      <c r="J539" s="59"/>
    </row>
    <row r="540" spans="1:10" x14ac:dyDescent="0.25">
      <c r="A540" s="62">
        <v>538</v>
      </c>
      <c r="B540" s="59"/>
      <c r="C540" s="59"/>
      <c r="D540" s="59"/>
      <c r="E540" s="59"/>
      <c r="F540" s="59"/>
      <c r="G540" s="59"/>
      <c r="H540" s="59"/>
      <c r="I540" s="59"/>
      <c r="J540" s="59"/>
    </row>
    <row r="541" spans="1:10" x14ac:dyDescent="0.25">
      <c r="A541" s="62">
        <v>539</v>
      </c>
      <c r="B541" s="59"/>
      <c r="C541" s="59"/>
      <c r="D541" s="59"/>
      <c r="E541" s="59"/>
      <c r="F541" s="59"/>
      <c r="G541" s="59"/>
      <c r="H541" s="59"/>
      <c r="I541" s="59"/>
      <c r="J541" s="59"/>
    </row>
    <row r="542" spans="1:10" x14ac:dyDescent="0.25">
      <c r="A542" s="62">
        <v>540</v>
      </c>
      <c r="B542" s="59"/>
      <c r="C542" s="59"/>
      <c r="D542" s="59"/>
      <c r="E542" s="59"/>
      <c r="F542" s="59"/>
      <c r="G542" s="59"/>
      <c r="H542" s="59"/>
      <c r="I542" s="59"/>
      <c r="J542" s="59"/>
    </row>
    <row r="543" spans="1:10" x14ac:dyDescent="0.25">
      <c r="A543" s="62">
        <v>541</v>
      </c>
      <c r="B543" s="59"/>
      <c r="C543" s="59"/>
      <c r="D543" s="59"/>
      <c r="E543" s="59"/>
      <c r="F543" s="59"/>
      <c r="G543" s="59"/>
      <c r="H543" s="59"/>
      <c r="I543" s="59"/>
      <c r="J543" s="59"/>
    </row>
    <row r="544" spans="1:10" x14ac:dyDescent="0.25">
      <c r="A544" s="62">
        <v>542</v>
      </c>
      <c r="B544" s="59"/>
      <c r="C544" s="59"/>
      <c r="D544" s="59"/>
      <c r="E544" s="59"/>
      <c r="F544" s="59"/>
      <c r="G544" s="59"/>
      <c r="H544" s="59"/>
      <c r="I544" s="59"/>
      <c r="J544" s="59"/>
    </row>
    <row r="545" spans="1:10" x14ac:dyDescent="0.25">
      <c r="A545" s="62">
        <v>543</v>
      </c>
      <c r="B545" s="59"/>
      <c r="C545" s="59"/>
      <c r="D545" s="59"/>
      <c r="E545" s="59"/>
      <c r="F545" s="59"/>
      <c r="G545" s="59"/>
      <c r="H545" s="59"/>
      <c r="I545" s="59"/>
      <c r="J545" s="59"/>
    </row>
    <row r="546" spans="1:10" x14ac:dyDescent="0.25">
      <c r="A546" s="62">
        <v>544</v>
      </c>
      <c r="B546" s="59"/>
      <c r="C546" s="59"/>
      <c r="D546" s="59"/>
      <c r="E546" s="59"/>
      <c r="F546" s="59"/>
      <c r="G546" s="59"/>
      <c r="H546" s="59"/>
      <c r="I546" s="59"/>
      <c r="J546" s="59"/>
    </row>
    <row r="547" spans="1:10" x14ac:dyDescent="0.25">
      <c r="A547" s="62">
        <v>545</v>
      </c>
      <c r="B547" s="59"/>
      <c r="C547" s="59"/>
      <c r="D547" s="59"/>
      <c r="E547" s="59"/>
      <c r="F547" s="59"/>
      <c r="G547" s="59"/>
      <c r="H547" s="59"/>
      <c r="I547" s="59"/>
      <c r="J547" s="59"/>
    </row>
    <row r="548" spans="1:10" x14ac:dyDescent="0.25">
      <c r="A548" s="62">
        <v>546</v>
      </c>
      <c r="B548" s="59"/>
      <c r="C548" s="59"/>
      <c r="D548" s="59"/>
      <c r="E548" s="59"/>
      <c r="F548" s="59"/>
      <c r="G548" s="59"/>
      <c r="H548" s="59"/>
      <c r="I548" s="59"/>
      <c r="J548" s="59"/>
    </row>
    <row r="549" spans="1:10" x14ac:dyDescent="0.25">
      <c r="A549" s="62">
        <v>547</v>
      </c>
      <c r="B549" s="59"/>
      <c r="C549" s="59"/>
      <c r="D549" s="59"/>
      <c r="E549" s="59"/>
      <c r="F549" s="59"/>
      <c r="G549" s="59"/>
      <c r="H549" s="59"/>
      <c r="I549" s="59"/>
      <c r="J549" s="59"/>
    </row>
    <row r="550" spans="1:10" x14ac:dyDescent="0.25">
      <c r="A550" s="62">
        <v>548</v>
      </c>
      <c r="B550" s="59"/>
      <c r="C550" s="59"/>
      <c r="D550" s="59"/>
      <c r="E550" s="59"/>
      <c r="F550" s="59"/>
      <c r="G550" s="59"/>
      <c r="H550" s="59"/>
      <c r="I550" s="59"/>
      <c r="J550" s="59"/>
    </row>
    <row r="551" spans="1:10" x14ac:dyDescent="0.25">
      <c r="A551" s="62">
        <v>549</v>
      </c>
      <c r="B551" s="59"/>
      <c r="C551" s="59"/>
      <c r="D551" s="59"/>
      <c r="E551" s="59"/>
      <c r="F551" s="59"/>
      <c r="G551" s="59"/>
      <c r="H551" s="59"/>
      <c r="I551" s="59"/>
      <c r="J551" s="59"/>
    </row>
    <row r="552" spans="1:10" x14ac:dyDescent="0.25">
      <c r="A552" s="62">
        <v>550</v>
      </c>
      <c r="B552" s="59"/>
      <c r="C552" s="59"/>
      <c r="D552" s="59"/>
      <c r="E552" s="59"/>
      <c r="F552" s="59"/>
      <c r="G552" s="59"/>
      <c r="H552" s="59"/>
      <c r="I552" s="59"/>
      <c r="J552" s="59"/>
    </row>
    <row r="553" spans="1:10" x14ac:dyDescent="0.25">
      <c r="A553" s="62">
        <v>551</v>
      </c>
      <c r="B553" s="59"/>
      <c r="C553" s="59"/>
      <c r="D553" s="59"/>
      <c r="E553" s="59"/>
      <c r="F553" s="59"/>
      <c r="G553" s="59"/>
      <c r="H553" s="59"/>
      <c r="I553" s="59"/>
      <c r="J553" s="59"/>
    </row>
    <row r="554" spans="1:10" x14ac:dyDescent="0.25">
      <c r="A554" s="62">
        <v>552</v>
      </c>
      <c r="B554" s="59"/>
      <c r="C554" s="59"/>
      <c r="D554" s="59"/>
      <c r="E554" s="59"/>
      <c r="F554" s="59"/>
      <c r="G554" s="59"/>
      <c r="H554" s="59"/>
      <c r="I554" s="59"/>
      <c r="J554" s="59"/>
    </row>
    <row r="555" spans="1:10" x14ac:dyDescent="0.25">
      <c r="A555" s="62">
        <v>553</v>
      </c>
      <c r="B555" s="59"/>
      <c r="C555" s="59"/>
      <c r="D555" s="59"/>
      <c r="E555" s="59"/>
      <c r="F555" s="59"/>
      <c r="G555" s="59"/>
      <c r="H555" s="59"/>
      <c r="I555" s="59"/>
      <c r="J555" s="59"/>
    </row>
    <row r="556" spans="1:10" x14ac:dyDescent="0.25">
      <c r="A556" s="62">
        <v>554</v>
      </c>
      <c r="B556" s="59"/>
      <c r="C556" s="59"/>
      <c r="D556" s="59"/>
      <c r="E556" s="59"/>
      <c r="F556" s="59"/>
      <c r="G556" s="59"/>
      <c r="H556" s="59"/>
      <c r="I556" s="59"/>
      <c r="J556" s="59"/>
    </row>
    <row r="557" spans="1:10" x14ac:dyDescent="0.25">
      <c r="A557" s="62">
        <v>555</v>
      </c>
      <c r="B557" s="59"/>
      <c r="C557" s="59"/>
      <c r="D557" s="59"/>
      <c r="E557" s="59"/>
      <c r="F557" s="59"/>
      <c r="G557" s="59"/>
      <c r="H557" s="59"/>
      <c r="I557" s="59"/>
      <c r="J557" s="59"/>
    </row>
    <row r="558" spans="1:10" x14ac:dyDescent="0.25">
      <c r="A558" s="62">
        <v>556</v>
      </c>
      <c r="B558" s="59"/>
      <c r="C558" s="59"/>
      <c r="D558" s="59"/>
      <c r="E558" s="59"/>
      <c r="F558" s="59"/>
      <c r="G558" s="59"/>
      <c r="H558" s="59"/>
      <c r="I558" s="59"/>
      <c r="J558" s="59"/>
    </row>
    <row r="559" spans="1:10" x14ac:dyDescent="0.25">
      <c r="A559" s="62">
        <v>557</v>
      </c>
      <c r="B559" s="59"/>
      <c r="C559" s="59"/>
      <c r="D559" s="59"/>
      <c r="E559" s="59"/>
      <c r="F559" s="59"/>
      <c r="G559" s="59"/>
      <c r="H559" s="59"/>
      <c r="I559" s="59"/>
      <c r="J559" s="59"/>
    </row>
    <row r="560" spans="1:10" x14ac:dyDescent="0.25">
      <c r="A560" s="62">
        <v>558</v>
      </c>
      <c r="B560" s="59"/>
      <c r="C560" s="59"/>
      <c r="D560" s="59"/>
      <c r="E560" s="59"/>
      <c r="F560" s="59"/>
      <c r="G560" s="59"/>
      <c r="H560" s="59"/>
      <c r="I560" s="59"/>
      <c r="J560" s="59"/>
    </row>
    <row r="561" spans="1:10" x14ac:dyDescent="0.25">
      <c r="A561" s="62">
        <v>559</v>
      </c>
      <c r="B561" s="59"/>
      <c r="C561" s="59"/>
      <c r="D561" s="59"/>
      <c r="E561" s="59"/>
      <c r="F561" s="59"/>
      <c r="G561" s="59"/>
      <c r="H561" s="59"/>
      <c r="I561" s="59"/>
      <c r="J561" s="59"/>
    </row>
    <row r="562" spans="1:10" x14ac:dyDescent="0.25">
      <c r="A562" s="62">
        <v>560</v>
      </c>
      <c r="B562" s="59"/>
      <c r="C562" s="59"/>
      <c r="D562" s="59"/>
      <c r="E562" s="59"/>
      <c r="F562" s="59"/>
      <c r="G562" s="59"/>
      <c r="H562" s="59"/>
      <c r="I562" s="59"/>
      <c r="J562" s="59"/>
    </row>
    <row r="563" spans="1:10" x14ac:dyDescent="0.25">
      <c r="A563" s="62">
        <v>561</v>
      </c>
      <c r="B563" s="59"/>
      <c r="C563" s="59"/>
      <c r="D563" s="59"/>
      <c r="E563" s="59"/>
      <c r="F563" s="59"/>
      <c r="G563" s="59"/>
      <c r="H563" s="59"/>
      <c r="I563" s="59"/>
      <c r="J563" s="59"/>
    </row>
    <row r="564" spans="1:10" x14ac:dyDescent="0.25">
      <c r="A564" s="62">
        <v>562</v>
      </c>
      <c r="B564" s="59"/>
      <c r="C564" s="59"/>
      <c r="D564" s="59"/>
      <c r="E564" s="59"/>
      <c r="F564" s="59"/>
      <c r="G564" s="59"/>
      <c r="H564" s="59"/>
      <c r="I564" s="59"/>
      <c r="J564" s="59"/>
    </row>
    <row r="565" spans="1:10" x14ac:dyDescent="0.25">
      <c r="A565" s="62">
        <v>563</v>
      </c>
      <c r="B565" s="59"/>
      <c r="C565" s="59"/>
      <c r="D565" s="59"/>
      <c r="E565" s="59"/>
      <c r="F565" s="59"/>
      <c r="G565" s="59"/>
      <c r="H565" s="59"/>
      <c r="I565" s="59"/>
      <c r="J565" s="59"/>
    </row>
    <row r="566" spans="1:10" x14ac:dyDescent="0.25">
      <c r="A566" s="62">
        <v>564</v>
      </c>
      <c r="B566" s="59"/>
      <c r="C566" s="59"/>
      <c r="D566" s="59"/>
      <c r="E566" s="59"/>
      <c r="F566" s="59"/>
      <c r="G566" s="59"/>
      <c r="H566" s="59"/>
      <c r="I566" s="59"/>
      <c r="J566" s="59"/>
    </row>
    <row r="567" spans="1:10" x14ac:dyDescent="0.25">
      <c r="A567" s="62">
        <v>565</v>
      </c>
      <c r="B567" s="59"/>
      <c r="C567" s="59"/>
      <c r="D567" s="59"/>
      <c r="E567" s="59"/>
      <c r="F567" s="59"/>
      <c r="G567" s="59"/>
      <c r="H567" s="59"/>
      <c r="I567" s="59"/>
      <c r="J567" s="59"/>
    </row>
    <row r="568" spans="1:10" x14ac:dyDescent="0.25">
      <c r="A568" s="62">
        <v>566</v>
      </c>
      <c r="B568" s="59"/>
      <c r="C568" s="59"/>
      <c r="D568" s="59"/>
      <c r="E568" s="59"/>
      <c r="F568" s="59"/>
      <c r="G568" s="59"/>
      <c r="H568" s="59"/>
      <c r="I568" s="59"/>
      <c r="J568" s="59"/>
    </row>
    <row r="569" spans="1:10" x14ac:dyDescent="0.25">
      <c r="A569" s="62">
        <v>567</v>
      </c>
      <c r="B569" s="59"/>
      <c r="C569" s="59"/>
      <c r="D569" s="59"/>
      <c r="E569" s="59"/>
      <c r="F569" s="59"/>
      <c r="G569" s="59"/>
      <c r="H569" s="59"/>
      <c r="I569" s="59"/>
      <c r="J569" s="59"/>
    </row>
    <row r="570" spans="1:10" x14ac:dyDescent="0.25">
      <c r="A570" s="62">
        <v>568</v>
      </c>
      <c r="B570" s="59"/>
      <c r="C570" s="59"/>
      <c r="D570" s="59"/>
      <c r="E570" s="59"/>
      <c r="F570" s="59"/>
      <c r="G570" s="59"/>
      <c r="H570" s="59"/>
      <c r="I570" s="59"/>
      <c r="J570" s="59"/>
    </row>
    <row r="571" spans="1:10" x14ac:dyDescent="0.25">
      <c r="A571" s="62">
        <v>569</v>
      </c>
      <c r="B571" s="59"/>
      <c r="C571" s="59"/>
      <c r="D571" s="59"/>
      <c r="E571" s="59"/>
      <c r="F571" s="59"/>
      <c r="G571" s="59"/>
      <c r="H571" s="59"/>
      <c r="I571" s="59"/>
      <c r="J571" s="59"/>
    </row>
    <row r="572" spans="1:10" x14ac:dyDescent="0.25">
      <c r="A572" s="62">
        <v>570</v>
      </c>
      <c r="B572" s="59"/>
      <c r="C572" s="59"/>
      <c r="D572" s="59"/>
      <c r="E572" s="59"/>
      <c r="F572" s="59"/>
      <c r="G572" s="59"/>
      <c r="H572" s="59"/>
      <c r="I572" s="59"/>
      <c r="J572" s="59"/>
    </row>
    <row r="573" spans="1:10" x14ac:dyDescent="0.25">
      <c r="A573" s="62">
        <v>571</v>
      </c>
      <c r="B573" s="59"/>
      <c r="C573" s="59"/>
      <c r="D573" s="59"/>
      <c r="E573" s="59"/>
      <c r="F573" s="59"/>
      <c r="G573" s="59"/>
      <c r="H573" s="59"/>
      <c r="I573" s="59"/>
      <c r="J573" s="59"/>
    </row>
    <row r="574" spans="1:10" x14ac:dyDescent="0.25">
      <c r="A574" s="62">
        <v>572</v>
      </c>
      <c r="B574" s="59"/>
      <c r="C574" s="59"/>
      <c r="D574" s="59"/>
      <c r="E574" s="59"/>
      <c r="F574" s="59"/>
      <c r="G574" s="59"/>
      <c r="H574" s="59"/>
      <c r="I574" s="59"/>
      <c r="J574" s="59"/>
    </row>
    <row r="575" spans="1:10" x14ac:dyDescent="0.25">
      <c r="A575" s="62">
        <v>573</v>
      </c>
      <c r="B575" s="59"/>
      <c r="C575" s="59"/>
      <c r="D575" s="59"/>
      <c r="E575" s="59"/>
      <c r="F575" s="59"/>
      <c r="G575" s="59"/>
      <c r="H575" s="59"/>
      <c r="I575" s="59"/>
      <c r="J575" s="59"/>
    </row>
    <row r="576" spans="1:10" x14ac:dyDescent="0.25">
      <c r="A576" s="62">
        <v>574</v>
      </c>
      <c r="B576" s="59"/>
      <c r="C576" s="59"/>
      <c r="D576" s="59"/>
      <c r="E576" s="59"/>
      <c r="F576" s="59"/>
      <c r="G576" s="59"/>
      <c r="H576" s="59"/>
      <c r="I576" s="59"/>
      <c r="J576" s="59"/>
    </row>
    <row r="577" spans="1:10" x14ac:dyDescent="0.25">
      <c r="A577" s="62">
        <v>575</v>
      </c>
      <c r="B577" s="59"/>
      <c r="C577" s="59"/>
      <c r="D577" s="59"/>
      <c r="E577" s="59"/>
      <c r="F577" s="59"/>
      <c r="G577" s="59"/>
      <c r="H577" s="59"/>
      <c r="I577" s="59"/>
      <c r="J577" s="59"/>
    </row>
    <row r="578" spans="1:10" x14ac:dyDescent="0.25">
      <c r="A578" s="62">
        <v>576</v>
      </c>
      <c r="B578" s="59"/>
      <c r="C578" s="59"/>
      <c r="D578" s="59"/>
      <c r="E578" s="59"/>
      <c r="F578" s="59"/>
      <c r="G578" s="59"/>
      <c r="H578" s="59"/>
      <c r="I578" s="59"/>
      <c r="J578" s="59"/>
    </row>
    <row r="579" spans="1:10" x14ac:dyDescent="0.25">
      <c r="A579" s="62">
        <v>577</v>
      </c>
      <c r="B579" s="59"/>
      <c r="C579" s="59"/>
      <c r="D579" s="59"/>
      <c r="E579" s="59"/>
      <c r="F579" s="59"/>
      <c r="G579" s="59"/>
      <c r="H579" s="59"/>
      <c r="I579" s="59"/>
      <c r="J579" s="59"/>
    </row>
    <row r="580" spans="1:10" x14ac:dyDescent="0.25">
      <c r="A580" s="62">
        <v>578</v>
      </c>
      <c r="B580" s="59"/>
      <c r="C580" s="59"/>
      <c r="D580" s="59"/>
      <c r="E580" s="59"/>
      <c r="F580" s="59"/>
      <c r="G580" s="59"/>
      <c r="H580" s="59"/>
      <c r="I580" s="59"/>
      <c r="J580" s="59"/>
    </row>
    <row r="581" spans="1:10" x14ac:dyDescent="0.25">
      <c r="A581" s="62">
        <v>579</v>
      </c>
      <c r="B581" s="59"/>
      <c r="C581" s="59"/>
      <c r="D581" s="59"/>
      <c r="E581" s="59"/>
      <c r="F581" s="59"/>
      <c r="G581" s="59"/>
      <c r="H581" s="59"/>
      <c r="I581" s="59"/>
      <c r="J581" s="59"/>
    </row>
    <row r="582" spans="1:10" x14ac:dyDescent="0.25">
      <c r="A582" s="62">
        <v>580</v>
      </c>
      <c r="B582" s="59"/>
      <c r="C582" s="59"/>
      <c r="D582" s="59"/>
      <c r="E582" s="59"/>
      <c r="F582" s="59"/>
      <c r="G582" s="59"/>
      <c r="H582" s="59"/>
      <c r="I582" s="59"/>
      <c r="J582" s="59"/>
    </row>
    <row r="583" spans="1:10" x14ac:dyDescent="0.25">
      <c r="A583" s="62">
        <v>581</v>
      </c>
      <c r="B583" s="59"/>
      <c r="C583" s="59"/>
      <c r="D583" s="59"/>
      <c r="E583" s="59"/>
      <c r="F583" s="59"/>
      <c r="G583" s="59"/>
      <c r="H583" s="59"/>
      <c r="I583" s="59"/>
      <c r="J583" s="59"/>
    </row>
    <row r="584" spans="1:10" x14ac:dyDescent="0.25">
      <c r="A584" s="62">
        <v>582</v>
      </c>
      <c r="B584" s="59"/>
      <c r="C584" s="59"/>
      <c r="D584" s="59"/>
      <c r="E584" s="59"/>
      <c r="F584" s="59"/>
      <c r="G584" s="59"/>
      <c r="H584" s="59"/>
      <c r="I584" s="59"/>
      <c r="J584" s="59"/>
    </row>
    <row r="585" spans="1:10" x14ac:dyDescent="0.25">
      <c r="A585" s="62">
        <v>583</v>
      </c>
      <c r="B585" s="59"/>
      <c r="C585" s="59"/>
      <c r="D585" s="59"/>
      <c r="E585" s="59"/>
      <c r="F585" s="59"/>
      <c r="G585" s="59"/>
      <c r="H585" s="59"/>
      <c r="I585" s="59"/>
      <c r="J585" s="59"/>
    </row>
    <row r="586" spans="1:10" x14ac:dyDescent="0.25">
      <c r="A586" s="62">
        <v>584</v>
      </c>
      <c r="B586" s="59"/>
      <c r="C586" s="59"/>
      <c r="D586" s="59"/>
      <c r="E586" s="59"/>
      <c r="F586" s="59"/>
      <c r="G586" s="59"/>
      <c r="H586" s="59"/>
      <c r="I586" s="59"/>
      <c r="J586" s="59"/>
    </row>
    <row r="587" spans="1:10" x14ac:dyDescent="0.25">
      <c r="A587" s="62">
        <v>585</v>
      </c>
      <c r="B587" s="59"/>
      <c r="C587" s="59"/>
      <c r="D587" s="59"/>
      <c r="E587" s="59"/>
      <c r="F587" s="59"/>
      <c r="G587" s="59"/>
      <c r="H587" s="59"/>
      <c r="I587" s="59"/>
      <c r="J587" s="59"/>
    </row>
    <row r="588" spans="1:10" x14ac:dyDescent="0.25">
      <c r="A588" s="62">
        <v>586</v>
      </c>
      <c r="B588" s="59"/>
      <c r="C588" s="59"/>
      <c r="D588" s="59"/>
      <c r="E588" s="59"/>
      <c r="F588" s="59"/>
      <c r="G588" s="59"/>
      <c r="H588" s="59"/>
      <c r="I588" s="59"/>
      <c r="J588" s="59"/>
    </row>
    <row r="589" spans="1:10" x14ac:dyDescent="0.25">
      <c r="A589" s="62">
        <v>587</v>
      </c>
      <c r="B589" s="59"/>
      <c r="C589" s="59"/>
      <c r="D589" s="59"/>
      <c r="E589" s="59"/>
      <c r="F589" s="59"/>
      <c r="G589" s="59"/>
      <c r="H589" s="59"/>
      <c r="I589" s="59"/>
      <c r="J589" s="59"/>
    </row>
    <row r="590" spans="1:10" x14ac:dyDescent="0.25">
      <c r="A590" s="62">
        <v>588</v>
      </c>
      <c r="B590" s="59"/>
      <c r="C590" s="59"/>
      <c r="D590" s="59"/>
      <c r="E590" s="59"/>
      <c r="F590" s="59"/>
      <c r="G590" s="59"/>
      <c r="H590" s="59"/>
      <c r="I590" s="59"/>
      <c r="J590" s="59"/>
    </row>
    <row r="591" spans="1:10" x14ac:dyDescent="0.25">
      <c r="A591" s="62">
        <v>589</v>
      </c>
      <c r="B591" s="59"/>
      <c r="C591" s="59"/>
      <c r="D591" s="59"/>
      <c r="E591" s="59"/>
      <c r="F591" s="59"/>
      <c r="G591" s="59"/>
      <c r="H591" s="59"/>
      <c r="I591" s="59"/>
      <c r="J591" s="59"/>
    </row>
    <row r="592" spans="1:10" x14ac:dyDescent="0.25">
      <c r="A592" s="62">
        <v>590</v>
      </c>
      <c r="B592" s="59"/>
      <c r="C592" s="59"/>
      <c r="D592" s="59"/>
      <c r="E592" s="59"/>
      <c r="F592" s="59"/>
      <c r="G592" s="59"/>
      <c r="H592" s="59"/>
      <c r="I592" s="59"/>
      <c r="J592" s="59"/>
    </row>
    <row r="593" spans="1:10" x14ac:dyDescent="0.25">
      <c r="A593" s="62">
        <v>591</v>
      </c>
      <c r="B593" s="59"/>
      <c r="C593" s="59"/>
      <c r="D593" s="59"/>
      <c r="E593" s="59"/>
      <c r="F593" s="59"/>
      <c r="G593" s="59"/>
      <c r="H593" s="59"/>
      <c r="I593" s="59"/>
      <c r="J593" s="59"/>
    </row>
    <row r="594" spans="1:10" x14ac:dyDescent="0.25">
      <c r="A594" s="62">
        <v>592</v>
      </c>
      <c r="B594" s="59"/>
      <c r="C594" s="59"/>
      <c r="D594" s="59"/>
      <c r="E594" s="59"/>
      <c r="F594" s="59"/>
      <c r="G594" s="59"/>
      <c r="H594" s="59"/>
      <c r="I594" s="59"/>
      <c r="J594" s="59"/>
    </row>
    <row r="595" spans="1:10" x14ac:dyDescent="0.25">
      <c r="A595" s="62">
        <v>593</v>
      </c>
      <c r="B595" s="59"/>
      <c r="C595" s="59"/>
      <c r="D595" s="59"/>
      <c r="E595" s="59"/>
      <c r="F595" s="59"/>
      <c r="G595" s="59"/>
      <c r="H595" s="59"/>
      <c r="I595" s="59"/>
      <c r="J595" s="59"/>
    </row>
    <row r="596" spans="1:10" x14ac:dyDescent="0.25">
      <c r="A596" s="62">
        <v>594</v>
      </c>
      <c r="B596" s="59"/>
      <c r="C596" s="59"/>
      <c r="D596" s="59"/>
      <c r="E596" s="59"/>
      <c r="F596" s="59"/>
      <c r="G596" s="59"/>
      <c r="H596" s="59"/>
      <c r="I596" s="59"/>
      <c r="J596" s="59"/>
    </row>
    <row r="597" spans="1:10" x14ac:dyDescent="0.25">
      <c r="A597" s="62">
        <v>595</v>
      </c>
      <c r="B597" s="59"/>
      <c r="C597" s="59"/>
      <c r="D597" s="59"/>
      <c r="E597" s="59"/>
      <c r="F597" s="59"/>
      <c r="G597" s="59"/>
      <c r="H597" s="59"/>
      <c r="I597" s="59"/>
      <c r="J597" s="59"/>
    </row>
    <row r="598" spans="1:10" x14ac:dyDescent="0.25">
      <c r="A598" s="62">
        <v>596</v>
      </c>
      <c r="B598" s="59"/>
      <c r="C598" s="59"/>
      <c r="D598" s="59"/>
      <c r="E598" s="59"/>
      <c r="F598" s="59"/>
      <c r="G598" s="59"/>
      <c r="H598" s="59"/>
      <c r="I598" s="59"/>
      <c r="J598" s="59"/>
    </row>
    <row r="599" spans="1:10" x14ac:dyDescent="0.25">
      <c r="A599" s="62">
        <v>597</v>
      </c>
      <c r="B599" s="59"/>
      <c r="C599" s="59"/>
      <c r="D599" s="59"/>
      <c r="E599" s="59"/>
      <c r="F599" s="59"/>
      <c r="G599" s="59"/>
      <c r="H599" s="59"/>
      <c r="I599" s="59"/>
      <c r="J599" s="59"/>
    </row>
    <row r="600" spans="1:10" x14ac:dyDescent="0.25">
      <c r="A600" s="62">
        <v>598</v>
      </c>
      <c r="B600" s="59"/>
      <c r="C600" s="59"/>
      <c r="D600" s="59"/>
      <c r="E600" s="59"/>
      <c r="F600" s="59"/>
      <c r="G600" s="59"/>
      <c r="H600" s="59"/>
      <c r="I600" s="59"/>
      <c r="J600" s="59"/>
    </row>
    <row r="601" spans="1:10" x14ac:dyDescent="0.25">
      <c r="A601" s="62">
        <v>599</v>
      </c>
      <c r="B601" s="59"/>
      <c r="C601" s="59"/>
      <c r="D601" s="59"/>
      <c r="E601" s="59"/>
      <c r="F601" s="59"/>
      <c r="G601" s="59"/>
      <c r="H601" s="59"/>
      <c r="I601" s="59"/>
      <c r="J601" s="59"/>
    </row>
    <row r="602" spans="1:10" x14ac:dyDescent="0.25">
      <c r="A602" s="62">
        <v>600</v>
      </c>
      <c r="B602" s="59"/>
      <c r="C602" s="59"/>
      <c r="D602" s="59"/>
      <c r="E602" s="59"/>
      <c r="F602" s="59"/>
      <c r="G602" s="59"/>
      <c r="H602" s="59"/>
      <c r="I602" s="59"/>
      <c r="J602" s="59"/>
    </row>
    <row r="603" spans="1:10" x14ac:dyDescent="0.25">
      <c r="A603" s="62">
        <v>601</v>
      </c>
      <c r="B603" s="59"/>
      <c r="C603" s="59"/>
      <c r="D603" s="59"/>
      <c r="E603" s="59"/>
      <c r="F603" s="59"/>
      <c r="G603" s="59"/>
      <c r="H603" s="59"/>
      <c r="I603" s="59"/>
      <c r="J603" s="59"/>
    </row>
    <row r="604" spans="1:10" x14ac:dyDescent="0.25">
      <c r="A604" s="62">
        <v>602</v>
      </c>
      <c r="B604" s="59"/>
      <c r="C604" s="59"/>
      <c r="D604" s="59"/>
      <c r="E604" s="59"/>
      <c r="F604" s="59"/>
      <c r="G604" s="59"/>
      <c r="H604" s="59"/>
      <c r="I604" s="59"/>
      <c r="J604" s="59"/>
    </row>
    <row r="605" spans="1:10" x14ac:dyDescent="0.25">
      <c r="A605" s="62">
        <v>603</v>
      </c>
      <c r="B605" s="59"/>
      <c r="C605" s="59"/>
      <c r="D605" s="59"/>
      <c r="E605" s="59"/>
      <c r="F605" s="59"/>
      <c r="G605" s="59"/>
      <c r="H605" s="59"/>
      <c r="I605" s="59"/>
      <c r="J605" s="59"/>
    </row>
    <row r="606" spans="1:10" x14ac:dyDescent="0.25">
      <c r="A606" s="62">
        <v>604</v>
      </c>
      <c r="B606" s="59"/>
      <c r="C606" s="59"/>
      <c r="D606" s="59"/>
      <c r="E606" s="59"/>
      <c r="F606" s="59"/>
      <c r="G606" s="59"/>
      <c r="H606" s="59"/>
      <c r="I606" s="59"/>
      <c r="J606" s="59"/>
    </row>
    <row r="607" spans="1:10" x14ac:dyDescent="0.25">
      <c r="A607" s="62">
        <v>605</v>
      </c>
      <c r="B607" s="59"/>
      <c r="C607" s="59"/>
      <c r="D607" s="59"/>
      <c r="E607" s="59"/>
      <c r="F607" s="59"/>
      <c r="G607" s="59"/>
      <c r="H607" s="59"/>
      <c r="I607" s="59"/>
      <c r="J607" s="59"/>
    </row>
    <row r="608" spans="1:10" x14ac:dyDescent="0.25">
      <c r="A608" s="62">
        <v>606</v>
      </c>
      <c r="B608" s="59"/>
      <c r="C608" s="59"/>
      <c r="D608" s="59"/>
      <c r="E608" s="59"/>
      <c r="F608" s="59"/>
      <c r="G608" s="59"/>
      <c r="H608" s="59"/>
      <c r="I608" s="59"/>
      <c r="J608" s="59"/>
    </row>
    <row r="609" spans="1:10" x14ac:dyDescent="0.25">
      <c r="A609" s="62">
        <v>607</v>
      </c>
      <c r="B609" s="59"/>
      <c r="C609" s="59"/>
      <c r="D609" s="59"/>
      <c r="E609" s="59"/>
      <c r="F609" s="59"/>
      <c r="G609" s="59"/>
      <c r="H609" s="59"/>
      <c r="I609" s="59"/>
      <c r="J609" s="59"/>
    </row>
    <row r="610" spans="1:10" x14ac:dyDescent="0.25">
      <c r="A610" s="62">
        <v>608</v>
      </c>
      <c r="B610" s="59"/>
      <c r="C610" s="59"/>
      <c r="D610" s="59"/>
      <c r="E610" s="59"/>
      <c r="F610" s="59"/>
      <c r="G610" s="59"/>
      <c r="H610" s="59"/>
      <c r="I610" s="59"/>
      <c r="J610" s="59"/>
    </row>
    <row r="611" spans="1:10" x14ac:dyDescent="0.25">
      <c r="A611" s="62">
        <v>609</v>
      </c>
      <c r="B611" s="59"/>
      <c r="C611" s="59"/>
      <c r="D611" s="59"/>
      <c r="E611" s="59"/>
      <c r="F611" s="59"/>
      <c r="G611" s="59"/>
      <c r="H611" s="59"/>
      <c r="I611" s="59"/>
      <c r="J611" s="59"/>
    </row>
    <row r="612" spans="1:10" x14ac:dyDescent="0.25">
      <c r="A612" s="62">
        <v>610</v>
      </c>
      <c r="B612" s="59"/>
      <c r="C612" s="59"/>
      <c r="D612" s="59"/>
      <c r="E612" s="59"/>
      <c r="F612" s="59"/>
      <c r="G612" s="59"/>
      <c r="H612" s="59"/>
      <c r="I612" s="59"/>
      <c r="J612" s="59"/>
    </row>
    <row r="613" spans="1:10" x14ac:dyDescent="0.25">
      <c r="A613" s="62">
        <v>611</v>
      </c>
      <c r="B613" s="59"/>
      <c r="C613" s="59"/>
      <c r="D613" s="59"/>
      <c r="E613" s="59"/>
      <c r="F613" s="59"/>
      <c r="G613" s="59"/>
      <c r="H613" s="59"/>
      <c r="I613" s="59"/>
      <c r="J613" s="59"/>
    </row>
    <row r="614" spans="1:10" x14ac:dyDescent="0.25">
      <c r="A614" s="62">
        <v>612</v>
      </c>
      <c r="B614" s="59"/>
      <c r="C614" s="59"/>
      <c r="D614" s="59"/>
      <c r="E614" s="59"/>
      <c r="F614" s="59"/>
      <c r="G614" s="59"/>
      <c r="H614" s="59"/>
      <c r="I614" s="59"/>
      <c r="J614" s="59"/>
    </row>
    <row r="615" spans="1:10" x14ac:dyDescent="0.25">
      <c r="A615" s="62">
        <v>613</v>
      </c>
      <c r="B615" s="59"/>
      <c r="C615" s="59"/>
      <c r="D615" s="59"/>
      <c r="E615" s="59"/>
      <c r="F615" s="59"/>
      <c r="G615" s="59"/>
      <c r="H615" s="59"/>
      <c r="I615" s="59"/>
      <c r="J615" s="59"/>
    </row>
    <row r="616" spans="1:10" x14ac:dyDescent="0.25">
      <c r="A616" s="62">
        <v>614</v>
      </c>
      <c r="B616" s="59"/>
      <c r="C616" s="59"/>
      <c r="D616" s="59"/>
      <c r="E616" s="59"/>
      <c r="F616" s="59"/>
      <c r="G616" s="59"/>
      <c r="H616" s="59"/>
      <c r="I616" s="59"/>
      <c r="J616" s="59"/>
    </row>
    <row r="617" spans="1:10" x14ac:dyDescent="0.25">
      <c r="A617" s="62">
        <v>615</v>
      </c>
      <c r="B617" s="59"/>
      <c r="C617" s="59"/>
      <c r="D617" s="59"/>
      <c r="E617" s="59"/>
      <c r="F617" s="59"/>
      <c r="G617" s="59"/>
      <c r="H617" s="59"/>
      <c r="I617" s="59"/>
      <c r="J617" s="59"/>
    </row>
    <row r="618" spans="1:10" x14ac:dyDescent="0.25">
      <c r="A618" s="62">
        <v>616</v>
      </c>
      <c r="B618" s="59"/>
      <c r="C618" s="59"/>
      <c r="D618" s="59"/>
      <c r="E618" s="59"/>
      <c r="F618" s="59"/>
      <c r="G618" s="59"/>
      <c r="H618" s="59"/>
      <c r="I618" s="59"/>
      <c r="J618" s="59"/>
    </row>
    <row r="619" spans="1:10" x14ac:dyDescent="0.25">
      <c r="A619" s="62">
        <v>617</v>
      </c>
      <c r="B619" s="59"/>
      <c r="C619" s="59"/>
      <c r="D619" s="59"/>
      <c r="E619" s="59"/>
      <c r="F619" s="59"/>
      <c r="G619" s="59"/>
      <c r="H619" s="59"/>
      <c r="I619" s="59"/>
      <c r="J619" s="59"/>
    </row>
    <row r="620" spans="1:10" x14ac:dyDescent="0.25">
      <c r="A620" s="62">
        <v>618</v>
      </c>
      <c r="B620" s="59"/>
      <c r="C620" s="59"/>
      <c r="D620" s="59"/>
      <c r="E620" s="59"/>
      <c r="F620" s="59"/>
      <c r="G620" s="59"/>
      <c r="H620" s="59"/>
      <c r="I620" s="59"/>
      <c r="J620" s="59"/>
    </row>
    <row r="621" spans="1:10" x14ac:dyDescent="0.25">
      <c r="A621" s="62">
        <v>619</v>
      </c>
      <c r="B621" s="59"/>
      <c r="C621" s="59"/>
      <c r="D621" s="59"/>
      <c r="E621" s="59"/>
      <c r="F621" s="59"/>
      <c r="G621" s="59"/>
      <c r="H621" s="59"/>
      <c r="I621" s="59"/>
      <c r="J621" s="59"/>
    </row>
    <row r="622" spans="1:10" x14ac:dyDescent="0.25">
      <c r="A622" s="62">
        <v>620</v>
      </c>
      <c r="B622" s="59"/>
      <c r="C622" s="59"/>
      <c r="D622" s="59"/>
      <c r="E622" s="59"/>
      <c r="F622" s="59"/>
      <c r="G622" s="59"/>
      <c r="H622" s="59"/>
      <c r="I622" s="59"/>
      <c r="J622" s="59"/>
    </row>
    <row r="623" spans="1:10" x14ac:dyDescent="0.25">
      <c r="A623" s="62">
        <v>621</v>
      </c>
      <c r="B623" s="59"/>
      <c r="C623" s="59"/>
      <c r="D623" s="59"/>
      <c r="E623" s="59"/>
      <c r="F623" s="59"/>
      <c r="G623" s="59"/>
      <c r="H623" s="59"/>
      <c r="I623" s="59"/>
      <c r="J623" s="59"/>
    </row>
    <row r="624" spans="1:10" x14ac:dyDescent="0.25">
      <c r="A624" s="62">
        <v>622</v>
      </c>
      <c r="B624" s="59"/>
      <c r="C624" s="59"/>
      <c r="D624" s="59"/>
      <c r="E624" s="59"/>
      <c r="F624" s="59"/>
      <c r="G624" s="59"/>
      <c r="H624" s="59"/>
      <c r="I624" s="59"/>
      <c r="J624" s="59"/>
    </row>
    <row r="625" spans="1:10" x14ac:dyDescent="0.25">
      <c r="A625" s="62">
        <v>623</v>
      </c>
      <c r="B625" s="59"/>
      <c r="C625" s="59"/>
      <c r="D625" s="59"/>
      <c r="E625" s="59"/>
      <c r="F625" s="59"/>
      <c r="G625" s="59"/>
      <c r="H625" s="59"/>
      <c r="I625" s="59"/>
      <c r="J625" s="59"/>
    </row>
    <row r="626" spans="1:10" x14ac:dyDescent="0.25">
      <c r="A626" s="62">
        <v>624</v>
      </c>
      <c r="B626" s="59"/>
      <c r="C626" s="59"/>
      <c r="D626" s="59"/>
      <c r="E626" s="59"/>
      <c r="F626" s="59"/>
      <c r="G626" s="59"/>
      <c r="H626" s="59"/>
      <c r="I626" s="59"/>
      <c r="J626" s="59"/>
    </row>
    <row r="627" spans="1:10" x14ac:dyDescent="0.25">
      <c r="A627" s="62">
        <v>625</v>
      </c>
      <c r="B627" s="59"/>
      <c r="C627" s="59"/>
      <c r="D627" s="59"/>
      <c r="E627" s="59"/>
      <c r="F627" s="59"/>
      <c r="G627" s="59"/>
      <c r="H627" s="59"/>
      <c r="I627" s="59"/>
      <c r="J627" s="59"/>
    </row>
    <row r="628" spans="1:10" x14ac:dyDescent="0.25">
      <c r="A628" s="62">
        <v>626</v>
      </c>
      <c r="B628" s="59"/>
      <c r="C628" s="59"/>
      <c r="D628" s="59"/>
      <c r="E628" s="59"/>
      <c r="F628" s="59"/>
      <c r="G628" s="59"/>
      <c r="H628" s="59"/>
      <c r="I628" s="59"/>
      <c r="J628" s="59"/>
    </row>
    <row r="629" spans="1:10" x14ac:dyDescent="0.25">
      <c r="A629" s="62">
        <v>627</v>
      </c>
      <c r="B629" s="59"/>
      <c r="C629" s="59"/>
      <c r="D629" s="59"/>
      <c r="E629" s="59"/>
      <c r="F629" s="59"/>
      <c r="G629" s="59"/>
      <c r="H629" s="59"/>
      <c r="I629" s="59"/>
      <c r="J629" s="59"/>
    </row>
    <row r="630" spans="1:10" x14ac:dyDescent="0.25">
      <c r="A630" s="62">
        <v>628</v>
      </c>
      <c r="B630" s="59"/>
      <c r="C630" s="59"/>
      <c r="D630" s="59"/>
      <c r="E630" s="59"/>
      <c r="F630" s="59"/>
      <c r="G630" s="59"/>
      <c r="H630" s="59"/>
      <c r="I630" s="59"/>
      <c r="J630" s="59"/>
    </row>
    <row r="631" spans="1:10" x14ac:dyDescent="0.25">
      <c r="A631" s="62">
        <v>629</v>
      </c>
      <c r="B631" s="59"/>
      <c r="C631" s="59"/>
      <c r="D631" s="59"/>
      <c r="E631" s="59"/>
      <c r="F631" s="59"/>
      <c r="G631" s="59"/>
      <c r="H631" s="59"/>
      <c r="I631" s="59"/>
      <c r="J631" s="59"/>
    </row>
    <row r="632" spans="1:10" x14ac:dyDescent="0.25">
      <c r="A632" s="62">
        <v>630</v>
      </c>
      <c r="B632" s="59"/>
      <c r="C632" s="59"/>
      <c r="D632" s="59"/>
      <c r="E632" s="59"/>
      <c r="F632" s="59"/>
      <c r="G632" s="59"/>
      <c r="H632" s="59"/>
      <c r="I632" s="59"/>
      <c r="J632" s="59"/>
    </row>
    <row r="633" spans="1:10" x14ac:dyDescent="0.25">
      <c r="A633" s="62">
        <v>631</v>
      </c>
      <c r="B633" s="59"/>
      <c r="C633" s="59"/>
      <c r="D633" s="59"/>
      <c r="E633" s="59"/>
      <c r="F633" s="59"/>
      <c r="G633" s="59"/>
      <c r="H633" s="59"/>
      <c r="I633" s="59"/>
      <c r="J633" s="59"/>
    </row>
    <row r="634" spans="1:10" x14ac:dyDescent="0.25">
      <c r="A634" s="62">
        <v>632</v>
      </c>
      <c r="B634" s="59"/>
      <c r="C634" s="59"/>
      <c r="D634" s="59"/>
      <c r="E634" s="59"/>
      <c r="F634" s="59"/>
      <c r="G634" s="59"/>
      <c r="H634" s="59"/>
      <c r="I634" s="59"/>
      <c r="J634" s="59"/>
    </row>
    <row r="635" spans="1:10" x14ac:dyDescent="0.25">
      <c r="A635" s="62">
        <v>633</v>
      </c>
      <c r="B635" s="59"/>
      <c r="C635" s="59"/>
      <c r="D635" s="59"/>
      <c r="E635" s="59"/>
      <c r="F635" s="59"/>
      <c r="G635" s="59"/>
      <c r="H635" s="59"/>
      <c r="I635" s="59"/>
      <c r="J635" s="59"/>
    </row>
    <row r="636" spans="1:10" x14ac:dyDescent="0.25">
      <c r="A636" s="62">
        <v>634</v>
      </c>
      <c r="B636" s="59"/>
      <c r="C636" s="59"/>
      <c r="D636" s="59"/>
      <c r="E636" s="59"/>
      <c r="F636" s="59"/>
      <c r="G636" s="59"/>
      <c r="H636" s="59"/>
      <c r="I636" s="59"/>
      <c r="J636" s="59"/>
    </row>
    <row r="637" spans="1:10" x14ac:dyDescent="0.25">
      <c r="A637" s="62">
        <v>635</v>
      </c>
      <c r="B637" s="59"/>
      <c r="C637" s="59"/>
      <c r="D637" s="59"/>
      <c r="E637" s="59"/>
      <c r="F637" s="59"/>
      <c r="G637" s="59"/>
      <c r="H637" s="59"/>
      <c r="I637" s="59"/>
      <c r="J637" s="59"/>
    </row>
    <row r="638" spans="1:10" x14ac:dyDescent="0.25">
      <c r="A638" s="62">
        <v>636</v>
      </c>
      <c r="B638" s="59"/>
      <c r="C638" s="59"/>
      <c r="D638" s="59"/>
      <c r="E638" s="59"/>
      <c r="F638" s="59"/>
      <c r="G638" s="59"/>
      <c r="H638" s="59"/>
      <c r="I638" s="59"/>
      <c r="J638" s="59"/>
    </row>
    <row r="639" spans="1:10" x14ac:dyDescent="0.25">
      <c r="A639" s="62">
        <v>637</v>
      </c>
      <c r="B639" s="59"/>
      <c r="C639" s="59"/>
      <c r="D639" s="59"/>
      <c r="E639" s="59"/>
      <c r="F639" s="59"/>
      <c r="G639" s="59"/>
      <c r="H639" s="59"/>
      <c r="I639" s="59"/>
      <c r="J639" s="59"/>
    </row>
    <row r="640" spans="1:10" x14ac:dyDescent="0.25">
      <c r="A640" s="62">
        <v>638</v>
      </c>
      <c r="B640" s="59"/>
      <c r="C640" s="59"/>
      <c r="D640" s="59"/>
      <c r="E640" s="59"/>
      <c r="F640" s="59"/>
      <c r="G640" s="59"/>
      <c r="H640" s="59"/>
      <c r="I640" s="59"/>
      <c r="J640" s="59"/>
    </row>
    <row r="641" spans="1:10" x14ac:dyDescent="0.25">
      <c r="A641" s="62">
        <v>639</v>
      </c>
      <c r="B641" s="59"/>
      <c r="C641" s="59"/>
      <c r="D641" s="59"/>
      <c r="E641" s="59"/>
      <c r="F641" s="59"/>
      <c r="G641" s="59"/>
      <c r="H641" s="59"/>
      <c r="I641" s="59"/>
      <c r="J641" s="59"/>
    </row>
    <row r="642" spans="1:10" x14ac:dyDescent="0.25">
      <c r="A642" s="62">
        <v>640</v>
      </c>
      <c r="B642" s="59"/>
      <c r="C642" s="59"/>
      <c r="D642" s="59"/>
      <c r="E642" s="59"/>
      <c r="F642" s="59"/>
      <c r="G642" s="59"/>
      <c r="H642" s="59"/>
      <c r="I642" s="59"/>
      <c r="J642" s="59"/>
    </row>
    <row r="643" spans="1:10" x14ac:dyDescent="0.25">
      <c r="A643" s="62">
        <v>641</v>
      </c>
      <c r="B643" s="59"/>
      <c r="C643" s="59"/>
      <c r="D643" s="59"/>
      <c r="E643" s="59"/>
      <c r="F643" s="59"/>
      <c r="G643" s="59"/>
      <c r="H643" s="59"/>
      <c r="I643" s="59"/>
      <c r="J643" s="59"/>
    </row>
    <row r="644" spans="1:10" x14ac:dyDescent="0.25">
      <c r="A644" s="62">
        <v>642</v>
      </c>
      <c r="B644" s="59"/>
      <c r="C644" s="59"/>
      <c r="D644" s="59"/>
      <c r="E644" s="59"/>
      <c r="F644" s="59"/>
      <c r="G644" s="59"/>
      <c r="H644" s="59"/>
      <c r="I644" s="59"/>
      <c r="J644" s="59"/>
    </row>
    <row r="645" spans="1:10" x14ac:dyDescent="0.25">
      <c r="A645" s="62">
        <v>643</v>
      </c>
      <c r="B645" s="59"/>
      <c r="C645" s="59"/>
      <c r="D645" s="59"/>
      <c r="E645" s="59"/>
      <c r="F645" s="59"/>
      <c r="G645" s="59"/>
      <c r="H645" s="59"/>
      <c r="I645" s="59"/>
      <c r="J645" s="59"/>
    </row>
    <row r="646" spans="1:10" x14ac:dyDescent="0.25">
      <c r="A646" s="62">
        <v>644</v>
      </c>
      <c r="B646" s="59"/>
      <c r="C646" s="59"/>
      <c r="D646" s="59"/>
      <c r="E646" s="59"/>
      <c r="F646" s="59"/>
      <c r="G646" s="59"/>
      <c r="H646" s="59"/>
      <c r="I646" s="59"/>
      <c r="J646" s="59"/>
    </row>
    <row r="647" spans="1:10" x14ac:dyDescent="0.25">
      <c r="A647" s="62">
        <v>645</v>
      </c>
      <c r="B647" s="59"/>
      <c r="C647" s="59"/>
      <c r="D647" s="59"/>
      <c r="E647" s="59"/>
      <c r="F647" s="59"/>
      <c r="G647" s="59"/>
      <c r="H647" s="59"/>
      <c r="I647" s="59"/>
      <c r="J647" s="59"/>
    </row>
    <row r="648" spans="1:10" x14ac:dyDescent="0.25">
      <c r="A648" s="62">
        <v>646</v>
      </c>
      <c r="B648" s="59"/>
      <c r="C648" s="59"/>
      <c r="D648" s="59"/>
      <c r="E648" s="59"/>
      <c r="F648" s="59"/>
      <c r="G648" s="59"/>
      <c r="H648" s="59"/>
      <c r="I648" s="59"/>
      <c r="J648" s="59"/>
    </row>
    <row r="649" spans="1:10" x14ac:dyDescent="0.25">
      <c r="A649" s="62">
        <v>647</v>
      </c>
      <c r="B649" s="59"/>
      <c r="C649" s="59"/>
      <c r="D649" s="59"/>
      <c r="E649" s="59"/>
      <c r="F649" s="59"/>
      <c r="G649" s="59"/>
      <c r="H649" s="59"/>
      <c r="I649" s="59"/>
      <c r="J649" s="59"/>
    </row>
    <row r="650" spans="1:10" x14ac:dyDescent="0.25">
      <c r="A650" s="62">
        <v>648</v>
      </c>
      <c r="B650" s="59"/>
      <c r="C650" s="59"/>
      <c r="D650" s="59"/>
      <c r="E650" s="59"/>
      <c r="F650" s="59"/>
      <c r="G650" s="59"/>
      <c r="H650" s="59"/>
      <c r="I650" s="59"/>
      <c r="J650" s="59"/>
    </row>
    <row r="651" spans="1:10" x14ac:dyDescent="0.25">
      <c r="A651" s="62">
        <v>649</v>
      </c>
      <c r="B651" s="59"/>
      <c r="C651" s="59"/>
      <c r="D651" s="59"/>
      <c r="E651" s="59"/>
      <c r="F651" s="59"/>
      <c r="G651" s="59"/>
      <c r="H651" s="59"/>
      <c r="I651" s="59"/>
      <c r="J651" s="59"/>
    </row>
    <row r="652" spans="1:10" x14ac:dyDescent="0.25">
      <c r="A652" s="62">
        <v>650</v>
      </c>
      <c r="B652" s="59"/>
      <c r="C652" s="59"/>
      <c r="D652" s="59"/>
      <c r="E652" s="59"/>
      <c r="F652" s="59"/>
      <c r="G652" s="59"/>
      <c r="H652" s="59"/>
      <c r="I652" s="59"/>
      <c r="J652" s="59"/>
    </row>
    <row r="653" spans="1:10" x14ac:dyDescent="0.25">
      <c r="A653" s="62">
        <v>651</v>
      </c>
      <c r="B653" s="59"/>
      <c r="C653" s="59"/>
      <c r="D653" s="59"/>
      <c r="E653" s="59"/>
      <c r="F653" s="59"/>
      <c r="G653" s="59"/>
      <c r="H653" s="59"/>
      <c r="I653" s="59"/>
      <c r="J653" s="59"/>
    </row>
    <row r="654" spans="1:10" x14ac:dyDescent="0.25">
      <c r="A654" s="62">
        <v>652</v>
      </c>
      <c r="B654" s="59"/>
      <c r="C654" s="59"/>
      <c r="D654" s="59"/>
      <c r="E654" s="59"/>
      <c r="F654" s="59"/>
      <c r="G654" s="59"/>
      <c r="H654" s="59"/>
      <c r="I654" s="59"/>
      <c r="J654" s="59"/>
    </row>
    <row r="655" spans="1:10" x14ac:dyDescent="0.25">
      <c r="A655" s="62">
        <v>653</v>
      </c>
      <c r="B655" s="59"/>
      <c r="C655" s="59"/>
      <c r="D655" s="59"/>
      <c r="E655" s="59"/>
      <c r="F655" s="59"/>
      <c r="G655" s="59"/>
      <c r="H655" s="59"/>
      <c r="I655" s="59"/>
      <c r="J655" s="59"/>
    </row>
    <row r="656" spans="1:10" x14ac:dyDescent="0.25">
      <c r="A656" s="62">
        <v>654</v>
      </c>
      <c r="B656" s="59"/>
      <c r="C656" s="59"/>
      <c r="D656" s="59"/>
      <c r="E656" s="59"/>
      <c r="F656" s="59"/>
      <c r="G656" s="59"/>
      <c r="H656" s="59"/>
      <c r="I656" s="59"/>
      <c r="J656" s="59"/>
    </row>
    <row r="657" spans="1:10" x14ac:dyDescent="0.25">
      <c r="A657" s="62">
        <v>655</v>
      </c>
      <c r="B657" s="59"/>
      <c r="C657" s="59"/>
      <c r="D657" s="59"/>
      <c r="E657" s="59"/>
      <c r="F657" s="59"/>
      <c r="G657" s="59"/>
      <c r="H657" s="59"/>
      <c r="I657" s="59"/>
      <c r="J657" s="59"/>
    </row>
    <row r="658" spans="1:10" x14ac:dyDescent="0.25">
      <c r="A658" s="62">
        <v>656</v>
      </c>
      <c r="B658" s="59"/>
      <c r="C658" s="59"/>
      <c r="D658" s="59"/>
      <c r="E658" s="59"/>
      <c r="F658" s="59"/>
      <c r="G658" s="59"/>
      <c r="H658" s="59"/>
      <c r="I658" s="59"/>
      <c r="J658" s="59"/>
    </row>
    <row r="659" spans="1:10" x14ac:dyDescent="0.25">
      <c r="A659" s="62">
        <v>657</v>
      </c>
      <c r="B659" s="59"/>
      <c r="C659" s="59"/>
      <c r="D659" s="59"/>
      <c r="E659" s="59"/>
      <c r="F659" s="59"/>
      <c r="G659" s="59"/>
      <c r="H659" s="59"/>
      <c r="I659" s="59"/>
      <c r="J659" s="59"/>
    </row>
    <row r="660" spans="1:10" x14ac:dyDescent="0.25">
      <c r="A660" s="62">
        <v>658</v>
      </c>
      <c r="B660" s="59"/>
      <c r="C660" s="59"/>
      <c r="D660" s="59"/>
      <c r="E660" s="59"/>
      <c r="F660" s="59"/>
      <c r="G660" s="59"/>
      <c r="H660" s="59"/>
      <c r="I660" s="59"/>
      <c r="J660" s="59"/>
    </row>
    <row r="661" spans="1:10" x14ac:dyDescent="0.25">
      <c r="A661" s="62">
        <v>659</v>
      </c>
      <c r="B661" s="59"/>
      <c r="C661" s="59"/>
      <c r="D661" s="59"/>
      <c r="E661" s="59"/>
      <c r="F661" s="59"/>
      <c r="G661" s="59"/>
      <c r="H661" s="59"/>
      <c r="I661" s="59"/>
      <c r="J661" s="59"/>
    </row>
    <row r="662" spans="1:10" x14ac:dyDescent="0.25">
      <c r="A662" s="62">
        <v>660</v>
      </c>
      <c r="B662" s="59"/>
      <c r="C662" s="59"/>
      <c r="D662" s="59"/>
      <c r="E662" s="59"/>
      <c r="F662" s="59"/>
      <c r="G662" s="59"/>
      <c r="H662" s="59"/>
      <c r="I662" s="59"/>
      <c r="J662" s="59"/>
    </row>
    <row r="663" spans="1:10" x14ac:dyDescent="0.25">
      <c r="A663" s="62">
        <v>661</v>
      </c>
      <c r="B663" s="59"/>
      <c r="C663" s="59"/>
      <c r="D663" s="59"/>
      <c r="E663" s="59"/>
      <c r="F663" s="59"/>
      <c r="G663" s="59"/>
      <c r="H663" s="59"/>
      <c r="I663" s="59"/>
      <c r="J663" s="59"/>
    </row>
    <row r="664" spans="1:10" x14ac:dyDescent="0.25">
      <c r="A664" s="62">
        <v>662</v>
      </c>
      <c r="B664" s="59"/>
      <c r="C664" s="59"/>
      <c r="D664" s="59"/>
      <c r="E664" s="59"/>
      <c r="F664" s="59"/>
      <c r="G664" s="59"/>
      <c r="H664" s="59"/>
      <c r="I664" s="59"/>
      <c r="J664" s="59"/>
    </row>
    <row r="665" spans="1:10" x14ac:dyDescent="0.25">
      <c r="A665" s="62">
        <v>663</v>
      </c>
      <c r="B665" s="59"/>
      <c r="C665" s="59"/>
      <c r="D665" s="59"/>
      <c r="E665" s="59"/>
      <c r="F665" s="59"/>
      <c r="G665" s="59"/>
      <c r="H665" s="59"/>
      <c r="I665" s="59"/>
      <c r="J665" s="59"/>
    </row>
    <row r="666" spans="1:10" x14ac:dyDescent="0.25">
      <c r="A666" s="62">
        <v>664</v>
      </c>
      <c r="B666" s="59"/>
      <c r="C666" s="59"/>
      <c r="D666" s="59"/>
      <c r="E666" s="59"/>
      <c r="F666" s="59"/>
      <c r="G666" s="59"/>
      <c r="H666" s="59"/>
      <c r="I666" s="59"/>
      <c r="J666" s="59"/>
    </row>
    <row r="667" spans="1:10" x14ac:dyDescent="0.25">
      <c r="A667" s="62">
        <v>665</v>
      </c>
      <c r="B667" s="59"/>
      <c r="C667" s="59"/>
      <c r="D667" s="59"/>
      <c r="E667" s="59"/>
      <c r="F667" s="59"/>
      <c r="G667" s="59"/>
      <c r="H667" s="59"/>
      <c r="I667" s="59"/>
      <c r="J667" s="59"/>
    </row>
    <row r="668" spans="1:10" x14ac:dyDescent="0.25">
      <c r="A668" s="62">
        <v>666</v>
      </c>
      <c r="B668" s="59"/>
      <c r="C668" s="59"/>
      <c r="D668" s="59"/>
      <c r="E668" s="59"/>
      <c r="F668" s="59"/>
      <c r="G668" s="59"/>
      <c r="H668" s="59"/>
      <c r="I668" s="59"/>
      <c r="J668" s="59"/>
    </row>
    <row r="669" spans="1:10" x14ac:dyDescent="0.25">
      <c r="A669" s="62">
        <v>667</v>
      </c>
      <c r="B669" s="59"/>
      <c r="C669" s="59"/>
      <c r="D669" s="59"/>
      <c r="E669" s="59"/>
      <c r="F669" s="59"/>
      <c r="G669" s="59"/>
      <c r="H669" s="59"/>
      <c r="I669" s="59"/>
      <c r="J669" s="59"/>
    </row>
    <row r="670" spans="1:10" x14ac:dyDescent="0.25">
      <c r="A670" s="62">
        <v>668</v>
      </c>
      <c r="B670" s="59"/>
      <c r="C670" s="59"/>
      <c r="D670" s="59"/>
      <c r="E670" s="59"/>
      <c r="F670" s="59"/>
      <c r="G670" s="59"/>
      <c r="H670" s="59"/>
      <c r="I670" s="59"/>
      <c r="J670" s="59"/>
    </row>
    <row r="671" spans="1:10" x14ac:dyDescent="0.25">
      <c r="A671" s="62">
        <v>669</v>
      </c>
      <c r="B671" s="59"/>
      <c r="C671" s="59"/>
      <c r="D671" s="59"/>
      <c r="E671" s="59"/>
      <c r="F671" s="59"/>
      <c r="G671" s="59"/>
      <c r="H671" s="59"/>
      <c r="I671" s="59"/>
      <c r="J671" s="59"/>
    </row>
    <row r="672" spans="1:10" x14ac:dyDescent="0.25">
      <c r="A672" s="62">
        <v>670</v>
      </c>
      <c r="B672" s="59"/>
      <c r="C672" s="59"/>
      <c r="D672" s="59"/>
      <c r="E672" s="59"/>
      <c r="F672" s="59"/>
      <c r="G672" s="59"/>
      <c r="H672" s="59"/>
      <c r="I672" s="59"/>
      <c r="J672" s="59"/>
    </row>
    <row r="673" spans="1:10" x14ac:dyDescent="0.25">
      <c r="A673" s="62">
        <v>671</v>
      </c>
      <c r="B673" s="59"/>
      <c r="C673" s="59"/>
      <c r="D673" s="59"/>
      <c r="E673" s="59"/>
      <c r="F673" s="59"/>
      <c r="G673" s="59"/>
      <c r="H673" s="59"/>
      <c r="I673" s="59"/>
      <c r="J673" s="59"/>
    </row>
    <row r="674" spans="1:10" x14ac:dyDescent="0.25">
      <c r="A674" s="62">
        <v>672</v>
      </c>
      <c r="B674" s="59"/>
      <c r="C674" s="59"/>
      <c r="D674" s="59"/>
      <c r="E674" s="59"/>
      <c r="F674" s="59"/>
      <c r="G674" s="59"/>
      <c r="H674" s="59"/>
      <c r="I674" s="59"/>
      <c r="J674" s="59"/>
    </row>
    <row r="675" spans="1:10" x14ac:dyDescent="0.25">
      <c r="A675" s="62">
        <v>673</v>
      </c>
      <c r="B675" s="59"/>
      <c r="C675" s="59"/>
      <c r="D675" s="59"/>
      <c r="E675" s="59"/>
      <c r="F675" s="59"/>
      <c r="G675" s="59"/>
      <c r="H675" s="59"/>
      <c r="I675" s="59"/>
      <c r="J675" s="59"/>
    </row>
    <row r="676" spans="1:10" x14ac:dyDescent="0.25">
      <c r="A676" s="62">
        <v>674</v>
      </c>
      <c r="B676" s="59"/>
      <c r="C676" s="59"/>
      <c r="D676" s="59"/>
      <c r="E676" s="59"/>
      <c r="F676" s="59"/>
      <c r="G676" s="59"/>
      <c r="H676" s="59"/>
      <c r="I676" s="59"/>
      <c r="J676" s="59"/>
    </row>
    <row r="677" spans="1:10" x14ac:dyDescent="0.25">
      <c r="A677" s="62">
        <v>675</v>
      </c>
      <c r="B677" s="59"/>
      <c r="C677" s="59"/>
      <c r="D677" s="59"/>
      <c r="E677" s="59"/>
      <c r="F677" s="59"/>
      <c r="G677" s="59"/>
      <c r="H677" s="59"/>
      <c r="I677" s="59"/>
      <c r="J677" s="59"/>
    </row>
    <row r="678" spans="1:10" x14ac:dyDescent="0.25">
      <c r="A678" s="62">
        <v>676</v>
      </c>
      <c r="B678" s="59"/>
      <c r="C678" s="59"/>
      <c r="D678" s="59"/>
      <c r="E678" s="59"/>
      <c r="F678" s="59"/>
      <c r="G678" s="59"/>
      <c r="H678" s="59"/>
      <c r="I678" s="59"/>
      <c r="J678" s="59"/>
    </row>
    <row r="679" spans="1:10" x14ac:dyDescent="0.25">
      <c r="A679" s="62">
        <v>677</v>
      </c>
      <c r="B679" s="59"/>
      <c r="C679" s="59"/>
      <c r="D679" s="59"/>
      <c r="E679" s="59"/>
      <c r="F679" s="59"/>
      <c r="G679" s="59"/>
      <c r="H679" s="59"/>
      <c r="I679" s="59"/>
      <c r="J679" s="59"/>
    </row>
    <row r="680" spans="1:10" x14ac:dyDescent="0.25">
      <c r="A680" s="62">
        <v>678</v>
      </c>
      <c r="B680" s="59"/>
      <c r="C680" s="59"/>
      <c r="D680" s="59"/>
      <c r="E680" s="59"/>
      <c r="F680" s="59"/>
      <c r="G680" s="59"/>
      <c r="H680" s="59"/>
      <c r="I680" s="59"/>
      <c r="J680" s="59"/>
    </row>
    <row r="681" spans="1:10" x14ac:dyDescent="0.25">
      <c r="A681" s="62">
        <v>679</v>
      </c>
      <c r="B681" s="59"/>
      <c r="C681" s="59"/>
      <c r="D681" s="59"/>
      <c r="E681" s="59"/>
      <c r="F681" s="59"/>
      <c r="G681" s="59"/>
      <c r="H681" s="59"/>
      <c r="I681" s="59"/>
      <c r="J681" s="59"/>
    </row>
    <row r="682" spans="1:10" x14ac:dyDescent="0.25">
      <c r="A682" s="62">
        <v>680</v>
      </c>
      <c r="B682" s="59"/>
      <c r="C682" s="59"/>
      <c r="D682" s="59"/>
      <c r="E682" s="59"/>
      <c r="F682" s="59"/>
      <c r="G682" s="59"/>
      <c r="H682" s="59"/>
      <c r="I682" s="59"/>
      <c r="J682" s="59"/>
    </row>
    <row r="683" spans="1:10" x14ac:dyDescent="0.25">
      <c r="A683" s="62">
        <v>681</v>
      </c>
      <c r="B683" s="59"/>
      <c r="C683" s="59"/>
      <c r="D683" s="59"/>
      <c r="E683" s="59"/>
      <c r="F683" s="59"/>
      <c r="G683" s="59"/>
      <c r="H683" s="59"/>
      <c r="I683" s="59"/>
      <c r="J683" s="59"/>
    </row>
    <row r="684" spans="1:10" x14ac:dyDescent="0.25">
      <c r="A684" s="62">
        <v>682</v>
      </c>
      <c r="B684" s="59"/>
      <c r="C684" s="59"/>
      <c r="D684" s="59"/>
      <c r="E684" s="59"/>
      <c r="F684" s="59"/>
      <c r="G684" s="59"/>
      <c r="H684" s="59"/>
      <c r="I684" s="59"/>
      <c r="J684" s="59"/>
    </row>
    <row r="685" spans="1:10" x14ac:dyDescent="0.25">
      <c r="A685" s="62">
        <v>683</v>
      </c>
      <c r="B685" s="59"/>
      <c r="C685" s="59"/>
      <c r="D685" s="59"/>
      <c r="E685" s="59"/>
      <c r="F685" s="59"/>
      <c r="G685" s="59"/>
      <c r="H685" s="59"/>
      <c r="I685" s="59"/>
      <c r="J685" s="59"/>
    </row>
    <row r="686" spans="1:10" x14ac:dyDescent="0.25">
      <c r="A686" s="62">
        <v>684</v>
      </c>
      <c r="B686" s="59"/>
      <c r="C686" s="59"/>
      <c r="D686" s="59"/>
      <c r="E686" s="59"/>
      <c r="F686" s="59"/>
      <c r="G686" s="59"/>
      <c r="H686" s="59"/>
      <c r="I686" s="59"/>
      <c r="J686" s="59"/>
    </row>
    <row r="687" spans="1:10" x14ac:dyDescent="0.25">
      <c r="A687" s="62">
        <v>685</v>
      </c>
      <c r="B687" s="59"/>
      <c r="C687" s="59"/>
      <c r="D687" s="59"/>
      <c r="E687" s="59"/>
      <c r="F687" s="59"/>
      <c r="G687" s="59"/>
      <c r="H687" s="59"/>
      <c r="I687" s="59"/>
      <c r="J687" s="59"/>
    </row>
    <row r="688" spans="1:10" x14ac:dyDescent="0.25">
      <c r="A688" s="62">
        <v>686</v>
      </c>
      <c r="B688" s="59"/>
      <c r="C688" s="59"/>
      <c r="D688" s="59"/>
      <c r="E688" s="59"/>
      <c r="F688" s="59"/>
      <c r="G688" s="59"/>
      <c r="H688" s="59"/>
      <c r="I688" s="59"/>
      <c r="J688" s="59"/>
    </row>
    <row r="689" spans="1:10" x14ac:dyDescent="0.25">
      <c r="A689" s="62">
        <v>687</v>
      </c>
      <c r="B689" s="59"/>
      <c r="C689" s="59"/>
      <c r="D689" s="59"/>
      <c r="E689" s="59"/>
      <c r="F689" s="59"/>
      <c r="G689" s="59"/>
      <c r="H689" s="59"/>
      <c r="I689" s="59"/>
      <c r="J689" s="59"/>
    </row>
    <row r="690" spans="1:10" x14ac:dyDescent="0.25">
      <c r="A690" s="62">
        <v>688</v>
      </c>
      <c r="B690" s="59"/>
      <c r="C690" s="59"/>
      <c r="D690" s="59"/>
      <c r="E690" s="59"/>
      <c r="F690" s="59"/>
      <c r="G690" s="59"/>
      <c r="H690" s="59"/>
      <c r="I690" s="59"/>
      <c r="J690" s="59"/>
    </row>
    <row r="691" spans="1:10" x14ac:dyDescent="0.25">
      <c r="A691" s="62">
        <v>689</v>
      </c>
      <c r="B691" s="59"/>
      <c r="C691" s="59"/>
      <c r="D691" s="59"/>
      <c r="E691" s="59"/>
      <c r="F691" s="59"/>
      <c r="G691" s="59"/>
      <c r="H691" s="59"/>
      <c r="I691" s="59"/>
      <c r="J691" s="59"/>
    </row>
    <row r="692" spans="1:10" x14ac:dyDescent="0.25">
      <c r="A692" s="62">
        <v>690</v>
      </c>
      <c r="B692" s="59"/>
      <c r="C692" s="59"/>
      <c r="D692" s="59"/>
      <c r="E692" s="59"/>
      <c r="F692" s="59"/>
      <c r="G692" s="59"/>
      <c r="H692" s="59"/>
      <c r="I692" s="59"/>
      <c r="J692" s="59"/>
    </row>
    <row r="693" spans="1:10" x14ac:dyDescent="0.25">
      <c r="A693" s="62">
        <v>691</v>
      </c>
      <c r="B693" s="59"/>
      <c r="C693" s="59"/>
      <c r="D693" s="59"/>
      <c r="E693" s="59"/>
      <c r="F693" s="59"/>
      <c r="G693" s="59"/>
      <c r="H693" s="59"/>
      <c r="I693" s="59"/>
      <c r="J693" s="59"/>
    </row>
    <row r="694" spans="1:10" x14ac:dyDescent="0.25">
      <c r="A694" s="62">
        <v>692</v>
      </c>
      <c r="B694" s="59"/>
      <c r="C694" s="59"/>
      <c r="D694" s="59"/>
      <c r="E694" s="59"/>
      <c r="F694" s="59"/>
      <c r="G694" s="59"/>
      <c r="H694" s="59"/>
      <c r="I694" s="59"/>
      <c r="J694" s="59"/>
    </row>
    <row r="695" spans="1:10" x14ac:dyDescent="0.25">
      <c r="A695" s="62">
        <v>693</v>
      </c>
      <c r="B695" s="59"/>
      <c r="C695" s="59"/>
      <c r="D695" s="59"/>
      <c r="E695" s="59"/>
      <c r="F695" s="59"/>
      <c r="G695" s="59"/>
      <c r="H695" s="59"/>
      <c r="I695" s="59"/>
      <c r="J695" s="59"/>
    </row>
    <row r="696" spans="1:10" x14ac:dyDescent="0.25">
      <c r="A696" s="62">
        <v>694</v>
      </c>
      <c r="B696" s="59"/>
      <c r="C696" s="59"/>
      <c r="D696" s="59"/>
      <c r="E696" s="59"/>
      <c r="F696" s="59"/>
      <c r="G696" s="59"/>
      <c r="H696" s="59"/>
      <c r="I696" s="59"/>
      <c r="J696" s="59"/>
    </row>
    <row r="697" spans="1:10" x14ac:dyDescent="0.25">
      <c r="A697" s="62">
        <v>695</v>
      </c>
      <c r="B697" s="59"/>
      <c r="C697" s="59"/>
      <c r="D697" s="59"/>
      <c r="E697" s="59"/>
      <c r="F697" s="59"/>
      <c r="G697" s="59"/>
      <c r="H697" s="59"/>
      <c r="I697" s="59"/>
      <c r="J697" s="59"/>
    </row>
    <row r="698" spans="1:10" x14ac:dyDescent="0.25">
      <c r="A698" s="62">
        <v>696</v>
      </c>
      <c r="B698" s="59"/>
      <c r="C698" s="59"/>
      <c r="D698" s="59"/>
      <c r="E698" s="59"/>
      <c r="F698" s="59"/>
      <c r="G698" s="59"/>
      <c r="H698" s="59"/>
      <c r="I698" s="59"/>
      <c r="J698" s="59"/>
    </row>
    <row r="699" spans="1:10" x14ac:dyDescent="0.25">
      <c r="A699" s="62">
        <v>697</v>
      </c>
      <c r="B699" s="59"/>
      <c r="C699" s="59"/>
      <c r="D699" s="59"/>
      <c r="E699" s="59"/>
      <c r="F699" s="59"/>
      <c r="G699" s="59"/>
      <c r="H699" s="59"/>
      <c r="I699" s="59"/>
      <c r="J699" s="59"/>
    </row>
    <row r="700" spans="1:10" x14ac:dyDescent="0.25">
      <c r="A700" s="62">
        <v>698</v>
      </c>
      <c r="B700" s="59"/>
      <c r="C700" s="59"/>
      <c r="D700" s="59"/>
      <c r="E700" s="59"/>
      <c r="F700" s="59"/>
      <c r="G700" s="59"/>
      <c r="H700" s="59"/>
      <c r="I700" s="59"/>
      <c r="J700" s="59"/>
    </row>
    <row r="701" spans="1:10" x14ac:dyDescent="0.25">
      <c r="A701" s="62">
        <v>699</v>
      </c>
      <c r="B701" s="59"/>
      <c r="C701" s="59"/>
      <c r="D701" s="59"/>
      <c r="E701" s="59"/>
      <c r="F701" s="59"/>
      <c r="G701" s="59"/>
      <c r="H701" s="59"/>
      <c r="I701" s="59"/>
      <c r="J701" s="59"/>
    </row>
    <row r="702" spans="1:10" x14ac:dyDescent="0.25">
      <c r="A702" s="62">
        <v>700</v>
      </c>
      <c r="B702" s="59"/>
      <c r="C702" s="59"/>
      <c r="D702" s="59"/>
      <c r="E702" s="59"/>
      <c r="F702" s="59"/>
      <c r="G702" s="59"/>
      <c r="H702" s="59"/>
      <c r="I702" s="59"/>
      <c r="J702" s="59"/>
    </row>
    <row r="703" spans="1:10" x14ac:dyDescent="0.25">
      <c r="A703" s="62">
        <v>701</v>
      </c>
      <c r="B703" s="59"/>
      <c r="C703" s="59"/>
      <c r="D703" s="59"/>
      <c r="E703" s="59"/>
      <c r="F703" s="59"/>
      <c r="G703" s="59"/>
      <c r="H703" s="59"/>
      <c r="I703" s="59"/>
      <c r="J703" s="59"/>
    </row>
    <row r="704" spans="1:10" x14ac:dyDescent="0.25">
      <c r="A704" s="62">
        <v>702</v>
      </c>
      <c r="B704" s="59"/>
      <c r="C704" s="59"/>
      <c r="D704" s="59"/>
      <c r="E704" s="59"/>
      <c r="F704" s="59"/>
      <c r="G704" s="59"/>
      <c r="H704" s="59"/>
      <c r="I704" s="59"/>
      <c r="J704" s="59"/>
    </row>
    <row r="705" spans="1:10" x14ac:dyDescent="0.25">
      <c r="A705" s="62">
        <v>703</v>
      </c>
      <c r="B705" s="59"/>
      <c r="C705" s="59"/>
      <c r="D705" s="59"/>
      <c r="E705" s="59"/>
      <c r="F705" s="59"/>
      <c r="G705" s="59"/>
      <c r="H705" s="59"/>
      <c r="I705" s="59"/>
      <c r="J705" s="59"/>
    </row>
    <row r="706" spans="1:10" x14ac:dyDescent="0.25">
      <c r="A706" s="62">
        <v>704</v>
      </c>
      <c r="B706" s="59"/>
      <c r="C706" s="59"/>
      <c r="D706" s="59"/>
      <c r="E706" s="59"/>
      <c r="F706" s="59"/>
      <c r="G706" s="59"/>
      <c r="H706" s="59"/>
      <c r="I706" s="59"/>
      <c r="J706" s="59"/>
    </row>
    <row r="707" spans="1:10" x14ac:dyDescent="0.25">
      <c r="A707" s="62">
        <v>705</v>
      </c>
      <c r="B707" s="59"/>
      <c r="C707" s="59"/>
      <c r="D707" s="59"/>
      <c r="E707" s="59"/>
      <c r="F707" s="59"/>
      <c r="G707" s="59"/>
      <c r="H707" s="59"/>
      <c r="I707" s="59"/>
      <c r="J707" s="59"/>
    </row>
    <row r="708" spans="1:10" x14ac:dyDescent="0.25">
      <c r="A708" s="62">
        <v>706</v>
      </c>
      <c r="B708" s="59"/>
      <c r="C708" s="59"/>
      <c r="D708" s="59"/>
      <c r="E708" s="59"/>
      <c r="F708" s="59"/>
      <c r="G708" s="59"/>
      <c r="H708" s="59"/>
      <c r="I708" s="59"/>
      <c r="J708" s="59"/>
    </row>
    <row r="709" spans="1:10" x14ac:dyDescent="0.25">
      <c r="A709" s="62">
        <v>707</v>
      </c>
      <c r="B709" s="59"/>
      <c r="C709" s="59"/>
      <c r="D709" s="59"/>
      <c r="E709" s="59"/>
      <c r="F709" s="59"/>
      <c r="G709" s="59"/>
      <c r="H709" s="59"/>
      <c r="I709" s="59"/>
      <c r="J709" s="59"/>
    </row>
    <row r="710" spans="1:10" x14ac:dyDescent="0.25">
      <c r="A710" s="62">
        <v>708</v>
      </c>
      <c r="B710" s="59"/>
      <c r="C710" s="59"/>
      <c r="D710" s="59"/>
      <c r="E710" s="59"/>
      <c r="F710" s="59"/>
      <c r="G710" s="59"/>
      <c r="H710" s="59"/>
      <c r="I710" s="59"/>
      <c r="J710" s="59"/>
    </row>
    <row r="711" spans="1:10" x14ac:dyDescent="0.25">
      <c r="A711" s="62">
        <v>709</v>
      </c>
      <c r="B711" s="59"/>
      <c r="C711" s="59"/>
      <c r="D711" s="59"/>
      <c r="E711" s="59"/>
      <c r="F711" s="59"/>
      <c r="G711" s="59"/>
      <c r="H711" s="59"/>
      <c r="I711" s="59"/>
      <c r="J711" s="59"/>
    </row>
    <row r="712" spans="1:10" x14ac:dyDescent="0.25">
      <c r="A712" s="62">
        <v>710</v>
      </c>
      <c r="B712" s="59"/>
      <c r="C712" s="59"/>
      <c r="D712" s="59"/>
      <c r="E712" s="59"/>
      <c r="F712" s="59"/>
      <c r="G712" s="59"/>
      <c r="H712" s="59"/>
      <c r="I712" s="59"/>
      <c r="J712" s="59"/>
    </row>
    <row r="713" spans="1:10" x14ac:dyDescent="0.25">
      <c r="A713" s="62">
        <v>711</v>
      </c>
      <c r="B713" s="59"/>
      <c r="C713" s="59"/>
      <c r="D713" s="59"/>
      <c r="E713" s="59"/>
      <c r="F713" s="59"/>
      <c r="G713" s="59"/>
      <c r="H713" s="59"/>
      <c r="I713" s="59"/>
      <c r="J713" s="59"/>
    </row>
    <row r="714" spans="1:10" x14ac:dyDescent="0.25">
      <c r="A714" s="62">
        <v>712</v>
      </c>
      <c r="B714" s="59"/>
      <c r="C714" s="59"/>
      <c r="D714" s="59"/>
      <c r="E714" s="59"/>
      <c r="F714" s="59"/>
      <c r="G714" s="59"/>
      <c r="H714" s="59"/>
      <c r="I714" s="59"/>
      <c r="J714" s="59"/>
    </row>
    <row r="715" spans="1:10" x14ac:dyDescent="0.25">
      <c r="A715" s="62">
        <v>713</v>
      </c>
      <c r="B715" s="59"/>
      <c r="C715" s="59"/>
      <c r="D715" s="59"/>
      <c r="E715" s="59"/>
      <c r="F715" s="59"/>
      <c r="G715" s="59"/>
      <c r="H715" s="59"/>
      <c r="I715" s="59"/>
      <c r="J715" s="59"/>
    </row>
    <row r="716" spans="1:10" x14ac:dyDescent="0.25">
      <c r="A716" s="62">
        <v>714</v>
      </c>
      <c r="B716" s="59"/>
      <c r="C716" s="59"/>
      <c r="D716" s="59"/>
      <c r="E716" s="59"/>
      <c r="F716" s="59"/>
      <c r="G716" s="59"/>
      <c r="H716" s="59"/>
      <c r="I716" s="59"/>
      <c r="J716" s="59"/>
    </row>
    <row r="717" spans="1:10" x14ac:dyDescent="0.25">
      <c r="A717" s="62">
        <v>715</v>
      </c>
      <c r="B717" s="59"/>
      <c r="C717" s="59"/>
      <c r="D717" s="59"/>
      <c r="E717" s="59"/>
      <c r="F717" s="59"/>
      <c r="G717" s="59"/>
      <c r="H717" s="59"/>
      <c r="I717" s="59"/>
      <c r="J717" s="59"/>
    </row>
    <row r="718" spans="1:10" x14ac:dyDescent="0.25">
      <c r="A718" s="62">
        <v>716</v>
      </c>
      <c r="B718" s="59"/>
      <c r="C718" s="59"/>
      <c r="D718" s="59"/>
      <c r="E718" s="59"/>
      <c r="F718" s="59"/>
      <c r="G718" s="59"/>
      <c r="H718" s="59"/>
      <c r="I718" s="59"/>
      <c r="J718" s="59"/>
    </row>
    <row r="719" spans="1:10" x14ac:dyDescent="0.25">
      <c r="A719" s="62">
        <v>717</v>
      </c>
      <c r="B719" s="59"/>
      <c r="C719" s="59"/>
      <c r="D719" s="59"/>
      <c r="E719" s="59"/>
      <c r="F719" s="59"/>
      <c r="G719" s="59"/>
      <c r="H719" s="59"/>
      <c r="I719" s="59"/>
      <c r="J719" s="59"/>
    </row>
    <row r="720" spans="1:10" x14ac:dyDescent="0.25">
      <c r="A720" s="62">
        <v>718</v>
      </c>
      <c r="B720" s="59"/>
      <c r="C720" s="59"/>
      <c r="D720" s="59"/>
      <c r="E720" s="59"/>
      <c r="F720" s="59"/>
      <c r="G720" s="59"/>
      <c r="H720" s="59"/>
      <c r="I720" s="59"/>
      <c r="J720" s="59"/>
    </row>
    <row r="721" spans="1:10" x14ac:dyDescent="0.25">
      <c r="A721" s="62">
        <v>719</v>
      </c>
      <c r="B721" s="59"/>
      <c r="C721" s="59"/>
      <c r="D721" s="59"/>
      <c r="E721" s="59"/>
      <c r="F721" s="59"/>
      <c r="G721" s="59"/>
      <c r="H721" s="59"/>
      <c r="I721" s="59"/>
      <c r="J721" s="59"/>
    </row>
    <row r="722" spans="1:10" x14ac:dyDescent="0.25">
      <c r="A722" s="62">
        <v>720</v>
      </c>
      <c r="B722" s="59"/>
      <c r="C722" s="59"/>
      <c r="D722" s="59"/>
      <c r="E722" s="59"/>
      <c r="F722" s="59"/>
      <c r="G722" s="59"/>
      <c r="H722" s="59"/>
      <c r="I722" s="59"/>
      <c r="J722" s="59"/>
    </row>
    <row r="723" spans="1:10" x14ac:dyDescent="0.25">
      <c r="A723" s="62">
        <v>721</v>
      </c>
      <c r="B723" s="59"/>
      <c r="C723" s="59"/>
      <c r="D723" s="59"/>
      <c r="E723" s="59"/>
      <c r="F723" s="59"/>
      <c r="G723" s="59"/>
      <c r="H723" s="59"/>
      <c r="I723" s="59"/>
      <c r="J723" s="59"/>
    </row>
    <row r="724" spans="1:10" x14ac:dyDescent="0.25">
      <c r="A724" s="62">
        <v>722</v>
      </c>
      <c r="B724" s="59"/>
      <c r="C724" s="59"/>
      <c r="D724" s="59"/>
      <c r="E724" s="59"/>
      <c r="F724" s="59"/>
      <c r="G724" s="59"/>
      <c r="H724" s="59"/>
      <c r="I724" s="59"/>
      <c r="J724" s="59"/>
    </row>
    <row r="725" spans="1:10" x14ac:dyDescent="0.25">
      <c r="A725" s="62">
        <v>723</v>
      </c>
      <c r="B725" s="59"/>
      <c r="C725" s="59"/>
      <c r="D725" s="59"/>
      <c r="E725" s="59"/>
      <c r="F725" s="59"/>
      <c r="G725" s="59"/>
      <c r="H725" s="59"/>
      <c r="I725" s="59"/>
      <c r="J725" s="59"/>
    </row>
    <row r="726" spans="1:10" x14ac:dyDescent="0.25">
      <c r="A726" s="62">
        <v>724</v>
      </c>
      <c r="B726" s="59"/>
      <c r="C726" s="59"/>
      <c r="D726" s="59"/>
      <c r="E726" s="59"/>
      <c r="F726" s="59"/>
      <c r="G726" s="59"/>
      <c r="H726" s="59"/>
      <c r="I726" s="59"/>
      <c r="J726" s="59"/>
    </row>
    <row r="727" spans="1:10" x14ac:dyDescent="0.25">
      <c r="A727" s="62">
        <v>725</v>
      </c>
      <c r="B727" s="59"/>
      <c r="C727" s="59"/>
      <c r="D727" s="59"/>
      <c r="E727" s="59"/>
      <c r="F727" s="59"/>
      <c r="G727" s="59"/>
      <c r="H727" s="59"/>
      <c r="I727" s="59"/>
      <c r="J727" s="59"/>
    </row>
    <row r="728" spans="1:10" x14ac:dyDescent="0.25">
      <c r="A728" s="62">
        <v>726</v>
      </c>
      <c r="B728" s="59"/>
      <c r="C728" s="59"/>
      <c r="D728" s="59"/>
      <c r="E728" s="59"/>
      <c r="F728" s="59"/>
      <c r="G728" s="59"/>
      <c r="H728" s="59"/>
      <c r="I728" s="59"/>
      <c r="J728" s="59"/>
    </row>
    <row r="729" spans="1:10" x14ac:dyDescent="0.25">
      <c r="A729" s="62">
        <v>727</v>
      </c>
      <c r="B729" s="59"/>
      <c r="C729" s="59"/>
      <c r="D729" s="59"/>
      <c r="E729" s="59"/>
      <c r="F729" s="59"/>
      <c r="G729" s="59"/>
      <c r="H729" s="59"/>
      <c r="I729" s="59"/>
      <c r="J729" s="59"/>
    </row>
    <row r="730" spans="1:10" x14ac:dyDescent="0.25">
      <c r="A730" s="62">
        <v>728</v>
      </c>
      <c r="B730" s="59"/>
      <c r="C730" s="59"/>
      <c r="D730" s="59"/>
      <c r="E730" s="59"/>
      <c r="F730" s="59"/>
      <c r="G730" s="59"/>
      <c r="H730" s="59"/>
      <c r="I730" s="59"/>
      <c r="J730" s="59"/>
    </row>
    <row r="731" spans="1:10" x14ac:dyDescent="0.25">
      <c r="A731" s="62">
        <v>729</v>
      </c>
      <c r="B731" s="59"/>
      <c r="C731" s="59"/>
      <c r="D731" s="59"/>
      <c r="E731" s="59"/>
      <c r="F731" s="59"/>
      <c r="G731" s="59"/>
      <c r="H731" s="59"/>
      <c r="I731" s="59"/>
      <c r="J731" s="59"/>
    </row>
    <row r="732" spans="1:10" x14ac:dyDescent="0.25">
      <c r="A732" s="62">
        <v>730</v>
      </c>
      <c r="B732" s="59"/>
      <c r="C732" s="59"/>
      <c r="D732" s="59"/>
      <c r="E732" s="59"/>
      <c r="F732" s="59"/>
      <c r="G732" s="59"/>
      <c r="H732" s="59"/>
      <c r="I732" s="59"/>
      <c r="J732" s="59"/>
    </row>
    <row r="733" spans="1:10" x14ac:dyDescent="0.25">
      <c r="A733" s="62">
        <v>731</v>
      </c>
      <c r="B733" s="59"/>
      <c r="C733" s="59"/>
      <c r="D733" s="59"/>
      <c r="E733" s="59"/>
      <c r="F733" s="59"/>
      <c r="G733" s="59"/>
      <c r="H733" s="59"/>
      <c r="I733" s="59"/>
      <c r="J733" s="59"/>
    </row>
    <row r="734" spans="1:10" x14ac:dyDescent="0.25">
      <c r="A734" s="62">
        <v>732</v>
      </c>
      <c r="B734" s="59"/>
      <c r="C734" s="59"/>
      <c r="D734" s="59"/>
      <c r="E734" s="59"/>
      <c r="F734" s="59"/>
      <c r="G734" s="59"/>
      <c r="H734" s="59"/>
      <c r="I734" s="59"/>
      <c r="J734" s="59"/>
    </row>
    <row r="735" spans="1:10" x14ac:dyDescent="0.25">
      <c r="A735" s="62">
        <v>733</v>
      </c>
      <c r="B735" s="59"/>
      <c r="C735" s="59"/>
      <c r="D735" s="59"/>
      <c r="E735" s="59"/>
      <c r="F735" s="59"/>
      <c r="G735" s="59"/>
      <c r="H735" s="59"/>
      <c r="I735" s="59"/>
      <c r="J735" s="59"/>
    </row>
    <row r="736" spans="1:10" x14ac:dyDescent="0.25">
      <c r="A736" s="62">
        <v>734</v>
      </c>
      <c r="B736" s="59"/>
      <c r="C736" s="59"/>
      <c r="D736" s="59"/>
      <c r="E736" s="59"/>
      <c r="F736" s="59"/>
      <c r="G736" s="59"/>
      <c r="H736" s="59"/>
      <c r="I736" s="59"/>
      <c r="J736" s="59"/>
    </row>
    <row r="737" spans="1:10" x14ac:dyDescent="0.25">
      <c r="A737" s="62">
        <v>735</v>
      </c>
      <c r="B737" s="59"/>
      <c r="C737" s="59"/>
      <c r="D737" s="59"/>
      <c r="E737" s="59"/>
      <c r="F737" s="59"/>
      <c r="G737" s="59"/>
      <c r="H737" s="59"/>
      <c r="I737" s="59"/>
      <c r="J737" s="59"/>
    </row>
    <row r="738" spans="1:10" x14ac:dyDescent="0.25">
      <c r="A738" s="62">
        <v>736</v>
      </c>
      <c r="B738" s="59"/>
      <c r="C738" s="59"/>
      <c r="D738" s="59"/>
      <c r="E738" s="59"/>
      <c r="F738" s="59"/>
      <c r="G738" s="59"/>
      <c r="H738" s="59"/>
      <c r="I738" s="59"/>
      <c r="J738" s="59"/>
    </row>
    <row r="739" spans="1:10" x14ac:dyDescent="0.25">
      <c r="A739" s="62">
        <v>737</v>
      </c>
      <c r="B739" s="59"/>
      <c r="C739" s="59"/>
      <c r="D739" s="59"/>
      <c r="E739" s="59"/>
      <c r="F739" s="59"/>
      <c r="G739" s="59"/>
      <c r="H739" s="59"/>
      <c r="I739" s="59"/>
      <c r="J739" s="59"/>
    </row>
    <row r="740" spans="1:10" x14ac:dyDescent="0.25">
      <c r="A740" s="62">
        <v>738</v>
      </c>
      <c r="B740" s="59"/>
      <c r="C740" s="59"/>
      <c r="D740" s="59"/>
      <c r="E740" s="59"/>
      <c r="F740" s="59"/>
      <c r="G740" s="59"/>
      <c r="H740" s="59"/>
      <c r="I740" s="59"/>
      <c r="J740" s="59"/>
    </row>
    <row r="741" spans="1:10" x14ac:dyDescent="0.25">
      <c r="A741" s="62">
        <v>739</v>
      </c>
      <c r="B741" s="59"/>
      <c r="C741" s="59"/>
      <c r="D741" s="59"/>
      <c r="E741" s="59"/>
      <c r="F741" s="59"/>
      <c r="G741" s="59"/>
      <c r="H741" s="59"/>
      <c r="I741" s="59"/>
      <c r="J741" s="59"/>
    </row>
    <row r="742" spans="1:10" x14ac:dyDescent="0.25">
      <c r="A742" s="62">
        <v>740</v>
      </c>
      <c r="B742" s="59"/>
      <c r="C742" s="59"/>
      <c r="D742" s="59"/>
      <c r="E742" s="59"/>
      <c r="F742" s="59"/>
      <c r="G742" s="59"/>
      <c r="H742" s="59"/>
      <c r="I742" s="59"/>
      <c r="J742" s="59"/>
    </row>
    <row r="743" spans="1:10" x14ac:dyDescent="0.25">
      <c r="A743" s="62">
        <v>741</v>
      </c>
      <c r="B743" s="59"/>
      <c r="C743" s="59"/>
      <c r="D743" s="59"/>
      <c r="E743" s="59"/>
      <c r="F743" s="59"/>
      <c r="G743" s="59"/>
      <c r="H743" s="59"/>
      <c r="I743" s="59"/>
      <c r="J743" s="59"/>
    </row>
    <row r="744" spans="1:10" x14ac:dyDescent="0.25">
      <c r="A744" s="62">
        <v>742</v>
      </c>
      <c r="B744" s="59"/>
      <c r="C744" s="59"/>
      <c r="D744" s="59"/>
      <c r="E744" s="59"/>
      <c r="F744" s="59"/>
      <c r="G744" s="59"/>
      <c r="H744" s="59"/>
      <c r="I744" s="59"/>
      <c r="J744" s="59"/>
    </row>
    <row r="745" spans="1:10" x14ac:dyDescent="0.25">
      <c r="A745" s="62">
        <v>743</v>
      </c>
      <c r="B745" s="59"/>
      <c r="C745" s="59"/>
      <c r="D745" s="59"/>
      <c r="E745" s="59"/>
      <c r="F745" s="59"/>
      <c r="G745" s="59"/>
      <c r="H745" s="59"/>
      <c r="I745" s="59"/>
      <c r="J745" s="59"/>
    </row>
    <row r="746" spans="1:10" x14ac:dyDescent="0.25">
      <c r="A746" s="62">
        <v>744</v>
      </c>
      <c r="B746" s="59"/>
      <c r="C746" s="59"/>
      <c r="D746" s="59"/>
      <c r="E746" s="59"/>
      <c r="F746" s="59"/>
      <c r="G746" s="59"/>
      <c r="H746" s="59"/>
      <c r="I746" s="59"/>
      <c r="J746" s="59"/>
    </row>
    <row r="747" spans="1:10" x14ac:dyDescent="0.25">
      <c r="A747" s="62">
        <v>745</v>
      </c>
      <c r="B747" s="59"/>
      <c r="C747" s="59"/>
      <c r="D747" s="59"/>
      <c r="E747" s="59"/>
      <c r="F747" s="59"/>
      <c r="G747" s="59"/>
      <c r="H747" s="59"/>
      <c r="I747" s="59"/>
      <c r="J747" s="59"/>
    </row>
    <row r="748" spans="1:10" x14ac:dyDescent="0.25">
      <c r="A748" s="62">
        <v>746</v>
      </c>
      <c r="B748" s="59"/>
      <c r="C748" s="59"/>
      <c r="D748" s="59"/>
      <c r="E748" s="59"/>
      <c r="F748" s="59"/>
      <c r="G748" s="59"/>
      <c r="H748" s="59"/>
      <c r="I748" s="59"/>
      <c r="J748" s="59"/>
    </row>
    <row r="749" spans="1:10" x14ac:dyDescent="0.25">
      <c r="A749" s="62">
        <v>747</v>
      </c>
      <c r="B749" s="59"/>
      <c r="C749" s="59"/>
      <c r="D749" s="59"/>
      <c r="E749" s="59"/>
      <c r="F749" s="59"/>
      <c r="G749" s="59"/>
      <c r="H749" s="59"/>
      <c r="I749" s="59"/>
      <c r="J749" s="59"/>
    </row>
    <row r="750" spans="1:10" x14ac:dyDescent="0.25">
      <c r="A750" s="62">
        <v>748</v>
      </c>
      <c r="B750" s="59"/>
      <c r="C750" s="59"/>
      <c r="D750" s="59"/>
      <c r="E750" s="59"/>
      <c r="F750" s="59"/>
      <c r="G750" s="59"/>
      <c r="H750" s="59"/>
      <c r="I750" s="59"/>
      <c r="J750" s="59"/>
    </row>
    <row r="751" spans="1:10" x14ac:dyDescent="0.25">
      <c r="A751" s="62">
        <v>749</v>
      </c>
      <c r="B751" s="59"/>
      <c r="C751" s="59"/>
      <c r="D751" s="59"/>
      <c r="E751" s="59"/>
      <c r="F751" s="59"/>
      <c r="G751" s="59"/>
      <c r="H751" s="59"/>
      <c r="I751" s="59"/>
      <c r="J751" s="59"/>
    </row>
    <row r="752" spans="1:10" x14ac:dyDescent="0.25">
      <c r="A752" s="62">
        <v>750</v>
      </c>
      <c r="B752" s="59"/>
      <c r="C752" s="59"/>
      <c r="D752" s="59"/>
      <c r="E752" s="59"/>
      <c r="F752" s="59"/>
      <c r="G752" s="59"/>
      <c r="H752" s="59"/>
      <c r="I752" s="59"/>
      <c r="J752" s="59"/>
    </row>
    <row r="753" spans="1:10" x14ac:dyDescent="0.25">
      <c r="A753" s="62">
        <v>751</v>
      </c>
      <c r="B753" s="59"/>
      <c r="C753" s="59"/>
      <c r="D753" s="59"/>
      <c r="E753" s="59"/>
      <c r="F753" s="59"/>
      <c r="G753" s="59"/>
      <c r="H753" s="59"/>
      <c r="I753" s="59"/>
      <c r="J753" s="59"/>
    </row>
    <row r="754" spans="1:10" x14ac:dyDescent="0.25">
      <c r="A754" s="62">
        <v>752</v>
      </c>
      <c r="B754" s="59"/>
      <c r="C754" s="59"/>
      <c r="D754" s="59"/>
      <c r="E754" s="59"/>
      <c r="F754" s="59"/>
      <c r="G754" s="59"/>
      <c r="H754" s="59"/>
      <c r="I754" s="59"/>
      <c r="J754" s="59"/>
    </row>
    <row r="755" spans="1:10" x14ac:dyDescent="0.25">
      <c r="A755" s="62">
        <v>753</v>
      </c>
      <c r="B755" s="59"/>
      <c r="C755" s="59"/>
      <c r="D755" s="59"/>
      <c r="E755" s="59"/>
      <c r="F755" s="59"/>
      <c r="G755" s="59"/>
      <c r="H755" s="59"/>
      <c r="I755" s="59"/>
      <c r="J755" s="59"/>
    </row>
    <row r="756" spans="1:10" x14ac:dyDescent="0.25">
      <c r="A756" s="62">
        <v>754</v>
      </c>
      <c r="B756" s="59"/>
      <c r="C756" s="59"/>
      <c r="D756" s="59"/>
      <c r="E756" s="59"/>
      <c r="F756" s="59"/>
      <c r="G756" s="59"/>
      <c r="H756" s="59"/>
      <c r="I756" s="59"/>
      <c r="J756" s="59"/>
    </row>
    <row r="757" spans="1:10" x14ac:dyDescent="0.25">
      <c r="A757" s="62">
        <v>755</v>
      </c>
      <c r="B757" s="59"/>
      <c r="C757" s="59"/>
      <c r="D757" s="59"/>
      <c r="E757" s="59"/>
      <c r="F757" s="59"/>
      <c r="G757" s="59"/>
      <c r="H757" s="59"/>
      <c r="I757" s="59"/>
      <c r="J757" s="59"/>
    </row>
    <row r="758" spans="1:10" x14ac:dyDescent="0.25">
      <c r="A758" s="62">
        <v>756</v>
      </c>
      <c r="B758" s="59"/>
      <c r="C758" s="59"/>
      <c r="D758" s="59"/>
      <c r="E758" s="59"/>
      <c r="F758" s="59"/>
      <c r="G758" s="59"/>
      <c r="H758" s="59"/>
      <c r="I758" s="59"/>
      <c r="J758" s="59"/>
    </row>
    <row r="759" spans="1:10" x14ac:dyDescent="0.25">
      <c r="A759" s="62">
        <v>757</v>
      </c>
      <c r="B759" s="59"/>
      <c r="C759" s="59"/>
      <c r="D759" s="59"/>
      <c r="E759" s="59"/>
      <c r="F759" s="59"/>
      <c r="G759" s="59"/>
      <c r="H759" s="59"/>
      <c r="I759" s="59"/>
      <c r="J759" s="59"/>
    </row>
    <row r="760" spans="1:10" x14ac:dyDescent="0.25">
      <c r="A760" s="62">
        <v>758</v>
      </c>
      <c r="B760" s="59"/>
      <c r="C760" s="59"/>
      <c r="D760" s="59"/>
      <c r="E760" s="59"/>
      <c r="F760" s="59"/>
      <c r="G760" s="59"/>
      <c r="H760" s="59"/>
      <c r="I760" s="59"/>
      <c r="J760" s="59"/>
    </row>
    <row r="761" spans="1:10" x14ac:dyDescent="0.25">
      <c r="A761" s="62">
        <v>759</v>
      </c>
      <c r="B761" s="59"/>
      <c r="C761" s="59"/>
      <c r="D761" s="59"/>
      <c r="E761" s="59"/>
      <c r="F761" s="59"/>
      <c r="G761" s="59"/>
      <c r="H761" s="59"/>
      <c r="I761" s="59"/>
      <c r="J761" s="59"/>
    </row>
    <row r="762" spans="1:10" x14ac:dyDescent="0.25">
      <c r="A762" s="62">
        <v>760</v>
      </c>
      <c r="B762" s="59"/>
      <c r="C762" s="59"/>
      <c r="D762" s="59"/>
      <c r="E762" s="59"/>
      <c r="F762" s="59"/>
      <c r="G762" s="59"/>
      <c r="H762" s="59"/>
      <c r="I762" s="59"/>
      <c r="J762" s="59"/>
    </row>
    <row r="763" spans="1:10" x14ac:dyDescent="0.25">
      <c r="A763" s="62">
        <v>761</v>
      </c>
      <c r="B763" s="59"/>
      <c r="C763" s="59"/>
      <c r="D763" s="59"/>
      <c r="E763" s="59"/>
      <c r="F763" s="59"/>
      <c r="G763" s="59"/>
      <c r="H763" s="59"/>
      <c r="I763" s="59"/>
      <c r="J763" s="59"/>
    </row>
    <row r="764" spans="1:10" x14ac:dyDescent="0.25">
      <c r="A764" s="62">
        <v>762</v>
      </c>
      <c r="B764" s="59"/>
      <c r="C764" s="59"/>
      <c r="D764" s="59"/>
      <c r="E764" s="59"/>
      <c r="F764" s="59"/>
      <c r="G764" s="59"/>
      <c r="H764" s="59"/>
      <c r="I764" s="59"/>
      <c r="J764" s="59"/>
    </row>
    <row r="765" spans="1:10" x14ac:dyDescent="0.25">
      <c r="A765" s="62">
        <v>763</v>
      </c>
      <c r="B765" s="59"/>
      <c r="C765" s="59"/>
      <c r="D765" s="59"/>
      <c r="E765" s="59"/>
      <c r="F765" s="59"/>
      <c r="G765" s="59"/>
      <c r="H765" s="59"/>
      <c r="I765" s="59"/>
      <c r="J765" s="59"/>
    </row>
    <row r="766" spans="1:10" x14ac:dyDescent="0.25">
      <c r="A766" s="62">
        <v>764</v>
      </c>
      <c r="B766" s="59"/>
      <c r="C766" s="59"/>
      <c r="D766" s="59"/>
      <c r="E766" s="59"/>
      <c r="F766" s="59"/>
      <c r="G766" s="59"/>
      <c r="H766" s="59"/>
      <c r="I766" s="59"/>
      <c r="J766" s="59"/>
    </row>
    <row r="767" spans="1:10" x14ac:dyDescent="0.25">
      <c r="A767" s="62">
        <v>765</v>
      </c>
      <c r="B767" s="59"/>
      <c r="C767" s="59"/>
      <c r="D767" s="59"/>
      <c r="E767" s="59"/>
      <c r="F767" s="59"/>
      <c r="G767" s="59"/>
      <c r="H767" s="59"/>
      <c r="I767" s="59"/>
      <c r="J767" s="59"/>
    </row>
    <row r="768" spans="1:10" x14ac:dyDescent="0.25">
      <c r="A768" s="62">
        <v>766</v>
      </c>
      <c r="B768" s="59"/>
      <c r="C768" s="59"/>
      <c r="D768" s="59"/>
      <c r="E768" s="59"/>
      <c r="F768" s="59"/>
      <c r="G768" s="59"/>
      <c r="H768" s="59"/>
      <c r="I768" s="59"/>
      <c r="J768" s="59"/>
    </row>
    <row r="769" spans="1:10" x14ac:dyDescent="0.25">
      <c r="A769" s="62">
        <v>767</v>
      </c>
      <c r="B769" s="59"/>
      <c r="C769" s="59"/>
      <c r="D769" s="59"/>
      <c r="E769" s="59"/>
      <c r="F769" s="59"/>
      <c r="G769" s="59"/>
      <c r="H769" s="59"/>
      <c r="I769" s="59"/>
      <c r="J769" s="59"/>
    </row>
    <row r="770" spans="1:10" x14ac:dyDescent="0.25">
      <c r="A770" s="62">
        <v>768</v>
      </c>
      <c r="B770" s="59"/>
      <c r="C770" s="59"/>
      <c r="D770" s="59"/>
      <c r="E770" s="59"/>
      <c r="F770" s="59"/>
      <c r="G770" s="59"/>
      <c r="H770" s="59"/>
      <c r="I770" s="59"/>
      <c r="J770" s="59"/>
    </row>
    <row r="771" spans="1:10" x14ac:dyDescent="0.25">
      <c r="A771" s="62">
        <v>769</v>
      </c>
      <c r="B771" s="59"/>
      <c r="C771" s="59"/>
      <c r="D771" s="59"/>
      <c r="E771" s="59"/>
      <c r="F771" s="59"/>
      <c r="G771" s="59"/>
      <c r="H771" s="59"/>
      <c r="I771" s="59"/>
      <c r="J771" s="59"/>
    </row>
    <row r="772" spans="1:10" x14ac:dyDescent="0.25">
      <c r="A772" s="62">
        <v>770</v>
      </c>
      <c r="B772" s="59"/>
      <c r="C772" s="59"/>
      <c r="D772" s="59"/>
      <c r="E772" s="59"/>
      <c r="F772" s="59"/>
      <c r="G772" s="59"/>
      <c r="H772" s="59"/>
      <c r="I772" s="59"/>
      <c r="J772" s="59"/>
    </row>
    <row r="773" spans="1:10" x14ac:dyDescent="0.25">
      <c r="A773" s="62">
        <v>771</v>
      </c>
      <c r="B773" s="59"/>
      <c r="C773" s="59"/>
      <c r="D773" s="59"/>
      <c r="E773" s="59"/>
      <c r="F773" s="59"/>
      <c r="G773" s="59"/>
      <c r="H773" s="59"/>
      <c r="I773" s="59"/>
      <c r="J773" s="59"/>
    </row>
    <row r="774" spans="1:10" x14ac:dyDescent="0.25">
      <c r="A774" s="62">
        <v>772</v>
      </c>
      <c r="B774" s="59"/>
      <c r="C774" s="59"/>
      <c r="D774" s="59"/>
      <c r="E774" s="59"/>
      <c r="F774" s="59"/>
      <c r="G774" s="59"/>
      <c r="H774" s="59"/>
      <c r="I774" s="59"/>
      <c r="J774" s="59"/>
    </row>
    <row r="775" spans="1:10" x14ac:dyDescent="0.25">
      <c r="A775" s="62">
        <v>773</v>
      </c>
      <c r="B775" s="59"/>
      <c r="C775" s="59"/>
      <c r="D775" s="59"/>
      <c r="E775" s="59"/>
      <c r="F775" s="59"/>
      <c r="G775" s="59"/>
      <c r="H775" s="59"/>
      <c r="I775" s="59"/>
      <c r="J775" s="59"/>
    </row>
    <row r="776" spans="1:10" x14ac:dyDescent="0.25">
      <c r="A776" s="62">
        <v>774</v>
      </c>
      <c r="B776" s="59"/>
      <c r="C776" s="59"/>
      <c r="D776" s="59"/>
      <c r="E776" s="59"/>
      <c r="F776" s="59"/>
      <c r="G776" s="59"/>
      <c r="H776" s="59"/>
      <c r="I776" s="59"/>
      <c r="J776" s="59"/>
    </row>
    <row r="777" spans="1:10" x14ac:dyDescent="0.25">
      <c r="A777" s="62">
        <v>775</v>
      </c>
      <c r="B777" s="59"/>
      <c r="C777" s="59"/>
      <c r="D777" s="59"/>
      <c r="E777" s="59"/>
      <c r="F777" s="59"/>
      <c r="G777" s="59"/>
      <c r="H777" s="59"/>
      <c r="I777" s="59"/>
      <c r="J777" s="59"/>
    </row>
    <row r="778" spans="1:10" x14ac:dyDescent="0.25">
      <c r="A778" s="62">
        <v>776</v>
      </c>
      <c r="B778" s="59"/>
      <c r="C778" s="59"/>
      <c r="D778" s="59"/>
      <c r="E778" s="59"/>
      <c r="F778" s="59"/>
      <c r="G778" s="59"/>
      <c r="H778" s="59"/>
      <c r="I778" s="59"/>
      <c r="J778" s="59"/>
    </row>
    <row r="779" spans="1:10" x14ac:dyDescent="0.25">
      <c r="A779" s="62">
        <v>777</v>
      </c>
      <c r="B779" s="59"/>
      <c r="C779" s="59"/>
      <c r="D779" s="59"/>
      <c r="E779" s="59"/>
      <c r="F779" s="59"/>
      <c r="G779" s="59"/>
      <c r="H779" s="59"/>
      <c r="I779" s="59"/>
      <c r="J779" s="59"/>
    </row>
    <row r="780" spans="1:10" x14ac:dyDescent="0.25">
      <c r="A780" s="62">
        <v>778</v>
      </c>
      <c r="B780" s="59"/>
      <c r="C780" s="59"/>
      <c r="D780" s="59"/>
      <c r="E780" s="59"/>
      <c r="F780" s="59"/>
      <c r="G780" s="59"/>
      <c r="H780" s="59"/>
      <c r="I780" s="59"/>
      <c r="J780" s="59"/>
    </row>
    <row r="781" spans="1:10" x14ac:dyDescent="0.25">
      <c r="A781" s="62">
        <v>779</v>
      </c>
      <c r="B781" s="59"/>
      <c r="C781" s="59"/>
      <c r="D781" s="59"/>
      <c r="E781" s="59"/>
      <c r="F781" s="59"/>
      <c r="G781" s="59"/>
      <c r="H781" s="59"/>
      <c r="I781" s="59"/>
      <c r="J781" s="59"/>
    </row>
    <row r="782" spans="1:10" x14ac:dyDescent="0.25">
      <c r="A782" s="62">
        <v>780</v>
      </c>
      <c r="B782" s="59"/>
      <c r="C782" s="59"/>
      <c r="D782" s="59"/>
      <c r="E782" s="59"/>
      <c r="F782" s="59"/>
      <c r="G782" s="59"/>
      <c r="H782" s="59"/>
      <c r="I782" s="59"/>
      <c r="J782" s="59"/>
    </row>
    <row r="783" spans="1:10" x14ac:dyDescent="0.25">
      <c r="A783" s="62">
        <v>781</v>
      </c>
      <c r="B783" s="59"/>
      <c r="C783" s="59"/>
      <c r="D783" s="59"/>
      <c r="E783" s="59"/>
      <c r="F783" s="59"/>
      <c r="G783" s="59"/>
      <c r="H783" s="59"/>
      <c r="I783" s="59"/>
      <c r="J783" s="59"/>
    </row>
    <row r="784" spans="1:10" x14ac:dyDescent="0.25">
      <c r="A784" s="62">
        <v>782</v>
      </c>
      <c r="B784" s="59"/>
      <c r="C784" s="59"/>
      <c r="D784" s="59"/>
      <c r="E784" s="59"/>
      <c r="F784" s="59"/>
      <c r="G784" s="59"/>
      <c r="H784" s="59"/>
      <c r="I784" s="59"/>
      <c r="J784" s="59"/>
    </row>
    <row r="785" spans="1:10" x14ac:dyDescent="0.25">
      <c r="A785" s="62">
        <v>783</v>
      </c>
      <c r="B785" s="59"/>
      <c r="C785" s="59"/>
      <c r="D785" s="59"/>
      <c r="E785" s="59"/>
      <c r="F785" s="59"/>
      <c r="G785" s="59"/>
      <c r="H785" s="59"/>
      <c r="I785" s="59"/>
      <c r="J785" s="59"/>
    </row>
    <row r="786" spans="1:10" x14ac:dyDescent="0.25">
      <c r="A786" s="62">
        <v>784</v>
      </c>
      <c r="B786" s="59"/>
      <c r="C786" s="59"/>
      <c r="D786" s="59"/>
      <c r="E786" s="59"/>
      <c r="F786" s="59"/>
      <c r="G786" s="59"/>
      <c r="H786" s="59"/>
      <c r="I786" s="59"/>
      <c r="J786" s="59"/>
    </row>
    <row r="787" spans="1:10" x14ac:dyDescent="0.25">
      <c r="A787" s="62">
        <v>785</v>
      </c>
      <c r="B787" s="59"/>
      <c r="C787" s="59"/>
      <c r="D787" s="59"/>
      <c r="E787" s="59"/>
      <c r="F787" s="59"/>
      <c r="G787" s="59"/>
      <c r="H787" s="59"/>
      <c r="I787" s="59"/>
      <c r="J787" s="59"/>
    </row>
    <row r="788" spans="1:10" x14ac:dyDescent="0.25">
      <c r="A788" s="62">
        <v>786</v>
      </c>
      <c r="B788" s="59"/>
      <c r="C788" s="59"/>
      <c r="D788" s="59"/>
      <c r="E788" s="59"/>
      <c r="F788" s="59"/>
      <c r="G788" s="59"/>
      <c r="H788" s="59"/>
      <c r="I788" s="59"/>
      <c r="J788" s="59"/>
    </row>
    <row r="789" spans="1:10" x14ac:dyDescent="0.25">
      <c r="A789" s="62">
        <v>787</v>
      </c>
      <c r="B789" s="59"/>
      <c r="C789" s="59"/>
      <c r="D789" s="59"/>
      <c r="E789" s="59"/>
      <c r="F789" s="59"/>
      <c r="G789" s="59"/>
      <c r="H789" s="59"/>
      <c r="I789" s="59"/>
      <c r="J789" s="59"/>
    </row>
    <row r="790" spans="1:10" x14ac:dyDescent="0.25">
      <c r="A790" s="62">
        <v>788</v>
      </c>
      <c r="B790" s="59"/>
      <c r="C790" s="59"/>
      <c r="D790" s="59"/>
      <c r="E790" s="59"/>
      <c r="F790" s="59"/>
      <c r="G790" s="59"/>
      <c r="H790" s="59"/>
      <c r="I790" s="59"/>
      <c r="J790" s="59"/>
    </row>
    <row r="791" spans="1:10" x14ac:dyDescent="0.25">
      <c r="A791" s="62">
        <v>789</v>
      </c>
      <c r="B791" s="59"/>
      <c r="C791" s="59"/>
      <c r="D791" s="59"/>
      <c r="E791" s="59"/>
      <c r="F791" s="59"/>
      <c r="G791" s="59"/>
      <c r="H791" s="59"/>
      <c r="I791" s="59"/>
      <c r="J791" s="59"/>
    </row>
    <row r="792" spans="1:10" x14ac:dyDescent="0.25">
      <c r="A792" s="62">
        <v>790</v>
      </c>
      <c r="B792" s="59"/>
      <c r="C792" s="59"/>
      <c r="D792" s="59"/>
      <c r="E792" s="59"/>
      <c r="F792" s="59"/>
      <c r="G792" s="59"/>
      <c r="H792" s="59"/>
      <c r="I792" s="59"/>
      <c r="J792" s="59"/>
    </row>
    <row r="793" spans="1:10" x14ac:dyDescent="0.25">
      <c r="A793" s="62">
        <v>791</v>
      </c>
      <c r="B793" s="59"/>
      <c r="C793" s="59"/>
      <c r="D793" s="59"/>
      <c r="E793" s="59"/>
      <c r="F793" s="59"/>
      <c r="G793" s="59"/>
      <c r="H793" s="59"/>
      <c r="I793" s="59"/>
      <c r="J793" s="59"/>
    </row>
    <row r="794" spans="1:10" x14ac:dyDescent="0.25">
      <c r="A794" s="62">
        <v>792</v>
      </c>
      <c r="B794" s="59"/>
      <c r="C794" s="59"/>
      <c r="D794" s="59"/>
      <c r="E794" s="59"/>
      <c r="F794" s="59"/>
      <c r="G794" s="59"/>
      <c r="H794" s="59"/>
      <c r="I794" s="59"/>
      <c r="J794" s="59"/>
    </row>
    <row r="795" spans="1:10" x14ac:dyDescent="0.25">
      <c r="A795" s="62">
        <v>793</v>
      </c>
      <c r="B795" s="59"/>
      <c r="C795" s="59"/>
      <c r="D795" s="59"/>
      <c r="E795" s="59"/>
      <c r="F795" s="59"/>
      <c r="G795" s="59"/>
      <c r="H795" s="59"/>
      <c r="I795" s="59"/>
      <c r="J795" s="59"/>
    </row>
    <row r="796" spans="1:10" x14ac:dyDescent="0.25">
      <c r="A796" s="62">
        <v>794</v>
      </c>
      <c r="B796" s="59"/>
      <c r="C796" s="59"/>
      <c r="D796" s="59"/>
      <c r="E796" s="59"/>
      <c r="F796" s="59"/>
      <c r="G796" s="59"/>
      <c r="H796" s="59"/>
      <c r="I796" s="59"/>
      <c r="J796" s="59"/>
    </row>
    <row r="797" spans="1:10" x14ac:dyDescent="0.25">
      <c r="A797" s="62">
        <v>795</v>
      </c>
      <c r="B797" s="59"/>
      <c r="C797" s="59"/>
      <c r="D797" s="59"/>
      <c r="E797" s="59"/>
      <c r="F797" s="59"/>
      <c r="G797" s="59"/>
      <c r="H797" s="59"/>
      <c r="I797" s="59"/>
      <c r="J797" s="59"/>
    </row>
    <row r="798" spans="1:10" x14ac:dyDescent="0.25">
      <c r="A798" s="62">
        <v>796</v>
      </c>
      <c r="B798" s="59"/>
      <c r="C798" s="59"/>
      <c r="D798" s="59"/>
      <c r="E798" s="59"/>
      <c r="F798" s="59"/>
      <c r="G798" s="59"/>
      <c r="H798" s="59"/>
      <c r="I798" s="59"/>
      <c r="J798" s="59"/>
    </row>
    <row r="799" spans="1:10" x14ac:dyDescent="0.25">
      <c r="A799" s="62">
        <v>797</v>
      </c>
      <c r="B799" s="59"/>
      <c r="C799" s="59"/>
      <c r="D799" s="59"/>
      <c r="E799" s="59"/>
      <c r="F799" s="59"/>
      <c r="G799" s="59"/>
      <c r="H799" s="59"/>
      <c r="I799" s="59"/>
      <c r="J799" s="59"/>
    </row>
    <row r="800" spans="1:10" x14ac:dyDescent="0.25">
      <c r="A800" s="62">
        <v>798</v>
      </c>
      <c r="B800" s="59"/>
      <c r="C800" s="59"/>
      <c r="D800" s="59"/>
      <c r="E800" s="59"/>
      <c r="F800" s="59"/>
      <c r="G800" s="59"/>
      <c r="H800" s="59"/>
      <c r="I800" s="59"/>
      <c r="J800" s="59"/>
    </row>
    <row r="801" spans="1:10" x14ac:dyDescent="0.25">
      <c r="A801" s="62">
        <v>799</v>
      </c>
      <c r="B801" s="59"/>
      <c r="C801" s="59"/>
      <c r="D801" s="59"/>
      <c r="E801" s="59"/>
      <c r="F801" s="59"/>
      <c r="G801" s="59"/>
      <c r="H801" s="59"/>
      <c r="I801" s="59"/>
      <c r="J801" s="59"/>
    </row>
    <row r="802" spans="1:10" x14ac:dyDescent="0.25">
      <c r="A802" s="62">
        <v>800</v>
      </c>
      <c r="B802" s="59"/>
      <c r="C802" s="59"/>
      <c r="D802" s="59"/>
      <c r="E802" s="59"/>
      <c r="F802" s="59"/>
      <c r="G802" s="59"/>
      <c r="H802" s="59"/>
      <c r="I802" s="59"/>
      <c r="J802" s="59"/>
    </row>
    <row r="803" spans="1:10" x14ac:dyDescent="0.25">
      <c r="A803" s="62">
        <v>801</v>
      </c>
      <c r="B803" s="59"/>
      <c r="C803" s="59"/>
      <c r="D803" s="59"/>
      <c r="E803" s="59"/>
      <c r="F803" s="59"/>
      <c r="G803" s="59"/>
      <c r="H803" s="59"/>
      <c r="I803" s="59"/>
      <c r="J803" s="59"/>
    </row>
    <row r="804" spans="1:10" x14ac:dyDescent="0.25">
      <c r="A804" s="62">
        <v>802</v>
      </c>
      <c r="B804" s="59"/>
      <c r="C804" s="59"/>
      <c r="D804" s="59"/>
      <c r="E804" s="59"/>
      <c r="F804" s="59"/>
      <c r="G804" s="59"/>
      <c r="H804" s="59"/>
      <c r="I804" s="59"/>
      <c r="J804" s="59"/>
    </row>
    <row r="805" spans="1:10" x14ac:dyDescent="0.25">
      <c r="A805" s="62">
        <v>803</v>
      </c>
      <c r="B805" s="59"/>
      <c r="C805" s="59"/>
      <c r="D805" s="59"/>
      <c r="E805" s="59"/>
      <c r="F805" s="59"/>
      <c r="G805" s="59"/>
      <c r="H805" s="59"/>
      <c r="I805" s="59"/>
      <c r="J805" s="59"/>
    </row>
    <row r="806" spans="1:10" x14ac:dyDescent="0.25">
      <c r="A806" s="62">
        <v>804</v>
      </c>
      <c r="B806" s="59"/>
      <c r="C806" s="59"/>
      <c r="D806" s="59"/>
      <c r="E806" s="59"/>
      <c r="F806" s="59"/>
      <c r="G806" s="59"/>
      <c r="H806" s="59"/>
      <c r="I806" s="59"/>
      <c r="J806" s="59"/>
    </row>
    <row r="807" spans="1:10" x14ac:dyDescent="0.25">
      <c r="A807" s="62">
        <v>805</v>
      </c>
      <c r="B807" s="59"/>
      <c r="C807" s="59"/>
      <c r="D807" s="59"/>
      <c r="E807" s="59"/>
      <c r="F807" s="59"/>
      <c r="G807" s="59"/>
      <c r="H807" s="59"/>
      <c r="I807" s="59"/>
      <c r="J807" s="59"/>
    </row>
    <row r="808" spans="1:10" x14ac:dyDescent="0.25">
      <c r="A808" s="62">
        <v>806</v>
      </c>
      <c r="B808" s="59"/>
      <c r="C808" s="59"/>
      <c r="D808" s="59"/>
      <c r="E808" s="59"/>
      <c r="F808" s="59"/>
      <c r="G808" s="59"/>
      <c r="H808" s="59"/>
      <c r="I808" s="59"/>
      <c r="J808" s="59"/>
    </row>
    <row r="809" spans="1:10" x14ac:dyDescent="0.25">
      <c r="A809" s="62">
        <v>807</v>
      </c>
      <c r="B809" s="59"/>
      <c r="C809" s="59"/>
      <c r="D809" s="59"/>
      <c r="E809" s="59"/>
      <c r="F809" s="59"/>
      <c r="G809" s="59"/>
      <c r="H809" s="59"/>
      <c r="I809" s="59"/>
      <c r="J809" s="59"/>
    </row>
    <row r="810" spans="1:10" x14ac:dyDescent="0.25">
      <c r="A810" s="62">
        <v>808</v>
      </c>
      <c r="B810" s="59"/>
      <c r="C810" s="59"/>
      <c r="D810" s="59"/>
      <c r="E810" s="59"/>
      <c r="F810" s="59"/>
      <c r="G810" s="59"/>
      <c r="H810" s="59"/>
      <c r="I810" s="59"/>
      <c r="J810" s="59"/>
    </row>
    <row r="811" spans="1:10" x14ac:dyDescent="0.25">
      <c r="A811" s="62">
        <v>809</v>
      </c>
      <c r="B811" s="59"/>
      <c r="C811" s="59"/>
      <c r="D811" s="59"/>
      <c r="E811" s="59"/>
      <c r="F811" s="59"/>
      <c r="G811" s="59"/>
      <c r="H811" s="59"/>
      <c r="I811" s="59"/>
      <c r="J811" s="59"/>
    </row>
    <row r="812" spans="1:10" x14ac:dyDescent="0.25">
      <c r="A812" s="62">
        <v>810</v>
      </c>
      <c r="B812" s="59"/>
      <c r="C812" s="59"/>
      <c r="D812" s="59"/>
      <c r="E812" s="59"/>
      <c r="F812" s="59"/>
      <c r="G812" s="59"/>
      <c r="H812" s="59"/>
      <c r="I812" s="59"/>
      <c r="J812" s="59"/>
    </row>
    <row r="813" spans="1:10" x14ac:dyDescent="0.25">
      <c r="A813" s="62">
        <v>811</v>
      </c>
      <c r="B813" s="59"/>
      <c r="C813" s="59"/>
      <c r="D813" s="59"/>
      <c r="E813" s="59"/>
      <c r="F813" s="59"/>
      <c r="G813" s="59"/>
      <c r="H813" s="59"/>
      <c r="I813" s="59"/>
      <c r="J813" s="59"/>
    </row>
    <row r="814" spans="1:10" x14ac:dyDescent="0.25">
      <c r="A814" s="62">
        <v>812</v>
      </c>
      <c r="B814" s="59"/>
      <c r="C814" s="59"/>
      <c r="D814" s="59"/>
      <c r="E814" s="59"/>
      <c r="F814" s="59"/>
      <c r="G814" s="59"/>
      <c r="H814" s="59"/>
      <c r="I814" s="59"/>
      <c r="J814" s="59"/>
    </row>
    <row r="815" spans="1:10" x14ac:dyDescent="0.25">
      <c r="A815" s="62">
        <v>813</v>
      </c>
      <c r="B815" s="59"/>
      <c r="C815" s="59"/>
      <c r="D815" s="59"/>
      <c r="E815" s="59"/>
      <c r="F815" s="59"/>
      <c r="G815" s="59"/>
      <c r="H815" s="59"/>
      <c r="I815" s="59"/>
      <c r="J815" s="59"/>
    </row>
    <row r="816" spans="1:10" x14ac:dyDescent="0.25">
      <c r="A816" s="62">
        <v>814</v>
      </c>
      <c r="B816" s="59"/>
      <c r="C816" s="59"/>
      <c r="D816" s="59"/>
      <c r="E816" s="59"/>
      <c r="F816" s="59"/>
      <c r="G816" s="59"/>
      <c r="H816" s="59"/>
      <c r="I816" s="59"/>
      <c r="J816" s="59"/>
    </row>
    <row r="817" spans="1:10" x14ac:dyDescent="0.25">
      <c r="A817" s="62">
        <v>815</v>
      </c>
      <c r="B817" s="59"/>
      <c r="C817" s="59"/>
      <c r="D817" s="59"/>
      <c r="E817" s="59"/>
      <c r="F817" s="59"/>
      <c r="G817" s="59"/>
      <c r="H817" s="59"/>
      <c r="I817" s="59"/>
      <c r="J817" s="59"/>
    </row>
    <row r="818" spans="1:10" x14ac:dyDescent="0.25">
      <c r="A818" s="62">
        <v>816</v>
      </c>
      <c r="B818" s="59"/>
      <c r="C818" s="59"/>
      <c r="D818" s="59"/>
      <c r="E818" s="59"/>
      <c r="F818" s="59"/>
      <c r="G818" s="59"/>
      <c r="H818" s="59"/>
      <c r="I818" s="59"/>
      <c r="J818" s="59"/>
    </row>
    <row r="819" spans="1:10" x14ac:dyDescent="0.25">
      <c r="A819" s="62">
        <v>817</v>
      </c>
      <c r="B819" s="59"/>
      <c r="C819" s="59"/>
      <c r="D819" s="59"/>
      <c r="E819" s="59"/>
      <c r="F819" s="59"/>
      <c r="G819" s="59"/>
      <c r="H819" s="59"/>
      <c r="I819" s="59"/>
      <c r="J819" s="59"/>
    </row>
    <row r="820" spans="1:10" x14ac:dyDescent="0.25">
      <c r="A820" s="62">
        <v>818</v>
      </c>
      <c r="B820" s="59"/>
      <c r="C820" s="59"/>
      <c r="D820" s="59"/>
      <c r="E820" s="59"/>
      <c r="F820" s="59"/>
      <c r="G820" s="59"/>
      <c r="H820" s="59"/>
      <c r="I820" s="59"/>
      <c r="J820" s="59"/>
    </row>
    <row r="821" spans="1:10" x14ac:dyDescent="0.25">
      <c r="A821" s="62">
        <v>819</v>
      </c>
      <c r="B821" s="59"/>
      <c r="C821" s="59"/>
      <c r="D821" s="59"/>
      <c r="E821" s="59"/>
      <c r="F821" s="59"/>
      <c r="G821" s="59"/>
      <c r="H821" s="59"/>
      <c r="I821" s="59"/>
      <c r="J821" s="59"/>
    </row>
    <row r="822" spans="1:10" x14ac:dyDescent="0.25">
      <c r="A822" s="62">
        <v>820</v>
      </c>
      <c r="B822" s="59"/>
      <c r="C822" s="59"/>
      <c r="D822" s="59"/>
      <c r="E822" s="59"/>
      <c r="F822" s="59"/>
      <c r="G822" s="59"/>
      <c r="H822" s="59"/>
      <c r="I822" s="59"/>
      <c r="J822" s="59"/>
    </row>
    <row r="823" spans="1:10" x14ac:dyDescent="0.25">
      <c r="A823" s="62">
        <v>821</v>
      </c>
      <c r="B823" s="59"/>
      <c r="C823" s="59"/>
      <c r="D823" s="59"/>
      <c r="E823" s="59"/>
      <c r="F823" s="59"/>
      <c r="G823" s="59"/>
      <c r="H823" s="59"/>
      <c r="I823" s="59"/>
      <c r="J823" s="59"/>
    </row>
    <row r="824" spans="1:10" x14ac:dyDescent="0.25">
      <c r="A824" s="62">
        <v>822</v>
      </c>
      <c r="B824" s="59"/>
      <c r="C824" s="59"/>
      <c r="D824" s="59"/>
      <c r="E824" s="59"/>
      <c r="F824" s="59"/>
      <c r="G824" s="59"/>
      <c r="H824" s="59"/>
      <c r="I824" s="59"/>
      <c r="J824" s="59"/>
    </row>
    <row r="825" spans="1:10" x14ac:dyDescent="0.25">
      <c r="A825" s="62">
        <v>823</v>
      </c>
      <c r="B825" s="59"/>
      <c r="C825" s="59"/>
      <c r="D825" s="59"/>
      <c r="E825" s="59"/>
      <c r="F825" s="59"/>
      <c r="G825" s="59"/>
      <c r="H825" s="59"/>
      <c r="I825" s="59"/>
      <c r="J825" s="59"/>
    </row>
    <row r="826" spans="1:10" x14ac:dyDescent="0.25">
      <c r="A826" s="62">
        <v>824</v>
      </c>
      <c r="B826" s="59"/>
      <c r="C826" s="59"/>
      <c r="D826" s="59"/>
      <c r="E826" s="59"/>
      <c r="F826" s="59"/>
      <c r="G826" s="59"/>
      <c r="H826" s="59"/>
      <c r="I826" s="59"/>
      <c r="J826" s="59"/>
    </row>
    <row r="827" spans="1:10" x14ac:dyDescent="0.25">
      <c r="A827" s="62">
        <v>825</v>
      </c>
      <c r="B827" s="59"/>
      <c r="C827" s="59"/>
      <c r="D827" s="59"/>
      <c r="E827" s="59"/>
      <c r="F827" s="59"/>
      <c r="G827" s="59"/>
      <c r="H827" s="59"/>
      <c r="I827" s="59"/>
      <c r="J827" s="59"/>
    </row>
    <row r="828" spans="1:10" x14ac:dyDescent="0.25">
      <c r="A828" s="62">
        <v>826</v>
      </c>
      <c r="B828" s="59"/>
      <c r="C828" s="59"/>
      <c r="D828" s="59"/>
      <c r="E828" s="59"/>
      <c r="F828" s="59"/>
      <c r="G828" s="59"/>
      <c r="H828" s="59"/>
      <c r="I828" s="59"/>
      <c r="J828" s="59"/>
    </row>
    <row r="829" spans="1:10" x14ac:dyDescent="0.25">
      <c r="A829" s="62">
        <v>827</v>
      </c>
      <c r="B829" s="59"/>
      <c r="C829" s="59"/>
      <c r="D829" s="59"/>
      <c r="E829" s="59"/>
      <c r="F829" s="59"/>
      <c r="G829" s="59"/>
      <c r="H829" s="59"/>
      <c r="I829" s="59"/>
      <c r="J829" s="59"/>
    </row>
    <row r="830" spans="1:10" x14ac:dyDescent="0.25">
      <c r="A830" s="62">
        <v>828</v>
      </c>
      <c r="B830" s="59"/>
      <c r="C830" s="59"/>
      <c r="D830" s="59"/>
      <c r="E830" s="59"/>
      <c r="F830" s="59"/>
      <c r="G830" s="59"/>
      <c r="H830" s="59"/>
      <c r="I830" s="59"/>
      <c r="J830" s="59"/>
    </row>
    <row r="831" spans="1:10" x14ac:dyDescent="0.25">
      <c r="A831" s="62">
        <v>829</v>
      </c>
      <c r="B831" s="59"/>
      <c r="C831" s="59"/>
      <c r="D831" s="59"/>
      <c r="E831" s="59"/>
      <c r="F831" s="59"/>
      <c r="G831" s="59"/>
      <c r="H831" s="59"/>
      <c r="I831" s="59"/>
      <c r="J831" s="59"/>
    </row>
    <row r="832" spans="1:10" x14ac:dyDescent="0.25">
      <c r="A832" s="62">
        <v>830</v>
      </c>
      <c r="B832" s="59"/>
      <c r="C832" s="59"/>
      <c r="D832" s="59"/>
      <c r="E832" s="59"/>
      <c r="F832" s="59"/>
      <c r="G832" s="59"/>
      <c r="H832" s="59"/>
      <c r="I832" s="59"/>
      <c r="J832" s="59"/>
    </row>
    <row r="833" spans="1:10" x14ac:dyDescent="0.25">
      <c r="A833" s="62">
        <v>831</v>
      </c>
      <c r="B833" s="59"/>
      <c r="C833" s="59"/>
      <c r="D833" s="59"/>
      <c r="E833" s="59"/>
      <c r="F833" s="59"/>
      <c r="G833" s="59"/>
      <c r="H833" s="59"/>
      <c r="I833" s="59"/>
      <c r="J833" s="59"/>
    </row>
    <row r="834" spans="1:10" x14ac:dyDescent="0.25">
      <c r="A834" s="62">
        <v>832</v>
      </c>
      <c r="B834" s="59"/>
      <c r="C834" s="59"/>
      <c r="D834" s="59"/>
      <c r="E834" s="59"/>
      <c r="F834" s="59"/>
      <c r="G834" s="59"/>
      <c r="H834" s="59"/>
      <c r="I834" s="59"/>
      <c r="J834" s="59"/>
    </row>
    <row r="835" spans="1:10" x14ac:dyDescent="0.25">
      <c r="A835" s="62">
        <v>833</v>
      </c>
      <c r="B835" s="59"/>
      <c r="C835" s="59"/>
      <c r="D835" s="59"/>
      <c r="E835" s="59"/>
      <c r="F835" s="59"/>
      <c r="G835" s="59"/>
      <c r="H835" s="59"/>
      <c r="I835" s="59"/>
      <c r="J835" s="59"/>
    </row>
    <row r="836" spans="1:10" x14ac:dyDescent="0.25">
      <c r="A836" s="62">
        <v>834</v>
      </c>
      <c r="B836" s="59"/>
      <c r="C836" s="59"/>
      <c r="D836" s="59"/>
      <c r="E836" s="59"/>
      <c r="F836" s="59"/>
      <c r="G836" s="59"/>
      <c r="H836" s="59"/>
      <c r="I836" s="59"/>
      <c r="J836" s="59"/>
    </row>
    <row r="837" spans="1:10" x14ac:dyDescent="0.25">
      <c r="A837" s="62">
        <v>835</v>
      </c>
      <c r="B837" s="59"/>
      <c r="C837" s="59"/>
      <c r="D837" s="59"/>
      <c r="E837" s="59"/>
      <c r="F837" s="59"/>
      <c r="G837" s="59"/>
      <c r="H837" s="59"/>
      <c r="I837" s="59"/>
      <c r="J837" s="59"/>
    </row>
    <row r="838" spans="1:10" x14ac:dyDescent="0.25">
      <c r="A838" s="62">
        <v>836</v>
      </c>
      <c r="B838" s="59"/>
      <c r="C838" s="59"/>
      <c r="D838" s="59"/>
      <c r="E838" s="59"/>
      <c r="F838" s="59"/>
      <c r="G838" s="59"/>
      <c r="H838" s="59"/>
      <c r="I838" s="59"/>
      <c r="J838" s="59"/>
    </row>
    <row r="839" spans="1:10" x14ac:dyDescent="0.25">
      <c r="A839" s="62">
        <v>837</v>
      </c>
      <c r="B839" s="59"/>
      <c r="C839" s="59"/>
      <c r="D839" s="59"/>
      <c r="E839" s="59"/>
      <c r="F839" s="59"/>
      <c r="G839" s="59"/>
      <c r="H839" s="59"/>
      <c r="I839" s="59"/>
      <c r="J839" s="59"/>
    </row>
    <row r="840" spans="1:10" x14ac:dyDescent="0.25">
      <c r="A840" s="62">
        <v>838</v>
      </c>
      <c r="B840" s="59"/>
      <c r="C840" s="59"/>
      <c r="D840" s="59"/>
      <c r="E840" s="59"/>
      <c r="F840" s="59"/>
      <c r="G840" s="59"/>
      <c r="H840" s="59"/>
      <c r="I840" s="59"/>
      <c r="J840" s="59"/>
    </row>
    <row r="841" spans="1:10" x14ac:dyDescent="0.25">
      <c r="A841" s="62">
        <v>839</v>
      </c>
      <c r="B841" s="59"/>
      <c r="C841" s="59"/>
      <c r="D841" s="59"/>
      <c r="E841" s="59"/>
      <c r="F841" s="59"/>
      <c r="G841" s="59"/>
      <c r="H841" s="59"/>
      <c r="I841" s="59"/>
      <c r="J841" s="59"/>
    </row>
    <row r="842" spans="1:10" x14ac:dyDescent="0.25">
      <c r="A842" s="62">
        <v>840</v>
      </c>
      <c r="B842" s="59"/>
      <c r="C842" s="59"/>
      <c r="D842" s="59"/>
      <c r="E842" s="59"/>
      <c r="F842" s="59"/>
      <c r="G842" s="59"/>
      <c r="H842" s="59"/>
      <c r="I842" s="59"/>
      <c r="J842" s="59"/>
    </row>
    <row r="843" spans="1:10" x14ac:dyDescent="0.25">
      <c r="A843" s="62">
        <v>841</v>
      </c>
      <c r="B843" s="59"/>
      <c r="C843" s="59"/>
      <c r="D843" s="59"/>
      <c r="E843" s="59"/>
      <c r="F843" s="59"/>
      <c r="G843" s="59"/>
      <c r="H843" s="59"/>
      <c r="I843" s="59"/>
      <c r="J843" s="59"/>
    </row>
    <row r="844" spans="1:10" x14ac:dyDescent="0.25">
      <c r="A844" s="62">
        <v>842</v>
      </c>
      <c r="B844" s="59"/>
      <c r="C844" s="59"/>
      <c r="D844" s="59"/>
      <c r="E844" s="59"/>
      <c r="F844" s="59"/>
      <c r="G844" s="59"/>
      <c r="H844" s="59"/>
      <c r="I844" s="59"/>
      <c r="J844" s="59"/>
    </row>
    <row r="845" spans="1:10" x14ac:dyDescent="0.25">
      <c r="A845" s="62">
        <v>843</v>
      </c>
      <c r="B845" s="59"/>
      <c r="C845" s="59"/>
      <c r="D845" s="59"/>
      <c r="E845" s="59"/>
      <c r="F845" s="59"/>
      <c r="G845" s="59"/>
      <c r="H845" s="59"/>
      <c r="I845" s="59"/>
      <c r="J845" s="59"/>
    </row>
    <row r="846" spans="1:10" x14ac:dyDescent="0.25">
      <c r="A846" s="62">
        <v>844</v>
      </c>
      <c r="B846" s="59"/>
      <c r="C846" s="59"/>
      <c r="D846" s="59"/>
      <c r="E846" s="59"/>
      <c r="F846" s="59"/>
      <c r="G846" s="59"/>
      <c r="H846" s="59"/>
      <c r="I846" s="59"/>
      <c r="J846" s="59"/>
    </row>
    <row r="847" spans="1:10" x14ac:dyDescent="0.25">
      <c r="A847" s="62">
        <v>845</v>
      </c>
      <c r="B847" s="59"/>
      <c r="C847" s="59"/>
      <c r="D847" s="59"/>
      <c r="E847" s="59"/>
      <c r="F847" s="59"/>
      <c r="G847" s="59"/>
      <c r="H847" s="59"/>
      <c r="I847" s="59"/>
      <c r="J847" s="59"/>
    </row>
    <row r="848" spans="1:10" x14ac:dyDescent="0.25">
      <c r="A848" s="62">
        <v>846</v>
      </c>
      <c r="B848" s="59"/>
      <c r="C848" s="59"/>
      <c r="D848" s="59"/>
      <c r="E848" s="59"/>
      <c r="F848" s="59"/>
      <c r="G848" s="59"/>
      <c r="H848" s="59"/>
      <c r="I848" s="59"/>
      <c r="J848" s="59"/>
    </row>
    <row r="849" spans="1:10" x14ac:dyDescent="0.25">
      <c r="A849" s="62">
        <v>847</v>
      </c>
      <c r="B849" s="59"/>
      <c r="C849" s="59"/>
      <c r="D849" s="59"/>
      <c r="E849" s="59"/>
      <c r="F849" s="59"/>
      <c r="G849" s="59"/>
      <c r="H849" s="59"/>
      <c r="I849" s="59"/>
      <c r="J849" s="59"/>
    </row>
    <row r="850" spans="1:10" x14ac:dyDescent="0.25">
      <c r="A850" s="62">
        <v>848</v>
      </c>
      <c r="B850" s="59"/>
      <c r="C850" s="59"/>
      <c r="D850" s="59"/>
      <c r="E850" s="59"/>
      <c r="F850" s="59"/>
      <c r="G850" s="59"/>
      <c r="H850" s="59"/>
      <c r="I850" s="59"/>
      <c r="J850" s="59"/>
    </row>
    <row r="851" spans="1:10" x14ac:dyDescent="0.25">
      <c r="A851" s="62">
        <v>849</v>
      </c>
      <c r="B851" s="59"/>
      <c r="C851" s="59"/>
      <c r="D851" s="59"/>
      <c r="E851" s="59"/>
      <c r="F851" s="59"/>
      <c r="G851" s="59"/>
      <c r="H851" s="59"/>
      <c r="I851" s="59"/>
      <c r="J851" s="59"/>
    </row>
    <row r="852" spans="1:10" x14ac:dyDescent="0.25">
      <c r="A852" s="62">
        <v>850</v>
      </c>
      <c r="B852" s="59"/>
      <c r="C852" s="59"/>
      <c r="D852" s="59"/>
      <c r="E852" s="59"/>
      <c r="F852" s="59"/>
      <c r="G852" s="59"/>
      <c r="H852" s="59"/>
      <c r="I852" s="59"/>
      <c r="J852" s="59"/>
    </row>
    <row r="853" spans="1:10" x14ac:dyDescent="0.25">
      <c r="A853" s="62">
        <v>851</v>
      </c>
      <c r="B853" s="59"/>
      <c r="C853" s="59"/>
      <c r="D853" s="59"/>
      <c r="E853" s="59"/>
      <c r="F853" s="59"/>
      <c r="G853" s="59"/>
      <c r="H853" s="59"/>
      <c r="I853" s="59"/>
      <c r="J853" s="59"/>
    </row>
    <row r="854" spans="1:10" x14ac:dyDescent="0.25">
      <c r="A854" s="62">
        <v>852</v>
      </c>
      <c r="B854" s="59"/>
      <c r="C854" s="59"/>
      <c r="D854" s="59"/>
      <c r="E854" s="59"/>
      <c r="F854" s="59"/>
      <c r="G854" s="59"/>
      <c r="H854" s="59"/>
      <c r="I854" s="59"/>
      <c r="J854" s="59"/>
    </row>
    <row r="855" spans="1:10" x14ac:dyDescent="0.25">
      <c r="A855" s="62">
        <v>853</v>
      </c>
      <c r="B855" s="59"/>
      <c r="C855" s="59"/>
      <c r="D855" s="59"/>
      <c r="E855" s="59"/>
      <c r="F855" s="59"/>
      <c r="G855" s="59"/>
      <c r="H855" s="59"/>
      <c r="I855" s="59"/>
      <c r="J855" s="59"/>
    </row>
    <row r="856" spans="1:10" x14ac:dyDescent="0.25">
      <c r="A856" s="62">
        <v>854</v>
      </c>
      <c r="B856" s="59"/>
      <c r="C856" s="59"/>
      <c r="D856" s="59"/>
      <c r="E856" s="59"/>
      <c r="F856" s="59"/>
      <c r="G856" s="59"/>
      <c r="H856" s="59"/>
      <c r="I856" s="59"/>
      <c r="J856" s="59"/>
    </row>
    <row r="857" spans="1:10" x14ac:dyDescent="0.25">
      <c r="A857" s="62">
        <v>855</v>
      </c>
      <c r="B857" s="59"/>
      <c r="C857" s="59"/>
      <c r="D857" s="59"/>
      <c r="E857" s="59"/>
      <c r="F857" s="59"/>
      <c r="G857" s="59"/>
      <c r="H857" s="59"/>
      <c r="I857" s="59"/>
      <c r="J857" s="59"/>
    </row>
    <row r="858" spans="1:10" x14ac:dyDescent="0.25">
      <c r="A858" s="62">
        <v>856</v>
      </c>
      <c r="B858" s="59"/>
      <c r="C858" s="59"/>
      <c r="D858" s="59"/>
      <c r="E858" s="59"/>
      <c r="F858" s="59"/>
      <c r="G858" s="59"/>
      <c r="H858" s="59"/>
      <c r="I858" s="59"/>
      <c r="J858" s="59"/>
    </row>
    <row r="859" spans="1:10" x14ac:dyDescent="0.25">
      <c r="A859" s="62">
        <v>857</v>
      </c>
      <c r="B859" s="59"/>
      <c r="C859" s="59"/>
      <c r="D859" s="59"/>
      <c r="E859" s="59"/>
      <c r="F859" s="59"/>
      <c r="G859" s="59"/>
      <c r="H859" s="59"/>
      <c r="I859" s="59"/>
      <c r="J859" s="59"/>
    </row>
    <row r="860" spans="1:10" x14ac:dyDescent="0.25">
      <c r="A860" s="62">
        <v>858</v>
      </c>
      <c r="B860" s="59"/>
      <c r="C860" s="59"/>
      <c r="D860" s="59"/>
      <c r="E860" s="59"/>
      <c r="F860" s="59"/>
      <c r="G860" s="59"/>
      <c r="H860" s="59"/>
      <c r="I860" s="59"/>
      <c r="J860" s="59"/>
    </row>
    <row r="861" spans="1:10" x14ac:dyDescent="0.25">
      <c r="A861" s="62">
        <v>859</v>
      </c>
      <c r="B861" s="59"/>
      <c r="C861" s="59"/>
      <c r="D861" s="59"/>
      <c r="E861" s="59"/>
      <c r="F861" s="59"/>
      <c r="G861" s="59"/>
      <c r="H861" s="59"/>
      <c r="I861" s="59"/>
      <c r="J861" s="59"/>
    </row>
    <row r="862" spans="1:10" x14ac:dyDescent="0.25">
      <c r="A862" s="62">
        <v>860</v>
      </c>
      <c r="B862" s="59"/>
      <c r="C862" s="59"/>
      <c r="D862" s="59"/>
      <c r="E862" s="59"/>
      <c r="F862" s="59"/>
      <c r="G862" s="59"/>
      <c r="H862" s="59"/>
      <c r="I862" s="59"/>
      <c r="J862" s="59"/>
    </row>
    <row r="863" spans="1:10" x14ac:dyDescent="0.25">
      <c r="A863" s="62">
        <v>861</v>
      </c>
      <c r="B863" s="59"/>
      <c r="C863" s="59"/>
      <c r="D863" s="59"/>
      <c r="E863" s="59"/>
      <c r="F863" s="59"/>
      <c r="G863" s="59"/>
      <c r="H863" s="59"/>
      <c r="I863" s="59"/>
      <c r="J863" s="59"/>
    </row>
    <row r="864" spans="1:10" x14ac:dyDescent="0.25">
      <c r="A864" s="62">
        <v>862</v>
      </c>
      <c r="B864" s="59"/>
      <c r="C864" s="59"/>
      <c r="D864" s="59"/>
      <c r="E864" s="59"/>
      <c r="F864" s="59"/>
      <c r="G864" s="59"/>
      <c r="H864" s="59"/>
      <c r="I864" s="59"/>
      <c r="J864" s="59"/>
    </row>
    <row r="865" spans="1:10" x14ac:dyDescent="0.25">
      <c r="A865" s="62">
        <v>863</v>
      </c>
      <c r="B865" s="59"/>
      <c r="C865" s="59"/>
      <c r="D865" s="59"/>
      <c r="E865" s="59"/>
      <c r="F865" s="59"/>
      <c r="G865" s="59"/>
      <c r="H865" s="59"/>
      <c r="I865" s="59"/>
      <c r="J865" s="59"/>
    </row>
    <row r="866" spans="1:10" x14ac:dyDescent="0.25">
      <c r="A866" s="62">
        <v>864</v>
      </c>
      <c r="B866" s="59"/>
      <c r="C866" s="59"/>
      <c r="D866" s="59"/>
      <c r="E866" s="59"/>
      <c r="F866" s="59"/>
      <c r="G866" s="59"/>
      <c r="H866" s="59"/>
      <c r="I866" s="59"/>
      <c r="J866" s="59"/>
    </row>
    <row r="867" spans="1:10" x14ac:dyDescent="0.25">
      <c r="A867" s="62">
        <v>865</v>
      </c>
      <c r="B867" s="59"/>
      <c r="C867" s="59"/>
      <c r="D867" s="59"/>
      <c r="E867" s="59"/>
      <c r="F867" s="59"/>
      <c r="G867" s="59"/>
      <c r="H867" s="59"/>
      <c r="I867" s="59"/>
      <c r="J867" s="59"/>
    </row>
    <row r="868" spans="1:10" x14ac:dyDescent="0.25">
      <c r="A868" s="62">
        <v>866</v>
      </c>
      <c r="B868" s="59"/>
      <c r="C868" s="59"/>
      <c r="D868" s="59"/>
      <c r="E868" s="59"/>
      <c r="F868" s="59"/>
      <c r="G868" s="59"/>
      <c r="H868" s="59"/>
      <c r="I868" s="59"/>
      <c r="J868" s="59"/>
    </row>
    <row r="869" spans="1:10" x14ac:dyDescent="0.25">
      <c r="A869" s="62">
        <v>867</v>
      </c>
      <c r="B869" s="59"/>
      <c r="C869" s="59"/>
      <c r="D869" s="59"/>
      <c r="E869" s="59"/>
      <c r="F869" s="59"/>
      <c r="G869" s="59"/>
      <c r="H869" s="59"/>
      <c r="I869" s="59"/>
      <c r="J869" s="59"/>
    </row>
    <row r="870" spans="1:10" x14ac:dyDescent="0.25">
      <c r="A870" s="62">
        <v>868</v>
      </c>
      <c r="B870" s="59"/>
      <c r="C870" s="59"/>
      <c r="D870" s="59"/>
      <c r="E870" s="59"/>
      <c r="F870" s="59"/>
      <c r="G870" s="59"/>
      <c r="H870" s="59"/>
      <c r="I870" s="59"/>
      <c r="J870" s="59"/>
    </row>
    <row r="871" spans="1:10" x14ac:dyDescent="0.25">
      <c r="A871" s="62">
        <v>869</v>
      </c>
      <c r="B871" s="59"/>
      <c r="C871" s="59"/>
      <c r="D871" s="59"/>
      <c r="E871" s="59"/>
      <c r="F871" s="59"/>
      <c r="G871" s="59"/>
      <c r="H871" s="59"/>
      <c r="I871" s="59"/>
      <c r="J871" s="59"/>
    </row>
    <row r="872" spans="1:10" x14ac:dyDescent="0.25">
      <c r="A872" s="62">
        <v>870</v>
      </c>
      <c r="B872" s="59"/>
      <c r="C872" s="59"/>
      <c r="D872" s="59"/>
      <c r="E872" s="59"/>
      <c r="F872" s="59"/>
      <c r="G872" s="59"/>
      <c r="H872" s="59"/>
      <c r="I872" s="59"/>
      <c r="J872" s="59"/>
    </row>
    <row r="873" spans="1:10" x14ac:dyDescent="0.25">
      <c r="A873" s="62">
        <v>871</v>
      </c>
      <c r="B873" s="59"/>
      <c r="C873" s="59"/>
      <c r="D873" s="59"/>
      <c r="E873" s="59"/>
      <c r="F873" s="59"/>
      <c r="G873" s="59"/>
      <c r="H873" s="59"/>
      <c r="I873" s="59"/>
      <c r="J873" s="59"/>
    </row>
    <row r="874" spans="1:10" x14ac:dyDescent="0.25">
      <c r="A874" s="62">
        <v>872</v>
      </c>
      <c r="B874" s="59"/>
      <c r="C874" s="59"/>
      <c r="D874" s="59"/>
      <c r="E874" s="59"/>
      <c r="F874" s="59"/>
      <c r="G874" s="59"/>
      <c r="H874" s="59"/>
      <c r="I874" s="59"/>
      <c r="J874" s="59"/>
    </row>
    <row r="875" spans="1:10" x14ac:dyDescent="0.25">
      <c r="A875" s="62">
        <v>873</v>
      </c>
      <c r="B875" s="59"/>
      <c r="C875" s="59"/>
      <c r="D875" s="59"/>
      <c r="E875" s="59"/>
      <c r="F875" s="59"/>
      <c r="G875" s="59"/>
      <c r="H875" s="59"/>
      <c r="I875" s="59"/>
      <c r="J875" s="59"/>
    </row>
    <row r="876" spans="1:10" x14ac:dyDescent="0.25">
      <c r="A876" s="62">
        <v>874</v>
      </c>
      <c r="B876" s="59"/>
      <c r="C876" s="59"/>
      <c r="D876" s="59"/>
      <c r="E876" s="59"/>
      <c r="F876" s="59"/>
      <c r="G876" s="59"/>
      <c r="H876" s="59"/>
      <c r="I876" s="59"/>
      <c r="J876" s="59"/>
    </row>
    <row r="877" spans="1:10" x14ac:dyDescent="0.25">
      <c r="A877" s="62">
        <v>875</v>
      </c>
      <c r="B877" s="59"/>
      <c r="C877" s="59"/>
      <c r="D877" s="59"/>
      <c r="E877" s="59"/>
      <c r="F877" s="59"/>
      <c r="G877" s="59"/>
      <c r="H877" s="59"/>
      <c r="I877" s="59"/>
      <c r="J877" s="59"/>
    </row>
    <row r="878" spans="1:10" x14ac:dyDescent="0.25">
      <c r="A878" s="62">
        <v>876</v>
      </c>
      <c r="B878" s="59"/>
      <c r="C878" s="59"/>
      <c r="D878" s="59"/>
      <c r="E878" s="59"/>
      <c r="F878" s="59"/>
      <c r="G878" s="59"/>
      <c r="H878" s="59"/>
      <c r="I878" s="59"/>
      <c r="J878" s="59"/>
    </row>
    <row r="879" spans="1:10" x14ac:dyDescent="0.25">
      <c r="A879" s="62">
        <v>877</v>
      </c>
      <c r="B879" s="59"/>
      <c r="C879" s="59"/>
      <c r="D879" s="59"/>
      <c r="E879" s="59"/>
      <c r="F879" s="59"/>
      <c r="G879" s="59"/>
      <c r="H879" s="59"/>
      <c r="I879" s="59"/>
      <c r="J879" s="59"/>
    </row>
    <row r="880" spans="1:10" x14ac:dyDescent="0.25">
      <c r="A880" s="62">
        <v>878</v>
      </c>
      <c r="B880" s="59"/>
      <c r="C880" s="59"/>
      <c r="D880" s="59"/>
      <c r="E880" s="59"/>
      <c r="F880" s="59"/>
      <c r="G880" s="59"/>
      <c r="H880" s="59"/>
      <c r="I880" s="59"/>
      <c r="J880" s="59"/>
    </row>
    <row r="881" spans="1:10" x14ac:dyDescent="0.25">
      <c r="A881" s="62">
        <v>879</v>
      </c>
      <c r="B881" s="59"/>
      <c r="C881" s="59"/>
      <c r="D881" s="59"/>
      <c r="E881" s="59"/>
      <c r="F881" s="59"/>
      <c r="G881" s="59"/>
      <c r="H881" s="59"/>
      <c r="I881" s="59"/>
      <c r="J881" s="59"/>
    </row>
    <row r="882" spans="1:10" x14ac:dyDescent="0.25">
      <c r="A882" s="62">
        <v>880</v>
      </c>
      <c r="B882" s="59"/>
      <c r="C882" s="59"/>
      <c r="D882" s="59"/>
      <c r="E882" s="59"/>
      <c r="F882" s="59"/>
      <c r="G882" s="59"/>
      <c r="H882" s="59"/>
      <c r="I882" s="59"/>
      <c r="J882" s="59"/>
    </row>
    <row r="883" spans="1:10" x14ac:dyDescent="0.25">
      <c r="A883" s="62">
        <v>881</v>
      </c>
      <c r="B883" s="59"/>
      <c r="C883" s="59"/>
      <c r="D883" s="59"/>
      <c r="E883" s="59"/>
      <c r="F883" s="59"/>
      <c r="G883" s="59"/>
      <c r="H883" s="59"/>
      <c r="I883" s="59"/>
      <c r="J883" s="59"/>
    </row>
    <row r="884" spans="1:10" x14ac:dyDescent="0.25">
      <c r="A884" s="62">
        <v>882</v>
      </c>
      <c r="B884" s="59"/>
      <c r="C884" s="59"/>
      <c r="D884" s="59"/>
      <c r="E884" s="59"/>
      <c r="F884" s="59"/>
      <c r="G884" s="59"/>
      <c r="H884" s="59"/>
      <c r="I884" s="59"/>
      <c r="J884" s="59"/>
    </row>
    <row r="885" spans="1:10" x14ac:dyDescent="0.25">
      <c r="A885" s="62">
        <v>883</v>
      </c>
      <c r="B885" s="59"/>
      <c r="C885" s="59"/>
      <c r="D885" s="59"/>
      <c r="E885" s="59"/>
      <c r="F885" s="59"/>
      <c r="G885" s="59"/>
      <c r="H885" s="59"/>
      <c r="I885" s="59"/>
      <c r="J885" s="59"/>
    </row>
    <row r="886" spans="1:10" x14ac:dyDescent="0.25">
      <c r="A886" s="62">
        <v>884</v>
      </c>
      <c r="B886" s="59"/>
      <c r="C886" s="59"/>
      <c r="D886" s="59"/>
      <c r="E886" s="59"/>
      <c r="F886" s="59"/>
      <c r="G886" s="59"/>
      <c r="H886" s="59"/>
      <c r="I886" s="59"/>
      <c r="J886" s="59"/>
    </row>
    <row r="887" spans="1:10" x14ac:dyDescent="0.25">
      <c r="A887" s="62">
        <v>885</v>
      </c>
      <c r="B887" s="59"/>
      <c r="C887" s="59"/>
      <c r="D887" s="59"/>
      <c r="E887" s="59"/>
      <c r="F887" s="59"/>
      <c r="G887" s="59"/>
      <c r="H887" s="59"/>
      <c r="I887" s="59"/>
      <c r="J887" s="59"/>
    </row>
    <row r="888" spans="1:10" x14ac:dyDescent="0.25">
      <c r="A888" s="62">
        <v>886</v>
      </c>
      <c r="B888" s="59"/>
      <c r="C888" s="59"/>
      <c r="D888" s="59"/>
      <c r="E888" s="59"/>
      <c r="F888" s="59"/>
      <c r="G888" s="59"/>
      <c r="H888" s="59"/>
      <c r="I888" s="59"/>
      <c r="J888" s="59"/>
    </row>
    <row r="889" spans="1:10" x14ac:dyDescent="0.25">
      <c r="A889" s="62">
        <v>887</v>
      </c>
      <c r="B889" s="59"/>
      <c r="C889" s="59"/>
      <c r="D889" s="59"/>
      <c r="E889" s="59"/>
      <c r="F889" s="59"/>
      <c r="G889" s="59"/>
      <c r="H889" s="59"/>
      <c r="I889" s="59"/>
      <c r="J889" s="59"/>
    </row>
    <row r="890" spans="1:10" x14ac:dyDescent="0.25">
      <c r="A890" s="62">
        <v>888</v>
      </c>
      <c r="B890" s="59"/>
      <c r="C890" s="59"/>
      <c r="D890" s="59"/>
      <c r="E890" s="59"/>
      <c r="F890" s="59"/>
      <c r="G890" s="59"/>
      <c r="H890" s="59"/>
      <c r="I890" s="59"/>
      <c r="J890" s="59"/>
    </row>
    <row r="891" spans="1:10" x14ac:dyDescent="0.25">
      <c r="A891" s="62">
        <v>889</v>
      </c>
      <c r="B891" s="59"/>
      <c r="C891" s="59"/>
      <c r="D891" s="59"/>
      <c r="E891" s="59"/>
      <c r="F891" s="59"/>
      <c r="G891" s="59"/>
      <c r="H891" s="59"/>
      <c r="I891" s="59"/>
      <c r="J891" s="59"/>
    </row>
    <row r="892" spans="1:10" x14ac:dyDescent="0.25">
      <c r="A892" s="62">
        <v>890</v>
      </c>
      <c r="B892" s="59"/>
      <c r="C892" s="59"/>
      <c r="D892" s="59"/>
      <c r="E892" s="59"/>
      <c r="F892" s="59"/>
      <c r="G892" s="59"/>
      <c r="H892" s="59"/>
      <c r="I892" s="59"/>
      <c r="J892" s="59"/>
    </row>
    <row r="893" spans="1:10" x14ac:dyDescent="0.25">
      <c r="A893" s="62">
        <v>891</v>
      </c>
      <c r="B893" s="59"/>
      <c r="C893" s="59"/>
      <c r="D893" s="59"/>
      <c r="E893" s="59"/>
      <c r="F893" s="59"/>
      <c r="G893" s="59"/>
      <c r="H893" s="59"/>
      <c r="I893" s="59"/>
      <c r="J893" s="59"/>
    </row>
    <row r="894" spans="1:10" x14ac:dyDescent="0.25">
      <c r="A894" s="62">
        <v>892</v>
      </c>
      <c r="B894" s="59"/>
      <c r="C894" s="59"/>
      <c r="D894" s="59"/>
      <c r="E894" s="59"/>
      <c r="F894" s="59"/>
      <c r="G894" s="59"/>
      <c r="H894" s="59"/>
      <c r="I894" s="59"/>
      <c r="J894" s="59"/>
    </row>
    <row r="895" spans="1:10" x14ac:dyDescent="0.25">
      <c r="A895" s="62">
        <v>893</v>
      </c>
      <c r="B895" s="59"/>
      <c r="C895" s="59"/>
      <c r="D895" s="59"/>
      <c r="E895" s="59"/>
      <c r="F895" s="59"/>
      <c r="G895" s="59"/>
      <c r="H895" s="59"/>
      <c r="I895" s="59"/>
      <c r="J895" s="59"/>
    </row>
    <row r="896" spans="1:10" x14ac:dyDescent="0.25">
      <c r="A896" s="62">
        <v>894</v>
      </c>
      <c r="B896" s="59"/>
      <c r="C896" s="59"/>
      <c r="D896" s="59"/>
      <c r="E896" s="59"/>
      <c r="F896" s="59"/>
      <c r="G896" s="59"/>
      <c r="H896" s="59"/>
      <c r="I896" s="59"/>
      <c r="J896" s="59"/>
    </row>
    <row r="897" spans="1:10" x14ac:dyDescent="0.25">
      <c r="A897" s="62">
        <v>895</v>
      </c>
      <c r="B897" s="59"/>
      <c r="C897" s="59"/>
      <c r="D897" s="59"/>
      <c r="E897" s="59"/>
      <c r="F897" s="59"/>
      <c r="G897" s="59"/>
      <c r="H897" s="59"/>
      <c r="I897" s="59"/>
      <c r="J897" s="59"/>
    </row>
    <row r="898" spans="1:10" x14ac:dyDescent="0.25">
      <c r="A898" s="62">
        <v>896</v>
      </c>
      <c r="B898" s="59"/>
      <c r="C898" s="59"/>
      <c r="D898" s="59"/>
      <c r="E898" s="59"/>
      <c r="F898" s="59"/>
      <c r="G898" s="59"/>
      <c r="H898" s="59"/>
      <c r="I898" s="59"/>
      <c r="J898" s="59"/>
    </row>
    <row r="899" spans="1:10" x14ac:dyDescent="0.25">
      <c r="A899" s="62">
        <v>897</v>
      </c>
      <c r="B899" s="59"/>
      <c r="C899" s="59"/>
      <c r="D899" s="59"/>
      <c r="E899" s="59"/>
      <c r="F899" s="59"/>
      <c r="G899" s="59"/>
      <c r="H899" s="59"/>
      <c r="I899" s="59"/>
      <c r="J899" s="59"/>
    </row>
    <row r="900" spans="1:10" x14ac:dyDescent="0.25">
      <c r="A900" s="62">
        <v>898</v>
      </c>
      <c r="B900" s="59"/>
      <c r="C900" s="59"/>
      <c r="D900" s="59"/>
      <c r="E900" s="59"/>
      <c r="F900" s="59"/>
      <c r="G900" s="59"/>
      <c r="H900" s="59"/>
      <c r="I900" s="59"/>
      <c r="J900" s="59"/>
    </row>
    <row r="901" spans="1:10" x14ac:dyDescent="0.25">
      <c r="A901" s="62">
        <v>899</v>
      </c>
      <c r="B901" s="59"/>
      <c r="C901" s="59"/>
      <c r="D901" s="59"/>
      <c r="E901" s="59"/>
      <c r="F901" s="59"/>
      <c r="G901" s="59"/>
      <c r="H901" s="59"/>
      <c r="I901" s="59"/>
      <c r="J901" s="59"/>
    </row>
    <row r="902" spans="1:10" x14ac:dyDescent="0.25">
      <c r="A902" s="62">
        <v>900</v>
      </c>
      <c r="B902" s="59"/>
      <c r="C902" s="59"/>
      <c r="D902" s="59"/>
      <c r="E902" s="59"/>
      <c r="F902" s="59"/>
      <c r="G902" s="59"/>
      <c r="H902" s="59"/>
      <c r="I902" s="59"/>
      <c r="J902" s="59"/>
    </row>
    <row r="903" spans="1:10" x14ac:dyDescent="0.25">
      <c r="A903" s="62">
        <v>901</v>
      </c>
      <c r="B903" s="59"/>
      <c r="C903" s="59"/>
      <c r="D903" s="59"/>
      <c r="E903" s="59"/>
      <c r="F903" s="59"/>
      <c r="G903" s="59"/>
      <c r="H903" s="59"/>
      <c r="I903" s="59"/>
      <c r="J903" s="59"/>
    </row>
    <row r="904" spans="1:10" x14ac:dyDescent="0.25">
      <c r="A904" s="62">
        <v>902</v>
      </c>
      <c r="B904" s="59"/>
      <c r="C904" s="59"/>
      <c r="D904" s="59"/>
      <c r="E904" s="59"/>
      <c r="F904" s="59"/>
      <c r="G904" s="59"/>
      <c r="H904" s="59"/>
      <c r="I904" s="59"/>
      <c r="J904" s="59"/>
    </row>
    <row r="905" spans="1:10" x14ac:dyDescent="0.25">
      <c r="A905" s="62">
        <v>903</v>
      </c>
      <c r="B905" s="59"/>
      <c r="C905" s="59"/>
      <c r="D905" s="59"/>
      <c r="E905" s="59"/>
      <c r="F905" s="59"/>
      <c r="G905" s="59"/>
      <c r="H905" s="59"/>
      <c r="I905" s="59"/>
      <c r="J905" s="59"/>
    </row>
    <row r="906" spans="1:10" x14ac:dyDescent="0.25">
      <c r="A906" s="62">
        <v>904</v>
      </c>
      <c r="B906" s="59"/>
      <c r="C906" s="59"/>
      <c r="D906" s="59"/>
      <c r="E906" s="59"/>
      <c r="F906" s="59"/>
      <c r="G906" s="59"/>
      <c r="H906" s="59"/>
      <c r="I906" s="59"/>
      <c r="J906" s="59"/>
    </row>
    <row r="907" spans="1:10" x14ac:dyDescent="0.25">
      <c r="A907" s="62">
        <v>905</v>
      </c>
      <c r="B907" s="59"/>
      <c r="C907" s="59"/>
      <c r="D907" s="59"/>
      <c r="E907" s="59"/>
      <c r="F907" s="59"/>
      <c r="G907" s="59"/>
      <c r="H907" s="59"/>
      <c r="I907" s="59"/>
      <c r="J907" s="59"/>
    </row>
    <row r="908" spans="1:10" x14ac:dyDescent="0.25">
      <c r="A908" s="62">
        <v>906</v>
      </c>
      <c r="B908" s="59"/>
      <c r="C908" s="59"/>
      <c r="D908" s="59"/>
      <c r="E908" s="59"/>
      <c r="F908" s="59"/>
      <c r="G908" s="59"/>
      <c r="H908" s="59"/>
      <c r="I908" s="59"/>
      <c r="J908" s="59"/>
    </row>
    <row r="909" spans="1:10" x14ac:dyDescent="0.25">
      <c r="A909" s="62">
        <v>907</v>
      </c>
      <c r="B909" s="59"/>
      <c r="C909" s="59"/>
      <c r="D909" s="59"/>
      <c r="E909" s="59"/>
      <c r="F909" s="59"/>
      <c r="G909" s="59"/>
      <c r="H909" s="59"/>
      <c r="I909" s="59"/>
      <c r="J909" s="59"/>
    </row>
    <row r="910" spans="1:10" x14ac:dyDescent="0.25">
      <c r="A910" s="62">
        <v>908</v>
      </c>
      <c r="B910" s="59"/>
      <c r="C910" s="59"/>
      <c r="D910" s="59"/>
      <c r="E910" s="59"/>
      <c r="F910" s="59"/>
      <c r="G910" s="59"/>
      <c r="H910" s="59"/>
      <c r="I910" s="59"/>
      <c r="J910" s="59"/>
    </row>
    <row r="911" spans="1:10" x14ac:dyDescent="0.25">
      <c r="A911" s="62">
        <v>909</v>
      </c>
      <c r="B911" s="59"/>
      <c r="C911" s="59"/>
      <c r="D911" s="59"/>
      <c r="E911" s="59"/>
      <c r="F911" s="59"/>
      <c r="G911" s="59"/>
      <c r="H911" s="59"/>
      <c r="I911" s="59"/>
      <c r="J911" s="59"/>
    </row>
    <row r="912" spans="1:10" x14ac:dyDescent="0.25">
      <c r="A912" s="62">
        <v>910</v>
      </c>
      <c r="B912" s="59"/>
      <c r="C912" s="59"/>
      <c r="D912" s="59"/>
      <c r="E912" s="59"/>
      <c r="F912" s="59"/>
      <c r="G912" s="59"/>
      <c r="H912" s="59"/>
      <c r="I912" s="59"/>
      <c r="J912" s="59"/>
    </row>
    <row r="913" spans="1:10" x14ac:dyDescent="0.25">
      <c r="A913" s="62">
        <v>911</v>
      </c>
      <c r="B913" s="59"/>
      <c r="C913" s="59"/>
      <c r="D913" s="59"/>
      <c r="E913" s="59"/>
      <c r="F913" s="59"/>
      <c r="G913" s="59"/>
      <c r="H913" s="59"/>
      <c r="I913" s="59"/>
      <c r="J913" s="59"/>
    </row>
    <row r="914" spans="1:10" x14ac:dyDescent="0.25">
      <c r="A914" s="62">
        <v>912</v>
      </c>
      <c r="B914" s="59"/>
      <c r="C914" s="59"/>
      <c r="D914" s="59"/>
      <c r="E914" s="59"/>
      <c r="F914" s="59"/>
      <c r="G914" s="59"/>
      <c r="H914" s="59"/>
      <c r="I914" s="59"/>
      <c r="J914" s="59"/>
    </row>
    <row r="915" spans="1:10" x14ac:dyDescent="0.25">
      <c r="A915" s="62">
        <v>913</v>
      </c>
      <c r="B915" s="59"/>
      <c r="C915" s="59"/>
      <c r="D915" s="59"/>
      <c r="E915" s="59"/>
      <c r="F915" s="59"/>
      <c r="G915" s="59"/>
      <c r="H915" s="59"/>
      <c r="I915" s="59"/>
      <c r="J915" s="59"/>
    </row>
    <row r="916" spans="1:10" x14ac:dyDescent="0.25">
      <c r="A916" s="62">
        <v>914</v>
      </c>
      <c r="B916" s="59"/>
      <c r="C916" s="59"/>
      <c r="D916" s="59"/>
      <c r="E916" s="59"/>
      <c r="F916" s="59"/>
      <c r="G916" s="59"/>
      <c r="H916" s="59"/>
      <c r="I916" s="59"/>
      <c r="J916" s="59"/>
    </row>
    <row r="917" spans="1:10" x14ac:dyDescent="0.25">
      <c r="A917" s="62">
        <v>915</v>
      </c>
      <c r="B917" s="59"/>
      <c r="C917" s="59"/>
      <c r="D917" s="59"/>
      <c r="E917" s="59"/>
      <c r="F917" s="59"/>
      <c r="G917" s="59"/>
      <c r="H917" s="59"/>
      <c r="I917" s="59"/>
      <c r="J917" s="59"/>
    </row>
    <row r="918" spans="1:10" x14ac:dyDescent="0.25">
      <c r="A918" s="62">
        <v>916</v>
      </c>
      <c r="B918" s="59"/>
      <c r="C918" s="59"/>
      <c r="D918" s="59"/>
      <c r="E918" s="59"/>
      <c r="F918" s="59"/>
      <c r="G918" s="59"/>
      <c r="H918" s="59"/>
      <c r="I918" s="59"/>
      <c r="J918" s="59"/>
    </row>
    <row r="919" spans="1:10" x14ac:dyDescent="0.25">
      <c r="A919" s="62">
        <v>917</v>
      </c>
      <c r="B919" s="59"/>
      <c r="C919" s="59"/>
      <c r="D919" s="59"/>
      <c r="E919" s="59"/>
      <c r="F919" s="59"/>
      <c r="G919" s="59"/>
      <c r="H919" s="59"/>
      <c r="I919" s="59"/>
      <c r="J919" s="59"/>
    </row>
    <row r="920" spans="1:10" x14ac:dyDescent="0.25">
      <c r="A920" s="62">
        <v>918</v>
      </c>
      <c r="B920" s="59"/>
      <c r="C920" s="59"/>
      <c r="D920" s="59"/>
      <c r="E920" s="59"/>
      <c r="F920" s="59"/>
      <c r="G920" s="59"/>
      <c r="H920" s="59"/>
      <c r="I920" s="59"/>
      <c r="J920" s="59"/>
    </row>
    <row r="921" spans="1:10" x14ac:dyDescent="0.25">
      <c r="A921" s="62">
        <v>919</v>
      </c>
      <c r="B921" s="59"/>
      <c r="C921" s="59"/>
      <c r="D921" s="59"/>
      <c r="E921" s="59"/>
      <c r="F921" s="59"/>
      <c r="G921" s="59"/>
      <c r="H921" s="59"/>
      <c r="I921" s="59"/>
      <c r="J921" s="59"/>
    </row>
    <row r="922" spans="1:10" x14ac:dyDescent="0.25">
      <c r="A922" s="62">
        <v>920</v>
      </c>
      <c r="B922" s="59"/>
      <c r="C922" s="59"/>
      <c r="D922" s="59"/>
      <c r="E922" s="59"/>
      <c r="F922" s="59"/>
      <c r="G922" s="59"/>
      <c r="H922" s="59"/>
      <c r="I922" s="59"/>
      <c r="J922" s="59"/>
    </row>
    <row r="923" spans="1:10" x14ac:dyDescent="0.25">
      <c r="A923" s="62">
        <v>921</v>
      </c>
      <c r="B923" s="59"/>
      <c r="C923" s="59"/>
      <c r="D923" s="59"/>
      <c r="E923" s="59"/>
      <c r="F923" s="59"/>
      <c r="G923" s="59"/>
      <c r="H923" s="59"/>
      <c r="I923" s="59"/>
      <c r="J923" s="59"/>
    </row>
    <row r="924" spans="1:10" x14ac:dyDescent="0.25">
      <c r="A924" s="62">
        <v>922</v>
      </c>
      <c r="B924" s="59"/>
      <c r="C924" s="59"/>
      <c r="D924" s="59"/>
      <c r="E924" s="59"/>
      <c r="F924" s="59"/>
      <c r="G924" s="59"/>
      <c r="H924" s="59"/>
      <c r="I924" s="59"/>
      <c r="J924" s="59"/>
    </row>
    <row r="925" spans="1:10" x14ac:dyDescent="0.25">
      <c r="A925" s="62">
        <v>923</v>
      </c>
      <c r="B925" s="59"/>
      <c r="C925" s="59"/>
      <c r="D925" s="59"/>
      <c r="E925" s="59"/>
      <c r="F925" s="59"/>
      <c r="G925" s="59"/>
      <c r="H925" s="59"/>
      <c r="I925" s="59"/>
      <c r="J925" s="59"/>
    </row>
    <row r="926" spans="1:10" x14ac:dyDescent="0.25">
      <c r="A926" s="62">
        <v>924</v>
      </c>
      <c r="B926" s="59"/>
      <c r="C926" s="59"/>
      <c r="D926" s="59"/>
      <c r="E926" s="59"/>
      <c r="F926" s="59"/>
      <c r="G926" s="59"/>
      <c r="H926" s="59"/>
      <c r="I926" s="59"/>
      <c r="J926" s="59"/>
    </row>
    <row r="927" spans="1:10" x14ac:dyDescent="0.25">
      <c r="A927" s="62">
        <v>925</v>
      </c>
      <c r="B927" s="59"/>
      <c r="C927" s="59"/>
      <c r="D927" s="59"/>
      <c r="E927" s="59"/>
      <c r="F927" s="59"/>
      <c r="G927" s="59"/>
      <c r="H927" s="59"/>
      <c r="I927" s="59"/>
      <c r="J927" s="59"/>
    </row>
    <row r="928" spans="1:10" x14ac:dyDescent="0.25">
      <c r="A928" s="62">
        <v>926</v>
      </c>
      <c r="B928" s="59"/>
      <c r="C928" s="59"/>
      <c r="D928" s="59"/>
      <c r="E928" s="59"/>
      <c r="F928" s="59"/>
      <c r="G928" s="59"/>
      <c r="H928" s="59"/>
      <c r="I928" s="59"/>
      <c r="J928" s="59"/>
    </row>
    <row r="929" spans="1:10" x14ac:dyDescent="0.25">
      <c r="A929" s="62">
        <v>927</v>
      </c>
      <c r="B929" s="59"/>
      <c r="C929" s="59"/>
      <c r="D929" s="59"/>
      <c r="E929" s="59"/>
      <c r="F929" s="59"/>
      <c r="G929" s="59"/>
      <c r="H929" s="59"/>
      <c r="I929" s="59"/>
      <c r="J929" s="59"/>
    </row>
    <row r="930" spans="1:10" x14ac:dyDescent="0.25">
      <c r="A930" s="62">
        <v>928</v>
      </c>
      <c r="B930" s="59"/>
      <c r="C930" s="59"/>
      <c r="D930" s="59"/>
      <c r="E930" s="59"/>
      <c r="F930" s="59"/>
      <c r="G930" s="59"/>
      <c r="H930" s="59"/>
      <c r="I930" s="59"/>
      <c r="J930" s="59"/>
    </row>
    <row r="931" spans="1:10" x14ac:dyDescent="0.25">
      <c r="A931" s="62">
        <v>929</v>
      </c>
      <c r="B931" s="59"/>
      <c r="C931" s="59"/>
      <c r="D931" s="59"/>
      <c r="E931" s="59"/>
      <c r="F931" s="59"/>
      <c r="G931" s="59"/>
      <c r="H931" s="59"/>
      <c r="I931" s="59"/>
      <c r="J931" s="59"/>
    </row>
    <row r="932" spans="1:10" x14ac:dyDescent="0.25">
      <c r="A932" s="62">
        <v>930</v>
      </c>
      <c r="B932" s="59"/>
      <c r="C932" s="59"/>
      <c r="D932" s="59"/>
      <c r="E932" s="59"/>
      <c r="F932" s="59"/>
      <c r="G932" s="59"/>
      <c r="H932" s="59"/>
      <c r="I932" s="59"/>
      <c r="J932" s="59"/>
    </row>
    <row r="933" spans="1:10" x14ac:dyDescent="0.25">
      <c r="A933" s="62">
        <v>931</v>
      </c>
      <c r="B933" s="59"/>
      <c r="C933" s="59"/>
      <c r="D933" s="59"/>
      <c r="E933" s="59"/>
      <c r="F933" s="59"/>
      <c r="G933" s="59"/>
      <c r="H933" s="59"/>
      <c r="I933" s="59"/>
      <c r="J933" s="59"/>
    </row>
    <row r="934" spans="1:10" x14ac:dyDescent="0.25">
      <c r="A934" s="62">
        <v>932</v>
      </c>
      <c r="B934" s="59"/>
      <c r="C934" s="59"/>
      <c r="D934" s="59"/>
      <c r="E934" s="59"/>
      <c r="F934" s="59"/>
      <c r="G934" s="59"/>
      <c r="H934" s="59"/>
      <c r="I934" s="59"/>
      <c r="J934" s="59"/>
    </row>
    <row r="935" spans="1:10" x14ac:dyDescent="0.25">
      <c r="A935" s="62">
        <v>933</v>
      </c>
      <c r="B935" s="59"/>
      <c r="C935" s="59"/>
      <c r="D935" s="59"/>
      <c r="E935" s="59"/>
      <c r="F935" s="59"/>
      <c r="G935" s="59"/>
      <c r="H935" s="59"/>
      <c r="I935" s="59"/>
      <c r="J935" s="59"/>
    </row>
    <row r="936" spans="1:10" x14ac:dyDescent="0.25">
      <c r="A936" s="62">
        <v>934</v>
      </c>
      <c r="B936" s="59"/>
      <c r="C936" s="59"/>
      <c r="D936" s="59"/>
      <c r="E936" s="59"/>
      <c r="F936" s="59"/>
      <c r="G936" s="59"/>
      <c r="H936" s="59"/>
      <c r="I936" s="59"/>
      <c r="J936" s="59"/>
    </row>
    <row r="937" spans="1:10" x14ac:dyDescent="0.25">
      <c r="A937" s="62">
        <v>935</v>
      </c>
      <c r="B937" s="59"/>
      <c r="C937" s="59"/>
      <c r="D937" s="59"/>
      <c r="E937" s="59"/>
      <c r="F937" s="59"/>
      <c r="G937" s="59"/>
      <c r="H937" s="59"/>
      <c r="I937" s="59"/>
      <c r="J937" s="59"/>
    </row>
    <row r="938" spans="1:10" x14ac:dyDescent="0.25">
      <c r="A938" s="62">
        <v>936</v>
      </c>
      <c r="B938" s="59"/>
      <c r="C938" s="59"/>
      <c r="D938" s="59"/>
      <c r="E938" s="59"/>
      <c r="F938" s="59"/>
      <c r="G938" s="59"/>
      <c r="H938" s="59"/>
      <c r="I938" s="59"/>
      <c r="J938" s="59"/>
    </row>
    <row r="939" spans="1:10" x14ac:dyDescent="0.25">
      <c r="A939" s="62">
        <v>937</v>
      </c>
      <c r="B939" s="59"/>
      <c r="C939" s="59"/>
      <c r="D939" s="59"/>
      <c r="E939" s="59"/>
      <c r="F939" s="59"/>
      <c r="G939" s="59"/>
      <c r="H939" s="59"/>
      <c r="I939" s="59"/>
      <c r="J939" s="59"/>
    </row>
    <row r="940" spans="1:10" x14ac:dyDescent="0.25">
      <c r="A940" s="62">
        <v>938</v>
      </c>
      <c r="B940" s="59"/>
      <c r="C940" s="59"/>
      <c r="D940" s="59"/>
      <c r="E940" s="59"/>
      <c r="F940" s="59"/>
      <c r="G940" s="59"/>
      <c r="H940" s="59"/>
      <c r="I940" s="59"/>
      <c r="J940" s="59"/>
    </row>
    <row r="941" spans="1:10" x14ac:dyDescent="0.25">
      <c r="A941" s="62">
        <v>939</v>
      </c>
      <c r="B941" s="59"/>
      <c r="C941" s="59"/>
      <c r="D941" s="59"/>
      <c r="E941" s="59"/>
      <c r="F941" s="59"/>
      <c r="G941" s="59"/>
      <c r="H941" s="59"/>
      <c r="I941" s="59"/>
      <c r="J941" s="59"/>
    </row>
    <row r="942" spans="1:10" x14ac:dyDescent="0.25">
      <c r="A942" s="62">
        <v>940</v>
      </c>
      <c r="B942" s="59"/>
      <c r="C942" s="59"/>
      <c r="D942" s="59"/>
      <c r="E942" s="59"/>
      <c r="F942" s="59"/>
      <c r="G942" s="59"/>
      <c r="H942" s="59"/>
      <c r="I942" s="59"/>
      <c r="J942" s="59"/>
    </row>
    <row r="943" spans="1:10" x14ac:dyDescent="0.25">
      <c r="A943" s="62">
        <v>941</v>
      </c>
      <c r="B943" s="59"/>
      <c r="C943" s="59"/>
      <c r="D943" s="59"/>
      <c r="E943" s="59"/>
      <c r="F943" s="59"/>
      <c r="G943" s="59"/>
      <c r="H943" s="59"/>
      <c r="I943" s="59"/>
      <c r="J943" s="59"/>
    </row>
    <row r="944" spans="1:10" x14ac:dyDescent="0.25">
      <c r="A944" s="62">
        <v>942</v>
      </c>
      <c r="B944" s="59"/>
      <c r="C944" s="59"/>
      <c r="D944" s="59"/>
      <c r="E944" s="59"/>
      <c r="F944" s="59"/>
      <c r="G944" s="59"/>
      <c r="H944" s="59"/>
      <c r="I944" s="59"/>
      <c r="J944" s="59"/>
    </row>
    <row r="945" spans="1:10" x14ac:dyDescent="0.25">
      <c r="A945" s="62">
        <v>943</v>
      </c>
      <c r="B945" s="59"/>
      <c r="C945" s="59"/>
      <c r="D945" s="59"/>
      <c r="E945" s="59"/>
      <c r="F945" s="59"/>
      <c r="G945" s="59"/>
      <c r="H945" s="59"/>
      <c r="I945" s="59"/>
      <c r="J945" s="59"/>
    </row>
    <row r="946" spans="1:10" x14ac:dyDescent="0.25">
      <c r="A946" s="62">
        <v>944</v>
      </c>
      <c r="B946" s="59"/>
      <c r="C946" s="59"/>
      <c r="D946" s="59"/>
      <c r="E946" s="59"/>
      <c r="F946" s="59"/>
      <c r="G946" s="59"/>
      <c r="H946" s="59"/>
      <c r="I946" s="59"/>
      <c r="J946" s="59"/>
    </row>
    <row r="947" spans="1:10" x14ac:dyDescent="0.25">
      <c r="A947" s="62">
        <v>945</v>
      </c>
      <c r="B947" s="59"/>
      <c r="C947" s="59"/>
      <c r="D947" s="59"/>
      <c r="E947" s="59"/>
      <c r="F947" s="59"/>
      <c r="G947" s="59"/>
      <c r="H947" s="59"/>
      <c r="I947" s="59"/>
      <c r="J947" s="59"/>
    </row>
    <row r="948" spans="1:10" x14ac:dyDescent="0.25">
      <c r="A948" s="62">
        <v>946</v>
      </c>
      <c r="B948" s="59"/>
      <c r="C948" s="59"/>
      <c r="D948" s="59"/>
      <c r="E948" s="59"/>
      <c r="F948" s="59"/>
      <c r="G948" s="59"/>
      <c r="H948" s="59"/>
      <c r="I948" s="59"/>
      <c r="J948" s="59"/>
    </row>
    <row r="949" spans="1:10" x14ac:dyDescent="0.25">
      <c r="A949" s="62">
        <v>947</v>
      </c>
      <c r="B949" s="59"/>
      <c r="C949" s="59"/>
      <c r="D949" s="59"/>
      <c r="E949" s="59"/>
      <c r="F949" s="59"/>
      <c r="G949" s="59"/>
      <c r="H949" s="59"/>
      <c r="I949" s="59"/>
      <c r="J949" s="59"/>
    </row>
    <row r="950" spans="1:10" x14ac:dyDescent="0.25">
      <c r="A950" s="62">
        <v>948</v>
      </c>
      <c r="B950" s="59"/>
      <c r="C950" s="59"/>
      <c r="D950" s="59"/>
      <c r="E950" s="59"/>
      <c r="F950" s="59"/>
      <c r="G950" s="59"/>
      <c r="H950" s="59"/>
      <c r="I950" s="59"/>
      <c r="J950" s="59"/>
    </row>
    <row r="951" spans="1:10" x14ac:dyDescent="0.25">
      <c r="A951" s="62">
        <v>949</v>
      </c>
      <c r="B951" s="59"/>
      <c r="C951" s="59"/>
      <c r="D951" s="59"/>
      <c r="E951" s="59"/>
      <c r="F951" s="59"/>
      <c r="G951" s="59"/>
      <c r="H951" s="59"/>
      <c r="I951" s="59"/>
      <c r="J951" s="59"/>
    </row>
    <row r="952" spans="1:10" x14ac:dyDescent="0.25">
      <c r="A952" s="62">
        <v>950</v>
      </c>
      <c r="B952" s="59"/>
      <c r="C952" s="59"/>
      <c r="D952" s="59"/>
      <c r="E952" s="59"/>
      <c r="F952" s="59"/>
      <c r="G952" s="59"/>
      <c r="H952" s="59"/>
      <c r="I952" s="59"/>
      <c r="J952" s="59"/>
    </row>
    <row r="953" spans="1:10" x14ac:dyDescent="0.25">
      <c r="A953" s="62">
        <v>951</v>
      </c>
      <c r="B953" s="59"/>
      <c r="C953" s="59"/>
      <c r="D953" s="59"/>
      <c r="E953" s="59"/>
      <c r="F953" s="59"/>
      <c r="G953" s="59"/>
      <c r="H953" s="59"/>
      <c r="I953" s="59"/>
      <c r="J953" s="59"/>
    </row>
    <row r="954" spans="1:10" x14ac:dyDescent="0.25">
      <c r="A954" s="62">
        <v>952</v>
      </c>
      <c r="B954" s="59"/>
      <c r="C954" s="59"/>
      <c r="D954" s="59"/>
      <c r="E954" s="59"/>
      <c r="F954" s="59"/>
      <c r="G954" s="59"/>
      <c r="H954" s="59"/>
      <c r="I954" s="59"/>
      <c r="J954" s="59"/>
    </row>
    <row r="955" spans="1:10" x14ac:dyDescent="0.25">
      <c r="A955" s="62">
        <v>953</v>
      </c>
      <c r="B955" s="59"/>
      <c r="C955" s="59"/>
      <c r="D955" s="59"/>
      <c r="E955" s="59"/>
      <c r="F955" s="59"/>
      <c r="G955" s="59"/>
      <c r="H955" s="59"/>
      <c r="I955" s="59"/>
      <c r="J955" s="59"/>
    </row>
    <row r="956" spans="1:10" x14ac:dyDescent="0.25">
      <c r="A956" s="62">
        <v>954</v>
      </c>
      <c r="B956" s="59"/>
      <c r="C956" s="59"/>
      <c r="D956" s="59"/>
      <c r="E956" s="59"/>
      <c r="F956" s="59"/>
      <c r="G956" s="59"/>
      <c r="H956" s="59"/>
      <c r="I956" s="59"/>
      <c r="J956" s="59"/>
    </row>
    <row r="957" spans="1:10" x14ac:dyDescent="0.25">
      <c r="A957" s="62">
        <v>955</v>
      </c>
      <c r="B957" s="59"/>
      <c r="C957" s="59"/>
      <c r="D957" s="59"/>
      <c r="E957" s="59"/>
      <c r="F957" s="59"/>
      <c r="G957" s="59"/>
      <c r="H957" s="59"/>
      <c r="I957" s="59"/>
      <c r="J957" s="59"/>
    </row>
    <row r="958" spans="1:10" x14ac:dyDescent="0.25">
      <c r="A958" s="62">
        <v>956</v>
      </c>
      <c r="B958" s="59"/>
      <c r="C958" s="59"/>
      <c r="D958" s="59"/>
      <c r="E958" s="59"/>
      <c r="F958" s="59"/>
      <c r="G958" s="59"/>
      <c r="H958" s="59"/>
      <c r="I958" s="59"/>
      <c r="J958" s="59"/>
    </row>
    <row r="959" spans="1:10" x14ac:dyDescent="0.25">
      <c r="A959" s="62">
        <v>957</v>
      </c>
      <c r="B959" s="59"/>
      <c r="C959" s="59"/>
      <c r="D959" s="59"/>
      <c r="E959" s="59"/>
      <c r="F959" s="59"/>
      <c r="G959" s="59"/>
      <c r="H959" s="59"/>
      <c r="I959" s="59"/>
      <c r="J959" s="59"/>
    </row>
    <row r="960" spans="1:10" x14ac:dyDescent="0.25">
      <c r="A960" s="62">
        <v>958</v>
      </c>
      <c r="B960" s="59"/>
      <c r="C960" s="59"/>
      <c r="D960" s="59"/>
      <c r="E960" s="59"/>
      <c r="F960" s="59"/>
      <c r="G960" s="59"/>
      <c r="H960" s="59"/>
      <c r="I960" s="59"/>
      <c r="J960" s="59"/>
    </row>
    <row r="961" spans="1:10" x14ac:dyDescent="0.25">
      <c r="A961" s="62">
        <v>959</v>
      </c>
      <c r="B961" s="59"/>
      <c r="C961" s="59"/>
      <c r="D961" s="59"/>
      <c r="E961" s="59"/>
      <c r="F961" s="59"/>
      <c r="G961" s="59"/>
      <c r="H961" s="59"/>
      <c r="I961" s="59"/>
      <c r="J961" s="59"/>
    </row>
    <row r="962" spans="1:10" x14ac:dyDescent="0.25">
      <c r="A962" s="62">
        <v>960</v>
      </c>
      <c r="B962" s="59"/>
      <c r="C962" s="59"/>
      <c r="D962" s="59"/>
      <c r="E962" s="59"/>
      <c r="F962" s="59"/>
      <c r="G962" s="59"/>
      <c r="H962" s="59"/>
      <c r="I962" s="59"/>
      <c r="J962" s="59"/>
    </row>
    <row r="963" spans="1:10" x14ac:dyDescent="0.25">
      <c r="A963" s="62">
        <v>961</v>
      </c>
      <c r="B963" s="59"/>
      <c r="C963" s="59"/>
      <c r="D963" s="59"/>
      <c r="E963" s="59"/>
      <c r="F963" s="59"/>
      <c r="G963" s="59"/>
      <c r="H963" s="59"/>
      <c r="I963" s="59"/>
      <c r="J963" s="59"/>
    </row>
    <row r="964" spans="1:10" x14ac:dyDescent="0.25">
      <c r="A964" s="62">
        <v>962</v>
      </c>
      <c r="B964" s="59"/>
      <c r="C964" s="59"/>
      <c r="D964" s="59"/>
      <c r="E964" s="59"/>
      <c r="F964" s="59"/>
      <c r="G964" s="59"/>
      <c r="H964" s="59"/>
      <c r="I964" s="59"/>
      <c r="J964" s="59"/>
    </row>
    <row r="965" spans="1:10" x14ac:dyDescent="0.25">
      <c r="A965" s="62">
        <v>963</v>
      </c>
      <c r="B965" s="59"/>
      <c r="C965" s="59"/>
      <c r="D965" s="59"/>
      <c r="E965" s="59"/>
      <c r="F965" s="59"/>
      <c r="G965" s="59"/>
      <c r="H965" s="59"/>
      <c r="I965" s="59"/>
      <c r="J965" s="59"/>
    </row>
    <row r="966" spans="1:10" x14ac:dyDescent="0.25">
      <c r="A966" s="62">
        <v>964</v>
      </c>
      <c r="B966" s="59"/>
      <c r="C966" s="59"/>
      <c r="D966" s="59"/>
      <c r="E966" s="59"/>
      <c r="F966" s="59"/>
      <c r="G966" s="59"/>
      <c r="H966" s="59"/>
      <c r="I966" s="59"/>
      <c r="J966" s="59"/>
    </row>
    <row r="967" spans="1:10" x14ac:dyDescent="0.25">
      <c r="A967" s="62">
        <v>965</v>
      </c>
      <c r="B967" s="59"/>
      <c r="C967" s="59"/>
      <c r="D967" s="59"/>
      <c r="E967" s="59"/>
      <c r="F967" s="59"/>
      <c r="G967" s="59"/>
      <c r="H967" s="59"/>
      <c r="I967" s="59"/>
      <c r="J967" s="59"/>
    </row>
    <row r="968" spans="1:10" x14ac:dyDescent="0.25">
      <c r="A968" s="62">
        <v>966</v>
      </c>
      <c r="B968" s="59"/>
      <c r="C968" s="59"/>
      <c r="D968" s="59"/>
      <c r="E968" s="59"/>
      <c r="F968" s="59"/>
      <c r="G968" s="59"/>
      <c r="H968" s="59"/>
      <c r="I968" s="59"/>
      <c r="J968" s="59"/>
    </row>
    <row r="969" spans="1:10" x14ac:dyDescent="0.25">
      <c r="A969" s="62">
        <v>967</v>
      </c>
      <c r="B969" s="59"/>
      <c r="C969" s="59"/>
      <c r="D969" s="59"/>
      <c r="E969" s="59"/>
      <c r="F969" s="59"/>
      <c r="G969" s="59"/>
      <c r="H969" s="59"/>
      <c r="I969" s="59"/>
      <c r="J969" s="59"/>
    </row>
    <row r="970" spans="1:10" x14ac:dyDescent="0.25">
      <c r="A970" s="62">
        <v>968</v>
      </c>
      <c r="B970" s="59"/>
      <c r="C970" s="59"/>
      <c r="D970" s="59"/>
      <c r="E970" s="59"/>
      <c r="F970" s="59"/>
      <c r="G970" s="59"/>
      <c r="H970" s="59"/>
      <c r="I970" s="59"/>
      <c r="J970" s="59"/>
    </row>
    <row r="971" spans="1:10" x14ac:dyDescent="0.25">
      <c r="A971" s="62">
        <v>969</v>
      </c>
      <c r="B971" s="59"/>
      <c r="C971" s="59"/>
      <c r="D971" s="59"/>
      <c r="E971" s="59"/>
      <c r="F971" s="59"/>
      <c r="G971" s="59"/>
      <c r="H971" s="59"/>
      <c r="I971" s="59"/>
      <c r="J971" s="59"/>
    </row>
    <row r="972" spans="1:10" x14ac:dyDescent="0.25">
      <c r="A972" s="62">
        <v>970</v>
      </c>
      <c r="B972" s="59"/>
      <c r="C972" s="59"/>
      <c r="D972" s="59"/>
      <c r="E972" s="59"/>
      <c r="F972" s="59"/>
      <c r="G972" s="59"/>
      <c r="H972" s="59"/>
      <c r="I972" s="59"/>
      <c r="J972" s="59"/>
    </row>
    <row r="973" spans="1:10" x14ac:dyDescent="0.25">
      <c r="A973" s="62">
        <v>971</v>
      </c>
      <c r="B973" s="59"/>
      <c r="C973" s="59"/>
      <c r="D973" s="59"/>
      <c r="E973" s="59"/>
      <c r="F973" s="59"/>
      <c r="G973" s="59"/>
      <c r="H973" s="59"/>
      <c r="I973" s="59"/>
      <c r="J973" s="59"/>
    </row>
    <row r="974" spans="1:10" x14ac:dyDescent="0.25">
      <c r="A974" s="62">
        <v>972</v>
      </c>
      <c r="B974" s="59"/>
      <c r="C974" s="59"/>
      <c r="D974" s="59"/>
      <c r="E974" s="59"/>
      <c r="F974" s="59"/>
      <c r="G974" s="59"/>
      <c r="H974" s="59"/>
      <c r="I974" s="59"/>
      <c r="J974" s="59"/>
    </row>
    <row r="975" spans="1:10" x14ac:dyDescent="0.25">
      <c r="A975" s="62">
        <v>973</v>
      </c>
      <c r="B975" s="59"/>
      <c r="C975" s="59"/>
      <c r="D975" s="59"/>
      <c r="E975" s="59"/>
      <c r="F975" s="59"/>
      <c r="G975" s="59"/>
      <c r="H975" s="59"/>
      <c r="I975" s="59"/>
      <c r="J975" s="59"/>
    </row>
    <row r="976" spans="1:10" x14ac:dyDescent="0.25">
      <c r="A976" s="62">
        <v>974</v>
      </c>
      <c r="B976" s="59"/>
      <c r="C976" s="59"/>
      <c r="D976" s="59"/>
      <c r="E976" s="59"/>
      <c r="F976" s="59"/>
      <c r="G976" s="59"/>
      <c r="H976" s="59"/>
      <c r="I976" s="59"/>
      <c r="J976" s="59"/>
    </row>
    <row r="977" spans="1:10" x14ac:dyDescent="0.25">
      <c r="A977" s="62">
        <v>975</v>
      </c>
      <c r="B977" s="59"/>
      <c r="C977" s="59"/>
      <c r="D977" s="59"/>
      <c r="E977" s="59"/>
      <c r="F977" s="59"/>
      <c r="G977" s="59"/>
      <c r="H977" s="59"/>
      <c r="I977" s="59"/>
      <c r="J977" s="59"/>
    </row>
    <row r="978" spans="1:10" x14ac:dyDescent="0.25">
      <c r="A978" s="62">
        <v>976</v>
      </c>
      <c r="B978" s="59"/>
      <c r="C978" s="59"/>
      <c r="D978" s="59"/>
      <c r="E978" s="59"/>
      <c r="F978" s="59"/>
      <c r="G978" s="59"/>
      <c r="H978" s="59"/>
      <c r="I978" s="59"/>
      <c r="J978" s="59"/>
    </row>
    <row r="979" spans="1:10" x14ac:dyDescent="0.25">
      <c r="A979" s="62">
        <v>977</v>
      </c>
      <c r="B979" s="59"/>
      <c r="C979" s="59"/>
      <c r="D979" s="59"/>
      <c r="E979" s="59"/>
      <c r="F979" s="59"/>
      <c r="G979" s="59"/>
      <c r="H979" s="59"/>
      <c r="I979" s="59"/>
      <c r="J979" s="59"/>
    </row>
    <row r="980" spans="1:10" x14ac:dyDescent="0.25">
      <c r="A980" s="62">
        <v>978</v>
      </c>
      <c r="B980" s="59"/>
      <c r="C980" s="59"/>
      <c r="D980" s="59"/>
      <c r="E980" s="59"/>
      <c r="F980" s="59"/>
      <c r="G980" s="59"/>
      <c r="H980" s="59"/>
      <c r="I980" s="59"/>
      <c r="J980" s="59"/>
    </row>
    <row r="981" spans="1:10" x14ac:dyDescent="0.25">
      <c r="A981" s="62">
        <v>979</v>
      </c>
      <c r="B981" s="59"/>
      <c r="C981" s="59"/>
      <c r="D981" s="59"/>
      <c r="E981" s="59"/>
      <c r="F981" s="59"/>
      <c r="G981" s="59"/>
      <c r="H981" s="59"/>
      <c r="I981" s="59"/>
      <c r="J981" s="59"/>
    </row>
    <row r="982" spans="1:10" x14ac:dyDescent="0.25">
      <c r="A982" s="62">
        <v>980</v>
      </c>
      <c r="B982" s="59"/>
      <c r="C982" s="59"/>
      <c r="D982" s="59"/>
      <c r="E982" s="59"/>
      <c r="F982" s="59"/>
      <c r="G982" s="59"/>
      <c r="H982" s="59"/>
      <c r="I982" s="59"/>
      <c r="J982" s="59"/>
    </row>
    <row r="983" spans="1:10" x14ac:dyDescent="0.25">
      <c r="A983" s="62">
        <v>981</v>
      </c>
      <c r="B983" s="59"/>
      <c r="C983" s="59"/>
      <c r="D983" s="59"/>
      <c r="E983" s="59"/>
      <c r="F983" s="59"/>
      <c r="G983" s="59"/>
      <c r="H983" s="59"/>
      <c r="I983" s="59"/>
      <c r="J983" s="59"/>
    </row>
    <row r="984" spans="1:10" x14ac:dyDescent="0.25">
      <c r="A984" s="62">
        <v>982</v>
      </c>
      <c r="B984" s="59"/>
      <c r="C984" s="59"/>
      <c r="D984" s="59"/>
      <c r="E984" s="59"/>
      <c r="F984" s="59"/>
      <c r="G984" s="59"/>
      <c r="H984" s="59"/>
      <c r="I984" s="59"/>
      <c r="J984" s="59"/>
    </row>
    <row r="985" spans="1:10" x14ac:dyDescent="0.25">
      <c r="A985" s="62">
        <v>983</v>
      </c>
      <c r="B985" s="59"/>
      <c r="C985" s="59"/>
      <c r="D985" s="59"/>
      <c r="E985" s="59"/>
      <c r="F985" s="59"/>
      <c r="G985" s="59"/>
      <c r="H985" s="59"/>
      <c r="I985" s="59"/>
      <c r="J985" s="59"/>
    </row>
    <row r="986" spans="1:10" x14ac:dyDescent="0.25">
      <c r="A986" s="62">
        <v>984</v>
      </c>
      <c r="B986" s="59"/>
      <c r="C986" s="59"/>
      <c r="D986" s="59"/>
      <c r="E986" s="59"/>
      <c r="F986" s="59"/>
      <c r="G986" s="59"/>
      <c r="H986" s="59"/>
      <c r="I986" s="59"/>
      <c r="J986" s="59"/>
    </row>
    <row r="987" spans="1:10" x14ac:dyDescent="0.25">
      <c r="A987" s="62">
        <v>985</v>
      </c>
      <c r="B987" s="59"/>
      <c r="C987" s="59"/>
      <c r="D987" s="59"/>
      <c r="E987" s="59"/>
      <c r="F987" s="59"/>
      <c r="G987" s="59"/>
      <c r="H987" s="59"/>
      <c r="I987" s="59"/>
      <c r="J987" s="59"/>
    </row>
    <row r="988" spans="1:10" x14ac:dyDescent="0.25">
      <c r="A988" s="62">
        <v>986</v>
      </c>
      <c r="B988" s="59"/>
      <c r="C988" s="59"/>
      <c r="D988" s="59"/>
      <c r="E988" s="59"/>
      <c r="F988" s="59"/>
      <c r="G988" s="59"/>
      <c r="H988" s="59"/>
      <c r="I988" s="59"/>
      <c r="J988" s="59"/>
    </row>
    <row r="989" spans="1:10" x14ac:dyDescent="0.25">
      <c r="A989" s="62">
        <v>987</v>
      </c>
      <c r="B989" s="59"/>
      <c r="C989" s="59"/>
      <c r="D989" s="59"/>
      <c r="E989" s="59"/>
      <c r="F989" s="59"/>
      <c r="G989" s="59"/>
      <c r="H989" s="59"/>
      <c r="I989" s="59"/>
      <c r="J989" s="59"/>
    </row>
    <row r="990" spans="1:10" x14ac:dyDescent="0.25">
      <c r="A990" s="62">
        <v>988</v>
      </c>
      <c r="B990" s="59"/>
      <c r="C990" s="59"/>
      <c r="D990" s="59"/>
      <c r="E990" s="59"/>
      <c r="F990" s="59"/>
      <c r="G990" s="59"/>
      <c r="H990" s="59"/>
      <c r="I990" s="59"/>
      <c r="J990" s="59"/>
    </row>
    <row r="991" spans="1:10" x14ac:dyDescent="0.25">
      <c r="A991" s="62">
        <v>989</v>
      </c>
      <c r="B991" s="59"/>
      <c r="C991" s="59"/>
      <c r="D991" s="59"/>
      <c r="E991" s="59"/>
      <c r="F991" s="59"/>
      <c r="G991" s="59"/>
      <c r="H991" s="59"/>
      <c r="I991" s="59"/>
      <c r="J991" s="59"/>
    </row>
    <row r="992" spans="1:10" x14ac:dyDescent="0.25">
      <c r="A992" s="62">
        <v>990</v>
      </c>
      <c r="B992" s="59"/>
      <c r="C992" s="59"/>
      <c r="D992" s="59"/>
      <c r="E992" s="59"/>
      <c r="F992" s="59"/>
      <c r="G992" s="59"/>
      <c r="H992" s="59"/>
      <c r="I992" s="59"/>
      <c r="J992" s="59"/>
    </row>
    <row r="993" spans="1:10" x14ac:dyDescent="0.25">
      <c r="A993" s="62">
        <v>991</v>
      </c>
      <c r="B993" s="59"/>
      <c r="C993" s="59"/>
      <c r="D993" s="59"/>
      <c r="E993" s="59"/>
      <c r="F993" s="59"/>
      <c r="G993" s="59"/>
      <c r="H993" s="59"/>
      <c r="I993" s="59"/>
      <c r="J993" s="59"/>
    </row>
    <row r="994" spans="1:10" x14ac:dyDescent="0.25">
      <c r="A994" s="62">
        <v>992</v>
      </c>
      <c r="B994" s="59"/>
      <c r="C994" s="59"/>
      <c r="D994" s="59"/>
      <c r="E994" s="59"/>
      <c r="F994" s="59"/>
      <c r="G994" s="59"/>
      <c r="H994" s="59"/>
      <c r="I994" s="59"/>
      <c r="J994" s="59"/>
    </row>
    <row r="995" spans="1:10" x14ac:dyDescent="0.25">
      <c r="A995" s="62">
        <v>993</v>
      </c>
      <c r="B995" s="59"/>
      <c r="C995" s="59"/>
      <c r="D995" s="59"/>
      <c r="E995" s="59"/>
      <c r="F995" s="59"/>
      <c r="G995" s="59"/>
      <c r="H995" s="59"/>
      <c r="I995" s="59"/>
      <c r="J995" s="59"/>
    </row>
    <row r="996" spans="1:10" x14ac:dyDescent="0.25">
      <c r="A996" s="62">
        <v>994</v>
      </c>
      <c r="B996" s="59"/>
      <c r="C996" s="59"/>
      <c r="D996" s="59"/>
      <c r="E996" s="59"/>
      <c r="F996" s="59"/>
      <c r="G996" s="59"/>
      <c r="H996" s="59"/>
      <c r="I996" s="59"/>
      <c r="J996" s="59"/>
    </row>
    <row r="997" spans="1:10" x14ac:dyDescent="0.25">
      <c r="A997" s="62">
        <v>995</v>
      </c>
      <c r="B997" s="59"/>
      <c r="C997" s="59"/>
      <c r="D997" s="59"/>
      <c r="E997" s="59"/>
      <c r="F997" s="59"/>
      <c r="G997" s="59"/>
      <c r="H997" s="59"/>
      <c r="I997" s="59"/>
      <c r="J997" s="59"/>
    </row>
    <row r="998" spans="1:10" x14ac:dyDescent="0.25">
      <c r="A998" s="62">
        <v>996</v>
      </c>
      <c r="B998" s="59"/>
      <c r="C998" s="59"/>
      <c r="D998" s="59"/>
      <c r="E998" s="59"/>
      <c r="F998" s="59"/>
      <c r="G998" s="59"/>
      <c r="H998" s="59"/>
      <c r="I998" s="59"/>
      <c r="J998" s="59"/>
    </row>
    <row r="999" spans="1:10" x14ac:dyDescent="0.25">
      <c r="A999" s="62">
        <v>997</v>
      </c>
      <c r="B999" s="59"/>
      <c r="C999" s="59"/>
      <c r="D999" s="59"/>
      <c r="E999" s="59"/>
      <c r="F999" s="59"/>
      <c r="G999" s="59"/>
      <c r="H999" s="59"/>
      <c r="I999" s="59"/>
      <c r="J999" s="59"/>
    </row>
    <row r="1000" spans="1:10" x14ac:dyDescent="0.25">
      <c r="A1000" s="62">
        <v>998</v>
      </c>
      <c r="B1000" s="59"/>
      <c r="C1000" s="59"/>
      <c r="D1000" s="59"/>
      <c r="E1000" s="59"/>
      <c r="F1000" s="59"/>
      <c r="G1000" s="59"/>
      <c r="H1000" s="59"/>
      <c r="I1000" s="59"/>
      <c r="J1000" s="59"/>
    </row>
    <row r="1001" spans="1:10" x14ac:dyDescent="0.25">
      <c r="A1001" s="62">
        <v>999</v>
      </c>
      <c r="B1001" s="59"/>
      <c r="C1001" s="59"/>
      <c r="D1001" s="59"/>
      <c r="E1001" s="59"/>
      <c r="F1001" s="59"/>
      <c r="G1001" s="59"/>
      <c r="H1001" s="59"/>
      <c r="I1001" s="59"/>
      <c r="J1001" s="59"/>
    </row>
    <row r="1002" spans="1:10" x14ac:dyDescent="0.25">
      <c r="A1002" s="62">
        <v>1000</v>
      </c>
      <c r="B1002" s="59"/>
      <c r="C1002" s="59"/>
      <c r="D1002" s="59"/>
      <c r="E1002" s="59"/>
      <c r="F1002" s="59"/>
      <c r="G1002" s="59"/>
      <c r="H1002" s="59"/>
      <c r="I1002" s="59"/>
      <c r="J1002" s="59"/>
    </row>
    <row r="1003" spans="1:10" x14ac:dyDescent="0.25">
      <c r="A1003" s="62">
        <v>1001</v>
      </c>
      <c r="B1003" s="59"/>
      <c r="C1003" s="59"/>
      <c r="D1003" s="59"/>
      <c r="E1003" s="59"/>
      <c r="F1003" s="59"/>
      <c r="G1003" s="59"/>
      <c r="H1003" s="59"/>
      <c r="I1003" s="59"/>
      <c r="J1003" s="59"/>
    </row>
    <row r="1004" spans="1:10" x14ac:dyDescent="0.25">
      <c r="A1004" s="62">
        <v>1002</v>
      </c>
      <c r="B1004" s="59"/>
      <c r="C1004" s="59"/>
      <c r="D1004" s="59"/>
      <c r="E1004" s="59"/>
      <c r="F1004" s="59"/>
      <c r="G1004" s="59"/>
      <c r="H1004" s="59"/>
      <c r="I1004" s="59"/>
      <c r="J1004" s="59"/>
    </row>
    <row r="1005" spans="1:10" x14ac:dyDescent="0.25">
      <c r="A1005" s="62">
        <v>1003</v>
      </c>
      <c r="B1005" s="59"/>
      <c r="C1005" s="59"/>
      <c r="D1005" s="59"/>
      <c r="E1005" s="59"/>
      <c r="F1005" s="59"/>
      <c r="G1005" s="59"/>
      <c r="H1005" s="59"/>
      <c r="I1005" s="59"/>
      <c r="J1005" s="59"/>
    </row>
    <row r="1006" spans="1:10" x14ac:dyDescent="0.25">
      <c r="A1006" s="62">
        <v>1004</v>
      </c>
      <c r="B1006" s="59"/>
      <c r="C1006" s="59"/>
      <c r="D1006" s="59"/>
      <c r="E1006" s="59"/>
      <c r="F1006" s="59"/>
      <c r="G1006" s="59"/>
      <c r="H1006" s="59"/>
      <c r="I1006" s="59"/>
      <c r="J1006" s="59"/>
    </row>
    <row r="1007" spans="1:10" x14ac:dyDescent="0.25">
      <c r="A1007" s="62">
        <v>1005</v>
      </c>
      <c r="B1007" s="59"/>
      <c r="C1007" s="59"/>
      <c r="D1007" s="59"/>
      <c r="E1007" s="59"/>
      <c r="F1007" s="59"/>
      <c r="G1007" s="59"/>
      <c r="H1007" s="59"/>
      <c r="I1007" s="59"/>
      <c r="J1007" s="59"/>
    </row>
    <row r="1008" spans="1:10" x14ac:dyDescent="0.25">
      <c r="A1008" s="62">
        <v>1006</v>
      </c>
      <c r="B1008" s="59"/>
      <c r="C1008" s="59"/>
      <c r="D1008" s="59"/>
      <c r="E1008" s="59"/>
      <c r="F1008" s="59"/>
      <c r="G1008" s="59"/>
      <c r="H1008" s="59"/>
      <c r="I1008" s="59"/>
      <c r="J1008" s="59"/>
    </row>
    <row r="1009" spans="1:10" x14ac:dyDescent="0.25">
      <c r="A1009" s="62">
        <v>1007</v>
      </c>
      <c r="B1009" s="59"/>
      <c r="C1009" s="59"/>
      <c r="D1009" s="59"/>
      <c r="E1009" s="59"/>
      <c r="F1009" s="59"/>
      <c r="G1009" s="59"/>
      <c r="H1009" s="59"/>
      <c r="I1009" s="59"/>
      <c r="J1009" s="59"/>
    </row>
    <row r="1010" spans="1:10" x14ac:dyDescent="0.25">
      <c r="A1010" s="62">
        <v>1008</v>
      </c>
      <c r="B1010" s="59"/>
      <c r="C1010" s="59"/>
      <c r="D1010" s="59"/>
      <c r="E1010" s="59"/>
      <c r="F1010" s="59"/>
      <c r="G1010" s="59"/>
      <c r="H1010" s="59"/>
      <c r="I1010" s="59"/>
      <c r="J1010" s="59"/>
    </row>
    <row r="1011" spans="1:10" x14ac:dyDescent="0.25">
      <c r="A1011" s="62">
        <v>1009</v>
      </c>
      <c r="B1011" s="59"/>
      <c r="C1011" s="59"/>
      <c r="D1011" s="59"/>
      <c r="E1011" s="59"/>
      <c r="F1011" s="59"/>
      <c r="G1011" s="59"/>
      <c r="H1011" s="59"/>
      <c r="I1011" s="59"/>
      <c r="J1011" s="59"/>
    </row>
    <row r="1012" spans="1:10" x14ac:dyDescent="0.25">
      <c r="A1012" s="62">
        <v>1010</v>
      </c>
      <c r="B1012" s="59"/>
      <c r="C1012" s="59"/>
      <c r="D1012" s="59"/>
      <c r="E1012" s="59"/>
      <c r="F1012" s="59"/>
      <c r="G1012" s="59"/>
      <c r="H1012" s="59"/>
      <c r="I1012" s="59"/>
      <c r="J1012" s="59"/>
    </row>
    <row r="1013" spans="1:10" x14ac:dyDescent="0.25">
      <c r="A1013" s="62">
        <v>1011</v>
      </c>
      <c r="B1013" s="59"/>
      <c r="C1013" s="59"/>
      <c r="D1013" s="59"/>
      <c r="E1013" s="59"/>
      <c r="F1013" s="59"/>
      <c r="G1013" s="59"/>
      <c r="H1013" s="59"/>
      <c r="I1013" s="59"/>
      <c r="J1013" s="59"/>
    </row>
    <row r="1014" spans="1:10" x14ac:dyDescent="0.25">
      <c r="A1014" s="62">
        <v>1012</v>
      </c>
      <c r="B1014" s="59"/>
      <c r="C1014" s="59"/>
      <c r="D1014" s="59"/>
      <c r="E1014" s="59"/>
      <c r="F1014" s="59"/>
      <c r="G1014" s="59"/>
      <c r="H1014" s="59"/>
      <c r="I1014" s="59"/>
      <c r="J1014" s="59"/>
    </row>
    <row r="1015" spans="1:10" x14ac:dyDescent="0.25">
      <c r="A1015" s="62">
        <v>1013</v>
      </c>
      <c r="B1015" s="59"/>
      <c r="C1015" s="59"/>
      <c r="D1015" s="59"/>
      <c r="E1015" s="59"/>
      <c r="F1015" s="59"/>
      <c r="G1015" s="59"/>
      <c r="H1015" s="59"/>
      <c r="I1015" s="59"/>
      <c r="J1015" s="59"/>
    </row>
    <row r="1016" spans="1:10" x14ac:dyDescent="0.25">
      <c r="A1016" s="62">
        <v>1014</v>
      </c>
      <c r="B1016" s="59"/>
      <c r="C1016" s="59"/>
      <c r="D1016" s="59"/>
      <c r="E1016" s="59"/>
      <c r="F1016" s="59"/>
      <c r="G1016" s="59"/>
      <c r="H1016" s="59"/>
      <c r="I1016" s="59"/>
      <c r="J1016" s="59"/>
    </row>
    <row r="1017" spans="1:10" x14ac:dyDescent="0.25">
      <c r="A1017" s="62">
        <v>1015</v>
      </c>
      <c r="B1017" s="59"/>
      <c r="C1017" s="59"/>
      <c r="D1017" s="59"/>
      <c r="E1017" s="59"/>
      <c r="F1017" s="59"/>
      <c r="G1017" s="59"/>
      <c r="H1017" s="59"/>
      <c r="I1017" s="59"/>
      <c r="J1017" s="59"/>
    </row>
    <row r="1018" spans="1:10" x14ac:dyDescent="0.25">
      <c r="A1018" s="62">
        <v>1016</v>
      </c>
      <c r="B1018" s="59"/>
      <c r="C1018" s="59"/>
      <c r="D1018" s="59"/>
      <c r="E1018" s="59"/>
      <c r="F1018" s="59"/>
      <c r="G1018" s="59"/>
      <c r="H1018" s="59"/>
      <c r="I1018" s="59"/>
      <c r="J1018" s="59"/>
    </row>
    <row r="1019" spans="1:10" x14ac:dyDescent="0.25">
      <c r="A1019" s="62">
        <v>1017</v>
      </c>
      <c r="B1019" s="59"/>
      <c r="C1019" s="59"/>
      <c r="D1019" s="59"/>
      <c r="E1019" s="59"/>
      <c r="F1019" s="59"/>
      <c r="G1019" s="59"/>
      <c r="H1019" s="59"/>
      <c r="I1019" s="59"/>
      <c r="J1019" s="59"/>
    </row>
    <row r="1020" spans="1:10" x14ac:dyDescent="0.25">
      <c r="A1020" s="62">
        <v>1018</v>
      </c>
      <c r="B1020" s="59"/>
      <c r="C1020" s="59"/>
      <c r="D1020" s="59"/>
      <c r="E1020" s="59"/>
      <c r="F1020" s="59"/>
      <c r="G1020" s="59"/>
      <c r="H1020" s="59"/>
      <c r="I1020" s="59"/>
      <c r="J1020" s="59"/>
    </row>
    <row r="1021" spans="1:10" x14ac:dyDescent="0.25">
      <c r="A1021" s="62">
        <v>1019</v>
      </c>
      <c r="B1021" s="59"/>
      <c r="C1021" s="59"/>
      <c r="D1021" s="59"/>
      <c r="E1021" s="59"/>
      <c r="F1021" s="59"/>
      <c r="G1021" s="59"/>
      <c r="H1021" s="59"/>
      <c r="I1021" s="59"/>
      <c r="J1021" s="59"/>
    </row>
    <row r="1022" spans="1:10" x14ac:dyDescent="0.25">
      <c r="A1022" s="62">
        <v>1020</v>
      </c>
      <c r="B1022" s="59"/>
      <c r="C1022" s="59"/>
      <c r="D1022" s="59"/>
      <c r="E1022" s="59"/>
      <c r="F1022" s="59"/>
      <c r="G1022" s="59"/>
      <c r="H1022" s="59"/>
      <c r="I1022" s="59"/>
      <c r="J1022" s="59"/>
    </row>
    <row r="1023" spans="1:10" x14ac:dyDescent="0.25">
      <c r="A1023" s="62">
        <v>1021</v>
      </c>
      <c r="B1023" s="59"/>
      <c r="C1023" s="59"/>
      <c r="D1023" s="59"/>
      <c r="E1023" s="59"/>
      <c r="F1023" s="59"/>
      <c r="G1023" s="59"/>
      <c r="H1023" s="59"/>
      <c r="I1023" s="59"/>
      <c r="J1023" s="59"/>
    </row>
    <row r="1024" spans="1:10" x14ac:dyDescent="0.25">
      <c r="A1024" s="62">
        <v>1022</v>
      </c>
      <c r="B1024" s="59"/>
      <c r="C1024" s="59"/>
      <c r="D1024" s="59"/>
      <c r="E1024" s="59"/>
      <c r="F1024" s="59"/>
      <c r="G1024" s="59"/>
      <c r="H1024" s="59"/>
      <c r="I1024" s="59"/>
      <c r="J1024" s="59"/>
    </row>
    <row r="1025" spans="1:10" x14ac:dyDescent="0.25">
      <c r="A1025" s="62">
        <v>1023</v>
      </c>
      <c r="B1025" s="59"/>
      <c r="C1025" s="59"/>
      <c r="D1025" s="59"/>
      <c r="E1025" s="59"/>
      <c r="F1025" s="59"/>
      <c r="G1025" s="59"/>
      <c r="H1025" s="59"/>
      <c r="I1025" s="59"/>
      <c r="J1025" s="59"/>
    </row>
    <row r="1026" spans="1:10" x14ac:dyDescent="0.25">
      <c r="A1026" s="62">
        <v>1024</v>
      </c>
      <c r="B1026" s="59"/>
      <c r="C1026" s="59"/>
      <c r="D1026" s="59"/>
      <c r="E1026" s="59"/>
      <c r="F1026" s="59"/>
      <c r="G1026" s="59"/>
      <c r="H1026" s="59"/>
      <c r="I1026" s="59"/>
      <c r="J1026" s="59"/>
    </row>
    <row r="1027" spans="1:10" x14ac:dyDescent="0.25">
      <c r="A1027" s="62">
        <v>1025</v>
      </c>
      <c r="B1027" s="59"/>
      <c r="C1027" s="59"/>
      <c r="D1027" s="59"/>
      <c r="E1027" s="59"/>
      <c r="F1027" s="59"/>
      <c r="G1027" s="59"/>
      <c r="H1027" s="59"/>
      <c r="I1027" s="59"/>
      <c r="J1027" s="59"/>
    </row>
    <row r="1028" spans="1:10" x14ac:dyDescent="0.25">
      <c r="A1028" s="62">
        <v>1026</v>
      </c>
      <c r="B1028" s="59"/>
      <c r="C1028" s="59"/>
      <c r="D1028" s="59"/>
      <c r="E1028" s="59"/>
      <c r="F1028" s="59"/>
      <c r="G1028" s="59"/>
      <c r="H1028" s="59"/>
      <c r="I1028" s="59"/>
      <c r="J1028" s="59"/>
    </row>
    <row r="1029" spans="1:10" x14ac:dyDescent="0.25">
      <c r="A1029" s="62">
        <v>1027</v>
      </c>
      <c r="B1029" s="59"/>
      <c r="C1029" s="59"/>
      <c r="D1029" s="59"/>
      <c r="E1029" s="59"/>
      <c r="F1029" s="59"/>
      <c r="G1029" s="59"/>
      <c r="H1029" s="59"/>
      <c r="I1029" s="59"/>
      <c r="J1029" s="59"/>
    </row>
    <row r="1030" spans="1:10" x14ac:dyDescent="0.25">
      <c r="A1030" s="62">
        <v>1028</v>
      </c>
      <c r="B1030" s="59"/>
      <c r="C1030" s="59"/>
      <c r="D1030" s="59"/>
      <c r="E1030" s="59"/>
      <c r="F1030" s="59"/>
      <c r="G1030" s="59"/>
      <c r="H1030" s="59"/>
      <c r="I1030" s="59"/>
      <c r="J1030" s="59"/>
    </row>
    <row r="1031" spans="1:10" x14ac:dyDescent="0.25">
      <c r="A1031" s="62">
        <v>1029</v>
      </c>
      <c r="B1031" s="59"/>
      <c r="C1031" s="59"/>
      <c r="D1031" s="59"/>
      <c r="E1031" s="59"/>
      <c r="F1031" s="59"/>
      <c r="G1031" s="59"/>
      <c r="H1031" s="59"/>
      <c r="I1031" s="59"/>
      <c r="J1031" s="59"/>
    </row>
    <row r="1032" spans="1:10" x14ac:dyDescent="0.25">
      <c r="A1032" s="62">
        <v>1030</v>
      </c>
      <c r="B1032" s="59"/>
      <c r="C1032" s="59"/>
      <c r="D1032" s="59"/>
      <c r="E1032" s="59"/>
      <c r="F1032" s="59"/>
      <c r="G1032" s="59"/>
      <c r="H1032" s="59"/>
      <c r="I1032" s="59"/>
      <c r="J1032" s="59"/>
    </row>
    <row r="1033" spans="1:10" x14ac:dyDescent="0.25">
      <c r="A1033" s="62">
        <v>1031</v>
      </c>
      <c r="B1033" s="59"/>
      <c r="C1033" s="59"/>
      <c r="D1033" s="59"/>
      <c r="E1033" s="59"/>
      <c r="F1033" s="59"/>
      <c r="G1033" s="59"/>
      <c r="H1033" s="59"/>
      <c r="I1033" s="59"/>
      <c r="J1033" s="59"/>
    </row>
    <row r="1034" spans="1:10" x14ac:dyDescent="0.25">
      <c r="A1034" s="62">
        <v>1032</v>
      </c>
      <c r="B1034" s="59"/>
      <c r="C1034" s="59"/>
      <c r="D1034" s="59"/>
      <c r="E1034" s="59"/>
      <c r="F1034" s="59"/>
      <c r="G1034" s="59"/>
      <c r="H1034" s="59"/>
      <c r="I1034" s="59"/>
      <c r="J1034" s="59"/>
    </row>
    <row r="1035" spans="1:10" x14ac:dyDescent="0.25">
      <c r="A1035" s="62">
        <v>1033</v>
      </c>
      <c r="B1035" s="59"/>
      <c r="C1035" s="59"/>
      <c r="D1035" s="59"/>
      <c r="E1035" s="59"/>
      <c r="F1035" s="59"/>
      <c r="G1035" s="59"/>
      <c r="H1035" s="59"/>
      <c r="I1035" s="59"/>
      <c r="J1035" s="59"/>
    </row>
    <row r="1036" spans="1:10" x14ac:dyDescent="0.25">
      <c r="A1036" s="62">
        <v>1034</v>
      </c>
      <c r="B1036" s="59"/>
      <c r="C1036" s="59"/>
      <c r="D1036" s="59"/>
      <c r="E1036" s="59"/>
      <c r="F1036" s="59"/>
      <c r="G1036" s="59"/>
      <c r="H1036" s="59"/>
      <c r="I1036" s="59"/>
      <c r="J1036" s="59"/>
    </row>
    <row r="1037" spans="1:10" x14ac:dyDescent="0.25">
      <c r="A1037" s="62">
        <v>1035</v>
      </c>
      <c r="B1037" s="59"/>
      <c r="C1037" s="59"/>
      <c r="D1037" s="59"/>
      <c r="E1037" s="59"/>
      <c r="F1037" s="59"/>
      <c r="G1037" s="59"/>
      <c r="H1037" s="59"/>
      <c r="I1037" s="59"/>
      <c r="J1037" s="59"/>
    </row>
    <row r="1038" spans="1:10" x14ac:dyDescent="0.25">
      <c r="A1038" s="62">
        <v>1036</v>
      </c>
      <c r="B1038" s="59"/>
      <c r="C1038" s="59"/>
      <c r="D1038" s="59"/>
      <c r="E1038" s="59"/>
      <c r="F1038" s="59"/>
      <c r="G1038" s="59"/>
      <c r="H1038" s="59"/>
      <c r="I1038" s="59"/>
      <c r="J1038" s="59"/>
    </row>
    <row r="1039" spans="1:10" x14ac:dyDescent="0.25">
      <c r="A1039" s="62">
        <v>1037</v>
      </c>
      <c r="B1039" s="59"/>
      <c r="C1039" s="59"/>
      <c r="D1039" s="59"/>
      <c r="E1039" s="59"/>
      <c r="F1039" s="59"/>
      <c r="G1039" s="59"/>
      <c r="H1039" s="59"/>
      <c r="I1039" s="59"/>
      <c r="J1039" s="59"/>
    </row>
    <row r="1040" spans="1:10" x14ac:dyDescent="0.25">
      <c r="A1040" s="62">
        <v>1038</v>
      </c>
      <c r="B1040" s="59"/>
      <c r="C1040" s="59"/>
      <c r="D1040" s="59"/>
      <c r="E1040" s="59"/>
      <c r="F1040" s="59"/>
      <c r="G1040" s="59"/>
      <c r="H1040" s="59"/>
      <c r="I1040" s="59"/>
      <c r="J1040" s="59"/>
    </row>
    <row r="1041" spans="1:10" x14ac:dyDescent="0.25">
      <c r="A1041" s="62">
        <v>1039</v>
      </c>
      <c r="B1041" s="59"/>
      <c r="C1041" s="59"/>
      <c r="D1041" s="59"/>
      <c r="E1041" s="59"/>
      <c r="F1041" s="59"/>
      <c r="G1041" s="59"/>
      <c r="H1041" s="59"/>
      <c r="I1041" s="59"/>
      <c r="J1041" s="59"/>
    </row>
    <row r="1042" spans="1:10" x14ac:dyDescent="0.25">
      <c r="A1042" s="62">
        <v>1040</v>
      </c>
      <c r="B1042" s="59"/>
      <c r="C1042" s="59"/>
      <c r="D1042" s="59"/>
      <c r="E1042" s="59"/>
      <c r="F1042" s="59"/>
      <c r="G1042" s="59"/>
      <c r="H1042" s="59"/>
      <c r="I1042" s="59"/>
      <c r="J1042" s="59"/>
    </row>
    <row r="1043" spans="1:10" x14ac:dyDescent="0.25">
      <c r="A1043" s="62">
        <v>1041</v>
      </c>
      <c r="B1043" s="59"/>
      <c r="C1043" s="59"/>
      <c r="D1043" s="59"/>
      <c r="E1043" s="59"/>
      <c r="F1043" s="59"/>
      <c r="G1043" s="59"/>
      <c r="H1043" s="59"/>
      <c r="I1043" s="59"/>
      <c r="J1043" s="59"/>
    </row>
    <row r="1044" spans="1:10" x14ac:dyDescent="0.25">
      <c r="A1044" s="62">
        <v>1042</v>
      </c>
      <c r="B1044" s="59"/>
      <c r="C1044" s="59"/>
      <c r="D1044" s="59"/>
      <c r="E1044" s="59"/>
      <c r="F1044" s="59"/>
      <c r="G1044" s="59"/>
      <c r="H1044" s="59"/>
      <c r="I1044" s="59"/>
      <c r="J1044" s="59"/>
    </row>
    <row r="1045" spans="1:10" x14ac:dyDescent="0.25">
      <c r="A1045" s="62">
        <v>1043</v>
      </c>
      <c r="B1045" s="59"/>
      <c r="C1045" s="59"/>
      <c r="D1045" s="59"/>
      <c r="E1045" s="59"/>
      <c r="F1045" s="59"/>
      <c r="G1045" s="59"/>
      <c r="H1045" s="59"/>
      <c r="I1045" s="59"/>
      <c r="J1045" s="59"/>
    </row>
    <row r="1046" spans="1:10" x14ac:dyDescent="0.25">
      <c r="A1046" s="62">
        <v>1044</v>
      </c>
      <c r="B1046" s="59"/>
      <c r="C1046" s="59"/>
      <c r="D1046" s="59"/>
      <c r="E1046" s="59"/>
      <c r="F1046" s="59"/>
      <c r="G1046" s="59"/>
      <c r="H1046" s="59"/>
      <c r="I1046" s="59"/>
      <c r="J1046" s="59"/>
    </row>
    <row r="1047" spans="1:10" x14ac:dyDescent="0.25">
      <c r="A1047" s="62">
        <v>1045</v>
      </c>
      <c r="B1047" s="59"/>
      <c r="C1047" s="59"/>
      <c r="D1047" s="59"/>
      <c r="E1047" s="59"/>
      <c r="F1047" s="59"/>
      <c r="G1047" s="59"/>
      <c r="H1047" s="59"/>
      <c r="I1047" s="59"/>
      <c r="J1047" s="59"/>
    </row>
    <row r="1048" spans="1:10" x14ac:dyDescent="0.25">
      <c r="A1048" s="62">
        <v>1046</v>
      </c>
      <c r="B1048" s="59"/>
      <c r="C1048" s="59"/>
      <c r="D1048" s="59"/>
      <c r="E1048" s="59"/>
      <c r="F1048" s="59"/>
      <c r="G1048" s="59"/>
      <c r="H1048" s="59"/>
      <c r="I1048" s="59"/>
      <c r="J1048" s="59"/>
    </row>
    <row r="1049" spans="1:10" x14ac:dyDescent="0.25">
      <c r="A1049" s="62">
        <v>1047</v>
      </c>
      <c r="B1049" s="59"/>
      <c r="C1049" s="59"/>
      <c r="D1049" s="59"/>
      <c r="E1049" s="59"/>
      <c r="F1049" s="59"/>
      <c r="G1049" s="59"/>
      <c r="H1049" s="59"/>
      <c r="I1049" s="59"/>
      <c r="J1049" s="59"/>
    </row>
    <row r="1050" spans="1:10" x14ac:dyDescent="0.25">
      <c r="A1050" s="62">
        <v>1048</v>
      </c>
      <c r="B1050" s="59"/>
      <c r="C1050" s="59"/>
      <c r="D1050" s="59"/>
      <c r="E1050" s="59"/>
      <c r="F1050" s="59"/>
      <c r="G1050" s="59"/>
      <c r="H1050" s="59"/>
      <c r="I1050" s="59"/>
      <c r="J1050" s="59"/>
    </row>
    <row r="1051" spans="1:10" x14ac:dyDescent="0.25">
      <c r="A1051" s="62">
        <v>1049</v>
      </c>
      <c r="B1051" s="59"/>
      <c r="C1051" s="59"/>
      <c r="D1051" s="59"/>
      <c r="E1051" s="59"/>
      <c r="F1051" s="59"/>
      <c r="G1051" s="59"/>
      <c r="H1051" s="59"/>
      <c r="I1051" s="59"/>
      <c r="J1051" s="59"/>
    </row>
    <row r="1052" spans="1:10" x14ac:dyDescent="0.25">
      <c r="A1052" s="62">
        <v>1050</v>
      </c>
      <c r="B1052" s="59"/>
      <c r="C1052" s="59"/>
      <c r="D1052" s="59"/>
      <c r="E1052" s="59"/>
      <c r="F1052" s="59"/>
      <c r="G1052" s="59"/>
      <c r="H1052" s="59"/>
      <c r="I1052" s="59"/>
      <c r="J1052" s="59"/>
    </row>
    <row r="1053" spans="1:10" x14ac:dyDescent="0.25">
      <c r="A1053" s="62">
        <v>1051</v>
      </c>
      <c r="B1053" s="59"/>
      <c r="C1053" s="59"/>
      <c r="D1053" s="59"/>
      <c r="E1053" s="59"/>
      <c r="F1053" s="59"/>
      <c r="G1053" s="59"/>
      <c r="H1053" s="59"/>
      <c r="I1053" s="59"/>
      <c r="J1053" s="59"/>
    </row>
    <row r="1054" spans="1:10" x14ac:dyDescent="0.25">
      <c r="A1054" s="62">
        <v>1052</v>
      </c>
      <c r="B1054" s="59"/>
      <c r="C1054" s="59"/>
      <c r="D1054" s="59"/>
      <c r="E1054" s="59"/>
      <c r="F1054" s="59"/>
      <c r="G1054" s="59"/>
      <c r="H1054" s="59"/>
      <c r="I1054" s="59"/>
      <c r="J1054" s="59"/>
    </row>
    <row r="1055" spans="1:10" x14ac:dyDescent="0.25">
      <c r="A1055" s="62">
        <v>1053</v>
      </c>
      <c r="B1055" s="59"/>
      <c r="C1055" s="59"/>
      <c r="D1055" s="59"/>
      <c r="E1055" s="59"/>
      <c r="F1055" s="59"/>
      <c r="G1055" s="59"/>
      <c r="H1055" s="59"/>
      <c r="I1055" s="59"/>
      <c r="J1055" s="59"/>
    </row>
    <row r="1056" spans="1:10" x14ac:dyDescent="0.25">
      <c r="A1056" s="62">
        <v>1054</v>
      </c>
      <c r="B1056" s="59"/>
      <c r="C1056" s="59"/>
      <c r="D1056" s="59"/>
      <c r="E1056" s="59"/>
      <c r="F1056" s="59"/>
      <c r="G1056" s="59"/>
      <c r="H1056" s="59"/>
      <c r="I1056" s="59"/>
      <c r="J1056" s="59"/>
    </row>
    <row r="1057" spans="1:10" x14ac:dyDescent="0.25">
      <c r="A1057" s="62">
        <v>1055</v>
      </c>
      <c r="B1057" s="59"/>
      <c r="C1057" s="59"/>
      <c r="D1057" s="59"/>
      <c r="E1057" s="59"/>
      <c r="F1057" s="59"/>
      <c r="G1057" s="59"/>
      <c r="H1057" s="59"/>
      <c r="I1057" s="59"/>
      <c r="J1057" s="59"/>
    </row>
    <row r="1058" spans="1:10" x14ac:dyDescent="0.25">
      <c r="A1058" s="62">
        <v>1056</v>
      </c>
      <c r="B1058" s="59"/>
      <c r="C1058" s="59"/>
      <c r="D1058" s="59"/>
      <c r="E1058" s="59"/>
      <c r="F1058" s="59"/>
      <c r="G1058" s="59"/>
      <c r="H1058" s="59"/>
      <c r="I1058" s="59"/>
      <c r="J1058" s="59"/>
    </row>
    <row r="1059" spans="1:10" x14ac:dyDescent="0.25">
      <c r="A1059" s="62">
        <v>1057</v>
      </c>
      <c r="B1059" s="59"/>
      <c r="C1059" s="59"/>
      <c r="D1059" s="59"/>
      <c r="E1059" s="59"/>
      <c r="F1059" s="59"/>
      <c r="G1059" s="59"/>
      <c r="H1059" s="59"/>
      <c r="I1059" s="59"/>
      <c r="J1059" s="59"/>
    </row>
    <row r="1060" spans="1:10" x14ac:dyDescent="0.25">
      <c r="A1060" s="62">
        <v>1058</v>
      </c>
      <c r="B1060" s="59"/>
      <c r="C1060" s="59"/>
      <c r="D1060" s="59"/>
      <c r="E1060" s="59"/>
      <c r="F1060" s="59"/>
      <c r="G1060" s="59"/>
      <c r="H1060" s="59"/>
      <c r="I1060" s="59"/>
      <c r="J1060" s="59"/>
    </row>
    <row r="1061" spans="1:10" x14ac:dyDescent="0.25">
      <c r="A1061" s="62">
        <v>1059</v>
      </c>
      <c r="B1061" s="59"/>
      <c r="C1061" s="59"/>
      <c r="D1061" s="59"/>
      <c r="E1061" s="59"/>
      <c r="F1061" s="59"/>
      <c r="G1061" s="59"/>
      <c r="H1061" s="59"/>
      <c r="I1061" s="59"/>
      <c r="J1061" s="59"/>
    </row>
    <row r="1062" spans="1:10" x14ac:dyDescent="0.25">
      <c r="A1062" s="62">
        <v>1060</v>
      </c>
      <c r="B1062" s="59"/>
      <c r="C1062" s="59"/>
      <c r="D1062" s="59"/>
      <c r="E1062" s="59"/>
      <c r="F1062" s="59"/>
      <c r="G1062" s="59"/>
      <c r="H1062" s="59"/>
      <c r="I1062" s="59"/>
      <c r="J1062" s="59"/>
    </row>
    <row r="1063" spans="1:10" x14ac:dyDescent="0.25">
      <c r="A1063" s="62">
        <v>1061</v>
      </c>
      <c r="B1063" s="59"/>
      <c r="C1063" s="59"/>
      <c r="D1063" s="59"/>
      <c r="E1063" s="59"/>
      <c r="F1063" s="59"/>
      <c r="G1063" s="59"/>
      <c r="H1063" s="59"/>
      <c r="I1063" s="59"/>
      <c r="J1063" s="59"/>
    </row>
    <row r="1064" spans="1:10" x14ac:dyDescent="0.25">
      <c r="A1064" s="62">
        <v>1062</v>
      </c>
      <c r="B1064" s="59"/>
      <c r="C1064" s="59"/>
      <c r="D1064" s="59"/>
      <c r="E1064" s="59"/>
      <c r="F1064" s="59"/>
      <c r="G1064" s="59"/>
      <c r="H1064" s="59"/>
      <c r="I1064" s="59"/>
      <c r="J1064" s="59"/>
    </row>
    <row r="1065" spans="1:10" x14ac:dyDescent="0.25">
      <c r="A1065" s="62">
        <v>1063</v>
      </c>
      <c r="B1065" s="59"/>
      <c r="C1065" s="59"/>
      <c r="D1065" s="59"/>
      <c r="E1065" s="59"/>
      <c r="F1065" s="59"/>
      <c r="G1065" s="59"/>
      <c r="H1065" s="59"/>
      <c r="I1065" s="59"/>
      <c r="J1065" s="59"/>
    </row>
    <row r="1066" spans="1:10" x14ac:dyDescent="0.25">
      <c r="A1066" s="62">
        <v>1064</v>
      </c>
      <c r="B1066" s="59"/>
      <c r="C1066" s="59"/>
      <c r="D1066" s="59"/>
      <c r="E1066" s="59"/>
      <c r="F1066" s="59"/>
      <c r="G1066" s="59"/>
      <c r="H1066" s="59"/>
      <c r="I1066" s="59"/>
      <c r="J1066" s="59"/>
    </row>
    <row r="1067" spans="1:10" x14ac:dyDescent="0.25">
      <c r="A1067" s="62">
        <v>1065</v>
      </c>
      <c r="B1067" s="59"/>
      <c r="C1067" s="59"/>
      <c r="D1067" s="59"/>
      <c r="E1067" s="59"/>
      <c r="F1067" s="59"/>
      <c r="G1067" s="59"/>
      <c r="H1067" s="59"/>
      <c r="I1067" s="59"/>
      <c r="J1067" s="59"/>
    </row>
    <row r="1068" spans="1:10" x14ac:dyDescent="0.25">
      <c r="A1068" s="62">
        <v>1066</v>
      </c>
      <c r="B1068" s="59"/>
      <c r="C1068" s="59"/>
      <c r="D1068" s="59"/>
      <c r="E1068" s="59"/>
      <c r="F1068" s="59"/>
      <c r="G1068" s="59"/>
      <c r="H1068" s="59"/>
      <c r="I1068" s="59"/>
      <c r="J1068" s="59"/>
    </row>
    <row r="1069" spans="1:10" x14ac:dyDescent="0.25">
      <c r="A1069" s="62">
        <v>1067</v>
      </c>
      <c r="B1069" s="59"/>
      <c r="C1069" s="59"/>
      <c r="D1069" s="59"/>
      <c r="E1069" s="59"/>
      <c r="F1069" s="59"/>
      <c r="G1069" s="59"/>
      <c r="H1069" s="59"/>
      <c r="I1069" s="59"/>
      <c r="J1069" s="59"/>
    </row>
    <row r="1070" spans="1:10" x14ac:dyDescent="0.25">
      <c r="A1070" s="62">
        <v>1068</v>
      </c>
      <c r="B1070" s="59"/>
      <c r="C1070" s="59"/>
      <c r="D1070" s="59"/>
      <c r="E1070" s="59"/>
      <c r="F1070" s="59"/>
      <c r="G1070" s="59"/>
      <c r="H1070" s="59"/>
      <c r="I1070" s="59"/>
      <c r="J1070" s="59"/>
    </row>
    <row r="1071" spans="1:10" x14ac:dyDescent="0.25">
      <c r="A1071" s="62">
        <v>1069</v>
      </c>
      <c r="B1071" s="59"/>
      <c r="C1071" s="59"/>
      <c r="D1071" s="59"/>
      <c r="E1071" s="59"/>
      <c r="F1071" s="59"/>
      <c r="G1071" s="59"/>
      <c r="H1071" s="59"/>
      <c r="I1071" s="59"/>
      <c r="J1071" s="59"/>
    </row>
    <row r="1072" spans="1:10" x14ac:dyDescent="0.25">
      <c r="A1072" s="62">
        <v>1070</v>
      </c>
      <c r="B1072" s="59"/>
      <c r="C1072" s="59"/>
      <c r="D1072" s="59"/>
      <c r="E1072" s="59"/>
      <c r="F1072" s="59"/>
      <c r="G1072" s="59"/>
      <c r="H1072" s="59"/>
      <c r="I1072" s="59"/>
      <c r="J1072" s="59"/>
    </row>
    <row r="1073" spans="1:10" x14ac:dyDescent="0.25">
      <c r="A1073" s="62">
        <v>1071</v>
      </c>
      <c r="B1073" s="59"/>
      <c r="C1073" s="59"/>
      <c r="D1073" s="59"/>
      <c r="E1073" s="59"/>
      <c r="F1073" s="59"/>
      <c r="G1073" s="59"/>
      <c r="H1073" s="59"/>
      <c r="I1073" s="59"/>
      <c r="J1073" s="59"/>
    </row>
    <row r="1074" spans="1:10" x14ac:dyDescent="0.25">
      <c r="A1074" s="62">
        <v>1072</v>
      </c>
      <c r="B1074" s="59"/>
      <c r="C1074" s="59"/>
      <c r="D1074" s="59"/>
      <c r="E1074" s="59"/>
      <c r="F1074" s="59"/>
      <c r="G1074" s="59"/>
      <c r="H1074" s="59"/>
      <c r="I1074" s="59"/>
      <c r="J1074" s="59"/>
    </row>
    <row r="1075" spans="1:10" x14ac:dyDescent="0.25">
      <c r="A1075" s="62">
        <v>1073</v>
      </c>
      <c r="B1075" s="59"/>
      <c r="C1075" s="59"/>
      <c r="D1075" s="59"/>
      <c r="E1075" s="59"/>
      <c r="F1075" s="59"/>
      <c r="G1075" s="59"/>
      <c r="H1075" s="59"/>
      <c r="I1075" s="59"/>
      <c r="J1075" s="59"/>
    </row>
    <row r="1076" spans="1:10" x14ac:dyDescent="0.25">
      <c r="A1076" s="62">
        <v>1074</v>
      </c>
      <c r="B1076" s="59"/>
      <c r="C1076" s="59"/>
      <c r="D1076" s="59"/>
      <c r="E1076" s="59"/>
      <c r="F1076" s="59"/>
      <c r="G1076" s="59"/>
      <c r="H1076" s="59"/>
      <c r="I1076" s="59"/>
      <c r="J1076" s="59"/>
    </row>
    <row r="1077" spans="1:10" x14ac:dyDescent="0.25">
      <c r="A1077" s="62">
        <v>1075</v>
      </c>
      <c r="B1077" s="59"/>
      <c r="C1077" s="59"/>
      <c r="D1077" s="59"/>
      <c r="E1077" s="59"/>
      <c r="F1077" s="59"/>
      <c r="G1077" s="59"/>
      <c r="H1077" s="59"/>
      <c r="I1077" s="59"/>
      <c r="J1077" s="59"/>
    </row>
    <row r="1078" spans="1:10" x14ac:dyDescent="0.25">
      <c r="A1078" s="62">
        <v>1076</v>
      </c>
      <c r="B1078" s="59"/>
      <c r="C1078" s="59"/>
      <c r="D1078" s="59"/>
      <c r="E1078" s="59"/>
      <c r="F1078" s="59"/>
      <c r="G1078" s="59"/>
      <c r="H1078" s="59"/>
      <c r="I1078" s="59"/>
      <c r="J1078" s="59"/>
    </row>
    <row r="1079" spans="1:10" x14ac:dyDescent="0.25">
      <c r="A1079" s="62">
        <v>1077</v>
      </c>
      <c r="B1079" s="59"/>
      <c r="C1079" s="59"/>
      <c r="D1079" s="59"/>
      <c r="E1079" s="59"/>
      <c r="F1079" s="59"/>
      <c r="G1079" s="59"/>
      <c r="H1079" s="59"/>
      <c r="I1079" s="59"/>
      <c r="J1079" s="59"/>
    </row>
    <row r="1080" spans="1:10" x14ac:dyDescent="0.25">
      <c r="A1080" s="62">
        <v>1078</v>
      </c>
      <c r="B1080" s="59"/>
      <c r="C1080" s="59"/>
      <c r="D1080" s="59"/>
      <c r="E1080" s="59"/>
      <c r="F1080" s="59"/>
      <c r="G1080" s="59"/>
      <c r="H1080" s="59"/>
      <c r="I1080" s="59"/>
      <c r="J1080" s="59"/>
    </row>
    <row r="1081" spans="1:10" x14ac:dyDescent="0.25">
      <c r="A1081" s="62">
        <v>1079</v>
      </c>
      <c r="B1081" s="59"/>
      <c r="C1081" s="59"/>
      <c r="D1081" s="59"/>
      <c r="E1081" s="59"/>
      <c r="F1081" s="59"/>
      <c r="G1081" s="59"/>
      <c r="H1081" s="59"/>
      <c r="I1081" s="59"/>
      <c r="J1081" s="59"/>
    </row>
    <row r="1082" spans="1:10" x14ac:dyDescent="0.25">
      <c r="A1082" s="62">
        <v>1080</v>
      </c>
      <c r="B1082" s="59"/>
      <c r="C1082" s="59"/>
      <c r="D1082" s="59"/>
      <c r="E1082" s="59"/>
      <c r="F1082" s="59"/>
      <c r="G1082" s="59"/>
      <c r="H1082" s="59"/>
      <c r="I1082" s="59"/>
      <c r="J1082" s="59"/>
    </row>
    <row r="1083" spans="1:10" x14ac:dyDescent="0.25">
      <c r="A1083" s="62">
        <v>1081</v>
      </c>
      <c r="B1083" s="59"/>
      <c r="C1083" s="59"/>
      <c r="D1083" s="59"/>
      <c r="E1083" s="59"/>
      <c r="F1083" s="59"/>
      <c r="G1083" s="59"/>
      <c r="H1083" s="59"/>
      <c r="I1083" s="59"/>
      <c r="J1083" s="59"/>
    </row>
    <row r="1084" spans="1:10" x14ac:dyDescent="0.25">
      <c r="A1084" s="62">
        <v>1082</v>
      </c>
      <c r="B1084" s="59"/>
      <c r="C1084" s="59"/>
      <c r="D1084" s="59"/>
      <c r="E1084" s="59"/>
      <c r="F1084" s="59"/>
      <c r="G1084" s="59"/>
      <c r="H1084" s="59"/>
      <c r="I1084" s="59"/>
      <c r="J1084" s="59"/>
    </row>
    <row r="1085" spans="1:10" x14ac:dyDescent="0.25">
      <c r="A1085" s="62">
        <v>1083</v>
      </c>
      <c r="B1085" s="59"/>
      <c r="C1085" s="59"/>
      <c r="D1085" s="59"/>
      <c r="E1085" s="59"/>
      <c r="F1085" s="59"/>
      <c r="G1085" s="59"/>
      <c r="H1085" s="59"/>
      <c r="I1085" s="59"/>
      <c r="J1085" s="59"/>
    </row>
    <row r="1086" spans="1:10" x14ac:dyDescent="0.25">
      <c r="A1086" s="62">
        <v>1084</v>
      </c>
      <c r="B1086" s="59"/>
      <c r="C1086" s="59"/>
      <c r="D1086" s="59"/>
      <c r="E1086" s="59"/>
      <c r="F1086" s="59"/>
      <c r="G1086" s="59"/>
      <c r="H1086" s="59"/>
      <c r="I1086" s="59"/>
      <c r="J1086" s="59"/>
    </row>
    <row r="1087" spans="1:10" x14ac:dyDescent="0.25">
      <c r="A1087" s="62">
        <v>1085</v>
      </c>
      <c r="B1087" s="59"/>
      <c r="C1087" s="59"/>
      <c r="D1087" s="59"/>
      <c r="E1087" s="59"/>
      <c r="F1087" s="59"/>
      <c r="G1087" s="59"/>
      <c r="H1087" s="59"/>
      <c r="I1087" s="59"/>
      <c r="J1087" s="59"/>
    </row>
    <row r="1088" spans="1:10" x14ac:dyDescent="0.25">
      <c r="A1088" s="62">
        <v>1086</v>
      </c>
      <c r="B1088" s="59"/>
      <c r="C1088" s="59"/>
      <c r="D1088" s="59"/>
      <c r="E1088" s="59"/>
      <c r="F1088" s="59"/>
      <c r="G1088" s="59"/>
      <c r="H1088" s="59"/>
      <c r="I1088" s="59"/>
      <c r="J1088" s="59"/>
    </row>
    <row r="1089" spans="1:10" x14ac:dyDescent="0.25">
      <c r="A1089" s="62">
        <v>1087</v>
      </c>
      <c r="B1089" s="59"/>
      <c r="C1089" s="59"/>
      <c r="D1089" s="59"/>
      <c r="E1089" s="59"/>
      <c r="F1089" s="59"/>
      <c r="G1089" s="59"/>
      <c r="H1089" s="59"/>
      <c r="I1089" s="59"/>
      <c r="J1089" s="59"/>
    </row>
    <row r="1090" spans="1:10" x14ac:dyDescent="0.25">
      <c r="A1090" s="62">
        <v>1088</v>
      </c>
      <c r="B1090" s="59"/>
      <c r="C1090" s="59"/>
      <c r="D1090" s="59"/>
      <c r="E1090" s="59"/>
      <c r="F1090" s="59"/>
      <c r="G1090" s="59"/>
      <c r="H1090" s="59"/>
      <c r="I1090" s="59"/>
      <c r="J1090" s="59"/>
    </row>
    <row r="1091" spans="1:10" x14ac:dyDescent="0.25">
      <c r="A1091" s="62">
        <v>1089</v>
      </c>
      <c r="B1091" s="59"/>
      <c r="C1091" s="59"/>
      <c r="D1091" s="59"/>
      <c r="E1091" s="59"/>
      <c r="F1091" s="59"/>
      <c r="G1091" s="59"/>
      <c r="H1091" s="59"/>
      <c r="I1091" s="59"/>
      <c r="J1091" s="59"/>
    </row>
    <row r="1092" spans="1:10" x14ac:dyDescent="0.25">
      <c r="A1092" s="62">
        <v>1090</v>
      </c>
      <c r="B1092" s="59"/>
      <c r="C1092" s="59"/>
      <c r="D1092" s="59"/>
      <c r="E1092" s="59"/>
      <c r="F1092" s="59"/>
      <c r="G1092" s="59"/>
      <c r="H1092" s="59"/>
      <c r="I1092" s="59"/>
      <c r="J1092" s="59"/>
    </row>
    <row r="1093" spans="1:10" x14ac:dyDescent="0.25">
      <c r="A1093" s="62">
        <v>1091</v>
      </c>
      <c r="B1093" s="59"/>
      <c r="C1093" s="59"/>
      <c r="D1093" s="59"/>
      <c r="E1093" s="59"/>
      <c r="F1093" s="59"/>
      <c r="G1093" s="59"/>
      <c r="H1093" s="59"/>
      <c r="I1093" s="59"/>
      <c r="J1093" s="59"/>
    </row>
    <row r="1094" spans="1:10" x14ac:dyDescent="0.25">
      <c r="A1094" s="62">
        <v>1092</v>
      </c>
      <c r="B1094" s="59"/>
      <c r="C1094" s="59"/>
      <c r="D1094" s="59"/>
      <c r="E1094" s="59"/>
      <c r="F1094" s="59"/>
      <c r="G1094" s="59"/>
      <c r="H1094" s="59"/>
      <c r="I1094" s="59"/>
      <c r="J1094" s="59"/>
    </row>
    <row r="1095" spans="1:10" x14ac:dyDescent="0.25">
      <c r="A1095" s="62">
        <v>1093</v>
      </c>
      <c r="B1095" s="59"/>
      <c r="C1095" s="59"/>
      <c r="D1095" s="59"/>
      <c r="E1095" s="59"/>
      <c r="F1095" s="59"/>
      <c r="G1095" s="59"/>
      <c r="H1095" s="59"/>
      <c r="I1095" s="59"/>
      <c r="J1095" s="59"/>
    </row>
    <row r="1096" spans="1:10" x14ac:dyDescent="0.25">
      <c r="A1096" s="62">
        <v>1094</v>
      </c>
      <c r="B1096" s="59"/>
      <c r="C1096" s="59"/>
      <c r="D1096" s="59"/>
      <c r="E1096" s="59"/>
      <c r="F1096" s="59"/>
      <c r="G1096" s="59"/>
      <c r="H1096" s="59"/>
      <c r="I1096" s="59"/>
      <c r="J1096" s="59"/>
    </row>
    <row r="1097" spans="1:10" x14ac:dyDescent="0.25">
      <c r="A1097" s="62">
        <v>1095</v>
      </c>
      <c r="B1097" s="59"/>
      <c r="C1097" s="59"/>
      <c r="D1097" s="59"/>
      <c r="E1097" s="59"/>
      <c r="F1097" s="59"/>
      <c r="G1097" s="59"/>
      <c r="H1097" s="59"/>
      <c r="I1097" s="59"/>
      <c r="J1097" s="59"/>
    </row>
    <row r="1098" spans="1:10" x14ac:dyDescent="0.25">
      <c r="A1098" s="62">
        <v>1096</v>
      </c>
      <c r="B1098" s="59"/>
      <c r="C1098" s="59"/>
      <c r="D1098" s="59"/>
      <c r="E1098" s="59"/>
      <c r="F1098" s="59"/>
      <c r="G1098" s="59"/>
      <c r="H1098" s="59"/>
      <c r="I1098" s="59"/>
      <c r="J1098" s="59"/>
    </row>
    <row r="1099" spans="1:10" x14ac:dyDescent="0.25">
      <c r="A1099" s="62">
        <v>1097</v>
      </c>
      <c r="B1099" s="59"/>
      <c r="C1099" s="59"/>
      <c r="D1099" s="59"/>
      <c r="E1099" s="59"/>
      <c r="F1099" s="59"/>
      <c r="G1099" s="59"/>
      <c r="H1099" s="59"/>
      <c r="I1099" s="59"/>
      <c r="J1099" s="59"/>
    </row>
    <row r="1100" spans="1:10" x14ac:dyDescent="0.25">
      <c r="A1100" s="62">
        <v>1098</v>
      </c>
      <c r="B1100" s="59"/>
      <c r="C1100" s="59"/>
      <c r="D1100" s="59"/>
      <c r="E1100" s="59"/>
      <c r="F1100" s="59"/>
      <c r="G1100" s="59"/>
      <c r="H1100" s="59"/>
      <c r="I1100" s="59"/>
      <c r="J1100" s="59"/>
    </row>
    <row r="1101" spans="1:10" x14ac:dyDescent="0.25">
      <c r="A1101" s="62">
        <v>1099</v>
      </c>
      <c r="B1101" s="59"/>
      <c r="C1101" s="59"/>
      <c r="D1101" s="59"/>
      <c r="E1101" s="59"/>
      <c r="F1101" s="59"/>
      <c r="G1101" s="59"/>
      <c r="H1101" s="59"/>
      <c r="I1101" s="59"/>
      <c r="J1101" s="59"/>
    </row>
    <row r="1102" spans="1:10" x14ac:dyDescent="0.25">
      <c r="A1102" s="62">
        <v>1100</v>
      </c>
      <c r="B1102" s="59"/>
      <c r="C1102" s="59"/>
      <c r="D1102" s="59"/>
      <c r="E1102" s="59"/>
      <c r="F1102" s="59"/>
      <c r="G1102" s="59"/>
      <c r="H1102" s="59"/>
      <c r="I1102" s="59"/>
      <c r="J1102" s="59"/>
    </row>
    <row r="1103" spans="1:10" x14ac:dyDescent="0.25">
      <c r="A1103" s="62">
        <v>1101</v>
      </c>
      <c r="B1103" s="59"/>
      <c r="C1103" s="59"/>
      <c r="D1103" s="59"/>
      <c r="E1103" s="59"/>
      <c r="F1103" s="59"/>
      <c r="G1103" s="59"/>
      <c r="H1103" s="59"/>
      <c r="I1103" s="59"/>
      <c r="J1103" s="59"/>
    </row>
    <row r="1104" spans="1:10" x14ac:dyDescent="0.25">
      <c r="A1104" s="62">
        <v>1102</v>
      </c>
      <c r="B1104" s="59"/>
      <c r="C1104" s="59"/>
      <c r="D1104" s="59"/>
      <c r="E1104" s="59"/>
      <c r="F1104" s="59"/>
      <c r="G1104" s="59"/>
      <c r="H1104" s="59"/>
      <c r="I1104" s="59"/>
      <c r="J1104" s="59"/>
    </row>
    <row r="1105" spans="1:10" x14ac:dyDescent="0.25">
      <c r="A1105" s="62">
        <v>1103</v>
      </c>
      <c r="B1105" s="59"/>
      <c r="C1105" s="59"/>
      <c r="D1105" s="59"/>
      <c r="E1105" s="59"/>
      <c r="F1105" s="59"/>
      <c r="G1105" s="59"/>
      <c r="H1105" s="59"/>
      <c r="I1105" s="59"/>
      <c r="J1105" s="59"/>
    </row>
    <row r="1106" spans="1:10" x14ac:dyDescent="0.25">
      <c r="A1106" s="62">
        <v>1104</v>
      </c>
      <c r="B1106" s="59"/>
      <c r="C1106" s="59"/>
      <c r="D1106" s="59"/>
      <c r="E1106" s="59"/>
      <c r="F1106" s="59"/>
      <c r="G1106" s="59"/>
      <c r="H1106" s="59"/>
      <c r="I1106" s="59"/>
      <c r="J1106" s="59"/>
    </row>
    <row r="1107" spans="1:10" x14ac:dyDescent="0.25">
      <c r="A1107" s="62">
        <v>1105</v>
      </c>
      <c r="B1107" s="59"/>
      <c r="C1107" s="59"/>
      <c r="D1107" s="59"/>
      <c r="E1107" s="59"/>
      <c r="F1107" s="59"/>
      <c r="G1107" s="59"/>
      <c r="H1107" s="59"/>
      <c r="I1107" s="59"/>
      <c r="J1107" s="59"/>
    </row>
    <row r="1108" spans="1:10" x14ac:dyDescent="0.25">
      <c r="A1108" s="62">
        <v>1106</v>
      </c>
      <c r="B1108" s="59"/>
      <c r="C1108" s="59"/>
      <c r="D1108" s="59"/>
      <c r="E1108" s="59"/>
      <c r="F1108" s="59"/>
      <c r="G1108" s="59"/>
      <c r="H1108" s="59"/>
      <c r="I1108" s="59"/>
      <c r="J1108" s="59"/>
    </row>
    <row r="1109" spans="1:10" x14ac:dyDescent="0.25">
      <c r="A1109" s="62">
        <v>1107</v>
      </c>
      <c r="B1109" s="59"/>
      <c r="C1109" s="59"/>
      <c r="D1109" s="59"/>
      <c r="E1109" s="59"/>
      <c r="F1109" s="59"/>
      <c r="G1109" s="59"/>
      <c r="H1109" s="59"/>
      <c r="I1109" s="59"/>
      <c r="J1109" s="59"/>
    </row>
    <row r="1110" spans="1:10" x14ac:dyDescent="0.25">
      <c r="A1110" s="62">
        <v>1108</v>
      </c>
      <c r="B1110" s="59"/>
      <c r="C1110" s="59"/>
      <c r="D1110" s="59"/>
      <c r="E1110" s="59"/>
      <c r="F1110" s="59"/>
      <c r="G1110" s="59"/>
      <c r="H1110" s="59"/>
      <c r="I1110" s="59"/>
      <c r="J1110" s="59"/>
    </row>
    <row r="1111" spans="1:10" x14ac:dyDescent="0.25">
      <c r="A1111" s="62">
        <v>1109</v>
      </c>
      <c r="B1111" s="59"/>
      <c r="C1111" s="59"/>
      <c r="D1111" s="59"/>
      <c r="E1111" s="59"/>
      <c r="F1111" s="59"/>
      <c r="G1111" s="59"/>
      <c r="H1111" s="59"/>
      <c r="I1111" s="59"/>
      <c r="J1111" s="59"/>
    </row>
    <row r="1112" spans="1:10" x14ac:dyDescent="0.25">
      <c r="A1112" s="62">
        <v>1110</v>
      </c>
      <c r="B1112" s="59"/>
      <c r="C1112" s="59"/>
      <c r="D1112" s="59"/>
      <c r="E1112" s="59"/>
      <c r="F1112" s="59"/>
      <c r="G1112" s="59"/>
      <c r="H1112" s="59"/>
      <c r="I1112" s="59"/>
      <c r="J1112" s="59"/>
    </row>
    <row r="1113" spans="1:10" x14ac:dyDescent="0.25">
      <c r="A1113" s="62">
        <v>1111</v>
      </c>
      <c r="B1113" s="59"/>
      <c r="C1113" s="59"/>
      <c r="D1113" s="59"/>
      <c r="E1113" s="59"/>
      <c r="F1113" s="59"/>
      <c r="G1113" s="59"/>
      <c r="H1113" s="59"/>
      <c r="I1113" s="59"/>
      <c r="J1113" s="59"/>
    </row>
    <row r="1114" spans="1:10" x14ac:dyDescent="0.25">
      <c r="A1114" s="62">
        <v>1112</v>
      </c>
      <c r="B1114" s="59"/>
      <c r="C1114" s="59"/>
      <c r="D1114" s="59"/>
      <c r="E1114" s="59"/>
      <c r="F1114" s="59"/>
      <c r="G1114" s="59"/>
      <c r="H1114" s="59"/>
      <c r="I1114" s="59"/>
      <c r="J1114" s="59"/>
    </row>
    <row r="1115" spans="1:10" x14ac:dyDescent="0.25">
      <c r="A1115" s="62">
        <v>1113</v>
      </c>
      <c r="B1115" s="59"/>
      <c r="C1115" s="59"/>
      <c r="D1115" s="59"/>
      <c r="E1115" s="59"/>
      <c r="F1115" s="59"/>
      <c r="G1115" s="59"/>
      <c r="H1115" s="59"/>
      <c r="I1115" s="59"/>
      <c r="J1115" s="59"/>
    </row>
    <row r="1116" spans="1:10" x14ac:dyDescent="0.25">
      <c r="A1116" s="62">
        <v>1114</v>
      </c>
      <c r="B1116" s="59"/>
      <c r="C1116" s="59"/>
      <c r="D1116" s="59"/>
      <c r="E1116" s="59"/>
      <c r="F1116" s="59"/>
      <c r="G1116" s="59"/>
      <c r="H1116" s="59"/>
      <c r="I1116" s="59"/>
      <c r="J1116" s="59"/>
    </row>
    <row r="1117" spans="1:10" x14ac:dyDescent="0.25">
      <c r="A1117" s="62">
        <v>1115</v>
      </c>
      <c r="B1117" s="59"/>
      <c r="C1117" s="59"/>
      <c r="D1117" s="59"/>
      <c r="E1117" s="59"/>
      <c r="F1117" s="59"/>
      <c r="G1117" s="59"/>
      <c r="H1117" s="59"/>
      <c r="I1117" s="59"/>
      <c r="J1117" s="59"/>
    </row>
    <row r="1118" spans="1:10" x14ac:dyDescent="0.25">
      <c r="A1118" s="62">
        <v>1116</v>
      </c>
      <c r="B1118" s="59"/>
      <c r="C1118" s="59"/>
      <c r="D1118" s="59"/>
      <c r="E1118" s="59"/>
      <c r="F1118" s="59"/>
      <c r="G1118" s="59"/>
      <c r="H1118" s="59"/>
      <c r="I1118" s="59"/>
      <c r="J1118" s="59"/>
    </row>
    <row r="1119" spans="1:10" x14ac:dyDescent="0.25">
      <c r="A1119" s="62">
        <v>1117</v>
      </c>
      <c r="B1119" s="59"/>
      <c r="C1119" s="59"/>
      <c r="D1119" s="59"/>
      <c r="E1119" s="59"/>
      <c r="F1119" s="59"/>
      <c r="G1119" s="59"/>
      <c r="H1119" s="59"/>
      <c r="I1119" s="59"/>
      <c r="J1119" s="59"/>
    </row>
    <row r="1120" spans="1:10" x14ac:dyDescent="0.25">
      <c r="A1120" s="62">
        <v>1118</v>
      </c>
      <c r="B1120" s="59"/>
      <c r="C1120" s="59"/>
      <c r="D1120" s="59"/>
      <c r="E1120" s="59"/>
      <c r="F1120" s="59"/>
      <c r="G1120" s="59"/>
      <c r="H1120" s="59"/>
      <c r="I1120" s="59"/>
      <c r="J1120" s="59"/>
    </row>
    <row r="1121" spans="1:10" x14ac:dyDescent="0.25">
      <c r="A1121" s="62">
        <v>1119</v>
      </c>
      <c r="B1121" s="59"/>
      <c r="C1121" s="59"/>
      <c r="D1121" s="59"/>
      <c r="E1121" s="59"/>
      <c r="F1121" s="59"/>
      <c r="G1121" s="59"/>
      <c r="H1121" s="59"/>
      <c r="I1121" s="59"/>
      <c r="J1121" s="59"/>
    </row>
    <row r="1122" spans="1:10" x14ac:dyDescent="0.25">
      <c r="A1122" s="62">
        <v>1120</v>
      </c>
      <c r="B1122" s="59"/>
      <c r="C1122" s="59"/>
      <c r="D1122" s="59"/>
      <c r="E1122" s="59"/>
      <c r="F1122" s="59"/>
      <c r="G1122" s="59"/>
      <c r="H1122" s="59"/>
      <c r="I1122" s="59"/>
      <c r="J1122" s="59"/>
    </row>
    <row r="1123" spans="1:10" x14ac:dyDescent="0.25">
      <c r="A1123" s="62">
        <v>1121</v>
      </c>
      <c r="B1123" s="59"/>
      <c r="C1123" s="59"/>
      <c r="D1123" s="59"/>
      <c r="E1123" s="59"/>
      <c r="F1123" s="59"/>
      <c r="G1123" s="59"/>
      <c r="H1123" s="59"/>
      <c r="I1123" s="59"/>
      <c r="J1123" s="59"/>
    </row>
    <row r="1124" spans="1:10" x14ac:dyDescent="0.25">
      <c r="A1124" s="62">
        <v>1122</v>
      </c>
      <c r="B1124" s="59"/>
      <c r="C1124" s="59"/>
      <c r="D1124" s="59"/>
      <c r="E1124" s="59"/>
      <c r="F1124" s="59"/>
      <c r="G1124" s="59"/>
      <c r="H1124" s="59"/>
      <c r="I1124" s="59"/>
      <c r="J1124" s="59"/>
    </row>
    <row r="1125" spans="1:10" x14ac:dyDescent="0.25">
      <c r="A1125" s="62">
        <v>1123</v>
      </c>
      <c r="B1125" s="59"/>
      <c r="C1125" s="59"/>
      <c r="D1125" s="59"/>
      <c r="E1125" s="59"/>
      <c r="F1125" s="59"/>
      <c r="G1125" s="59"/>
      <c r="H1125" s="59"/>
      <c r="I1125" s="59"/>
      <c r="J1125" s="59"/>
    </row>
    <row r="1126" spans="1:10" x14ac:dyDescent="0.25">
      <c r="A1126" s="62">
        <v>1124</v>
      </c>
      <c r="B1126" s="59"/>
      <c r="C1126" s="59"/>
      <c r="D1126" s="59"/>
      <c r="E1126" s="59"/>
      <c r="F1126" s="59"/>
      <c r="G1126" s="59"/>
      <c r="H1126" s="59"/>
      <c r="I1126" s="59"/>
      <c r="J1126" s="59"/>
    </row>
    <row r="1127" spans="1:10" x14ac:dyDescent="0.25">
      <c r="A1127" s="62">
        <v>1125</v>
      </c>
      <c r="B1127" s="59"/>
      <c r="C1127" s="59"/>
      <c r="D1127" s="59"/>
      <c r="E1127" s="59"/>
      <c r="F1127" s="59"/>
      <c r="G1127" s="59"/>
      <c r="H1127" s="59"/>
      <c r="I1127" s="59"/>
      <c r="J1127" s="59"/>
    </row>
    <row r="1128" spans="1:10" x14ac:dyDescent="0.25">
      <c r="A1128" s="62">
        <v>1126</v>
      </c>
      <c r="B1128" s="59"/>
      <c r="C1128" s="59"/>
      <c r="D1128" s="59"/>
      <c r="E1128" s="59"/>
      <c r="F1128" s="59"/>
      <c r="G1128" s="59"/>
      <c r="H1128" s="59"/>
      <c r="I1128" s="59"/>
      <c r="J1128" s="59"/>
    </row>
    <row r="1129" spans="1:10" x14ac:dyDescent="0.25">
      <c r="A1129" s="62">
        <v>1127</v>
      </c>
      <c r="B1129" s="59"/>
      <c r="C1129" s="59"/>
      <c r="D1129" s="59"/>
      <c r="E1129" s="59"/>
      <c r="F1129" s="59"/>
      <c r="G1129" s="59"/>
      <c r="H1129" s="59"/>
      <c r="I1129" s="59"/>
      <c r="J1129" s="59"/>
    </row>
    <row r="1130" spans="1:10" x14ac:dyDescent="0.25">
      <c r="A1130" s="62">
        <v>1128</v>
      </c>
      <c r="B1130" s="59"/>
      <c r="C1130" s="59"/>
      <c r="D1130" s="59"/>
      <c r="E1130" s="59"/>
      <c r="F1130" s="59"/>
      <c r="G1130" s="59"/>
      <c r="H1130" s="59"/>
      <c r="I1130" s="59"/>
      <c r="J1130" s="59"/>
    </row>
    <row r="1131" spans="1:10" x14ac:dyDescent="0.25">
      <c r="A1131" s="62">
        <v>1129</v>
      </c>
      <c r="B1131" s="59"/>
      <c r="C1131" s="59"/>
      <c r="D1131" s="59"/>
      <c r="E1131" s="59"/>
      <c r="F1131" s="59"/>
      <c r="G1131" s="59"/>
      <c r="H1131" s="59"/>
      <c r="I1131" s="59"/>
      <c r="J1131" s="59"/>
    </row>
    <row r="1132" spans="1:10" x14ac:dyDescent="0.25">
      <c r="A1132" s="62">
        <v>1130</v>
      </c>
      <c r="B1132" s="59"/>
      <c r="C1132" s="59"/>
      <c r="D1132" s="59"/>
      <c r="E1132" s="59"/>
      <c r="F1132" s="59"/>
      <c r="G1132" s="59"/>
      <c r="H1132" s="59"/>
      <c r="I1132" s="59"/>
      <c r="J1132" s="59"/>
    </row>
    <row r="1133" spans="1:10" x14ac:dyDescent="0.25">
      <c r="A1133" s="62">
        <v>1131</v>
      </c>
      <c r="B1133" s="59"/>
      <c r="C1133" s="59"/>
      <c r="D1133" s="59"/>
      <c r="E1133" s="59"/>
      <c r="F1133" s="59"/>
      <c r="G1133" s="59"/>
      <c r="H1133" s="59"/>
      <c r="I1133" s="59"/>
      <c r="J1133" s="59"/>
    </row>
    <row r="1134" spans="1:10" x14ac:dyDescent="0.25">
      <c r="A1134" s="62">
        <v>1132</v>
      </c>
      <c r="B1134" s="59"/>
      <c r="C1134" s="59"/>
      <c r="D1134" s="59"/>
      <c r="E1134" s="59"/>
      <c r="F1134" s="59"/>
      <c r="G1134" s="59"/>
      <c r="H1134" s="59"/>
      <c r="I1134" s="59"/>
      <c r="J1134" s="59"/>
    </row>
    <row r="1135" spans="1:10" x14ac:dyDescent="0.25">
      <c r="A1135" s="62">
        <v>1133</v>
      </c>
      <c r="B1135" s="59"/>
      <c r="C1135" s="59"/>
      <c r="D1135" s="59"/>
      <c r="E1135" s="59"/>
      <c r="F1135" s="59"/>
      <c r="G1135" s="59"/>
      <c r="H1135" s="59"/>
      <c r="I1135" s="59"/>
      <c r="J1135" s="59"/>
    </row>
    <row r="1136" spans="1:10" x14ac:dyDescent="0.25">
      <c r="A1136" s="62">
        <v>1134</v>
      </c>
      <c r="B1136" s="59"/>
      <c r="C1136" s="59"/>
      <c r="D1136" s="59"/>
      <c r="E1136" s="59"/>
      <c r="F1136" s="59"/>
      <c r="G1136" s="59"/>
      <c r="H1136" s="59"/>
      <c r="I1136" s="59"/>
      <c r="J1136" s="59"/>
    </row>
    <row r="1137" spans="1:10" x14ac:dyDescent="0.25">
      <c r="A1137" s="62">
        <v>1135</v>
      </c>
      <c r="B1137" s="59"/>
      <c r="C1137" s="59"/>
      <c r="D1137" s="59"/>
      <c r="E1137" s="59"/>
      <c r="F1137" s="59"/>
      <c r="G1137" s="59"/>
      <c r="H1137" s="59"/>
      <c r="I1137" s="59"/>
      <c r="J1137" s="59"/>
    </row>
    <row r="1138" spans="1:10" x14ac:dyDescent="0.25">
      <c r="A1138" s="62">
        <v>1136</v>
      </c>
      <c r="B1138" s="59"/>
      <c r="C1138" s="59"/>
      <c r="D1138" s="59"/>
      <c r="E1138" s="59"/>
      <c r="F1138" s="59"/>
      <c r="G1138" s="59"/>
      <c r="H1138" s="59"/>
      <c r="I1138" s="59"/>
      <c r="J1138" s="59"/>
    </row>
    <row r="1139" spans="1:10" x14ac:dyDescent="0.25">
      <c r="A1139" s="62">
        <v>1137</v>
      </c>
      <c r="B1139" s="59"/>
      <c r="C1139" s="59"/>
      <c r="D1139" s="59"/>
      <c r="E1139" s="59"/>
      <c r="F1139" s="59"/>
      <c r="G1139" s="59"/>
      <c r="H1139" s="59"/>
      <c r="I1139" s="59"/>
      <c r="J1139" s="59"/>
    </row>
    <row r="1140" spans="1:10" x14ac:dyDescent="0.25">
      <c r="A1140" s="62">
        <v>1138</v>
      </c>
      <c r="B1140" s="59"/>
      <c r="C1140" s="59"/>
      <c r="D1140" s="59"/>
      <c r="E1140" s="59"/>
      <c r="F1140" s="59"/>
      <c r="G1140" s="59"/>
      <c r="H1140" s="59"/>
      <c r="I1140" s="59"/>
      <c r="J1140" s="59"/>
    </row>
    <row r="1141" spans="1:10" x14ac:dyDescent="0.25">
      <c r="A1141" s="62">
        <v>1139</v>
      </c>
      <c r="B1141" s="59"/>
      <c r="C1141" s="59"/>
      <c r="D1141" s="59"/>
      <c r="E1141" s="59"/>
      <c r="F1141" s="59"/>
      <c r="G1141" s="59"/>
      <c r="H1141" s="59"/>
      <c r="I1141" s="59"/>
      <c r="J1141" s="59"/>
    </row>
    <row r="1142" spans="1:10" x14ac:dyDescent="0.25">
      <c r="A1142" s="62">
        <v>1140</v>
      </c>
      <c r="B1142" s="59"/>
      <c r="C1142" s="59"/>
      <c r="D1142" s="59"/>
      <c r="E1142" s="59"/>
      <c r="F1142" s="59"/>
      <c r="G1142" s="59"/>
      <c r="H1142" s="59"/>
      <c r="I1142" s="59"/>
      <c r="J1142" s="59"/>
    </row>
    <row r="1143" spans="1:10" x14ac:dyDescent="0.25">
      <c r="A1143" s="62">
        <v>1141</v>
      </c>
      <c r="B1143" s="59"/>
      <c r="C1143" s="59"/>
      <c r="D1143" s="59"/>
      <c r="E1143" s="59"/>
      <c r="F1143" s="59"/>
      <c r="G1143" s="59"/>
      <c r="H1143" s="59"/>
      <c r="I1143" s="59"/>
      <c r="J1143" s="59"/>
    </row>
    <row r="1144" spans="1:10" x14ac:dyDescent="0.25">
      <c r="A1144" s="62">
        <v>1142</v>
      </c>
      <c r="B1144" s="59"/>
      <c r="C1144" s="59"/>
      <c r="D1144" s="59"/>
      <c r="E1144" s="59"/>
      <c r="F1144" s="59"/>
      <c r="G1144" s="59"/>
      <c r="H1144" s="59"/>
      <c r="I1144" s="59"/>
      <c r="J1144" s="59"/>
    </row>
    <row r="1145" spans="1:10" x14ac:dyDescent="0.25">
      <c r="A1145" s="62">
        <v>1143</v>
      </c>
      <c r="B1145" s="59"/>
      <c r="C1145" s="59"/>
      <c r="D1145" s="59"/>
      <c r="E1145" s="59"/>
      <c r="F1145" s="59"/>
      <c r="G1145" s="59"/>
      <c r="H1145" s="59"/>
      <c r="I1145" s="59"/>
      <c r="J1145" s="59"/>
    </row>
    <row r="1146" spans="1:10" x14ac:dyDescent="0.25">
      <c r="A1146" s="62">
        <v>1144</v>
      </c>
      <c r="B1146" s="59"/>
      <c r="C1146" s="59"/>
      <c r="D1146" s="59"/>
      <c r="E1146" s="59"/>
      <c r="F1146" s="59"/>
      <c r="G1146" s="59"/>
      <c r="H1146" s="59"/>
      <c r="I1146" s="59"/>
      <c r="J1146" s="59"/>
    </row>
    <row r="1147" spans="1:10" x14ac:dyDescent="0.25">
      <c r="A1147" s="62">
        <v>1145</v>
      </c>
      <c r="B1147" s="59"/>
      <c r="C1147" s="59"/>
      <c r="D1147" s="59"/>
      <c r="E1147" s="59"/>
      <c r="F1147" s="59"/>
      <c r="G1147" s="59"/>
      <c r="H1147" s="59"/>
      <c r="I1147" s="59"/>
      <c r="J1147" s="59"/>
    </row>
    <row r="1148" spans="1:10" x14ac:dyDescent="0.25">
      <c r="A1148" s="62">
        <v>1146</v>
      </c>
      <c r="B1148" s="59"/>
      <c r="C1148" s="59"/>
      <c r="D1148" s="59"/>
      <c r="E1148" s="59"/>
      <c r="F1148" s="59"/>
      <c r="G1148" s="59"/>
      <c r="H1148" s="59"/>
      <c r="I1148" s="59"/>
      <c r="J1148" s="59"/>
    </row>
    <row r="1149" spans="1:10" x14ac:dyDescent="0.25">
      <c r="A1149" s="62">
        <v>1147</v>
      </c>
      <c r="B1149" s="59"/>
      <c r="C1149" s="59"/>
      <c r="D1149" s="59"/>
      <c r="E1149" s="59"/>
      <c r="F1149" s="59"/>
      <c r="G1149" s="59"/>
      <c r="H1149" s="59"/>
      <c r="I1149" s="59"/>
      <c r="J1149" s="59"/>
    </row>
    <row r="1150" spans="1:10" x14ac:dyDescent="0.25">
      <c r="A1150" s="62">
        <v>1148</v>
      </c>
      <c r="B1150" s="59"/>
      <c r="C1150" s="59"/>
      <c r="D1150" s="59"/>
      <c r="E1150" s="59"/>
      <c r="F1150" s="59"/>
      <c r="G1150" s="59"/>
      <c r="H1150" s="59"/>
      <c r="I1150" s="59"/>
      <c r="J1150" s="59"/>
    </row>
    <row r="1151" spans="1:10" x14ac:dyDescent="0.25">
      <c r="A1151" s="62">
        <v>1149</v>
      </c>
      <c r="B1151" s="59"/>
      <c r="C1151" s="59"/>
      <c r="D1151" s="59"/>
      <c r="E1151" s="59"/>
      <c r="F1151" s="59"/>
      <c r="G1151" s="59"/>
      <c r="H1151" s="59"/>
      <c r="I1151" s="59"/>
      <c r="J1151" s="59"/>
    </row>
    <row r="1152" spans="1:10" x14ac:dyDescent="0.25">
      <c r="A1152" s="62">
        <v>1150</v>
      </c>
      <c r="B1152" s="59"/>
      <c r="C1152" s="59"/>
      <c r="D1152" s="59"/>
      <c r="E1152" s="59"/>
      <c r="F1152" s="59"/>
      <c r="G1152" s="59"/>
      <c r="H1152" s="59"/>
      <c r="I1152" s="59"/>
      <c r="J1152" s="59"/>
    </row>
    <row r="1153" spans="1:10" x14ac:dyDescent="0.25">
      <c r="A1153" s="62">
        <v>1151</v>
      </c>
      <c r="B1153" s="59"/>
      <c r="C1153" s="59"/>
      <c r="D1153" s="59"/>
      <c r="E1153" s="59"/>
      <c r="F1153" s="59"/>
      <c r="G1153" s="59"/>
      <c r="H1153" s="59"/>
      <c r="I1153" s="59"/>
      <c r="J1153" s="59"/>
    </row>
    <row r="1154" spans="1:10" x14ac:dyDescent="0.25">
      <c r="A1154" s="62">
        <v>1152</v>
      </c>
      <c r="B1154" s="59"/>
      <c r="C1154" s="59"/>
      <c r="D1154" s="59"/>
      <c r="E1154" s="59"/>
      <c r="F1154" s="59"/>
      <c r="G1154" s="59"/>
      <c r="H1154" s="59"/>
      <c r="I1154" s="59"/>
      <c r="J1154" s="59"/>
    </row>
    <row r="1155" spans="1:10" x14ac:dyDescent="0.25">
      <c r="A1155" s="62">
        <v>1153</v>
      </c>
      <c r="B1155" s="59"/>
      <c r="C1155" s="59"/>
      <c r="D1155" s="59"/>
      <c r="E1155" s="59"/>
      <c r="F1155" s="59"/>
      <c r="G1155" s="59"/>
      <c r="H1155" s="59"/>
      <c r="I1155" s="59"/>
      <c r="J1155" s="59"/>
    </row>
    <row r="1156" spans="1:10" x14ac:dyDescent="0.25">
      <c r="A1156" s="62">
        <v>1154</v>
      </c>
      <c r="B1156" s="59"/>
      <c r="C1156" s="59"/>
      <c r="D1156" s="59"/>
      <c r="E1156" s="59"/>
      <c r="F1156" s="59"/>
      <c r="G1156" s="59"/>
      <c r="H1156" s="59"/>
      <c r="I1156" s="59"/>
      <c r="J1156" s="59"/>
    </row>
    <row r="1157" spans="1:10" x14ac:dyDescent="0.25">
      <c r="A1157" s="62">
        <v>1155</v>
      </c>
      <c r="B1157" s="59"/>
      <c r="C1157" s="59"/>
      <c r="D1157" s="59"/>
      <c r="E1157" s="59"/>
      <c r="F1157" s="59"/>
      <c r="G1157" s="59"/>
      <c r="H1157" s="59"/>
      <c r="I1157" s="59"/>
      <c r="J1157" s="59"/>
    </row>
    <row r="1158" spans="1:10" x14ac:dyDescent="0.25">
      <c r="A1158" s="62">
        <v>1156</v>
      </c>
      <c r="B1158" s="59"/>
      <c r="C1158" s="59"/>
      <c r="D1158" s="59"/>
      <c r="E1158" s="59"/>
      <c r="F1158" s="59"/>
      <c r="G1158" s="59"/>
      <c r="H1158" s="59"/>
      <c r="I1158" s="59"/>
      <c r="J1158" s="59"/>
    </row>
    <row r="1159" spans="1:10" x14ac:dyDescent="0.25">
      <c r="A1159" s="62">
        <v>1157</v>
      </c>
      <c r="B1159" s="59"/>
      <c r="C1159" s="59"/>
      <c r="D1159" s="59"/>
      <c r="E1159" s="59"/>
      <c r="F1159" s="59"/>
      <c r="G1159" s="59"/>
      <c r="H1159" s="59"/>
      <c r="I1159" s="59"/>
      <c r="J1159" s="59"/>
    </row>
    <row r="1160" spans="1:10" x14ac:dyDescent="0.25">
      <c r="A1160" s="62">
        <v>1158</v>
      </c>
      <c r="B1160" s="59"/>
      <c r="C1160" s="59"/>
      <c r="D1160" s="59"/>
      <c r="E1160" s="59"/>
      <c r="F1160" s="59"/>
      <c r="G1160" s="59"/>
      <c r="H1160" s="59"/>
      <c r="I1160" s="59"/>
      <c r="J1160" s="59"/>
    </row>
    <row r="1161" spans="1:10" x14ac:dyDescent="0.25">
      <c r="A1161" s="62">
        <v>1159</v>
      </c>
      <c r="B1161" s="59"/>
      <c r="C1161" s="59"/>
      <c r="D1161" s="59"/>
      <c r="E1161" s="59"/>
      <c r="F1161" s="59"/>
      <c r="G1161" s="59"/>
      <c r="H1161" s="59"/>
      <c r="I1161" s="59"/>
      <c r="J1161" s="59"/>
    </row>
    <row r="1162" spans="1:10" x14ac:dyDescent="0.25">
      <c r="A1162" s="62">
        <v>1160</v>
      </c>
      <c r="B1162" s="59"/>
      <c r="C1162" s="59"/>
      <c r="D1162" s="59"/>
      <c r="E1162" s="59"/>
      <c r="F1162" s="59"/>
      <c r="G1162" s="59"/>
      <c r="H1162" s="59"/>
      <c r="I1162" s="59"/>
      <c r="J1162" s="59"/>
    </row>
    <row r="1163" spans="1:10" x14ac:dyDescent="0.25">
      <c r="A1163" s="62">
        <v>1161</v>
      </c>
      <c r="B1163" s="59"/>
      <c r="C1163" s="59"/>
      <c r="D1163" s="59"/>
      <c r="E1163" s="59"/>
      <c r="F1163" s="59"/>
      <c r="G1163" s="59"/>
      <c r="H1163" s="59"/>
      <c r="I1163" s="59"/>
      <c r="J1163" s="59"/>
    </row>
    <row r="1164" spans="1:10" x14ac:dyDescent="0.25">
      <c r="A1164" s="62">
        <v>1162</v>
      </c>
      <c r="B1164" s="59"/>
      <c r="C1164" s="59"/>
      <c r="D1164" s="59"/>
      <c r="E1164" s="59"/>
      <c r="F1164" s="59"/>
      <c r="G1164" s="59"/>
      <c r="H1164" s="59"/>
      <c r="I1164" s="59"/>
      <c r="J1164" s="59"/>
    </row>
    <row r="1165" spans="1:10" x14ac:dyDescent="0.25">
      <c r="A1165" s="62">
        <v>1163</v>
      </c>
      <c r="B1165" s="59"/>
      <c r="C1165" s="59"/>
      <c r="D1165" s="59"/>
      <c r="E1165" s="59"/>
      <c r="F1165" s="59"/>
      <c r="G1165" s="59"/>
      <c r="H1165" s="59"/>
      <c r="I1165" s="59"/>
      <c r="J1165" s="59"/>
    </row>
    <row r="1166" spans="1:10" x14ac:dyDescent="0.25">
      <c r="A1166" s="62">
        <v>1164</v>
      </c>
      <c r="B1166" s="59"/>
      <c r="C1166" s="59"/>
      <c r="D1166" s="59"/>
      <c r="E1166" s="59"/>
      <c r="F1166" s="59"/>
      <c r="G1166" s="59"/>
      <c r="H1166" s="59"/>
      <c r="I1166" s="59"/>
      <c r="J1166" s="59"/>
    </row>
    <row r="1167" spans="1:10" x14ac:dyDescent="0.25">
      <c r="A1167" s="62">
        <v>1165</v>
      </c>
      <c r="B1167" s="59"/>
      <c r="C1167" s="59"/>
      <c r="D1167" s="59"/>
      <c r="E1167" s="59"/>
      <c r="F1167" s="59"/>
      <c r="G1167" s="59"/>
      <c r="H1167" s="59"/>
      <c r="I1167" s="59"/>
      <c r="J1167" s="59"/>
    </row>
    <row r="1168" spans="1:10" x14ac:dyDescent="0.25">
      <c r="A1168" s="62">
        <v>1166</v>
      </c>
      <c r="B1168" s="59"/>
      <c r="C1168" s="59"/>
      <c r="D1168" s="59"/>
      <c r="E1168" s="59"/>
      <c r="F1168" s="59"/>
      <c r="G1168" s="59"/>
      <c r="H1168" s="59"/>
      <c r="I1168" s="59"/>
      <c r="J1168" s="59"/>
    </row>
    <row r="1169" spans="1:10" x14ac:dyDescent="0.25">
      <c r="A1169" s="62">
        <v>1167</v>
      </c>
      <c r="B1169" s="59"/>
      <c r="C1169" s="59"/>
      <c r="D1169" s="59"/>
      <c r="E1169" s="59"/>
      <c r="F1169" s="59"/>
      <c r="G1169" s="59"/>
      <c r="H1169" s="59"/>
      <c r="I1169" s="59"/>
      <c r="J1169" s="59"/>
    </row>
    <row r="1170" spans="1:10" x14ac:dyDescent="0.25">
      <c r="A1170" s="62">
        <v>1168</v>
      </c>
      <c r="B1170" s="59"/>
      <c r="C1170" s="59"/>
      <c r="D1170" s="59"/>
      <c r="E1170" s="59"/>
      <c r="F1170" s="59"/>
      <c r="G1170" s="59"/>
      <c r="H1170" s="59"/>
      <c r="I1170" s="59"/>
      <c r="J1170" s="59"/>
    </row>
    <row r="1171" spans="1:10" x14ac:dyDescent="0.25">
      <c r="A1171" s="62">
        <v>1169</v>
      </c>
      <c r="B1171" s="59"/>
      <c r="C1171" s="59"/>
      <c r="D1171" s="59"/>
      <c r="E1171" s="59"/>
      <c r="F1171" s="59"/>
      <c r="G1171" s="59"/>
      <c r="H1171" s="59"/>
      <c r="I1171" s="59"/>
      <c r="J1171" s="59"/>
    </row>
    <row r="1172" spans="1:10" x14ac:dyDescent="0.25">
      <c r="A1172" s="62">
        <v>1170</v>
      </c>
      <c r="B1172" s="59"/>
      <c r="C1172" s="59"/>
      <c r="D1172" s="59"/>
      <c r="E1172" s="59"/>
      <c r="F1172" s="59"/>
      <c r="G1172" s="59"/>
      <c r="H1172" s="59"/>
      <c r="I1172" s="59"/>
      <c r="J1172" s="59"/>
    </row>
    <row r="1173" spans="1:10" x14ac:dyDescent="0.25">
      <c r="A1173" s="62">
        <v>1171</v>
      </c>
      <c r="B1173" s="59"/>
      <c r="C1173" s="59"/>
      <c r="D1173" s="59"/>
      <c r="E1173" s="59"/>
      <c r="F1173" s="59"/>
      <c r="G1173" s="59"/>
      <c r="H1173" s="59"/>
      <c r="I1173" s="59"/>
      <c r="J1173" s="59"/>
    </row>
    <row r="1174" spans="1:10" x14ac:dyDescent="0.25">
      <c r="A1174" s="62">
        <v>1172</v>
      </c>
      <c r="B1174" s="59"/>
      <c r="C1174" s="59"/>
      <c r="D1174" s="59"/>
      <c r="E1174" s="59"/>
      <c r="F1174" s="59"/>
      <c r="G1174" s="59"/>
      <c r="H1174" s="59"/>
      <c r="I1174" s="59"/>
      <c r="J1174" s="59"/>
    </row>
    <row r="1175" spans="1:10" x14ac:dyDescent="0.25">
      <c r="A1175" s="62">
        <v>1173</v>
      </c>
      <c r="B1175" s="59"/>
      <c r="C1175" s="59"/>
      <c r="D1175" s="59"/>
      <c r="E1175" s="59"/>
      <c r="F1175" s="59"/>
      <c r="G1175" s="59"/>
      <c r="H1175" s="59"/>
      <c r="I1175" s="59"/>
      <c r="J1175" s="59"/>
    </row>
    <row r="1176" spans="1:10" x14ac:dyDescent="0.25">
      <c r="A1176" s="62">
        <v>1174</v>
      </c>
      <c r="B1176" s="59"/>
      <c r="C1176" s="59"/>
      <c r="D1176" s="59"/>
      <c r="E1176" s="59"/>
      <c r="F1176" s="59"/>
      <c r="G1176" s="59"/>
      <c r="H1176" s="59"/>
      <c r="I1176" s="59"/>
      <c r="J1176" s="59"/>
    </row>
    <row r="1177" spans="1:10" x14ac:dyDescent="0.25">
      <c r="A1177" s="62">
        <v>1175</v>
      </c>
      <c r="B1177" s="59"/>
      <c r="C1177" s="59"/>
      <c r="D1177" s="59"/>
      <c r="E1177" s="59"/>
      <c r="F1177" s="59"/>
      <c r="G1177" s="59"/>
      <c r="H1177" s="59"/>
      <c r="I1177" s="59"/>
      <c r="J1177" s="59"/>
    </row>
    <row r="1178" spans="1:10" x14ac:dyDescent="0.25">
      <c r="A1178" s="62">
        <v>1176</v>
      </c>
      <c r="B1178" s="59"/>
      <c r="C1178" s="59"/>
      <c r="D1178" s="59"/>
      <c r="E1178" s="59"/>
      <c r="F1178" s="59"/>
      <c r="G1178" s="59"/>
      <c r="H1178" s="59"/>
      <c r="I1178" s="59"/>
      <c r="J1178" s="59"/>
    </row>
    <row r="1179" spans="1:10" x14ac:dyDescent="0.25">
      <c r="A1179" s="62">
        <v>1177</v>
      </c>
      <c r="B1179" s="59"/>
      <c r="C1179" s="59"/>
      <c r="D1179" s="59"/>
      <c r="E1179" s="59"/>
      <c r="F1179" s="59"/>
      <c r="G1179" s="59"/>
      <c r="H1179" s="59"/>
      <c r="I1179" s="59"/>
      <c r="J1179" s="59"/>
    </row>
    <row r="1180" spans="1:10" x14ac:dyDescent="0.25">
      <c r="A1180" s="62">
        <v>1178</v>
      </c>
      <c r="B1180" s="59"/>
      <c r="C1180" s="59"/>
      <c r="D1180" s="59"/>
      <c r="E1180" s="59"/>
      <c r="F1180" s="59"/>
      <c r="G1180" s="59"/>
      <c r="H1180" s="59"/>
      <c r="I1180" s="59"/>
      <c r="J1180" s="59"/>
    </row>
    <row r="1181" spans="1:10" x14ac:dyDescent="0.25">
      <c r="A1181" s="62">
        <v>1179</v>
      </c>
      <c r="B1181" s="59"/>
      <c r="C1181" s="59"/>
      <c r="D1181" s="59"/>
      <c r="E1181" s="59"/>
      <c r="F1181" s="59"/>
      <c r="G1181" s="59"/>
      <c r="H1181" s="59"/>
      <c r="I1181" s="59"/>
      <c r="J1181" s="59"/>
    </row>
    <row r="1182" spans="1:10" x14ac:dyDescent="0.25">
      <c r="A1182" s="62">
        <v>1180</v>
      </c>
      <c r="B1182" s="59"/>
      <c r="C1182" s="59"/>
      <c r="D1182" s="59"/>
      <c r="E1182" s="59"/>
      <c r="F1182" s="59"/>
      <c r="G1182" s="59"/>
      <c r="H1182" s="59"/>
      <c r="I1182" s="59"/>
      <c r="J1182" s="59"/>
    </row>
    <row r="1183" spans="1:10" x14ac:dyDescent="0.25">
      <c r="A1183" s="62">
        <v>1181</v>
      </c>
      <c r="B1183" s="59"/>
      <c r="C1183" s="59"/>
      <c r="D1183" s="59"/>
      <c r="E1183" s="59"/>
      <c r="F1183" s="59"/>
      <c r="G1183" s="59"/>
      <c r="H1183" s="59"/>
      <c r="I1183" s="59"/>
      <c r="J1183" s="59"/>
    </row>
    <row r="1184" spans="1:10" x14ac:dyDescent="0.25">
      <c r="A1184" s="62">
        <v>1182</v>
      </c>
      <c r="B1184" s="59"/>
      <c r="C1184" s="59"/>
      <c r="D1184" s="59"/>
      <c r="E1184" s="59"/>
      <c r="F1184" s="59"/>
      <c r="G1184" s="59"/>
      <c r="H1184" s="59"/>
      <c r="I1184" s="59"/>
      <c r="J1184" s="59"/>
    </row>
    <row r="1185" spans="1:10" x14ac:dyDescent="0.25">
      <c r="A1185" s="62">
        <v>1183</v>
      </c>
      <c r="B1185" s="59"/>
      <c r="C1185" s="59"/>
      <c r="D1185" s="59"/>
      <c r="E1185" s="59"/>
      <c r="F1185" s="59"/>
      <c r="G1185" s="59"/>
      <c r="H1185" s="59"/>
      <c r="I1185" s="59"/>
      <c r="J1185" s="59"/>
    </row>
    <row r="1186" spans="1:10" x14ac:dyDescent="0.25">
      <c r="A1186" s="62">
        <v>1184</v>
      </c>
      <c r="B1186" s="59"/>
      <c r="C1186" s="59"/>
      <c r="D1186" s="59"/>
      <c r="E1186" s="59"/>
      <c r="F1186" s="59"/>
      <c r="G1186" s="59"/>
      <c r="H1186" s="59"/>
      <c r="I1186" s="59"/>
      <c r="J1186" s="59"/>
    </row>
    <row r="1187" spans="1:10" x14ac:dyDescent="0.25">
      <c r="A1187" s="62">
        <v>1185</v>
      </c>
      <c r="B1187" s="59"/>
      <c r="C1187" s="59"/>
      <c r="D1187" s="59"/>
      <c r="E1187" s="59"/>
      <c r="F1187" s="59"/>
      <c r="G1187" s="59"/>
      <c r="H1187" s="59"/>
      <c r="I1187" s="59"/>
      <c r="J1187" s="59"/>
    </row>
    <row r="1188" spans="1:10" x14ac:dyDescent="0.25">
      <c r="A1188" s="62">
        <v>1186</v>
      </c>
      <c r="B1188" s="59"/>
      <c r="C1188" s="59"/>
      <c r="D1188" s="59"/>
      <c r="E1188" s="59"/>
      <c r="F1188" s="59"/>
      <c r="G1188" s="59"/>
      <c r="H1188" s="59"/>
      <c r="I1188" s="59"/>
      <c r="J1188" s="59"/>
    </row>
    <row r="1189" spans="1:10" x14ac:dyDescent="0.25">
      <c r="A1189" s="62">
        <v>1187</v>
      </c>
      <c r="B1189" s="59"/>
      <c r="C1189" s="59"/>
      <c r="D1189" s="59"/>
      <c r="E1189" s="59"/>
      <c r="F1189" s="59"/>
      <c r="G1189" s="59"/>
      <c r="H1189" s="59"/>
      <c r="I1189" s="59"/>
      <c r="J1189" s="59"/>
    </row>
    <row r="1190" spans="1:10" x14ac:dyDescent="0.25">
      <c r="A1190" s="62">
        <v>1188</v>
      </c>
      <c r="B1190" s="59"/>
      <c r="C1190" s="59"/>
      <c r="D1190" s="59"/>
      <c r="E1190" s="59"/>
      <c r="F1190" s="59"/>
      <c r="G1190" s="59"/>
      <c r="H1190" s="59"/>
      <c r="I1190" s="59"/>
      <c r="J1190" s="59"/>
    </row>
    <row r="1191" spans="1:10" x14ac:dyDescent="0.25">
      <c r="A1191" s="62">
        <v>1189</v>
      </c>
      <c r="B1191" s="59"/>
      <c r="C1191" s="59"/>
      <c r="D1191" s="59"/>
      <c r="E1191" s="59"/>
      <c r="F1191" s="59"/>
      <c r="G1191" s="59"/>
      <c r="H1191" s="59"/>
      <c r="I1191" s="59"/>
      <c r="J1191" s="59"/>
    </row>
    <row r="1192" spans="1:10" x14ac:dyDescent="0.25">
      <c r="A1192" s="62">
        <v>1190</v>
      </c>
      <c r="B1192" s="59"/>
      <c r="C1192" s="59"/>
      <c r="D1192" s="59"/>
      <c r="E1192" s="59"/>
      <c r="F1192" s="59"/>
      <c r="G1192" s="59"/>
      <c r="H1192" s="59"/>
      <c r="I1192" s="59"/>
      <c r="J1192" s="59"/>
    </row>
    <row r="1193" spans="1:10" x14ac:dyDescent="0.25">
      <c r="A1193" s="62">
        <v>1191</v>
      </c>
      <c r="B1193" s="59"/>
      <c r="C1193" s="59"/>
      <c r="D1193" s="59"/>
      <c r="E1193" s="59"/>
      <c r="F1193" s="59"/>
      <c r="G1193" s="59"/>
      <c r="H1193" s="59"/>
      <c r="I1193" s="59"/>
      <c r="J1193" s="59"/>
    </row>
    <row r="1194" spans="1:10" x14ac:dyDescent="0.25">
      <c r="A1194" s="62">
        <v>1192</v>
      </c>
      <c r="B1194" s="59"/>
      <c r="C1194" s="59"/>
      <c r="D1194" s="59"/>
      <c r="E1194" s="59"/>
      <c r="F1194" s="59"/>
      <c r="G1194" s="59"/>
      <c r="H1194" s="59"/>
      <c r="I1194" s="59"/>
      <c r="J1194" s="59"/>
    </row>
    <row r="1195" spans="1:10" x14ac:dyDescent="0.25">
      <c r="A1195" s="62">
        <v>1193</v>
      </c>
      <c r="B1195" s="59"/>
      <c r="C1195" s="59"/>
      <c r="D1195" s="59"/>
      <c r="E1195" s="59"/>
      <c r="F1195" s="59"/>
      <c r="G1195" s="59"/>
      <c r="H1195" s="59"/>
      <c r="I1195" s="59"/>
      <c r="J1195" s="59"/>
    </row>
    <row r="1196" spans="1:10" x14ac:dyDescent="0.25">
      <c r="A1196" s="62">
        <v>1194</v>
      </c>
      <c r="B1196" s="59"/>
      <c r="C1196" s="59"/>
      <c r="D1196" s="59"/>
      <c r="E1196" s="59"/>
      <c r="F1196" s="59"/>
      <c r="G1196" s="59"/>
      <c r="H1196" s="59"/>
      <c r="I1196" s="59"/>
      <c r="J1196" s="59"/>
    </row>
    <row r="1197" spans="1:10" x14ac:dyDescent="0.25">
      <c r="A1197" s="62">
        <v>1195</v>
      </c>
      <c r="B1197" s="59"/>
      <c r="C1197" s="59"/>
      <c r="D1197" s="59"/>
      <c r="E1197" s="59"/>
      <c r="F1197" s="59"/>
      <c r="G1197" s="59"/>
      <c r="H1197" s="59"/>
      <c r="I1197" s="59"/>
      <c r="J1197" s="59"/>
    </row>
    <row r="1198" spans="1:10" x14ac:dyDescent="0.25">
      <c r="A1198" s="62">
        <v>1196</v>
      </c>
      <c r="B1198" s="59"/>
      <c r="C1198" s="59"/>
      <c r="D1198" s="59"/>
      <c r="E1198" s="59"/>
      <c r="F1198" s="59"/>
      <c r="G1198" s="59"/>
      <c r="H1198" s="59"/>
      <c r="I1198" s="59"/>
      <c r="J1198" s="59"/>
    </row>
    <row r="1199" spans="1:10" x14ac:dyDescent="0.25">
      <c r="A1199" s="62">
        <v>1197</v>
      </c>
      <c r="B1199" s="59"/>
      <c r="C1199" s="59"/>
      <c r="D1199" s="59"/>
      <c r="E1199" s="59"/>
      <c r="F1199" s="59"/>
      <c r="G1199" s="59"/>
      <c r="H1199" s="59"/>
      <c r="I1199" s="59"/>
      <c r="J1199" s="59"/>
    </row>
    <row r="1200" spans="1:10" x14ac:dyDescent="0.25">
      <c r="A1200" s="62">
        <v>1198</v>
      </c>
      <c r="B1200" s="59"/>
      <c r="C1200" s="59"/>
      <c r="D1200" s="59"/>
      <c r="E1200" s="59"/>
      <c r="F1200" s="59"/>
      <c r="G1200" s="59"/>
      <c r="H1200" s="59"/>
      <c r="I1200" s="59"/>
      <c r="J1200" s="59"/>
    </row>
    <row r="1201" spans="1:10" x14ac:dyDescent="0.25">
      <c r="A1201" s="62">
        <v>1199</v>
      </c>
      <c r="B1201" s="59"/>
      <c r="C1201" s="59"/>
      <c r="D1201" s="59"/>
      <c r="E1201" s="59"/>
      <c r="F1201" s="59"/>
      <c r="G1201" s="59"/>
      <c r="H1201" s="59"/>
      <c r="I1201" s="59"/>
      <c r="J1201" s="59"/>
    </row>
    <row r="1202" spans="1:10" x14ac:dyDescent="0.25">
      <c r="A1202" s="62">
        <v>1200</v>
      </c>
      <c r="B1202" s="59"/>
      <c r="C1202" s="59"/>
      <c r="D1202" s="59"/>
      <c r="E1202" s="59"/>
      <c r="F1202" s="59"/>
      <c r="G1202" s="59"/>
      <c r="H1202" s="59"/>
      <c r="I1202" s="59"/>
      <c r="J1202" s="59"/>
    </row>
    <row r="1203" spans="1:10" x14ac:dyDescent="0.25">
      <c r="A1203" s="62">
        <v>1201</v>
      </c>
      <c r="B1203" s="59"/>
      <c r="C1203" s="59"/>
      <c r="D1203" s="59"/>
      <c r="E1203" s="59"/>
      <c r="F1203" s="59"/>
      <c r="G1203" s="59"/>
      <c r="H1203" s="59"/>
      <c r="I1203" s="59"/>
      <c r="J1203" s="59"/>
    </row>
    <row r="1204" spans="1:10" x14ac:dyDescent="0.25">
      <c r="A1204" s="62">
        <v>1202</v>
      </c>
      <c r="B1204" s="59"/>
      <c r="C1204" s="59"/>
      <c r="D1204" s="59"/>
      <c r="E1204" s="59"/>
      <c r="F1204" s="59"/>
      <c r="G1204" s="59"/>
      <c r="H1204" s="59"/>
      <c r="I1204" s="59"/>
      <c r="J1204" s="59"/>
    </row>
    <row r="1205" spans="1:10" x14ac:dyDescent="0.25">
      <c r="A1205" s="62">
        <v>1203</v>
      </c>
      <c r="B1205" s="59"/>
      <c r="C1205" s="59"/>
      <c r="D1205" s="59"/>
      <c r="E1205" s="59"/>
      <c r="F1205" s="59"/>
      <c r="G1205" s="59"/>
      <c r="H1205" s="59"/>
      <c r="I1205" s="59"/>
      <c r="J1205" s="59"/>
    </row>
    <row r="1206" spans="1:10" x14ac:dyDescent="0.25">
      <c r="A1206" s="62">
        <v>1204</v>
      </c>
      <c r="B1206" s="59"/>
      <c r="C1206" s="59"/>
      <c r="D1206" s="59"/>
      <c r="E1206" s="59"/>
      <c r="F1206" s="59"/>
      <c r="G1206" s="59"/>
      <c r="H1206" s="59"/>
      <c r="I1206" s="59"/>
      <c r="J1206" s="59"/>
    </row>
    <row r="1207" spans="1:10" x14ac:dyDescent="0.25">
      <c r="A1207" s="62">
        <v>1205</v>
      </c>
      <c r="B1207" s="59"/>
      <c r="C1207" s="59"/>
      <c r="D1207" s="59"/>
      <c r="E1207" s="59"/>
      <c r="F1207" s="59"/>
      <c r="G1207" s="59"/>
      <c r="H1207" s="59"/>
      <c r="I1207" s="59"/>
      <c r="J1207" s="59"/>
    </row>
    <row r="1208" spans="1:10" x14ac:dyDescent="0.25">
      <c r="A1208" s="62">
        <v>1206</v>
      </c>
      <c r="B1208" s="59"/>
      <c r="C1208" s="59"/>
      <c r="D1208" s="59"/>
      <c r="E1208" s="59"/>
      <c r="F1208" s="59"/>
      <c r="G1208" s="59"/>
      <c r="H1208" s="59"/>
      <c r="I1208" s="59"/>
      <c r="J1208" s="59"/>
    </row>
    <row r="1209" spans="1:10" x14ac:dyDescent="0.25">
      <c r="A1209" s="62">
        <v>1207</v>
      </c>
      <c r="B1209" s="59"/>
      <c r="C1209" s="59"/>
      <c r="D1209" s="59"/>
      <c r="E1209" s="59"/>
      <c r="F1209" s="59"/>
      <c r="G1209" s="59"/>
      <c r="H1209" s="59"/>
      <c r="I1209" s="59"/>
      <c r="J1209" s="59"/>
    </row>
    <row r="1210" spans="1:10" x14ac:dyDescent="0.25">
      <c r="A1210" s="62">
        <v>1208</v>
      </c>
      <c r="B1210" s="59"/>
      <c r="C1210" s="59"/>
      <c r="D1210" s="59"/>
      <c r="E1210" s="59"/>
      <c r="F1210" s="59"/>
      <c r="G1210" s="59"/>
      <c r="H1210" s="59"/>
      <c r="I1210" s="59"/>
      <c r="J1210" s="59"/>
    </row>
    <row r="1211" spans="1:10" x14ac:dyDescent="0.25">
      <c r="A1211" s="62">
        <v>1209</v>
      </c>
      <c r="B1211" s="59"/>
      <c r="C1211" s="59"/>
      <c r="D1211" s="59"/>
      <c r="E1211" s="59"/>
      <c r="F1211" s="59"/>
      <c r="G1211" s="59"/>
      <c r="H1211" s="59"/>
      <c r="I1211" s="59"/>
      <c r="J1211" s="59"/>
    </row>
    <row r="1212" spans="1:10" x14ac:dyDescent="0.25">
      <c r="A1212" s="62">
        <v>1210</v>
      </c>
      <c r="B1212" s="59"/>
      <c r="C1212" s="59"/>
      <c r="D1212" s="59"/>
      <c r="E1212" s="59"/>
      <c r="F1212" s="59"/>
      <c r="G1212" s="59"/>
      <c r="H1212" s="59"/>
      <c r="I1212" s="59"/>
      <c r="J1212" s="59"/>
    </row>
    <row r="1213" spans="1:10" x14ac:dyDescent="0.25">
      <c r="A1213" s="62">
        <v>1211</v>
      </c>
      <c r="B1213" s="59"/>
      <c r="C1213" s="59"/>
      <c r="D1213" s="59"/>
      <c r="E1213" s="59"/>
      <c r="F1213" s="59"/>
      <c r="G1213" s="59"/>
      <c r="H1213" s="59"/>
      <c r="I1213" s="59"/>
      <c r="J1213" s="59"/>
    </row>
    <row r="1214" spans="1:10" x14ac:dyDescent="0.25">
      <c r="A1214" s="62">
        <v>1212</v>
      </c>
      <c r="B1214" s="59"/>
      <c r="C1214" s="59"/>
      <c r="D1214" s="59"/>
      <c r="E1214" s="59"/>
      <c r="F1214" s="59"/>
      <c r="G1214" s="59"/>
      <c r="H1214" s="59"/>
      <c r="I1214" s="59"/>
      <c r="J1214" s="59"/>
    </row>
    <row r="1215" spans="1:10" x14ac:dyDescent="0.25">
      <c r="A1215" s="62">
        <v>1213</v>
      </c>
      <c r="B1215" s="59"/>
      <c r="C1215" s="59"/>
      <c r="D1215" s="59"/>
      <c r="E1215" s="59"/>
      <c r="F1215" s="59"/>
      <c r="G1215" s="59"/>
      <c r="H1215" s="59"/>
      <c r="I1215" s="59"/>
      <c r="J1215" s="59"/>
    </row>
    <row r="1216" spans="1:10" x14ac:dyDescent="0.25">
      <c r="A1216" s="62">
        <v>1214</v>
      </c>
      <c r="B1216" s="59"/>
      <c r="C1216" s="59"/>
      <c r="D1216" s="59"/>
      <c r="E1216" s="59"/>
      <c r="F1216" s="59"/>
      <c r="G1216" s="59"/>
      <c r="H1216" s="59"/>
      <c r="I1216" s="59"/>
      <c r="J1216" s="59"/>
    </row>
    <row r="1217" spans="1:10" x14ac:dyDescent="0.25">
      <c r="A1217" s="62">
        <v>1215</v>
      </c>
      <c r="B1217" s="59"/>
      <c r="C1217" s="59"/>
      <c r="D1217" s="59"/>
      <c r="E1217" s="59"/>
      <c r="F1217" s="59"/>
      <c r="G1217" s="59"/>
      <c r="H1217" s="59"/>
      <c r="I1217" s="59"/>
      <c r="J1217" s="59"/>
    </row>
    <row r="1218" spans="1:10" x14ac:dyDescent="0.25">
      <c r="A1218" s="62">
        <v>1216</v>
      </c>
      <c r="B1218" s="59"/>
      <c r="C1218" s="59"/>
      <c r="D1218" s="59"/>
      <c r="E1218" s="59"/>
      <c r="F1218" s="59"/>
      <c r="G1218" s="59"/>
      <c r="H1218" s="59"/>
      <c r="I1218" s="59"/>
      <c r="J1218" s="59"/>
    </row>
    <row r="1219" spans="1:10" x14ac:dyDescent="0.25">
      <c r="A1219" s="62">
        <v>1217</v>
      </c>
      <c r="B1219" s="59"/>
      <c r="C1219" s="59"/>
      <c r="D1219" s="59"/>
      <c r="E1219" s="59"/>
      <c r="F1219" s="59"/>
      <c r="G1219" s="59"/>
      <c r="H1219" s="59"/>
      <c r="I1219" s="59"/>
      <c r="J1219" s="59"/>
    </row>
    <row r="1220" spans="1:10" x14ac:dyDescent="0.25">
      <c r="A1220" s="62">
        <v>1218</v>
      </c>
      <c r="B1220" s="59"/>
      <c r="C1220" s="59"/>
      <c r="D1220" s="59"/>
      <c r="E1220" s="59"/>
      <c r="F1220" s="59"/>
      <c r="G1220" s="59"/>
      <c r="H1220" s="59"/>
      <c r="I1220" s="59"/>
      <c r="J1220" s="59"/>
    </row>
    <row r="1221" spans="1:10" x14ac:dyDescent="0.25">
      <c r="A1221" s="62">
        <v>1219</v>
      </c>
      <c r="B1221" s="59"/>
      <c r="C1221" s="59"/>
      <c r="D1221" s="59"/>
      <c r="E1221" s="59"/>
      <c r="F1221" s="59"/>
      <c r="G1221" s="59"/>
      <c r="H1221" s="59"/>
      <c r="I1221" s="59"/>
      <c r="J1221" s="59"/>
    </row>
    <row r="1222" spans="1:10" x14ac:dyDescent="0.25">
      <c r="A1222" s="62">
        <v>1220</v>
      </c>
      <c r="B1222" s="59"/>
      <c r="C1222" s="59"/>
      <c r="D1222" s="59"/>
      <c r="E1222" s="59"/>
      <c r="F1222" s="59"/>
      <c r="G1222" s="59"/>
      <c r="H1222" s="59"/>
      <c r="I1222" s="59"/>
      <c r="J1222" s="59"/>
    </row>
    <row r="1223" spans="1:10" x14ac:dyDescent="0.25">
      <c r="A1223" s="62">
        <v>1221</v>
      </c>
      <c r="B1223" s="59"/>
      <c r="C1223" s="59"/>
      <c r="D1223" s="59"/>
      <c r="E1223" s="59"/>
      <c r="F1223" s="59"/>
      <c r="G1223" s="59"/>
      <c r="H1223" s="59"/>
      <c r="I1223" s="59"/>
      <c r="J1223" s="59"/>
    </row>
    <row r="1224" spans="1:10" x14ac:dyDescent="0.25">
      <c r="A1224" s="62">
        <v>1222</v>
      </c>
      <c r="B1224" s="59"/>
      <c r="C1224" s="59"/>
      <c r="D1224" s="59"/>
      <c r="E1224" s="59"/>
      <c r="F1224" s="59"/>
      <c r="G1224" s="59"/>
      <c r="H1224" s="59"/>
      <c r="I1224" s="59"/>
      <c r="J1224" s="59"/>
    </row>
    <row r="1225" spans="1:10" x14ac:dyDescent="0.25">
      <c r="A1225" s="62">
        <v>1223</v>
      </c>
      <c r="B1225" s="59"/>
      <c r="C1225" s="59"/>
      <c r="D1225" s="59"/>
      <c r="E1225" s="59"/>
      <c r="F1225" s="59"/>
      <c r="G1225" s="59"/>
      <c r="H1225" s="59"/>
      <c r="I1225" s="59"/>
      <c r="J1225" s="59"/>
    </row>
    <row r="1226" spans="1:10" x14ac:dyDescent="0.25">
      <c r="A1226" s="62">
        <v>1224</v>
      </c>
      <c r="B1226" s="59"/>
      <c r="C1226" s="59"/>
      <c r="D1226" s="59"/>
      <c r="E1226" s="59"/>
      <c r="F1226" s="59"/>
      <c r="G1226" s="59"/>
      <c r="H1226" s="59"/>
      <c r="I1226" s="59"/>
      <c r="J1226" s="59"/>
    </row>
    <row r="1227" spans="1:10" x14ac:dyDescent="0.25">
      <c r="A1227" s="62">
        <v>1225</v>
      </c>
      <c r="B1227" s="59"/>
      <c r="C1227" s="59"/>
      <c r="D1227" s="59"/>
      <c r="E1227" s="59"/>
      <c r="F1227" s="59"/>
      <c r="G1227" s="59"/>
      <c r="H1227" s="59"/>
      <c r="I1227" s="59"/>
      <c r="J1227" s="59"/>
    </row>
    <row r="1228" spans="1:10" x14ac:dyDescent="0.25">
      <c r="A1228" s="62">
        <v>1226</v>
      </c>
      <c r="B1228" s="59"/>
      <c r="C1228" s="59"/>
      <c r="D1228" s="59"/>
      <c r="E1228" s="59"/>
      <c r="F1228" s="59"/>
      <c r="G1228" s="59"/>
      <c r="H1228" s="59"/>
      <c r="I1228" s="59"/>
      <c r="J1228" s="59"/>
    </row>
    <row r="1229" spans="1:10" x14ac:dyDescent="0.25">
      <c r="A1229" s="62">
        <v>1227</v>
      </c>
      <c r="B1229" s="59"/>
      <c r="C1229" s="59"/>
      <c r="D1229" s="59"/>
      <c r="E1229" s="59"/>
      <c r="F1229" s="59"/>
      <c r="G1229" s="59"/>
      <c r="H1229" s="59"/>
      <c r="I1229" s="59"/>
      <c r="J1229" s="59"/>
    </row>
    <row r="1230" spans="1:10" x14ac:dyDescent="0.25">
      <c r="A1230" s="62">
        <v>1228</v>
      </c>
      <c r="B1230" s="59"/>
      <c r="C1230" s="59"/>
      <c r="D1230" s="59"/>
      <c r="E1230" s="59"/>
      <c r="F1230" s="59"/>
      <c r="G1230" s="59"/>
      <c r="H1230" s="59"/>
      <c r="I1230" s="59"/>
      <c r="J1230" s="59"/>
    </row>
    <row r="1231" spans="1:10" x14ac:dyDescent="0.25">
      <c r="A1231" s="62">
        <v>1229</v>
      </c>
      <c r="B1231" s="59"/>
      <c r="C1231" s="59"/>
      <c r="D1231" s="59"/>
      <c r="E1231" s="59"/>
      <c r="F1231" s="59"/>
      <c r="G1231" s="59"/>
      <c r="H1231" s="59"/>
      <c r="I1231" s="59"/>
      <c r="J1231" s="59"/>
    </row>
    <row r="1232" spans="1:10" x14ac:dyDescent="0.25">
      <c r="A1232" s="62">
        <v>1230</v>
      </c>
      <c r="B1232" s="59"/>
      <c r="C1232" s="59"/>
      <c r="D1232" s="59"/>
      <c r="E1232" s="59"/>
      <c r="F1232" s="59"/>
      <c r="G1232" s="59"/>
      <c r="H1232" s="59"/>
      <c r="I1232" s="59"/>
      <c r="J1232" s="59"/>
    </row>
    <row r="1233" spans="1:10" x14ac:dyDescent="0.25">
      <c r="A1233" s="62">
        <v>1231</v>
      </c>
      <c r="B1233" s="59"/>
      <c r="C1233" s="59"/>
      <c r="D1233" s="59"/>
      <c r="E1233" s="59"/>
      <c r="F1233" s="59"/>
      <c r="G1233" s="59"/>
      <c r="H1233" s="59"/>
      <c r="I1233" s="59"/>
      <c r="J1233" s="59"/>
    </row>
    <row r="1234" spans="1:10" x14ac:dyDescent="0.25">
      <c r="A1234" s="62">
        <v>1232</v>
      </c>
      <c r="B1234" s="59"/>
      <c r="C1234" s="59"/>
      <c r="D1234" s="59"/>
      <c r="E1234" s="59"/>
      <c r="F1234" s="59"/>
      <c r="G1234" s="59"/>
      <c r="H1234" s="59"/>
      <c r="I1234" s="59"/>
      <c r="J1234" s="59"/>
    </row>
    <row r="1235" spans="1:10" x14ac:dyDescent="0.25">
      <c r="A1235" s="62">
        <v>1233</v>
      </c>
      <c r="B1235" s="59"/>
      <c r="C1235" s="59"/>
      <c r="D1235" s="59"/>
      <c r="E1235" s="59"/>
      <c r="F1235" s="59"/>
      <c r="G1235" s="59"/>
      <c r="H1235" s="59"/>
      <c r="I1235" s="59"/>
      <c r="J1235" s="59"/>
    </row>
    <row r="1236" spans="1:10" x14ac:dyDescent="0.25">
      <c r="A1236" s="62">
        <v>1234</v>
      </c>
      <c r="B1236" s="59"/>
      <c r="C1236" s="59"/>
      <c r="D1236" s="59"/>
      <c r="E1236" s="59"/>
      <c r="F1236" s="59"/>
      <c r="G1236" s="59"/>
      <c r="H1236" s="59"/>
      <c r="I1236" s="59"/>
      <c r="J1236" s="59"/>
    </row>
    <row r="1237" spans="1:10" x14ac:dyDescent="0.25">
      <c r="A1237" s="62">
        <v>1235</v>
      </c>
      <c r="B1237" s="59"/>
      <c r="C1237" s="59"/>
      <c r="D1237" s="59"/>
      <c r="E1237" s="59"/>
      <c r="F1237" s="59"/>
      <c r="G1237" s="59"/>
      <c r="H1237" s="59"/>
      <c r="I1237" s="59"/>
      <c r="J1237" s="59"/>
    </row>
    <row r="1238" spans="1:10" x14ac:dyDescent="0.25">
      <c r="A1238" s="62">
        <v>1236</v>
      </c>
      <c r="B1238" s="59"/>
      <c r="C1238" s="59"/>
      <c r="D1238" s="59"/>
      <c r="E1238" s="59"/>
      <c r="F1238" s="59"/>
      <c r="G1238" s="59"/>
      <c r="H1238" s="59"/>
      <c r="I1238" s="59"/>
      <c r="J1238" s="59"/>
    </row>
    <row r="1239" spans="1:10" x14ac:dyDescent="0.25">
      <c r="A1239" s="62">
        <v>1237</v>
      </c>
      <c r="B1239" s="59"/>
      <c r="C1239" s="59"/>
      <c r="D1239" s="59"/>
      <c r="E1239" s="59"/>
      <c r="F1239" s="59"/>
      <c r="G1239" s="59"/>
      <c r="H1239" s="59"/>
      <c r="I1239" s="59"/>
      <c r="J1239" s="59"/>
    </row>
    <row r="1240" spans="1:10" x14ac:dyDescent="0.25">
      <c r="A1240" s="62">
        <v>1238</v>
      </c>
      <c r="B1240" s="59"/>
      <c r="C1240" s="59"/>
      <c r="D1240" s="59"/>
      <c r="E1240" s="59"/>
      <c r="F1240" s="59"/>
      <c r="G1240" s="59"/>
      <c r="H1240" s="59"/>
      <c r="I1240" s="59"/>
      <c r="J1240" s="59"/>
    </row>
    <row r="1241" spans="1:10" x14ac:dyDescent="0.25">
      <c r="A1241" s="62">
        <v>1239</v>
      </c>
      <c r="B1241" s="59"/>
      <c r="C1241" s="59"/>
      <c r="D1241" s="59"/>
      <c r="E1241" s="59"/>
      <c r="F1241" s="59"/>
      <c r="G1241" s="59"/>
      <c r="H1241" s="59"/>
      <c r="I1241" s="59"/>
      <c r="J1241" s="59"/>
    </row>
    <row r="1242" spans="1:10" x14ac:dyDescent="0.25">
      <c r="A1242" s="62">
        <v>1240</v>
      </c>
      <c r="B1242" s="59"/>
      <c r="C1242" s="59"/>
      <c r="D1242" s="59"/>
      <c r="E1242" s="59"/>
      <c r="F1242" s="59"/>
      <c r="G1242" s="59"/>
      <c r="H1242" s="59"/>
      <c r="I1242" s="59"/>
      <c r="J1242" s="59"/>
    </row>
    <row r="1243" spans="1:10" x14ac:dyDescent="0.25">
      <c r="A1243" s="62">
        <v>1241</v>
      </c>
      <c r="B1243" s="59"/>
      <c r="C1243" s="59"/>
      <c r="D1243" s="59"/>
      <c r="E1243" s="59"/>
      <c r="F1243" s="59"/>
      <c r="G1243" s="59"/>
      <c r="H1243" s="59"/>
      <c r="I1243" s="59"/>
      <c r="J1243" s="59"/>
    </row>
    <row r="1244" spans="1:10" x14ac:dyDescent="0.25">
      <c r="A1244" s="62">
        <v>1242</v>
      </c>
      <c r="B1244" s="59"/>
      <c r="C1244" s="59"/>
      <c r="D1244" s="59"/>
      <c r="E1244" s="59"/>
      <c r="F1244" s="59"/>
      <c r="G1244" s="59"/>
      <c r="H1244" s="59"/>
      <c r="I1244" s="59"/>
      <c r="J1244" s="59"/>
    </row>
    <row r="1245" spans="1:10" x14ac:dyDescent="0.25">
      <c r="A1245" s="62">
        <v>1243</v>
      </c>
      <c r="B1245" s="59"/>
      <c r="C1245" s="59"/>
      <c r="D1245" s="59"/>
      <c r="E1245" s="59"/>
      <c r="F1245" s="59"/>
      <c r="G1245" s="59"/>
      <c r="H1245" s="59"/>
      <c r="I1245" s="59"/>
      <c r="J1245" s="59"/>
    </row>
    <row r="1246" spans="1:10" x14ac:dyDescent="0.25">
      <c r="A1246" s="62">
        <v>1244</v>
      </c>
      <c r="B1246" s="59"/>
      <c r="C1246" s="59"/>
      <c r="D1246" s="59"/>
      <c r="E1246" s="59"/>
      <c r="F1246" s="59"/>
      <c r="G1246" s="59"/>
      <c r="H1246" s="59"/>
      <c r="I1246" s="59"/>
      <c r="J1246" s="59"/>
    </row>
    <row r="1247" spans="1:10" x14ac:dyDescent="0.25">
      <c r="A1247" s="62">
        <v>1245</v>
      </c>
      <c r="B1247" s="59"/>
      <c r="C1247" s="59"/>
      <c r="D1247" s="59"/>
      <c r="E1247" s="59"/>
      <c r="F1247" s="59"/>
      <c r="G1247" s="59"/>
      <c r="H1247" s="59"/>
      <c r="I1247" s="59"/>
      <c r="J1247" s="59"/>
    </row>
    <row r="1248" spans="1:10" x14ac:dyDescent="0.25">
      <c r="A1248" s="62">
        <v>1246</v>
      </c>
      <c r="B1248" s="59"/>
      <c r="C1248" s="59"/>
      <c r="D1248" s="59"/>
      <c r="E1248" s="59"/>
      <c r="F1248" s="59"/>
      <c r="G1248" s="59"/>
      <c r="H1248" s="59"/>
      <c r="I1248" s="59"/>
      <c r="J1248" s="59"/>
    </row>
    <row r="1249" spans="1:10" x14ac:dyDescent="0.25">
      <c r="A1249" s="62">
        <v>1247</v>
      </c>
      <c r="B1249" s="59"/>
      <c r="C1249" s="59"/>
      <c r="D1249" s="59"/>
      <c r="E1249" s="59"/>
      <c r="F1249" s="59"/>
      <c r="G1249" s="59"/>
      <c r="H1249" s="59"/>
      <c r="I1249" s="59"/>
      <c r="J1249" s="59"/>
    </row>
    <row r="1250" spans="1:10" x14ac:dyDescent="0.25">
      <c r="A1250" s="62">
        <v>1248</v>
      </c>
      <c r="B1250" s="59"/>
      <c r="C1250" s="59"/>
      <c r="D1250" s="59"/>
      <c r="E1250" s="59"/>
      <c r="F1250" s="59"/>
      <c r="G1250" s="59"/>
      <c r="H1250" s="59"/>
      <c r="I1250" s="59"/>
      <c r="J1250" s="59"/>
    </row>
    <row r="1251" spans="1:10" x14ac:dyDescent="0.25">
      <c r="A1251" s="62">
        <v>1249</v>
      </c>
      <c r="B1251" s="59"/>
      <c r="C1251" s="59"/>
      <c r="D1251" s="59"/>
      <c r="E1251" s="59"/>
      <c r="F1251" s="59"/>
      <c r="G1251" s="59"/>
      <c r="H1251" s="59"/>
      <c r="I1251" s="59"/>
      <c r="J1251" s="59"/>
    </row>
    <row r="1252" spans="1:10" x14ac:dyDescent="0.25">
      <c r="A1252" s="62">
        <v>1250</v>
      </c>
      <c r="B1252" s="59"/>
      <c r="C1252" s="59"/>
      <c r="D1252" s="59"/>
      <c r="E1252" s="59"/>
      <c r="F1252" s="59"/>
      <c r="G1252" s="59"/>
      <c r="H1252" s="59"/>
      <c r="I1252" s="59"/>
      <c r="J1252" s="59"/>
    </row>
    <row r="1253" spans="1:10" x14ac:dyDescent="0.25">
      <c r="A1253" s="62">
        <v>1251</v>
      </c>
      <c r="B1253" s="59"/>
      <c r="C1253" s="59"/>
      <c r="D1253" s="59"/>
      <c r="E1253" s="59"/>
      <c r="F1253" s="59"/>
      <c r="G1253" s="59"/>
      <c r="H1253" s="59"/>
      <c r="I1253" s="59"/>
      <c r="J1253" s="59"/>
    </row>
    <row r="1254" spans="1:10" x14ac:dyDescent="0.25">
      <c r="A1254" s="62">
        <v>1252</v>
      </c>
      <c r="B1254" s="59"/>
      <c r="C1254" s="59"/>
      <c r="D1254" s="59"/>
      <c r="E1254" s="59"/>
      <c r="F1254" s="59"/>
      <c r="G1254" s="59"/>
      <c r="H1254" s="59"/>
      <c r="I1254" s="59"/>
      <c r="J1254" s="59"/>
    </row>
    <row r="1255" spans="1:10" x14ac:dyDescent="0.25">
      <c r="A1255" s="62">
        <v>1253</v>
      </c>
      <c r="B1255" s="59"/>
      <c r="C1255" s="59"/>
      <c r="D1255" s="59"/>
      <c r="E1255" s="59"/>
      <c r="F1255" s="59"/>
      <c r="G1255" s="59"/>
      <c r="H1255" s="59"/>
      <c r="I1255" s="59"/>
      <c r="J1255" s="59"/>
    </row>
    <row r="1256" spans="1:10" x14ac:dyDescent="0.25">
      <c r="A1256" s="62">
        <v>1254</v>
      </c>
      <c r="B1256" s="59"/>
      <c r="C1256" s="59"/>
      <c r="D1256" s="59"/>
      <c r="E1256" s="59"/>
      <c r="F1256" s="59"/>
      <c r="G1256" s="59"/>
      <c r="H1256" s="59"/>
      <c r="I1256" s="59"/>
      <c r="J1256" s="59"/>
    </row>
    <row r="1257" spans="1:10" x14ac:dyDescent="0.25">
      <c r="A1257" s="62">
        <v>1255</v>
      </c>
      <c r="B1257" s="59"/>
      <c r="C1257" s="59"/>
      <c r="D1257" s="59"/>
      <c r="E1257" s="59"/>
      <c r="F1257" s="59"/>
      <c r="G1257" s="59"/>
      <c r="H1257" s="59"/>
      <c r="I1257" s="59"/>
      <c r="J1257" s="59"/>
    </row>
    <row r="1258" spans="1:10" x14ac:dyDescent="0.25">
      <c r="A1258" s="62">
        <v>1256</v>
      </c>
      <c r="B1258" s="59"/>
      <c r="C1258" s="59"/>
      <c r="D1258" s="59"/>
      <c r="E1258" s="59"/>
      <c r="F1258" s="59"/>
      <c r="G1258" s="59"/>
      <c r="H1258" s="59"/>
      <c r="I1258" s="59"/>
      <c r="J1258" s="59"/>
    </row>
    <row r="1259" spans="1:10" x14ac:dyDescent="0.25">
      <c r="A1259" s="62">
        <v>1257</v>
      </c>
      <c r="B1259" s="59"/>
      <c r="C1259" s="59"/>
      <c r="D1259" s="59"/>
      <c r="E1259" s="59"/>
      <c r="F1259" s="59"/>
      <c r="G1259" s="59"/>
      <c r="H1259" s="59"/>
      <c r="I1259" s="59"/>
      <c r="J1259" s="59"/>
    </row>
    <row r="1260" spans="1:10" x14ac:dyDescent="0.25">
      <c r="A1260" s="62">
        <v>1258</v>
      </c>
      <c r="B1260" s="59"/>
      <c r="C1260" s="59"/>
      <c r="D1260" s="59"/>
      <c r="E1260" s="59"/>
      <c r="F1260" s="59"/>
      <c r="G1260" s="59"/>
      <c r="H1260" s="59"/>
      <c r="I1260" s="59"/>
      <c r="J1260" s="59"/>
    </row>
    <row r="1261" spans="1:10" x14ac:dyDescent="0.25">
      <c r="A1261" s="62">
        <v>1259</v>
      </c>
      <c r="B1261" s="59"/>
      <c r="C1261" s="59"/>
      <c r="D1261" s="59"/>
      <c r="E1261" s="59"/>
      <c r="F1261" s="59"/>
      <c r="G1261" s="59"/>
      <c r="H1261" s="59"/>
      <c r="I1261" s="59"/>
      <c r="J1261" s="59"/>
    </row>
    <row r="1262" spans="1:10" x14ac:dyDescent="0.25">
      <c r="A1262" s="62">
        <v>1260</v>
      </c>
      <c r="B1262" s="59"/>
      <c r="C1262" s="59"/>
      <c r="D1262" s="59"/>
      <c r="E1262" s="59"/>
      <c r="F1262" s="59"/>
      <c r="G1262" s="59"/>
      <c r="H1262" s="59"/>
      <c r="I1262" s="59"/>
      <c r="J1262" s="59"/>
    </row>
    <row r="1263" spans="1:10" x14ac:dyDescent="0.25">
      <c r="A1263" s="62">
        <v>1261</v>
      </c>
      <c r="B1263" s="59"/>
      <c r="C1263" s="59"/>
      <c r="D1263" s="59"/>
      <c r="E1263" s="59"/>
      <c r="F1263" s="59"/>
      <c r="G1263" s="59"/>
      <c r="H1263" s="59"/>
      <c r="I1263" s="59"/>
      <c r="J1263" s="59"/>
    </row>
    <row r="1264" spans="1:10" x14ac:dyDescent="0.25">
      <c r="A1264" s="62">
        <v>1262</v>
      </c>
      <c r="B1264" s="59"/>
      <c r="C1264" s="59"/>
      <c r="D1264" s="59"/>
      <c r="E1264" s="59"/>
      <c r="F1264" s="59"/>
      <c r="G1264" s="59"/>
      <c r="H1264" s="59"/>
      <c r="I1264" s="59"/>
      <c r="J1264" s="59"/>
    </row>
    <row r="1265" spans="1:10" x14ac:dyDescent="0.25">
      <c r="A1265" s="62">
        <v>1263</v>
      </c>
      <c r="B1265" s="59"/>
      <c r="C1265" s="59"/>
      <c r="D1265" s="59"/>
      <c r="E1265" s="59"/>
      <c r="F1265" s="59"/>
      <c r="G1265" s="59"/>
      <c r="H1265" s="59"/>
      <c r="I1265" s="59"/>
      <c r="J1265" s="59"/>
    </row>
    <row r="1266" spans="1:10" x14ac:dyDescent="0.25">
      <c r="A1266" s="62">
        <v>1264</v>
      </c>
      <c r="B1266" s="59"/>
      <c r="C1266" s="59"/>
      <c r="D1266" s="59"/>
      <c r="E1266" s="59"/>
      <c r="F1266" s="59"/>
      <c r="G1266" s="59"/>
      <c r="H1266" s="59"/>
      <c r="I1266" s="59"/>
      <c r="J1266" s="59"/>
    </row>
    <row r="1267" spans="1:10" x14ac:dyDescent="0.25">
      <c r="A1267" s="62">
        <v>1265</v>
      </c>
      <c r="B1267" s="59"/>
      <c r="C1267" s="59"/>
      <c r="D1267" s="59"/>
      <c r="E1267" s="59"/>
      <c r="F1267" s="59"/>
      <c r="G1267" s="59"/>
      <c r="H1267" s="59"/>
      <c r="I1267" s="59"/>
      <c r="J1267" s="59"/>
    </row>
    <row r="1268" spans="1:10" x14ac:dyDescent="0.25">
      <c r="A1268" s="62">
        <v>1266</v>
      </c>
      <c r="B1268" s="59"/>
      <c r="C1268" s="59"/>
      <c r="D1268" s="59"/>
      <c r="E1268" s="59"/>
      <c r="F1268" s="59"/>
      <c r="G1268" s="59"/>
      <c r="H1268" s="59"/>
      <c r="I1268" s="59"/>
      <c r="J1268" s="59"/>
    </row>
    <row r="1269" spans="1:10" x14ac:dyDescent="0.25">
      <c r="A1269" s="62">
        <v>1267</v>
      </c>
      <c r="B1269" s="59"/>
      <c r="C1269" s="59"/>
      <c r="D1269" s="59"/>
      <c r="E1269" s="59"/>
      <c r="F1269" s="59"/>
      <c r="G1269" s="59"/>
      <c r="H1269" s="59"/>
      <c r="I1269" s="59"/>
      <c r="J1269" s="59"/>
    </row>
    <row r="1270" spans="1:10" x14ac:dyDescent="0.25">
      <c r="A1270" s="62">
        <v>1268</v>
      </c>
      <c r="B1270" s="59"/>
      <c r="C1270" s="59"/>
      <c r="D1270" s="59"/>
      <c r="E1270" s="59"/>
      <c r="F1270" s="59"/>
      <c r="G1270" s="59"/>
      <c r="H1270" s="59"/>
      <c r="I1270" s="59"/>
      <c r="J1270" s="59"/>
    </row>
    <row r="1271" spans="1:10" x14ac:dyDescent="0.25">
      <c r="A1271" s="62">
        <v>1269</v>
      </c>
      <c r="B1271" s="59"/>
      <c r="C1271" s="59"/>
      <c r="D1271" s="59"/>
      <c r="E1271" s="59"/>
      <c r="F1271" s="59"/>
      <c r="G1271" s="59"/>
      <c r="H1271" s="59"/>
      <c r="I1271" s="59"/>
      <c r="J1271" s="59"/>
    </row>
    <row r="1272" spans="1:10" x14ac:dyDescent="0.25">
      <c r="A1272" s="62">
        <v>1270</v>
      </c>
      <c r="B1272" s="59"/>
      <c r="C1272" s="59"/>
      <c r="D1272" s="59"/>
      <c r="E1272" s="59"/>
      <c r="F1272" s="59"/>
      <c r="G1272" s="59"/>
      <c r="H1272" s="59"/>
      <c r="I1272" s="59"/>
      <c r="J1272" s="59"/>
    </row>
    <row r="1273" spans="1:10" x14ac:dyDescent="0.25">
      <c r="A1273" s="62">
        <v>1271</v>
      </c>
      <c r="B1273" s="59"/>
      <c r="C1273" s="59"/>
      <c r="D1273" s="59"/>
      <c r="E1273" s="59"/>
      <c r="F1273" s="59"/>
      <c r="G1273" s="59"/>
      <c r="H1273" s="59"/>
      <c r="I1273" s="59"/>
      <c r="J1273" s="59"/>
    </row>
    <row r="1274" spans="1:10" x14ac:dyDescent="0.25">
      <c r="A1274" s="62">
        <v>1272</v>
      </c>
      <c r="B1274" s="59"/>
      <c r="C1274" s="59"/>
      <c r="D1274" s="59"/>
      <c r="E1274" s="59"/>
      <c r="F1274" s="59"/>
      <c r="G1274" s="59"/>
      <c r="H1274" s="59"/>
      <c r="I1274" s="59"/>
      <c r="J1274" s="59"/>
    </row>
    <row r="1275" spans="1:10" x14ac:dyDescent="0.25">
      <c r="A1275" s="62">
        <v>1273</v>
      </c>
      <c r="B1275" s="59"/>
      <c r="C1275" s="59"/>
      <c r="D1275" s="59"/>
      <c r="E1275" s="59"/>
      <c r="F1275" s="59"/>
      <c r="G1275" s="59"/>
      <c r="H1275" s="59"/>
      <c r="I1275" s="59"/>
      <c r="J1275" s="59"/>
    </row>
    <row r="1276" spans="1:10" x14ac:dyDescent="0.25">
      <c r="A1276" s="62">
        <v>1274</v>
      </c>
      <c r="B1276" s="59"/>
      <c r="C1276" s="59"/>
      <c r="D1276" s="59"/>
      <c r="E1276" s="59"/>
      <c r="F1276" s="59"/>
      <c r="G1276" s="59"/>
      <c r="H1276" s="59"/>
      <c r="I1276" s="59"/>
      <c r="J1276" s="59"/>
    </row>
    <row r="1277" spans="1:10" x14ac:dyDescent="0.25">
      <c r="A1277" s="62">
        <v>1275</v>
      </c>
      <c r="B1277" s="59"/>
      <c r="C1277" s="59"/>
      <c r="D1277" s="59"/>
      <c r="E1277" s="59"/>
      <c r="F1277" s="59"/>
      <c r="G1277" s="59"/>
      <c r="H1277" s="59"/>
      <c r="I1277" s="59"/>
      <c r="J1277" s="59"/>
    </row>
    <row r="1278" spans="1:10" x14ac:dyDescent="0.25">
      <c r="A1278" s="62">
        <v>1276</v>
      </c>
      <c r="B1278" s="59"/>
      <c r="C1278" s="59"/>
      <c r="D1278" s="59"/>
      <c r="E1278" s="59"/>
      <c r="F1278" s="59"/>
      <c r="G1278" s="59"/>
      <c r="H1278" s="59"/>
      <c r="I1278" s="59"/>
      <c r="J1278" s="59"/>
    </row>
    <row r="1279" spans="1:10" x14ac:dyDescent="0.25">
      <c r="A1279" s="62">
        <v>1277</v>
      </c>
      <c r="B1279" s="59"/>
      <c r="C1279" s="59"/>
      <c r="D1279" s="59"/>
      <c r="E1279" s="59"/>
      <c r="F1279" s="59"/>
      <c r="G1279" s="59"/>
      <c r="H1279" s="59"/>
      <c r="I1279" s="59"/>
      <c r="J1279" s="59"/>
    </row>
    <row r="1280" spans="1:10" x14ac:dyDescent="0.25">
      <c r="A1280" s="62">
        <v>1278</v>
      </c>
      <c r="B1280" s="59"/>
      <c r="C1280" s="59"/>
      <c r="D1280" s="59"/>
      <c r="E1280" s="59"/>
      <c r="F1280" s="59"/>
      <c r="G1280" s="59"/>
      <c r="H1280" s="59"/>
      <c r="I1280" s="59"/>
      <c r="J1280" s="59"/>
    </row>
    <row r="1281" spans="1:10" x14ac:dyDescent="0.25">
      <c r="A1281" s="62">
        <v>1279</v>
      </c>
      <c r="B1281" s="59"/>
      <c r="C1281" s="59"/>
      <c r="D1281" s="59"/>
      <c r="E1281" s="59"/>
      <c r="F1281" s="59"/>
      <c r="G1281" s="59"/>
      <c r="H1281" s="59"/>
      <c r="I1281" s="59"/>
      <c r="J1281" s="59"/>
    </row>
    <row r="1282" spans="1:10" x14ac:dyDescent="0.25">
      <c r="A1282" s="62">
        <v>1280</v>
      </c>
      <c r="B1282" s="59"/>
      <c r="C1282" s="59"/>
      <c r="D1282" s="59"/>
      <c r="E1282" s="59"/>
      <c r="F1282" s="59"/>
      <c r="G1282" s="59"/>
      <c r="H1282" s="59"/>
      <c r="I1282" s="59"/>
      <c r="J1282" s="59"/>
    </row>
    <row r="1283" spans="1:10" x14ac:dyDescent="0.25">
      <c r="A1283" s="62">
        <v>1281</v>
      </c>
      <c r="B1283" s="59"/>
      <c r="C1283" s="59"/>
      <c r="D1283" s="59"/>
      <c r="E1283" s="59"/>
      <c r="F1283" s="59"/>
      <c r="G1283" s="59"/>
      <c r="H1283" s="59"/>
      <c r="I1283" s="59"/>
      <c r="J1283" s="59"/>
    </row>
    <row r="1284" spans="1:10" x14ac:dyDescent="0.25">
      <c r="A1284" s="62">
        <v>1282</v>
      </c>
      <c r="B1284" s="59"/>
      <c r="C1284" s="59"/>
      <c r="D1284" s="59"/>
      <c r="E1284" s="59"/>
      <c r="F1284" s="59"/>
      <c r="G1284" s="59"/>
      <c r="H1284" s="59"/>
      <c r="I1284" s="59"/>
      <c r="J1284" s="59"/>
    </row>
    <row r="1285" spans="1:10" x14ac:dyDescent="0.25">
      <c r="A1285" s="62">
        <v>1283</v>
      </c>
      <c r="B1285" s="59"/>
      <c r="C1285" s="59"/>
      <c r="D1285" s="59"/>
      <c r="E1285" s="59"/>
      <c r="F1285" s="59"/>
      <c r="G1285" s="59"/>
      <c r="H1285" s="59"/>
      <c r="I1285" s="59"/>
      <c r="J1285" s="59"/>
    </row>
    <row r="1286" spans="1:10" x14ac:dyDescent="0.25">
      <c r="A1286" s="62">
        <v>1284</v>
      </c>
      <c r="B1286" s="59"/>
      <c r="C1286" s="59"/>
      <c r="D1286" s="59"/>
      <c r="E1286" s="59"/>
      <c r="F1286" s="59"/>
      <c r="G1286" s="59"/>
      <c r="H1286" s="59"/>
      <c r="I1286" s="59"/>
      <c r="J1286" s="59"/>
    </row>
    <row r="1287" spans="1:10" x14ac:dyDescent="0.25">
      <c r="A1287" s="62">
        <v>1285</v>
      </c>
      <c r="B1287" s="59"/>
      <c r="C1287" s="59"/>
      <c r="D1287" s="59"/>
      <c r="E1287" s="59"/>
      <c r="F1287" s="59"/>
      <c r="G1287" s="59"/>
      <c r="H1287" s="59"/>
      <c r="I1287" s="59"/>
      <c r="J1287" s="59"/>
    </row>
    <row r="1288" spans="1:10" x14ac:dyDescent="0.25">
      <c r="A1288" s="62">
        <v>1286</v>
      </c>
      <c r="B1288" s="59"/>
      <c r="C1288" s="59"/>
      <c r="D1288" s="59"/>
      <c r="E1288" s="59"/>
      <c r="F1288" s="59"/>
      <c r="G1288" s="59"/>
      <c r="H1288" s="59"/>
      <c r="I1288" s="59"/>
      <c r="J1288" s="59"/>
    </row>
    <row r="1289" spans="1:10" x14ac:dyDescent="0.25">
      <c r="A1289" s="62">
        <v>1287</v>
      </c>
      <c r="B1289" s="59"/>
      <c r="C1289" s="59"/>
      <c r="D1289" s="59"/>
      <c r="E1289" s="59"/>
      <c r="F1289" s="59"/>
      <c r="G1289" s="59"/>
      <c r="H1289" s="59"/>
      <c r="I1289" s="59"/>
      <c r="J1289" s="59"/>
    </row>
    <row r="1290" spans="1:10" x14ac:dyDescent="0.25">
      <c r="A1290" s="62">
        <v>1288</v>
      </c>
      <c r="B1290" s="59"/>
      <c r="C1290" s="59"/>
      <c r="D1290" s="59"/>
      <c r="E1290" s="59"/>
      <c r="F1290" s="59"/>
      <c r="G1290" s="59"/>
      <c r="H1290" s="59"/>
      <c r="I1290" s="59"/>
      <c r="J1290" s="59"/>
    </row>
    <row r="1291" spans="1:10" x14ac:dyDescent="0.25">
      <c r="A1291" s="62">
        <v>1289</v>
      </c>
      <c r="B1291" s="59"/>
      <c r="C1291" s="59"/>
      <c r="D1291" s="59"/>
      <c r="E1291" s="59"/>
      <c r="F1291" s="59"/>
      <c r="G1291" s="59"/>
      <c r="H1291" s="59"/>
      <c r="I1291" s="59"/>
      <c r="J1291" s="59"/>
    </row>
    <row r="1292" spans="1:10" x14ac:dyDescent="0.25">
      <c r="A1292" s="62">
        <v>1290</v>
      </c>
      <c r="B1292" s="59"/>
      <c r="C1292" s="59"/>
      <c r="D1292" s="59"/>
      <c r="E1292" s="59"/>
      <c r="F1292" s="59"/>
      <c r="G1292" s="59"/>
      <c r="H1292" s="59"/>
      <c r="I1292" s="59"/>
      <c r="J1292" s="59"/>
    </row>
    <row r="1293" spans="1:10" x14ac:dyDescent="0.25">
      <c r="A1293" s="62">
        <v>1291</v>
      </c>
      <c r="B1293" s="59"/>
      <c r="C1293" s="59"/>
      <c r="D1293" s="59"/>
      <c r="E1293" s="59"/>
      <c r="F1293" s="59"/>
      <c r="G1293" s="59"/>
      <c r="H1293" s="59"/>
      <c r="I1293" s="59"/>
      <c r="J1293" s="59"/>
    </row>
    <row r="1294" spans="1:10" x14ac:dyDescent="0.25">
      <c r="A1294" s="62">
        <v>1292</v>
      </c>
      <c r="B1294" s="59"/>
      <c r="C1294" s="59"/>
      <c r="D1294" s="59"/>
      <c r="E1294" s="59"/>
      <c r="F1294" s="59"/>
      <c r="G1294" s="59"/>
      <c r="H1294" s="59"/>
      <c r="I1294" s="59"/>
      <c r="J1294" s="59"/>
    </row>
    <row r="1295" spans="1:10" x14ac:dyDescent="0.25">
      <c r="A1295" s="62">
        <v>1293</v>
      </c>
      <c r="B1295" s="59"/>
      <c r="C1295" s="59"/>
      <c r="D1295" s="59"/>
      <c r="E1295" s="59"/>
      <c r="F1295" s="59"/>
      <c r="G1295" s="59"/>
      <c r="H1295" s="59"/>
      <c r="I1295" s="59"/>
      <c r="J1295" s="59"/>
    </row>
    <row r="1296" spans="1:10" x14ac:dyDescent="0.25">
      <c r="A1296" s="62">
        <v>1294</v>
      </c>
      <c r="B1296" s="59"/>
      <c r="C1296" s="59"/>
      <c r="D1296" s="59"/>
      <c r="E1296" s="59"/>
      <c r="F1296" s="59"/>
      <c r="G1296" s="59"/>
      <c r="H1296" s="59"/>
      <c r="I1296" s="59"/>
      <c r="J1296" s="59"/>
    </row>
    <row r="1297" spans="1:10" x14ac:dyDescent="0.25">
      <c r="A1297" s="62">
        <v>1295</v>
      </c>
      <c r="B1297" s="59"/>
      <c r="C1297" s="59"/>
      <c r="D1297" s="59"/>
      <c r="E1297" s="59"/>
      <c r="F1297" s="59"/>
      <c r="G1297" s="59"/>
      <c r="H1297" s="59"/>
      <c r="I1297" s="59"/>
      <c r="J1297" s="59"/>
    </row>
    <row r="1298" spans="1:10" x14ac:dyDescent="0.25">
      <c r="A1298" s="62">
        <v>1296</v>
      </c>
      <c r="B1298" s="59"/>
      <c r="C1298" s="59"/>
      <c r="D1298" s="59"/>
      <c r="E1298" s="59"/>
      <c r="F1298" s="59"/>
      <c r="G1298" s="59"/>
      <c r="H1298" s="59"/>
      <c r="I1298" s="59"/>
      <c r="J1298" s="59"/>
    </row>
    <row r="1299" spans="1:10" x14ac:dyDescent="0.25">
      <c r="A1299" s="62">
        <v>1297</v>
      </c>
      <c r="B1299" s="59"/>
      <c r="C1299" s="59"/>
      <c r="D1299" s="59"/>
      <c r="E1299" s="59"/>
      <c r="F1299" s="59"/>
      <c r="G1299" s="59"/>
      <c r="H1299" s="59"/>
      <c r="I1299" s="59"/>
      <c r="J1299" s="59"/>
    </row>
    <row r="1300" spans="1:10" x14ac:dyDescent="0.25">
      <c r="A1300" s="62">
        <v>1298</v>
      </c>
      <c r="B1300" s="59"/>
      <c r="C1300" s="59"/>
      <c r="D1300" s="59"/>
      <c r="E1300" s="59"/>
      <c r="F1300" s="59"/>
      <c r="G1300" s="59"/>
      <c r="H1300" s="59"/>
      <c r="I1300" s="59"/>
      <c r="J1300" s="59"/>
    </row>
    <row r="1301" spans="1:10" x14ac:dyDescent="0.25">
      <c r="A1301" s="62">
        <v>1299</v>
      </c>
      <c r="B1301" s="59"/>
      <c r="C1301" s="59"/>
      <c r="D1301" s="59"/>
      <c r="E1301" s="59"/>
      <c r="F1301" s="59"/>
      <c r="G1301" s="59"/>
      <c r="H1301" s="59"/>
      <c r="I1301" s="59"/>
      <c r="J1301" s="59"/>
    </row>
    <row r="1302" spans="1:10" x14ac:dyDescent="0.25">
      <c r="A1302" s="62">
        <v>1300</v>
      </c>
      <c r="B1302" s="59"/>
      <c r="C1302" s="59"/>
      <c r="D1302" s="59"/>
      <c r="E1302" s="59"/>
      <c r="F1302" s="59"/>
      <c r="G1302" s="59"/>
      <c r="H1302" s="59"/>
      <c r="I1302" s="59"/>
      <c r="J1302" s="59"/>
    </row>
    <row r="1303" spans="1:10" x14ac:dyDescent="0.25">
      <c r="A1303" s="62">
        <v>1301</v>
      </c>
      <c r="B1303" s="59"/>
      <c r="C1303" s="59"/>
      <c r="D1303" s="59"/>
      <c r="E1303" s="59"/>
      <c r="F1303" s="59"/>
      <c r="G1303" s="59"/>
      <c r="H1303" s="59"/>
      <c r="I1303" s="59"/>
      <c r="J1303" s="59"/>
    </row>
    <row r="1304" spans="1:10" x14ac:dyDescent="0.25">
      <c r="A1304" s="62">
        <v>1302</v>
      </c>
      <c r="B1304" s="59"/>
      <c r="C1304" s="59"/>
      <c r="D1304" s="59"/>
      <c r="E1304" s="59"/>
      <c r="F1304" s="59"/>
      <c r="G1304" s="59"/>
      <c r="H1304" s="59"/>
      <c r="I1304" s="59"/>
      <c r="J1304" s="59"/>
    </row>
    <row r="1305" spans="1:10" x14ac:dyDescent="0.25">
      <c r="A1305" s="62">
        <v>1303</v>
      </c>
      <c r="B1305" s="59"/>
      <c r="C1305" s="59"/>
      <c r="D1305" s="59"/>
      <c r="E1305" s="59"/>
      <c r="F1305" s="59"/>
      <c r="G1305" s="59"/>
      <c r="H1305" s="59"/>
      <c r="I1305" s="59"/>
      <c r="J1305" s="59"/>
    </row>
    <row r="1306" spans="1:10" x14ac:dyDescent="0.25">
      <c r="A1306" s="62">
        <v>1304</v>
      </c>
      <c r="B1306" s="59"/>
      <c r="C1306" s="59"/>
      <c r="D1306" s="59"/>
      <c r="E1306" s="59"/>
      <c r="F1306" s="59"/>
      <c r="G1306" s="59"/>
      <c r="H1306" s="59"/>
      <c r="I1306" s="59"/>
      <c r="J1306" s="59"/>
    </row>
    <row r="1307" spans="1:10" x14ac:dyDescent="0.25">
      <c r="A1307" s="62">
        <v>1305</v>
      </c>
      <c r="B1307" s="59"/>
      <c r="C1307" s="59"/>
      <c r="D1307" s="59"/>
      <c r="E1307" s="59"/>
      <c r="F1307" s="59"/>
      <c r="G1307" s="59"/>
      <c r="H1307" s="59"/>
      <c r="I1307" s="59"/>
      <c r="J1307" s="59"/>
    </row>
    <row r="1308" spans="1:10" x14ac:dyDescent="0.25">
      <c r="A1308" s="62">
        <v>1306</v>
      </c>
      <c r="B1308" s="59"/>
      <c r="C1308" s="59"/>
      <c r="D1308" s="59"/>
      <c r="E1308" s="59"/>
      <c r="F1308" s="59"/>
      <c r="G1308" s="59"/>
      <c r="H1308" s="59"/>
      <c r="I1308" s="59"/>
      <c r="J1308" s="59"/>
    </row>
    <row r="1309" spans="1:10" x14ac:dyDescent="0.25">
      <c r="A1309" s="62">
        <v>1307</v>
      </c>
      <c r="B1309" s="59"/>
      <c r="C1309" s="59"/>
      <c r="D1309" s="59"/>
      <c r="E1309" s="59"/>
      <c r="F1309" s="59"/>
      <c r="G1309" s="59"/>
      <c r="H1309" s="59"/>
      <c r="I1309" s="59"/>
      <c r="J1309" s="59"/>
    </row>
    <row r="1310" spans="1:10" x14ac:dyDescent="0.25">
      <c r="A1310" s="62">
        <v>1308</v>
      </c>
      <c r="B1310" s="59"/>
      <c r="C1310" s="59"/>
      <c r="D1310" s="59"/>
      <c r="E1310" s="59"/>
      <c r="F1310" s="59"/>
      <c r="G1310" s="59"/>
      <c r="H1310" s="59"/>
      <c r="I1310" s="59"/>
      <c r="J1310" s="59"/>
    </row>
    <row r="1311" spans="1:10" x14ac:dyDescent="0.25">
      <c r="A1311" s="62">
        <v>1309</v>
      </c>
      <c r="B1311" s="59"/>
      <c r="C1311" s="59"/>
      <c r="D1311" s="59"/>
      <c r="E1311" s="59"/>
      <c r="F1311" s="59"/>
      <c r="G1311" s="59"/>
      <c r="H1311" s="59"/>
      <c r="I1311" s="59"/>
      <c r="J1311" s="59"/>
    </row>
    <row r="1312" spans="1:10" x14ac:dyDescent="0.25">
      <c r="A1312" s="62">
        <v>1310</v>
      </c>
      <c r="B1312" s="59"/>
      <c r="C1312" s="59"/>
      <c r="D1312" s="59"/>
      <c r="E1312" s="59"/>
      <c r="F1312" s="59"/>
      <c r="G1312" s="59"/>
      <c r="H1312" s="59"/>
      <c r="I1312" s="59"/>
      <c r="J1312" s="59"/>
    </row>
    <row r="1313" spans="1:10" x14ac:dyDescent="0.25">
      <c r="A1313" s="62">
        <v>1311</v>
      </c>
      <c r="B1313" s="59"/>
      <c r="C1313" s="59"/>
      <c r="D1313" s="59"/>
      <c r="E1313" s="59"/>
      <c r="F1313" s="59"/>
      <c r="G1313" s="59"/>
      <c r="H1313" s="59"/>
      <c r="I1313" s="59"/>
      <c r="J1313" s="59"/>
    </row>
    <row r="1314" spans="1:10" x14ac:dyDescent="0.25">
      <c r="A1314" s="62">
        <v>1312</v>
      </c>
      <c r="B1314" s="59"/>
      <c r="C1314" s="59"/>
      <c r="D1314" s="59"/>
      <c r="E1314" s="59"/>
      <c r="F1314" s="59"/>
      <c r="G1314" s="59"/>
      <c r="H1314" s="59"/>
      <c r="I1314" s="59"/>
      <c r="J1314" s="59"/>
    </row>
    <row r="1315" spans="1:10" x14ac:dyDescent="0.25">
      <c r="A1315" s="62">
        <v>1313</v>
      </c>
      <c r="B1315" s="59"/>
      <c r="C1315" s="59"/>
      <c r="D1315" s="59"/>
      <c r="E1315" s="59"/>
      <c r="F1315" s="59"/>
      <c r="G1315" s="59"/>
      <c r="H1315" s="59"/>
      <c r="I1315" s="59"/>
      <c r="J1315" s="59"/>
    </row>
    <row r="1316" spans="1:10" x14ac:dyDescent="0.25">
      <c r="A1316" s="62">
        <v>1314</v>
      </c>
      <c r="B1316" s="59"/>
      <c r="C1316" s="59"/>
      <c r="D1316" s="59"/>
      <c r="E1316" s="59"/>
      <c r="F1316" s="59"/>
      <c r="G1316" s="59"/>
      <c r="H1316" s="59"/>
      <c r="I1316" s="59"/>
      <c r="J1316" s="59"/>
    </row>
    <row r="1317" spans="1:10" x14ac:dyDescent="0.25">
      <c r="A1317" s="62">
        <v>1315</v>
      </c>
      <c r="B1317" s="59"/>
      <c r="C1317" s="59"/>
      <c r="D1317" s="59"/>
      <c r="E1317" s="59"/>
      <c r="F1317" s="59"/>
      <c r="G1317" s="59"/>
      <c r="H1317" s="59"/>
      <c r="I1317" s="59"/>
      <c r="J1317" s="59"/>
    </row>
    <row r="1318" spans="1:10" x14ac:dyDescent="0.25">
      <c r="A1318" s="62">
        <v>1316</v>
      </c>
      <c r="B1318" s="59"/>
      <c r="C1318" s="59"/>
      <c r="D1318" s="59"/>
      <c r="E1318" s="59"/>
      <c r="F1318" s="59"/>
      <c r="G1318" s="59"/>
      <c r="H1318" s="59"/>
      <c r="I1318" s="59"/>
      <c r="J1318" s="59"/>
    </row>
    <row r="1319" spans="1:10" x14ac:dyDescent="0.25">
      <c r="A1319" s="62">
        <v>1317</v>
      </c>
      <c r="B1319" s="59"/>
      <c r="C1319" s="59"/>
      <c r="D1319" s="59"/>
      <c r="E1319" s="59"/>
      <c r="F1319" s="59"/>
      <c r="G1319" s="59"/>
      <c r="H1319" s="59"/>
      <c r="I1319" s="59"/>
      <c r="J1319" s="59"/>
    </row>
    <row r="1320" spans="1:10" x14ac:dyDescent="0.25">
      <c r="A1320" s="62">
        <v>1318</v>
      </c>
      <c r="B1320" s="59"/>
      <c r="C1320" s="59"/>
      <c r="D1320" s="59"/>
      <c r="E1320" s="59"/>
      <c r="F1320" s="59"/>
      <c r="G1320" s="59"/>
      <c r="H1320" s="59"/>
      <c r="I1320" s="59"/>
      <c r="J1320" s="59"/>
    </row>
    <row r="1321" spans="1:10" x14ac:dyDescent="0.25">
      <c r="A1321" s="62">
        <v>1319</v>
      </c>
      <c r="B1321" s="59"/>
      <c r="C1321" s="59"/>
      <c r="D1321" s="59"/>
      <c r="E1321" s="59"/>
      <c r="F1321" s="59"/>
      <c r="G1321" s="59"/>
      <c r="H1321" s="59"/>
      <c r="I1321" s="59"/>
      <c r="J1321" s="59"/>
    </row>
    <row r="1322" spans="1:10" x14ac:dyDescent="0.25">
      <c r="A1322" s="62">
        <v>1320</v>
      </c>
      <c r="B1322" s="59"/>
      <c r="C1322" s="59"/>
      <c r="D1322" s="59"/>
      <c r="E1322" s="59"/>
      <c r="F1322" s="59"/>
      <c r="G1322" s="59"/>
      <c r="H1322" s="59"/>
      <c r="I1322" s="59"/>
      <c r="J1322" s="59"/>
    </row>
    <row r="1323" spans="1:10" x14ac:dyDescent="0.25">
      <c r="A1323" s="62">
        <v>1321</v>
      </c>
      <c r="B1323" s="59"/>
      <c r="C1323" s="59"/>
      <c r="D1323" s="59"/>
      <c r="E1323" s="59"/>
      <c r="F1323" s="59"/>
      <c r="G1323" s="59"/>
      <c r="H1323" s="59"/>
      <c r="I1323" s="59"/>
      <c r="J1323" s="59"/>
    </row>
    <row r="1324" spans="1:10" x14ac:dyDescent="0.25">
      <c r="A1324" s="62">
        <v>1322</v>
      </c>
      <c r="B1324" s="59"/>
      <c r="C1324" s="59"/>
      <c r="D1324" s="59"/>
      <c r="E1324" s="59"/>
      <c r="F1324" s="59"/>
      <c r="G1324" s="59"/>
      <c r="H1324" s="59"/>
      <c r="I1324" s="59"/>
      <c r="J1324" s="59"/>
    </row>
    <row r="1325" spans="1:10" x14ac:dyDescent="0.25">
      <c r="A1325" s="62">
        <v>1323</v>
      </c>
      <c r="B1325" s="59"/>
      <c r="C1325" s="59"/>
      <c r="D1325" s="59"/>
      <c r="E1325" s="59"/>
      <c r="F1325" s="59"/>
      <c r="G1325" s="59"/>
      <c r="H1325" s="59"/>
      <c r="I1325" s="59"/>
      <c r="J1325" s="59"/>
    </row>
    <row r="1326" spans="1:10" x14ac:dyDescent="0.25">
      <c r="A1326" s="62">
        <v>1324</v>
      </c>
      <c r="B1326" s="59"/>
      <c r="C1326" s="59"/>
      <c r="D1326" s="59"/>
      <c r="E1326" s="59"/>
      <c r="F1326" s="59"/>
      <c r="G1326" s="59"/>
      <c r="H1326" s="59"/>
      <c r="I1326" s="59"/>
      <c r="J1326" s="59"/>
    </row>
    <row r="1327" spans="1:10" x14ac:dyDescent="0.25">
      <c r="A1327" s="62">
        <v>1325</v>
      </c>
      <c r="B1327" s="59"/>
      <c r="C1327" s="59"/>
      <c r="D1327" s="59"/>
      <c r="E1327" s="59"/>
      <c r="F1327" s="59"/>
      <c r="G1327" s="59"/>
      <c r="H1327" s="59"/>
      <c r="I1327" s="59"/>
      <c r="J1327" s="59"/>
    </row>
    <row r="1328" spans="1:10" x14ac:dyDescent="0.25">
      <c r="A1328" s="62">
        <v>1326</v>
      </c>
      <c r="B1328" s="59"/>
      <c r="C1328" s="59"/>
      <c r="D1328" s="59"/>
      <c r="E1328" s="59"/>
      <c r="F1328" s="59"/>
      <c r="G1328" s="59"/>
      <c r="H1328" s="59"/>
      <c r="I1328" s="59"/>
      <c r="J1328" s="59"/>
    </row>
    <row r="1329" spans="1:10" x14ac:dyDescent="0.25">
      <c r="A1329" s="62">
        <v>1327</v>
      </c>
      <c r="B1329" s="59"/>
      <c r="C1329" s="59"/>
      <c r="D1329" s="59"/>
      <c r="E1329" s="59"/>
      <c r="F1329" s="59"/>
      <c r="G1329" s="59"/>
      <c r="H1329" s="59"/>
      <c r="I1329" s="59"/>
      <c r="J1329" s="59"/>
    </row>
    <row r="1330" spans="1:10" x14ac:dyDescent="0.25">
      <c r="A1330" s="62">
        <v>1328</v>
      </c>
      <c r="B1330" s="59"/>
      <c r="C1330" s="59"/>
      <c r="D1330" s="59"/>
      <c r="E1330" s="59"/>
      <c r="F1330" s="59"/>
      <c r="G1330" s="59"/>
      <c r="H1330" s="59"/>
      <c r="I1330" s="59"/>
      <c r="J1330" s="59"/>
    </row>
    <row r="1331" spans="1:10" x14ac:dyDescent="0.25">
      <c r="A1331" s="62">
        <v>1329</v>
      </c>
      <c r="B1331" s="59"/>
      <c r="C1331" s="59"/>
      <c r="D1331" s="59"/>
      <c r="E1331" s="59"/>
      <c r="F1331" s="59"/>
      <c r="G1331" s="59"/>
      <c r="H1331" s="59"/>
      <c r="I1331" s="59"/>
      <c r="J1331" s="59"/>
    </row>
    <row r="1332" spans="1:10" x14ac:dyDescent="0.25">
      <c r="A1332" s="62">
        <v>1330</v>
      </c>
      <c r="B1332" s="59"/>
      <c r="C1332" s="59"/>
      <c r="D1332" s="59"/>
      <c r="E1332" s="59"/>
      <c r="F1332" s="59"/>
      <c r="G1332" s="59"/>
      <c r="H1332" s="59"/>
      <c r="I1332" s="59"/>
      <c r="J1332" s="59"/>
    </row>
    <row r="1333" spans="1:10" x14ac:dyDescent="0.25">
      <c r="A1333" s="62">
        <v>1331</v>
      </c>
      <c r="B1333" s="59"/>
      <c r="C1333" s="59"/>
      <c r="D1333" s="59"/>
      <c r="E1333" s="59"/>
      <c r="F1333" s="59"/>
      <c r="G1333" s="59"/>
      <c r="H1333" s="59"/>
      <c r="I1333" s="59"/>
      <c r="J1333" s="59"/>
    </row>
    <row r="1334" spans="1:10" x14ac:dyDescent="0.25">
      <c r="A1334" s="62">
        <v>1332</v>
      </c>
      <c r="B1334" s="59"/>
      <c r="C1334" s="59"/>
      <c r="D1334" s="59"/>
      <c r="E1334" s="59"/>
      <c r="F1334" s="59"/>
      <c r="G1334" s="59"/>
      <c r="H1334" s="59"/>
      <c r="I1334" s="59"/>
      <c r="J1334" s="59"/>
    </row>
    <row r="1335" spans="1:10" x14ac:dyDescent="0.25">
      <c r="A1335" s="62">
        <v>1333</v>
      </c>
      <c r="B1335" s="59"/>
      <c r="C1335" s="59"/>
      <c r="D1335" s="59"/>
      <c r="E1335" s="59"/>
      <c r="F1335" s="59"/>
      <c r="G1335" s="59"/>
      <c r="H1335" s="59"/>
      <c r="I1335" s="59"/>
      <c r="J1335" s="59"/>
    </row>
    <row r="1336" spans="1:10" x14ac:dyDescent="0.25">
      <c r="A1336" s="62">
        <v>1334</v>
      </c>
      <c r="B1336" s="59"/>
      <c r="C1336" s="59"/>
      <c r="D1336" s="59"/>
      <c r="E1336" s="59"/>
      <c r="F1336" s="59"/>
      <c r="G1336" s="59"/>
      <c r="H1336" s="59"/>
      <c r="I1336" s="59"/>
      <c r="J1336" s="59"/>
    </row>
    <row r="1337" spans="1:10" x14ac:dyDescent="0.25">
      <c r="A1337" s="62">
        <v>1335</v>
      </c>
      <c r="B1337" s="59"/>
      <c r="C1337" s="59"/>
      <c r="D1337" s="59"/>
      <c r="E1337" s="59"/>
      <c r="F1337" s="59"/>
      <c r="G1337" s="59"/>
      <c r="H1337" s="59"/>
      <c r="I1337" s="59"/>
      <c r="J1337" s="59"/>
    </row>
    <row r="1338" spans="1:10" x14ac:dyDescent="0.25">
      <c r="A1338" s="62">
        <v>1336</v>
      </c>
      <c r="B1338" s="59"/>
      <c r="C1338" s="59"/>
      <c r="D1338" s="59"/>
      <c r="E1338" s="59"/>
      <c r="F1338" s="59"/>
      <c r="G1338" s="59"/>
      <c r="H1338" s="59"/>
      <c r="I1338" s="59"/>
      <c r="J1338" s="59"/>
    </row>
    <row r="1339" spans="1:10" x14ac:dyDescent="0.25">
      <c r="A1339" s="62">
        <v>1337</v>
      </c>
      <c r="B1339" s="59"/>
      <c r="C1339" s="59"/>
      <c r="D1339" s="59"/>
      <c r="E1339" s="59"/>
      <c r="F1339" s="59"/>
      <c r="G1339" s="59"/>
      <c r="H1339" s="59"/>
      <c r="I1339" s="59"/>
      <c r="J1339" s="59"/>
    </row>
    <row r="1340" spans="1:10" x14ac:dyDescent="0.25">
      <c r="A1340" s="62">
        <v>1338</v>
      </c>
      <c r="B1340" s="59"/>
      <c r="C1340" s="59"/>
      <c r="D1340" s="59"/>
      <c r="E1340" s="59"/>
      <c r="F1340" s="59"/>
      <c r="G1340" s="59"/>
      <c r="H1340" s="59"/>
      <c r="I1340" s="59"/>
      <c r="J1340" s="59"/>
    </row>
    <row r="1341" spans="1:10" x14ac:dyDescent="0.25">
      <c r="A1341" s="62">
        <v>1339</v>
      </c>
      <c r="B1341" s="59"/>
      <c r="C1341" s="59"/>
      <c r="D1341" s="59"/>
      <c r="E1341" s="59"/>
      <c r="F1341" s="59"/>
      <c r="G1341" s="59"/>
      <c r="H1341" s="59"/>
      <c r="I1341" s="59"/>
      <c r="J1341" s="59"/>
    </row>
    <row r="1342" spans="1:10" x14ac:dyDescent="0.25">
      <c r="A1342" s="62">
        <v>1340</v>
      </c>
      <c r="B1342" s="59"/>
      <c r="C1342" s="59"/>
      <c r="D1342" s="59"/>
      <c r="E1342" s="59"/>
      <c r="F1342" s="59"/>
      <c r="G1342" s="59"/>
      <c r="H1342" s="59"/>
      <c r="I1342" s="59"/>
      <c r="J1342" s="59"/>
    </row>
    <row r="1343" spans="1:10" x14ac:dyDescent="0.25">
      <c r="A1343" s="62">
        <v>1341</v>
      </c>
      <c r="B1343" s="59"/>
      <c r="C1343" s="59"/>
      <c r="D1343" s="59"/>
      <c r="E1343" s="59"/>
      <c r="F1343" s="59"/>
      <c r="G1343" s="59"/>
      <c r="H1343" s="59"/>
      <c r="I1343" s="59"/>
      <c r="J1343" s="59"/>
    </row>
    <row r="1344" spans="1:10" x14ac:dyDescent="0.25">
      <c r="A1344" s="62">
        <v>1342</v>
      </c>
      <c r="B1344" s="59"/>
      <c r="C1344" s="59"/>
      <c r="D1344" s="59"/>
      <c r="E1344" s="59"/>
      <c r="F1344" s="59"/>
      <c r="G1344" s="59"/>
      <c r="H1344" s="59"/>
      <c r="I1344" s="59"/>
      <c r="J1344" s="59"/>
    </row>
    <row r="1345" spans="1:10" x14ac:dyDescent="0.25">
      <c r="A1345" s="62">
        <v>1343</v>
      </c>
      <c r="B1345" s="59"/>
      <c r="C1345" s="59"/>
      <c r="D1345" s="59"/>
      <c r="E1345" s="59"/>
      <c r="F1345" s="59"/>
      <c r="G1345" s="59"/>
      <c r="H1345" s="59"/>
      <c r="I1345" s="59"/>
      <c r="J1345" s="59"/>
    </row>
    <row r="1346" spans="1:10" x14ac:dyDescent="0.25">
      <c r="A1346" s="62">
        <v>1344</v>
      </c>
      <c r="B1346" s="59"/>
      <c r="C1346" s="59"/>
      <c r="D1346" s="59"/>
      <c r="E1346" s="59"/>
      <c r="F1346" s="59"/>
      <c r="G1346" s="59"/>
      <c r="H1346" s="59"/>
      <c r="I1346" s="59"/>
      <c r="J1346" s="59"/>
    </row>
    <row r="1347" spans="1:10" x14ac:dyDescent="0.25">
      <c r="A1347" s="62">
        <v>1345</v>
      </c>
      <c r="B1347" s="59"/>
      <c r="C1347" s="59"/>
      <c r="D1347" s="59"/>
      <c r="E1347" s="59"/>
      <c r="F1347" s="59"/>
      <c r="G1347" s="59"/>
      <c r="H1347" s="59"/>
      <c r="I1347" s="59"/>
      <c r="J1347" s="59"/>
    </row>
    <row r="1348" spans="1:10" x14ac:dyDescent="0.25">
      <c r="A1348" s="62">
        <v>1346</v>
      </c>
      <c r="B1348" s="59"/>
      <c r="C1348" s="59"/>
      <c r="D1348" s="59"/>
      <c r="E1348" s="59"/>
      <c r="F1348" s="59"/>
      <c r="G1348" s="59"/>
      <c r="H1348" s="59"/>
      <c r="I1348" s="59"/>
      <c r="J1348" s="59"/>
    </row>
    <row r="1349" spans="1:10" x14ac:dyDescent="0.25">
      <c r="A1349" s="62">
        <v>1347</v>
      </c>
      <c r="B1349" s="59"/>
      <c r="C1349" s="59"/>
      <c r="D1349" s="59"/>
      <c r="E1349" s="59"/>
      <c r="F1349" s="59"/>
      <c r="G1349" s="59"/>
      <c r="H1349" s="59"/>
      <c r="I1349" s="59"/>
      <c r="J1349" s="59"/>
    </row>
    <row r="1350" spans="1:10" x14ac:dyDescent="0.25">
      <c r="A1350" s="62">
        <v>1348</v>
      </c>
      <c r="B1350" s="59"/>
      <c r="C1350" s="59"/>
      <c r="D1350" s="59"/>
      <c r="E1350" s="59"/>
      <c r="F1350" s="59"/>
      <c r="G1350" s="59"/>
      <c r="H1350" s="59"/>
      <c r="I1350" s="59"/>
      <c r="J1350" s="59"/>
    </row>
    <row r="1351" spans="1:10" x14ac:dyDescent="0.25">
      <c r="A1351" s="62">
        <v>1349</v>
      </c>
      <c r="B1351" s="59"/>
      <c r="C1351" s="59"/>
      <c r="D1351" s="59"/>
      <c r="E1351" s="59"/>
      <c r="F1351" s="59"/>
      <c r="G1351" s="59"/>
      <c r="H1351" s="59"/>
      <c r="I1351" s="59"/>
      <c r="J1351" s="59"/>
    </row>
    <row r="1352" spans="1:10" x14ac:dyDescent="0.25">
      <c r="A1352" s="62">
        <v>1350</v>
      </c>
      <c r="B1352" s="59"/>
      <c r="C1352" s="59"/>
      <c r="D1352" s="59"/>
      <c r="E1352" s="59"/>
      <c r="F1352" s="59"/>
      <c r="G1352" s="59"/>
      <c r="H1352" s="59"/>
      <c r="I1352" s="59"/>
      <c r="J1352" s="59"/>
    </row>
    <row r="1353" spans="1:10" x14ac:dyDescent="0.25">
      <c r="A1353" s="62">
        <v>1351</v>
      </c>
      <c r="B1353" s="59"/>
      <c r="C1353" s="59"/>
      <c r="D1353" s="59"/>
      <c r="E1353" s="59"/>
      <c r="F1353" s="59"/>
      <c r="G1353" s="59"/>
      <c r="H1353" s="59"/>
      <c r="I1353" s="59"/>
      <c r="J1353" s="59"/>
    </row>
    <row r="1354" spans="1:10" x14ac:dyDescent="0.25">
      <c r="A1354" s="62">
        <v>1352</v>
      </c>
      <c r="B1354" s="59"/>
      <c r="C1354" s="59"/>
      <c r="D1354" s="59"/>
      <c r="E1354" s="59"/>
      <c r="F1354" s="59"/>
      <c r="G1354" s="59"/>
      <c r="H1354" s="59"/>
      <c r="I1354" s="59"/>
      <c r="J1354" s="59"/>
    </row>
    <row r="1355" spans="1:10" x14ac:dyDescent="0.25">
      <c r="A1355" s="62">
        <v>1353</v>
      </c>
      <c r="B1355" s="59"/>
      <c r="C1355" s="59"/>
      <c r="D1355" s="59"/>
      <c r="E1355" s="59"/>
      <c r="F1355" s="59"/>
      <c r="G1355" s="59"/>
      <c r="H1355" s="59"/>
      <c r="I1355" s="59"/>
      <c r="J1355" s="59"/>
    </row>
    <row r="1356" spans="1:10" x14ac:dyDescent="0.25">
      <c r="A1356" s="62">
        <v>1354</v>
      </c>
      <c r="B1356" s="59"/>
      <c r="C1356" s="59"/>
      <c r="D1356" s="59"/>
      <c r="E1356" s="59"/>
      <c r="F1356" s="59"/>
      <c r="G1356" s="59"/>
      <c r="H1356" s="59"/>
      <c r="I1356" s="59"/>
      <c r="J1356" s="59"/>
    </row>
    <row r="1357" spans="1:10" x14ac:dyDescent="0.25">
      <c r="A1357" s="62">
        <v>1355</v>
      </c>
      <c r="B1357" s="59"/>
      <c r="C1357" s="59"/>
      <c r="D1357" s="59"/>
      <c r="E1357" s="59"/>
      <c r="F1357" s="59"/>
      <c r="G1357" s="59"/>
      <c r="H1357" s="59"/>
      <c r="I1357" s="59"/>
      <c r="J1357" s="59"/>
    </row>
    <row r="1358" spans="1:10" x14ac:dyDescent="0.25">
      <c r="A1358" s="62">
        <v>1356</v>
      </c>
      <c r="B1358" s="59"/>
      <c r="C1358" s="59"/>
      <c r="D1358" s="59"/>
      <c r="E1358" s="59"/>
      <c r="F1358" s="59"/>
      <c r="G1358" s="59"/>
      <c r="H1358" s="59"/>
      <c r="I1358" s="59"/>
      <c r="J1358" s="59"/>
    </row>
    <row r="1359" spans="1:10" x14ac:dyDescent="0.25">
      <c r="A1359" s="62">
        <v>1357</v>
      </c>
      <c r="B1359" s="59"/>
      <c r="C1359" s="59"/>
      <c r="D1359" s="59"/>
      <c r="E1359" s="59"/>
      <c r="F1359" s="59"/>
      <c r="G1359" s="59"/>
      <c r="H1359" s="59"/>
      <c r="I1359" s="59"/>
      <c r="J1359" s="59"/>
    </row>
    <row r="1360" spans="1:10" x14ac:dyDescent="0.25">
      <c r="A1360" s="62">
        <v>1358</v>
      </c>
      <c r="B1360" s="59"/>
      <c r="C1360" s="59"/>
      <c r="D1360" s="59"/>
      <c r="E1360" s="59"/>
      <c r="F1360" s="59"/>
      <c r="G1360" s="59"/>
      <c r="H1360" s="59"/>
      <c r="I1360" s="59"/>
      <c r="J1360" s="59"/>
    </row>
    <row r="1361" spans="1:10" x14ac:dyDescent="0.25">
      <c r="A1361" s="62">
        <v>1359</v>
      </c>
      <c r="B1361" s="59"/>
      <c r="C1361" s="59"/>
      <c r="D1361" s="59"/>
      <c r="E1361" s="59"/>
      <c r="F1361" s="59"/>
      <c r="G1361" s="59"/>
      <c r="H1361" s="59"/>
      <c r="I1361" s="59"/>
      <c r="J1361" s="59"/>
    </row>
    <row r="1362" spans="1:10" x14ac:dyDescent="0.25">
      <c r="A1362" s="62">
        <v>1360</v>
      </c>
      <c r="B1362" s="59"/>
      <c r="C1362" s="59"/>
      <c r="D1362" s="59"/>
      <c r="E1362" s="59"/>
      <c r="F1362" s="59"/>
      <c r="G1362" s="59"/>
      <c r="H1362" s="59"/>
      <c r="I1362" s="59"/>
      <c r="J1362" s="59"/>
    </row>
    <row r="1363" spans="1:10" x14ac:dyDescent="0.25">
      <c r="A1363" s="62">
        <v>1361</v>
      </c>
      <c r="B1363" s="59"/>
      <c r="C1363" s="59"/>
      <c r="D1363" s="59"/>
      <c r="E1363" s="59"/>
      <c r="F1363" s="59"/>
      <c r="G1363" s="59"/>
      <c r="H1363" s="59"/>
      <c r="I1363" s="59"/>
      <c r="J1363" s="59"/>
    </row>
    <row r="1364" spans="1:10" x14ac:dyDescent="0.25">
      <c r="A1364" s="62">
        <v>1362</v>
      </c>
      <c r="B1364" s="59"/>
      <c r="C1364" s="59"/>
      <c r="D1364" s="59"/>
      <c r="E1364" s="59"/>
      <c r="F1364" s="59"/>
      <c r="G1364" s="59"/>
      <c r="H1364" s="59"/>
      <c r="I1364" s="59"/>
      <c r="J1364" s="59"/>
    </row>
    <row r="1365" spans="1:10" x14ac:dyDescent="0.25">
      <c r="A1365" s="62">
        <v>1363</v>
      </c>
      <c r="B1365" s="59"/>
      <c r="C1365" s="59"/>
      <c r="D1365" s="59"/>
      <c r="E1365" s="59"/>
      <c r="F1365" s="59"/>
      <c r="G1365" s="59"/>
      <c r="H1365" s="59"/>
      <c r="I1365" s="59"/>
      <c r="J1365" s="59"/>
    </row>
    <row r="1366" spans="1:10" x14ac:dyDescent="0.25">
      <c r="A1366" s="62">
        <v>1364</v>
      </c>
      <c r="B1366" s="59"/>
      <c r="C1366" s="59"/>
      <c r="D1366" s="59"/>
      <c r="E1366" s="59"/>
      <c r="F1366" s="59"/>
      <c r="G1366" s="59"/>
      <c r="H1366" s="59"/>
      <c r="I1366" s="59"/>
      <c r="J1366" s="59"/>
    </row>
    <row r="1367" spans="1:10" x14ac:dyDescent="0.25">
      <c r="A1367" s="62">
        <v>1365</v>
      </c>
      <c r="B1367" s="59"/>
      <c r="C1367" s="59"/>
      <c r="D1367" s="59"/>
      <c r="E1367" s="59"/>
      <c r="F1367" s="59"/>
      <c r="G1367" s="59"/>
      <c r="H1367" s="59"/>
      <c r="I1367" s="59"/>
      <c r="J1367" s="59"/>
    </row>
    <row r="1368" spans="1:10" x14ac:dyDescent="0.25">
      <c r="A1368" s="62">
        <v>1366</v>
      </c>
      <c r="B1368" s="59"/>
      <c r="C1368" s="59"/>
      <c r="D1368" s="59"/>
      <c r="E1368" s="59"/>
      <c r="F1368" s="59"/>
      <c r="G1368" s="59"/>
      <c r="H1368" s="59"/>
      <c r="I1368" s="59"/>
      <c r="J1368" s="59"/>
    </row>
    <row r="1369" spans="1:10" x14ac:dyDescent="0.25">
      <c r="A1369" s="62">
        <v>1367</v>
      </c>
      <c r="B1369" s="59"/>
      <c r="C1369" s="59"/>
      <c r="D1369" s="59"/>
      <c r="E1369" s="59"/>
      <c r="F1369" s="59"/>
      <c r="G1369" s="59"/>
      <c r="H1369" s="59"/>
      <c r="I1369" s="59"/>
      <c r="J1369" s="59"/>
    </row>
    <row r="1370" spans="1:10" x14ac:dyDescent="0.25">
      <c r="A1370" s="62">
        <v>1368</v>
      </c>
      <c r="B1370" s="59"/>
      <c r="C1370" s="59"/>
      <c r="D1370" s="59"/>
      <c r="E1370" s="59"/>
      <c r="F1370" s="59"/>
      <c r="G1370" s="59"/>
      <c r="H1370" s="59"/>
      <c r="I1370" s="59"/>
      <c r="J1370" s="59"/>
    </row>
    <row r="1371" spans="1:10" x14ac:dyDescent="0.25">
      <c r="A1371" s="62">
        <v>1369</v>
      </c>
      <c r="B1371" s="59"/>
      <c r="C1371" s="59"/>
      <c r="D1371" s="59"/>
      <c r="E1371" s="59"/>
      <c r="F1371" s="59"/>
      <c r="G1371" s="59"/>
      <c r="H1371" s="59"/>
      <c r="I1371" s="59"/>
      <c r="J1371" s="59"/>
    </row>
    <row r="1372" spans="1:10" x14ac:dyDescent="0.25">
      <c r="A1372" s="62">
        <v>1370</v>
      </c>
      <c r="B1372" s="59"/>
      <c r="C1372" s="59"/>
      <c r="D1372" s="59"/>
      <c r="E1372" s="59"/>
      <c r="F1372" s="59"/>
      <c r="G1372" s="59"/>
      <c r="H1372" s="59"/>
      <c r="I1372" s="59"/>
      <c r="J1372" s="59"/>
    </row>
    <row r="1373" spans="1:10" x14ac:dyDescent="0.25">
      <c r="A1373" s="62">
        <v>1371</v>
      </c>
      <c r="B1373" s="59"/>
      <c r="C1373" s="59"/>
      <c r="D1373" s="59"/>
      <c r="E1373" s="59"/>
      <c r="F1373" s="59"/>
      <c r="G1373" s="59"/>
      <c r="H1373" s="59"/>
      <c r="I1373" s="59"/>
      <c r="J1373" s="59"/>
    </row>
    <row r="1374" spans="1:10" x14ac:dyDescent="0.25">
      <c r="A1374" s="62">
        <v>1372</v>
      </c>
      <c r="B1374" s="59"/>
      <c r="C1374" s="59"/>
      <c r="D1374" s="59"/>
      <c r="E1374" s="59"/>
      <c r="F1374" s="59"/>
      <c r="G1374" s="59"/>
      <c r="H1374" s="59"/>
      <c r="I1374" s="59"/>
      <c r="J1374" s="59"/>
    </row>
    <row r="1375" spans="1:10" x14ac:dyDescent="0.25">
      <c r="A1375" s="62">
        <v>1373</v>
      </c>
      <c r="B1375" s="59"/>
      <c r="C1375" s="59"/>
      <c r="D1375" s="59"/>
      <c r="E1375" s="59"/>
      <c r="F1375" s="59"/>
      <c r="G1375" s="59"/>
      <c r="H1375" s="59"/>
      <c r="I1375" s="59"/>
      <c r="J1375" s="59"/>
    </row>
    <row r="1376" spans="1:10" x14ac:dyDescent="0.25">
      <c r="A1376" s="62">
        <v>1374</v>
      </c>
      <c r="B1376" s="59"/>
      <c r="C1376" s="59"/>
      <c r="D1376" s="59"/>
      <c r="E1376" s="59"/>
      <c r="F1376" s="59"/>
      <c r="G1376" s="59"/>
      <c r="H1376" s="59"/>
      <c r="I1376" s="59"/>
      <c r="J1376" s="59"/>
    </row>
    <row r="1377" spans="1:10" x14ac:dyDescent="0.25">
      <c r="A1377" s="62">
        <v>1375</v>
      </c>
      <c r="B1377" s="59"/>
      <c r="C1377" s="59"/>
      <c r="D1377" s="59"/>
      <c r="E1377" s="59"/>
      <c r="F1377" s="59"/>
      <c r="G1377" s="59"/>
      <c r="H1377" s="59"/>
      <c r="I1377" s="59"/>
      <c r="J1377" s="59"/>
    </row>
    <row r="1378" spans="1:10" x14ac:dyDescent="0.25">
      <c r="A1378" s="62">
        <v>1376</v>
      </c>
      <c r="B1378" s="59"/>
      <c r="C1378" s="59"/>
      <c r="D1378" s="59"/>
      <c r="E1378" s="59"/>
      <c r="F1378" s="59"/>
      <c r="G1378" s="59"/>
      <c r="H1378" s="59"/>
      <c r="I1378" s="59"/>
      <c r="J1378" s="59"/>
    </row>
    <row r="1379" spans="1:10" x14ac:dyDescent="0.25">
      <c r="A1379" s="62">
        <v>1377</v>
      </c>
      <c r="B1379" s="59"/>
      <c r="C1379" s="59"/>
      <c r="D1379" s="59"/>
      <c r="E1379" s="59"/>
      <c r="F1379" s="59"/>
      <c r="G1379" s="59"/>
      <c r="H1379" s="59"/>
      <c r="I1379" s="59"/>
      <c r="J1379" s="59"/>
    </row>
    <row r="1380" spans="1:10" x14ac:dyDescent="0.25">
      <c r="A1380" s="62">
        <v>1378</v>
      </c>
      <c r="B1380" s="59"/>
      <c r="C1380" s="59"/>
      <c r="D1380" s="59"/>
      <c r="E1380" s="59"/>
      <c r="F1380" s="59"/>
      <c r="G1380" s="59"/>
      <c r="H1380" s="59"/>
      <c r="I1380" s="59"/>
      <c r="J1380" s="59"/>
    </row>
    <row r="1381" spans="1:10" x14ac:dyDescent="0.25">
      <c r="A1381" s="62">
        <v>1379</v>
      </c>
      <c r="B1381" s="59"/>
      <c r="C1381" s="59"/>
      <c r="D1381" s="59"/>
      <c r="E1381" s="59"/>
      <c r="F1381" s="59"/>
      <c r="G1381" s="59"/>
      <c r="H1381" s="59"/>
      <c r="I1381" s="59"/>
      <c r="J1381" s="59"/>
    </row>
    <row r="1382" spans="1:10" x14ac:dyDescent="0.25">
      <c r="A1382" s="62">
        <v>1380</v>
      </c>
      <c r="B1382" s="59"/>
      <c r="C1382" s="59"/>
      <c r="D1382" s="59"/>
      <c r="E1382" s="59"/>
      <c r="F1382" s="59"/>
      <c r="G1382" s="59"/>
      <c r="H1382" s="59"/>
      <c r="I1382" s="59"/>
      <c r="J1382" s="59"/>
    </row>
    <row r="1383" spans="1:10" x14ac:dyDescent="0.25">
      <c r="A1383" s="62">
        <v>1381</v>
      </c>
      <c r="B1383" s="59"/>
      <c r="C1383" s="59"/>
      <c r="D1383" s="59"/>
      <c r="E1383" s="59"/>
      <c r="F1383" s="59"/>
      <c r="G1383" s="59"/>
      <c r="H1383" s="59"/>
      <c r="I1383" s="59"/>
      <c r="J1383" s="59"/>
    </row>
    <row r="1384" spans="1:10" x14ac:dyDescent="0.25">
      <c r="A1384" s="62">
        <v>1382</v>
      </c>
      <c r="B1384" s="59"/>
      <c r="C1384" s="59"/>
      <c r="D1384" s="59"/>
      <c r="E1384" s="59"/>
      <c r="F1384" s="59"/>
      <c r="G1384" s="59"/>
      <c r="H1384" s="59"/>
      <c r="I1384" s="59"/>
      <c r="J1384" s="59"/>
    </row>
    <row r="1385" spans="1:10" x14ac:dyDescent="0.25">
      <c r="A1385" s="62">
        <v>1383</v>
      </c>
      <c r="B1385" s="59"/>
      <c r="C1385" s="59"/>
      <c r="D1385" s="59"/>
      <c r="E1385" s="59"/>
      <c r="F1385" s="59"/>
      <c r="G1385" s="59"/>
      <c r="H1385" s="59"/>
      <c r="I1385" s="59"/>
      <c r="J1385" s="59"/>
    </row>
    <row r="1386" spans="1:10" x14ac:dyDescent="0.25">
      <c r="A1386" s="62">
        <v>1384</v>
      </c>
      <c r="B1386" s="59"/>
      <c r="C1386" s="59"/>
      <c r="D1386" s="59"/>
      <c r="E1386" s="59"/>
      <c r="F1386" s="59"/>
      <c r="G1386" s="59"/>
      <c r="H1386" s="59"/>
      <c r="I1386" s="59"/>
      <c r="J1386" s="59"/>
    </row>
    <row r="1387" spans="1:10" x14ac:dyDescent="0.25">
      <c r="A1387" s="62">
        <v>1385</v>
      </c>
      <c r="B1387" s="59"/>
      <c r="C1387" s="59"/>
      <c r="D1387" s="59"/>
      <c r="E1387" s="59"/>
      <c r="F1387" s="59"/>
      <c r="G1387" s="59"/>
      <c r="H1387" s="59"/>
      <c r="I1387" s="59"/>
      <c r="J1387" s="59"/>
    </row>
    <row r="1388" spans="1:10" x14ac:dyDescent="0.25">
      <c r="A1388" s="62">
        <v>1386</v>
      </c>
      <c r="B1388" s="59"/>
      <c r="C1388" s="59"/>
      <c r="D1388" s="59"/>
      <c r="E1388" s="59"/>
      <c r="F1388" s="59"/>
      <c r="G1388" s="59"/>
      <c r="H1388" s="59"/>
      <c r="I1388" s="59"/>
      <c r="J1388" s="59"/>
    </row>
    <row r="1389" spans="1:10" x14ac:dyDescent="0.25">
      <c r="A1389" s="62">
        <v>1387</v>
      </c>
      <c r="B1389" s="59"/>
      <c r="C1389" s="59"/>
      <c r="D1389" s="59"/>
      <c r="E1389" s="59"/>
      <c r="F1389" s="59"/>
      <c r="G1389" s="59"/>
      <c r="H1389" s="59"/>
      <c r="I1389" s="59"/>
      <c r="J1389" s="59"/>
    </row>
    <row r="1390" spans="1:10" x14ac:dyDescent="0.25">
      <c r="A1390" s="62">
        <v>1388</v>
      </c>
      <c r="B1390" s="59"/>
      <c r="C1390" s="59"/>
      <c r="D1390" s="59"/>
      <c r="E1390" s="59"/>
      <c r="F1390" s="59"/>
      <c r="G1390" s="59"/>
      <c r="H1390" s="59"/>
      <c r="I1390" s="59"/>
      <c r="J1390" s="59"/>
    </row>
    <row r="1391" spans="1:10" x14ac:dyDescent="0.25">
      <c r="A1391" s="62">
        <v>1389</v>
      </c>
      <c r="B1391" s="59"/>
      <c r="C1391" s="59"/>
      <c r="D1391" s="59"/>
      <c r="E1391" s="59"/>
      <c r="F1391" s="59"/>
      <c r="G1391" s="59"/>
      <c r="H1391" s="59"/>
      <c r="I1391" s="59"/>
      <c r="J1391" s="59"/>
    </row>
    <row r="1392" spans="1:10" x14ac:dyDescent="0.25">
      <c r="A1392" s="62">
        <v>1390</v>
      </c>
      <c r="B1392" s="59"/>
      <c r="C1392" s="59"/>
      <c r="D1392" s="59"/>
      <c r="E1392" s="59"/>
      <c r="F1392" s="59"/>
      <c r="G1392" s="59"/>
      <c r="H1392" s="59"/>
      <c r="I1392" s="59"/>
      <c r="J1392" s="59"/>
    </row>
    <row r="1393" spans="1:10" x14ac:dyDescent="0.25">
      <c r="A1393" s="62">
        <v>1391</v>
      </c>
      <c r="B1393" s="59"/>
      <c r="C1393" s="59"/>
      <c r="D1393" s="59"/>
      <c r="E1393" s="59"/>
      <c r="F1393" s="59"/>
      <c r="G1393" s="59"/>
      <c r="H1393" s="59"/>
      <c r="I1393" s="59"/>
      <c r="J1393" s="59"/>
    </row>
    <row r="1394" spans="1:10" x14ac:dyDescent="0.25">
      <c r="A1394" s="62">
        <v>1392</v>
      </c>
      <c r="B1394" s="59"/>
      <c r="C1394" s="59"/>
      <c r="D1394" s="59"/>
      <c r="E1394" s="59"/>
      <c r="F1394" s="59"/>
      <c r="G1394" s="59"/>
      <c r="H1394" s="59"/>
      <c r="I1394" s="59"/>
      <c r="J1394" s="59"/>
    </row>
    <row r="1395" spans="1:10" x14ac:dyDescent="0.25">
      <c r="A1395" s="62">
        <v>1393</v>
      </c>
      <c r="B1395" s="59"/>
      <c r="C1395" s="59"/>
      <c r="D1395" s="59"/>
      <c r="E1395" s="59"/>
      <c r="F1395" s="59"/>
      <c r="G1395" s="59"/>
      <c r="H1395" s="59"/>
      <c r="I1395" s="59"/>
      <c r="J1395" s="59"/>
    </row>
    <row r="1396" spans="1:10" x14ac:dyDescent="0.25">
      <c r="A1396" s="62">
        <v>1394</v>
      </c>
      <c r="B1396" s="59"/>
      <c r="C1396" s="59"/>
      <c r="D1396" s="59"/>
      <c r="E1396" s="59"/>
      <c r="F1396" s="59"/>
      <c r="G1396" s="59"/>
      <c r="H1396" s="59"/>
      <c r="I1396" s="59"/>
      <c r="J1396" s="59"/>
    </row>
    <row r="1397" spans="1:10" x14ac:dyDescent="0.25">
      <c r="A1397" s="62">
        <v>1395</v>
      </c>
      <c r="B1397" s="59"/>
      <c r="C1397" s="59"/>
      <c r="D1397" s="59"/>
      <c r="E1397" s="59"/>
      <c r="F1397" s="59"/>
      <c r="G1397" s="59"/>
      <c r="H1397" s="59"/>
      <c r="I1397" s="59"/>
      <c r="J1397" s="59"/>
    </row>
    <row r="1398" spans="1:10" x14ac:dyDescent="0.25">
      <c r="A1398" s="62">
        <v>1396</v>
      </c>
      <c r="B1398" s="59"/>
      <c r="C1398" s="59"/>
      <c r="D1398" s="59"/>
      <c r="E1398" s="59"/>
      <c r="F1398" s="59"/>
      <c r="G1398" s="59"/>
      <c r="H1398" s="59"/>
      <c r="I1398" s="59"/>
      <c r="J1398" s="59"/>
    </row>
    <row r="1399" spans="1:10" x14ac:dyDescent="0.25">
      <c r="A1399" s="62">
        <v>1397</v>
      </c>
      <c r="B1399" s="59"/>
      <c r="C1399" s="59"/>
      <c r="D1399" s="59"/>
      <c r="E1399" s="59"/>
      <c r="F1399" s="59"/>
      <c r="G1399" s="59"/>
      <c r="H1399" s="59"/>
      <c r="I1399" s="59"/>
      <c r="J1399" s="59"/>
    </row>
    <row r="1400" spans="1:10" x14ac:dyDescent="0.25">
      <c r="A1400" s="62">
        <v>1398</v>
      </c>
      <c r="B1400" s="59"/>
      <c r="C1400" s="59"/>
      <c r="D1400" s="59"/>
      <c r="E1400" s="59"/>
      <c r="F1400" s="59"/>
      <c r="G1400" s="59"/>
      <c r="H1400" s="59"/>
      <c r="I1400" s="59"/>
      <c r="J1400" s="59"/>
    </row>
    <row r="1401" spans="1:10" x14ac:dyDescent="0.25">
      <c r="A1401" s="62">
        <v>1399</v>
      </c>
      <c r="B1401" s="59"/>
      <c r="C1401" s="59"/>
      <c r="D1401" s="59"/>
      <c r="E1401" s="59"/>
      <c r="F1401" s="59"/>
      <c r="G1401" s="59"/>
      <c r="H1401" s="59"/>
      <c r="I1401" s="59"/>
      <c r="J1401" s="59"/>
    </row>
    <row r="1402" spans="1:10" x14ac:dyDescent="0.25">
      <c r="A1402" s="62">
        <v>1400</v>
      </c>
      <c r="B1402" s="59"/>
      <c r="C1402" s="59"/>
      <c r="D1402" s="59"/>
      <c r="E1402" s="59"/>
      <c r="F1402" s="59"/>
      <c r="G1402" s="59"/>
      <c r="H1402" s="59"/>
      <c r="I1402" s="59"/>
      <c r="J1402" s="59"/>
    </row>
    <row r="1403" spans="1:10" x14ac:dyDescent="0.25">
      <c r="A1403" s="62">
        <v>1401</v>
      </c>
      <c r="B1403" s="59"/>
      <c r="C1403" s="59"/>
      <c r="D1403" s="59"/>
      <c r="E1403" s="59"/>
      <c r="F1403" s="59"/>
      <c r="G1403" s="59"/>
      <c r="H1403" s="59"/>
      <c r="I1403" s="59"/>
      <c r="J1403" s="59"/>
    </row>
    <row r="1404" spans="1:10" x14ac:dyDescent="0.25">
      <c r="A1404" s="62">
        <v>1402</v>
      </c>
      <c r="B1404" s="59"/>
      <c r="C1404" s="59"/>
      <c r="D1404" s="59"/>
      <c r="E1404" s="59"/>
      <c r="F1404" s="59"/>
      <c r="G1404" s="59"/>
      <c r="H1404" s="59"/>
      <c r="I1404" s="59"/>
      <c r="J1404" s="59"/>
    </row>
    <row r="1405" spans="1:10" x14ac:dyDescent="0.25">
      <c r="A1405" s="62">
        <v>1403</v>
      </c>
      <c r="B1405" s="59"/>
      <c r="C1405" s="59"/>
      <c r="D1405" s="59"/>
      <c r="E1405" s="59"/>
      <c r="F1405" s="59"/>
      <c r="G1405" s="59"/>
      <c r="H1405" s="59"/>
      <c r="I1405" s="59"/>
      <c r="J1405" s="59"/>
    </row>
    <row r="1406" spans="1:10" x14ac:dyDescent="0.25">
      <c r="A1406" s="62">
        <v>1404</v>
      </c>
      <c r="B1406" s="59"/>
      <c r="C1406" s="59"/>
      <c r="D1406" s="59"/>
      <c r="E1406" s="59"/>
      <c r="F1406" s="59"/>
      <c r="G1406" s="59"/>
      <c r="H1406" s="59"/>
      <c r="I1406" s="59"/>
      <c r="J1406" s="59"/>
    </row>
    <row r="1407" spans="1:10" x14ac:dyDescent="0.25">
      <c r="A1407" s="62">
        <v>1405</v>
      </c>
      <c r="B1407" s="59"/>
      <c r="C1407" s="59"/>
      <c r="D1407" s="59"/>
      <c r="E1407" s="59"/>
      <c r="F1407" s="59"/>
      <c r="G1407" s="59"/>
      <c r="H1407" s="59"/>
      <c r="I1407" s="59"/>
      <c r="J1407" s="59"/>
    </row>
    <row r="1408" spans="1:10" x14ac:dyDescent="0.25">
      <c r="A1408" s="62">
        <v>1406</v>
      </c>
      <c r="B1408" s="59"/>
      <c r="C1408" s="59"/>
      <c r="D1408" s="59"/>
      <c r="E1408" s="59"/>
      <c r="F1408" s="59"/>
      <c r="G1408" s="59"/>
      <c r="H1408" s="59"/>
      <c r="I1408" s="59"/>
      <c r="J1408" s="59"/>
    </row>
    <row r="1409" spans="1:10" x14ac:dyDescent="0.25">
      <c r="A1409" s="62">
        <v>1407</v>
      </c>
      <c r="B1409" s="59"/>
      <c r="C1409" s="59"/>
      <c r="D1409" s="59"/>
      <c r="E1409" s="59"/>
      <c r="F1409" s="59"/>
      <c r="G1409" s="59"/>
      <c r="H1409" s="59"/>
      <c r="I1409" s="59"/>
      <c r="J1409" s="59"/>
    </row>
    <row r="1410" spans="1:10" x14ac:dyDescent="0.25">
      <c r="A1410" s="62">
        <v>1408</v>
      </c>
      <c r="B1410" s="59"/>
      <c r="C1410" s="59"/>
      <c r="D1410" s="59"/>
      <c r="E1410" s="59"/>
      <c r="F1410" s="59"/>
      <c r="G1410" s="59"/>
      <c r="H1410" s="59"/>
      <c r="I1410" s="59"/>
      <c r="J1410" s="59"/>
    </row>
    <row r="1411" spans="1:10" x14ac:dyDescent="0.25">
      <c r="A1411" s="62">
        <v>1409</v>
      </c>
      <c r="B1411" s="59"/>
      <c r="C1411" s="59"/>
      <c r="D1411" s="59"/>
      <c r="E1411" s="59"/>
      <c r="F1411" s="59"/>
      <c r="G1411" s="59"/>
      <c r="H1411" s="59"/>
      <c r="I1411" s="59"/>
      <c r="J1411" s="59"/>
    </row>
    <row r="1412" spans="1:10" x14ac:dyDescent="0.25">
      <c r="A1412" s="62">
        <v>1410</v>
      </c>
      <c r="B1412" s="59"/>
      <c r="C1412" s="59"/>
      <c r="D1412" s="59"/>
      <c r="E1412" s="59"/>
      <c r="F1412" s="59"/>
      <c r="G1412" s="59"/>
      <c r="H1412" s="59"/>
      <c r="I1412" s="59"/>
      <c r="J1412" s="59"/>
    </row>
    <row r="1413" spans="1:10" x14ac:dyDescent="0.25">
      <c r="A1413" s="62">
        <v>1411</v>
      </c>
      <c r="B1413" s="59"/>
      <c r="C1413" s="59"/>
      <c r="D1413" s="59"/>
      <c r="E1413" s="59"/>
      <c r="F1413" s="59"/>
      <c r="G1413" s="59"/>
      <c r="H1413" s="59"/>
      <c r="I1413" s="59"/>
      <c r="J1413" s="59"/>
    </row>
    <row r="1414" spans="1:10" x14ac:dyDescent="0.25">
      <c r="A1414" s="62">
        <v>1412</v>
      </c>
      <c r="B1414" s="59"/>
      <c r="C1414" s="59"/>
      <c r="D1414" s="59"/>
      <c r="E1414" s="59"/>
      <c r="F1414" s="59"/>
      <c r="G1414" s="59"/>
      <c r="H1414" s="59"/>
      <c r="I1414" s="59"/>
      <c r="J1414" s="59"/>
    </row>
    <row r="1415" spans="1:10" x14ac:dyDescent="0.25">
      <c r="A1415" s="62">
        <v>1413</v>
      </c>
      <c r="B1415" s="59"/>
      <c r="C1415" s="59"/>
      <c r="D1415" s="59"/>
      <c r="E1415" s="59"/>
      <c r="F1415" s="59"/>
      <c r="G1415" s="59"/>
      <c r="H1415" s="59"/>
      <c r="I1415" s="59"/>
      <c r="J1415" s="59"/>
    </row>
    <row r="1416" spans="1:10" x14ac:dyDescent="0.25">
      <c r="A1416" s="62">
        <v>1414</v>
      </c>
      <c r="B1416" s="59"/>
      <c r="C1416" s="59"/>
      <c r="D1416" s="59"/>
      <c r="E1416" s="59"/>
      <c r="F1416" s="59"/>
      <c r="G1416" s="59"/>
      <c r="H1416" s="59"/>
      <c r="I1416" s="59"/>
      <c r="J1416" s="59"/>
    </row>
    <row r="1417" spans="1:10" x14ac:dyDescent="0.25">
      <c r="A1417" s="62">
        <v>1415</v>
      </c>
      <c r="B1417" s="59"/>
      <c r="C1417" s="59"/>
      <c r="D1417" s="59"/>
      <c r="E1417" s="59"/>
      <c r="F1417" s="59"/>
      <c r="G1417" s="59"/>
      <c r="H1417" s="59"/>
      <c r="I1417" s="59"/>
      <c r="J1417" s="59"/>
    </row>
    <row r="1418" spans="1:10" x14ac:dyDescent="0.25">
      <c r="A1418" s="62">
        <v>1416</v>
      </c>
      <c r="B1418" s="59"/>
      <c r="C1418" s="59"/>
      <c r="D1418" s="59"/>
      <c r="E1418" s="59"/>
      <c r="F1418" s="59"/>
      <c r="G1418" s="59"/>
      <c r="H1418" s="59"/>
      <c r="I1418" s="59"/>
      <c r="J1418" s="59"/>
    </row>
    <row r="1419" spans="1:10" x14ac:dyDescent="0.25">
      <c r="A1419" s="62">
        <v>1417</v>
      </c>
      <c r="B1419" s="59"/>
      <c r="C1419" s="59"/>
      <c r="D1419" s="59"/>
      <c r="E1419" s="59"/>
      <c r="F1419" s="59"/>
      <c r="G1419" s="59"/>
      <c r="H1419" s="59"/>
      <c r="I1419" s="59"/>
      <c r="J1419" s="59"/>
    </row>
    <row r="1420" spans="1:10" x14ac:dyDescent="0.25">
      <c r="A1420" s="62">
        <v>1418</v>
      </c>
      <c r="B1420" s="59"/>
      <c r="C1420" s="59"/>
      <c r="D1420" s="59"/>
      <c r="E1420" s="59"/>
      <c r="F1420" s="59"/>
      <c r="G1420" s="59"/>
      <c r="H1420" s="59"/>
      <c r="I1420" s="59"/>
      <c r="J1420" s="59"/>
    </row>
    <row r="1421" spans="1:10" x14ac:dyDescent="0.25">
      <c r="A1421" s="62">
        <v>1419</v>
      </c>
      <c r="B1421" s="59"/>
      <c r="C1421" s="59"/>
      <c r="D1421" s="59"/>
      <c r="E1421" s="59"/>
      <c r="F1421" s="59"/>
      <c r="G1421" s="59"/>
      <c r="H1421" s="59"/>
      <c r="I1421" s="59"/>
      <c r="J1421" s="59"/>
    </row>
    <row r="1422" spans="1:10" x14ac:dyDescent="0.25">
      <c r="A1422" s="62">
        <v>1420</v>
      </c>
      <c r="B1422" s="59"/>
      <c r="C1422" s="59"/>
      <c r="D1422" s="59"/>
      <c r="E1422" s="59"/>
      <c r="F1422" s="59"/>
      <c r="G1422" s="59"/>
      <c r="H1422" s="59"/>
      <c r="I1422" s="59"/>
      <c r="J1422" s="59"/>
    </row>
    <row r="1423" spans="1:10" x14ac:dyDescent="0.25">
      <c r="A1423" s="62">
        <v>1421</v>
      </c>
      <c r="B1423" s="59"/>
      <c r="C1423" s="59"/>
      <c r="D1423" s="59"/>
      <c r="E1423" s="59"/>
      <c r="F1423" s="59"/>
      <c r="G1423" s="59"/>
      <c r="H1423" s="59"/>
      <c r="I1423" s="59"/>
      <c r="J1423" s="59"/>
    </row>
    <row r="1424" spans="1:10" x14ac:dyDescent="0.25">
      <c r="A1424" s="62">
        <v>1422</v>
      </c>
      <c r="B1424" s="59"/>
      <c r="C1424" s="59"/>
      <c r="D1424" s="59"/>
      <c r="E1424" s="59"/>
      <c r="F1424" s="59"/>
      <c r="G1424" s="59"/>
      <c r="H1424" s="59"/>
      <c r="I1424" s="59"/>
      <c r="J1424" s="59"/>
    </row>
    <row r="1425" spans="1:10" x14ac:dyDescent="0.25">
      <c r="A1425" s="62">
        <v>1423</v>
      </c>
      <c r="B1425" s="59"/>
      <c r="C1425" s="59"/>
      <c r="D1425" s="59"/>
      <c r="E1425" s="59"/>
      <c r="F1425" s="59"/>
      <c r="G1425" s="59"/>
      <c r="H1425" s="59"/>
      <c r="I1425" s="59"/>
      <c r="J1425" s="59"/>
    </row>
    <row r="1426" spans="1:10" x14ac:dyDescent="0.25">
      <c r="A1426" s="62">
        <v>1424</v>
      </c>
      <c r="B1426" s="59"/>
      <c r="C1426" s="59"/>
      <c r="D1426" s="59"/>
      <c r="E1426" s="59"/>
      <c r="F1426" s="59"/>
      <c r="G1426" s="59"/>
      <c r="H1426" s="59"/>
      <c r="I1426" s="59"/>
      <c r="J1426" s="59"/>
    </row>
    <row r="1427" spans="1:10" x14ac:dyDescent="0.25">
      <c r="A1427" s="62">
        <v>1425</v>
      </c>
      <c r="B1427" s="59"/>
      <c r="C1427" s="59"/>
      <c r="D1427" s="59"/>
      <c r="E1427" s="59"/>
      <c r="F1427" s="59"/>
      <c r="G1427" s="59"/>
      <c r="H1427" s="59"/>
      <c r="I1427" s="59"/>
      <c r="J1427" s="59"/>
    </row>
    <row r="1428" spans="1:10" x14ac:dyDescent="0.25">
      <c r="A1428" s="62">
        <v>1426</v>
      </c>
      <c r="B1428" s="59"/>
      <c r="C1428" s="59"/>
      <c r="D1428" s="59"/>
      <c r="E1428" s="59"/>
      <c r="F1428" s="59"/>
      <c r="G1428" s="59"/>
      <c r="H1428" s="59"/>
      <c r="I1428" s="59"/>
      <c r="J1428" s="59"/>
    </row>
    <row r="1429" spans="1:10" x14ac:dyDescent="0.25">
      <c r="A1429" s="62">
        <v>1427</v>
      </c>
      <c r="B1429" s="59"/>
      <c r="C1429" s="59"/>
      <c r="D1429" s="59"/>
      <c r="E1429" s="59"/>
      <c r="F1429" s="59"/>
      <c r="G1429" s="59"/>
      <c r="H1429" s="59"/>
      <c r="I1429" s="59"/>
      <c r="J1429" s="59"/>
    </row>
    <row r="1430" spans="1:10" x14ac:dyDescent="0.25">
      <c r="A1430" s="62">
        <v>1428</v>
      </c>
      <c r="B1430" s="59"/>
      <c r="C1430" s="59"/>
      <c r="D1430" s="59"/>
      <c r="E1430" s="59"/>
      <c r="F1430" s="59"/>
      <c r="G1430" s="59"/>
      <c r="H1430" s="59"/>
      <c r="I1430" s="59"/>
      <c r="J1430" s="59"/>
    </row>
    <row r="1431" spans="1:10" x14ac:dyDescent="0.25">
      <c r="A1431" s="62">
        <v>1429</v>
      </c>
      <c r="B1431" s="59"/>
      <c r="C1431" s="59"/>
      <c r="D1431" s="59"/>
      <c r="E1431" s="59"/>
      <c r="F1431" s="59"/>
      <c r="G1431" s="59"/>
      <c r="H1431" s="59"/>
      <c r="I1431" s="59"/>
      <c r="J1431" s="59"/>
    </row>
    <row r="1432" spans="1:10" x14ac:dyDescent="0.25">
      <c r="A1432" s="62">
        <v>1430</v>
      </c>
      <c r="B1432" s="59"/>
      <c r="C1432" s="59"/>
      <c r="D1432" s="59"/>
      <c r="E1432" s="59"/>
      <c r="F1432" s="59"/>
      <c r="G1432" s="59"/>
      <c r="H1432" s="59"/>
      <c r="I1432" s="59"/>
      <c r="J1432" s="59"/>
    </row>
    <row r="1433" spans="1:10" x14ac:dyDescent="0.25">
      <c r="A1433" s="62">
        <v>1431</v>
      </c>
      <c r="B1433" s="59"/>
      <c r="C1433" s="59"/>
      <c r="D1433" s="59"/>
      <c r="E1433" s="59"/>
      <c r="F1433" s="59"/>
      <c r="G1433" s="59"/>
      <c r="H1433" s="59"/>
      <c r="I1433" s="59"/>
      <c r="J1433" s="59"/>
    </row>
    <row r="1434" spans="1:10" x14ac:dyDescent="0.25">
      <c r="A1434" s="62">
        <v>1432</v>
      </c>
      <c r="B1434" s="59"/>
      <c r="C1434" s="59"/>
      <c r="D1434" s="59"/>
      <c r="E1434" s="59"/>
      <c r="F1434" s="59"/>
      <c r="G1434" s="59"/>
      <c r="H1434" s="59"/>
      <c r="I1434" s="59"/>
      <c r="J1434" s="59"/>
    </row>
    <row r="1435" spans="1:10" x14ac:dyDescent="0.25">
      <c r="A1435" s="62">
        <v>1433</v>
      </c>
      <c r="B1435" s="59"/>
      <c r="C1435" s="59"/>
      <c r="D1435" s="59"/>
      <c r="E1435" s="59"/>
      <c r="F1435" s="59"/>
      <c r="G1435" s="59"/>
      <c r="H1435" s="59"/>
      <c r="I1435" s="59"/>
      <c r="J1435" s="59"/>
    </row>
    <row r="1436" spans="1:10" x14ac:dyDescent="0.25">
      <c r="A1436" s="62">
        <v>1434</v>
      </c>
      <c r="B1436" s="59"/>
      <c r="C1436" s="59"/>
      <c r="D1436" s="59"/>
      <c r="E1436" s="59"/>
      <c r="F1436" s="59"/>
      <c r="G1436" s="59"/>
      <c r="H1436" s="59"/>
      <c r="I1436" s="59"/>
      <c r="J1436" s="59"/>
    </row>
    <row r="1437" spans="1:10" x14ac:dyDescent="0.25">
      <c r="A1437" s="62">
        <v>1435</v>
      </c>
      <c r="B1437" s="59"/>
      <c r="C1437" s="59"/>
      <c r="D1437" s="59"/>
      <c r="E1437" s="59"/>
      <c r="F1437" s="59"/>
      <c r="G1437" s="59"/>
      <c r="H1437" s="59"/>
      <c r="I1437" s="59"/>
      <c r="J1437" s="59"/>
    </row>
    <row r="1438" spans="1:10" x14ac:dyDescent="0.25">
      <c r="A1438" s="62">
        <v>1436</v>
      </c>
      <c r="B1438" s="59"/>
      <c r="C1438" s="59"/>
      <c r="D1438" s="59"/>
      <c r="E1438" s="59"/>
      <c r="F1438" s="59"/>
      <c r="G1438" s="59"/>
      <c r="H1438" s="59"/>
      <c r="I1438" s="59"/>
      <c r="J1438" s="59"/>
    </row>
    <row r="1439" spans="1:10" x14ac:dyDescent="0.25">
      <c r="A1439" s="62">
        <v>1437</v>
      </c>
      <c r="B1439" s="59"/>
      <c r="C1439" s="59"/>
      <c r="D1439" s="59"/>
      <c r="E1439" s="59"/>
      <c r="F1439" s="59"/>
      <c r="G1439" s="59"/>
      <c r="H1439" s="59"/>
      <c r="I1439" s="59"/>
      <c r="J1439" s="59"/>
    </row>
    <row r="1440" spans="1:10" x14ac:dyDescent="0.25">
      <c r="A1440" s="62">
        <v>1438</v>
      </c>
      <c r="B1440" s="59"/>
      <c r="C1440" s="59"/>
      <c r="D1440" s="59"/>
      <c r="E1440" s="59"/>
      <c r="F1440" s="59"/>
      <c r="G1440" s="59"/>
      <c r="H1440" s="59"/>
      <c r="I1440" s="59"/>
      <c r="J1440" s="59"/>
    </row>
    <row r="1441" spans="1:10" x14ac:dyDescent="0.25">
      <c r="A1441" s="62">
        <v>1439</v>
      </c>
      <c r="B1441" s="59"/>
      <c r="C1441" s="59"/>
      <c r="D1441" s="59"/>
      <c r="E1441" s="59"/>
      <c r="F1441" s="59"/>
      <c r="G1441" s="59"/>
      <c r="H1441" s="59"/>
      <c r="I1441" s="59"/>
      <c r="J1441" s="59"/>
    </row>
    <row r="1442" spans="1:10" x14ac:dyDescent="0.25">
      <c r="A1442" s="62">
        <v>1440</v>
      </c>
      <c r="B1442" s="59"/>
      <c r="C1442" s="59"/>
      <c r="D1442" s="59"/>
      <c r="E1442" s="59"/>
      <c r="F1442" s="59"/>
      <c r="G1442" s="59"/>
      <c r="H1442" s="59"/>
      <c r="I1442" s="59"/>
      <c r="J1442" s="59"/>
    </row>
    <row r="1443" spans="1:10" x14ac:dyDescent="0.25">
      <c r="A1443" s="62">
        <v>1441</v>
      </c>
      <c r="B1443" s="59"/>
      <c r="C1443" s="59"/>
      <c r="D1443" s="59"/>
      <c r="E1443" s="59"/>
      <c r="F1443" s="59"/>
      <c r="G1443" s="59"/>
      <c r="H1443" s="59"/>
      <c r="I1443" s="59"/>
      <c r="J1443" s="59"/>
    </row>
    <row r="1444" spans="1:10" x14ac:dyDescent="0.25">
      <c r="A1444" s="62">
        <v>1442</v>
      </c>
      <c r="B1444" s="59"/>
      <c r="C1444" s="59"/>
      <c r="D1444" s="59"/>
      <c r="E1444" s="59"/>
      <c r="F1444" s="59"/>
      <c r="G1444" s="59"/>
      <c r="H1444" s="59"/>
      <c r="I1444" s="59"/>
      <c r="J1444" s="59"/>
    </row>
    <row r="1445" spans="1:10" x14ac:dyDescent="0.25">
      <c r="A1445" s="62">
        <v>1443</v>
      </c>
      <c r="B1445" s="59"/>
      <c r="C1445" s="59"/>
      <c r="D1445" s="59"/>
      <c r="E1445" s="59"/>
      <c r="F1445" s="59"/>
      <c r="G1445" s="59"/>
      <c r="H1445" s="59"/>
      <c r="I1445" s="59"/>
      <c r="J1445" s="59"/>
    </row>
    <row r="1446" spans="1:10" x14ac:dyDescent="0.25">
      <c r="A1446" s="62">
        <v>1444</v>
      </c>
      <c r="B1446" s="59"/>
      <c r="C1446" s="59"/>
      <c r="D1446" s="59"/>
      <c r="E1446" s="59"/>
      <c r="F1446" s="59"/>
      <c r="G1446" s="59"/>
      <c r="H1446" s="59"/>
      <c r="I1446" s="59"/>
      <c r="J1446" s="59"/>
    </row>
    <row r="1447" spans="1:10" x14ac:dyDescent="0.25">
      <c r="A1447" s="62">
        <v>1445</v>
      </c>
      <c r="B1447" s="59"/>
      <c r="C1447" s="59"/>
      <c r="D1447" s="59"/>
      <c r="E1447" s="59"/>
      <c r="F1447" s="59"/>
      <c r="G1447" s="59"/>
      <c r="H1447" s="59"/>
      <c r="I1447" s="59"/>
      <c r="J1447" s="59"/>
    </row>
    <row r="1448" spans="1:10" x14ac:dyDescent="0.25">
      <c r="A1448" s="62">
        <v>1446</v>
      </c>
      <c r="B1448" s="59"/>
      <c r="C1448" s="59"/>
      <c r="D1448" s="59"/>
      <c r="E1448" s="59"/>
      <c r="F1448" s="59"/>
      <c r="G1448" s="59"/>
      <c r="H1448" s="59"/>
      <c r="I1448" s="59"/>
      <c r="J1448" s="59"/>
    </row>
    <row r="1449" spans="1:10" x14ac:dyDescent="0.25">
      <c r="A1449" s="62">
        <v>1447</v>
      </c>
      <c r="B1449" s="59"/>
      <c r="C1449" s="59"/>
      <c r="D1449" s="59"/>
      <c r="E1449" s="59"/>
      <c r="F1449" s="59"/>
      <c r="G1449" s="59"/>
      <c r="H1449" s="59"/>
      <c r="I1449" s="59"/>
      <c r="J1449" s="59"/>
    </row>
    <row r="1450" spans="1:10" x14ac:dyDescent="0.25">
      <c r="A1450" s="62">
        <v>1448</v>
      </c>
      <c r="B1450" s="59"/>
      <c r="C1450" s="59"/>
      <c r="D1450" s="59"/>
      <c r="E1450" s="59"/>
      <c r="F1450" s="59"/>
      <c r="G1450" s="59"/>
      <c r="H1450" s="59"/>
      <c r="I1450" s="59"/>
      <c r="J1450" s="59"/>
    </row>
    <row r="1451" spans="1:10" x14ac:dyDescent="0.25">
      <c r="A1451" s="62">
        <v>1449</v>
      </c>
      <c r="B1451" s="59"/>
      <c r="C1451" s="59"/>
      <c r="D1451" s="59"/>
      <c r="E1451" s="59"/>
      <c r="F1451" s="59"/>
      <c r="G1451" s="59"/>
      <c r="H1451" s="59"/>
      <c r="I1451" s="59"/>
      <c r="J1451" s="59"/>
    </row>
    <row r="1452" spans="1:10" x14ac:dyDescent="0.25">
      <c r="A1452" s="62">
        <v>1450</v>
      </c>
      <c r="B1452" s="59"/>
      <c r="C1452" s="59"/>
      <c r="D1452" s="59"/>
      <c r="E1452" s="59"/>
      <c r="F1452" s="59"/>
      <c r="G1452" s="59"/>
      <c r="H1452" s="59"/>
      <c r="I1452" s="59"/>
      <c r="J1452" s="59"/>
    </row>
    <row r="1453" spans="1:10" x14ac:dyDescent="0.25">
      <c r="A1453" s="62">
        <v>1451</v>
      </c>
      <c r="B1453" s="59"/>
      <c r="C1453" s="59"/>
      <c r="D1453" s="59"/>
      <c r="E1453" s="59"/>
      <c r="F1453" s="59"/>
      <c r="G1453" s="59"/>
      <c r="H1453" s="59"/>
      <c r="I1453" s="59"/>
      <c r="J1453" s="59"/>
    </row>
    <row r="1454" spans="1:10" x14ac:dyDescent="0.25">
      <c r="A1454" s="62">
        <v>1452</v>
      </c>
      <c r="B1454" s="59"/>
      <c r="C1454" s="59"/>
      <c r="D1454" s="59"/>
      <c r="E1454" s="59"/>
      <c r="F1454" s="59"/>
      <c r="G1454" s="59"/>
      <c r="H1454" s="59"/>
      <c r="I1454" s="59"/>
      <c r="J1454" s="59"/>
    </row>
    <row r="1455" spans="1:10" x14ac:dyDescent="0.25">
      <c r="A1455" s="62">
        <v>1453</v>
      </c>
      <c r="B1455" s="59"/>
      <c r="C1455" s="59"/>
      <c r="D1455" s="59"/>
      <c r="E1455" s="59"/>
      <c r="F1455" s="59"/>
      <c r="G1455" s="59"/>
      <c r="H1455" s="59"/>
      <c r="I1455" s="59"/>
      <c r="J1455" s="59"/>
    </row>
    <row r="1456" spans="1:10" x14ac:dyDescent="0.25">
      <c r="A1456" s="62">
        <v>1454</v>
      </c>
      <c r="B1456" s="59"/>
      <c r="C1456" s="59"/>
      <c r="D1456" s="59"/>
      <c r="E1456" s="59"/>
      <c r="F1456" s="59"/>
      <c r="G1456" s="59"/>
      <c r="H1456" s="59"/>
      <c r="I1456" s="59"/>
      <c r="J1456" s="59"/>
    </row>
    <row r="1457" spans="1:10" x14ac:dyDescent="0.25">
      <c r="A1457" s="62">
        <v>1455</v>
      </c>
      <c r="B1457" s="59"/>
      <c r="C1457" s="59"/>
      <c r="D1457" s="59"/>
      <c r="E1457" s="59"/>
      <c r="F1457" s="59"/>
      <c r="G1457" s="59"/>
      <c r="H1457" s="59"/>
      <c r="I1457" s="59"/>
      <c r="J1457" s="59"/>
    </row>
    <row r="1458" spans="1:10" x14ac:dyDescent="0.25">
      <c r="A1458" s="62">
        <v>1456</v>
      </c>
      <c r="B1458" s="59"/>
      <c r="C1458" s="59"/>
      <c r="D1458" s="59"/>
      <c r="E1458" s="59"/>
      <c r="F1458" s="59"/>
      <c r="G1458" s="59"/>
      <c r="H1458" s="59"/>
      <c r="I1458" s="59"/>
      <c r="J1458" s="59"/>
    </row>
    <row r="1459" spans="1:10" x14ac:dyDescent="0.25">
      <c r="A1459" s="62">
        <v>1457</v>
      </c>
      <c r="B1459" s="59"/>
      <c r="C1459" s="59"/>
      <c r="D1459" s="59"/>
      <c r="E1459" s="59"/>
      <c r="F1459" s="59"/>
      <c r="G1459" s="59"/>
      <c r="H1459" s="59"/>
      <c r="I1459" s="59"/>
      <c r="J1459" s="59"/>
    </row>
    <row r="1460" spans="1:10" x14ac:dyDescent="0.25">
      <c r="A1460" s="62">
        <v>1458</v>
      </c>
      <c r="B1460" s="59"/>
      <c r="C1460" s="59"/>
      <c r="D1460" s="59"/>
      <c r="E1460" s="59"/>
      <c r="F1460" s="59"/>
      <c r="G1460" s="59"/>
      <c r="H1460" s="59"/>
      <c r="I1460" s="59"/>
      <c r="J1460" s="59"/>
    </row>
    <row r="1461" spans="1:10" x14ac:dyDescent="0.25">
      <c r="A1461" s="62">
        <v>1459</v>
      </c>
      <c r="B1461" s="59"/>
      <c r="C1461" s="59"/>
      <c r="D1461" s="59"/>
      <c r="E1461" s="59"/>
      <c r="F1461" s="59"/>
      <c r="G1461" s="59"/>
      <c r="H1461" s="59"/>
      <c r="I1461" s="59"/>
      <c r="J1461" s="59"/>
    </row>
    <row r="1462" spans="1:10" x14ac:dyDescent="0.25">
      <c r="A1462" s="62">
        <v>1460</v>
      </c>
      <c r="B1462" s="59"/>
      <c r="C1462" s="59"/>
      <c r="D1462" s="59"/>
      <c r="E1462" s="59"/>
      <c r="F1462" s="59"/>
      <c r="G1462" s="59"/>
      <c r="H1462" s="59"/>
      <c r="I1462" s="59"/>
      <c r="J1462" s="59"/>
    </row>
    <row r="1463" spans="1:10" x14ac:dyDescent="0.25">
      <c r="A1463" s="62">
        <v>1461</v>
      </c>
      <c r="B1463" s="59"/>
      <c r="C1463" s="59"/>
      <c r="D1463" s="59"/>
      <c r="E1463" s="59"/>
      <c r="F1463" s="59"/>
      <c r="G1463" s="59"/>
      <c r="H1463" s="59"/>
      <c r="I1463" s="59"/>
      <c r="J1463" s="59"/>
    </row>
    <row r="1464" spans="1:10" x14ac:dyDescent="0.25">
      <c r="A1464" s="62">
        <v>1462</v>
      </c>
      <c r="B1464" s="59"/>
      <c r="C1464" s="59"/>
      <c r="D1464" s="59"/>
      <c r="E1464" s="59"/>
      <c r="F1464" s="59"/>
      <c r="G1464" s="59"/>
      <c r="H1464" s="59"/>
      <c r="I1464" s="59"/>
      <c r="J1464" s="59"/>
    </row>
    <row r="1465" spans="1:10" x14ac:dyDescent="0.25">
      <c r="A1465" s="62">
        <v>1463</v>
      </c>
      <c r="B1465" s="59"/>
      <c r="C1465" s="59"/>
      <c r="D1465" s="59"/>
      <c r="E1465" s="59"/>
      <c r="F1465" s="59"/>
      <c r="G1465" s="59"/>
      <c r="H1465" s="59"/>
      <c r="I1465" s="59"/>
      <c r="J1465" s="59"/>
    </row>
    <row r="1466" spans="1:10" x14ac:dyDescent="0.25">
      <c r="A1466" s="62">
        <v>1464</v>
      </c>
      <c r="B1466" s="59"/>
      <c r="C1466" s="59"/>
      <c r="D1466" s="59"/>
      <c r="E1466" s="59"/>
      <c r="F1466" s="59"/>
      <c r="G1466" s="59"/>
      <c r="H1466" s="59"/>
      <c r="I1466" s="59"/>
      <c r="J1466" s="59"/>
    </row>
    <row r="1467" spans="1:10" x14ac:dyDescent="0.25">
      <c r="A1467" s="62">
        <v>1465</v>
      </c>
      <c r="B1467" s="59"/>
      <c r="C1467" s="59"/>
      <c r="D1467" s="59"/>
      <c r="E1467" s="59"/>
      <c r="F1467" s="59"/>
      <c r="G1467" s="59"/>
      <c r="H1467" s="59"/>
      <c r="I1467" s="59"/>
      <c r="J1467" s="59"/>
    </row>
    <row r="1468" spans="1:10" x14ac:dyDescent="0.25">
      <c r="A1468" s="62">
        <v>1466</v>
      </c>
      <c r="B1468" s="59"/>
      <c r="C1468" s="59"/>
      <c r="D1468" s="59"/>
      <c r="E1468" s="59"/>
      <c r="F1468" s="59"/>
      <c r="G1468" s="59"/>
      <c r="H1468" s="59"/>
      <c r="I1468" s="59"/>
      <c r="J1468" s="59"/>
    </row>
    <row r="1469" spans="1:10" x14ac:dyDescent="0.25">
      <c r="A1469" s="62">
        <v>1467</v>
      </c>
      <c r="B1469" s="59"/>
      <c r="C1469" s="59"/>
      <c r="D1469" s="59"/>
      <c r="E1469" s="59"/>
      <c r="F1469" s="59"/>
      <c r="G1469" s="59"/>
      <c r="H1469" s="59"/>
      <c r="I1469" s="59"/>
      <c r="J1469" s="59"/>
    </row>
    <row r="1470" spans="1:10" x14ac:dyDescent="0.25">
      <c r="A1470" s="62">
        <v>1468</v>
      </c>
      <c r="B1470" s="59"/>
      <c r="C1470" s="59"/>
      <c r="D1470" s="59"/>
      <c r="E1470" s="59"/>
      <c r="F1470" s="59"/>
      <c r="G1470" s="59"/>
      <c r="H1470" s="59"/>
      <c r="I1470" s="59"/>
      <c r="J1470" s="59"/>
    </row>
    <row r="1471" spans="1:10" x14ac:dyDescent="0.25">
      <c r="A1471" s="62">
        <v>1469</v>
      </c>
      <c r="B1471" s="59"/>
      <c r="C1471" s="59"/>
      <c r="D1471" s="59"/>
      <c r="E1471" s="59"/>
      <c r="F1471" s="59"/>
      <c r="G1471" s="59"/>
      <c r="H1471" s="59"/>
      <c r="I1471" s="59"/>
      <c r="J1471" s="59"/>
    </row>
    <row r="1472" spans="1:10" x14ac:dyDescent="0.25">
      <c r="A1472" s="62">
        <v>1470</v>
      </c>
      <c r="B1472" s="59"/>
      <c r="C1472" s="59"/>
      <c r="D1472" s="59"/>
      <c r="E1472" s="59"/>
      <c r="F1472" s="59"/>
      <c r="G1472" s="59"/>
      <c r="H1472" s="59"/>
      <c r="I1472" s="59"/>
      <c r="J1472" s="59"/>
    </row>
    <row r="1473" spans="1:10" x14ac:dyDescent="0.25">
      <c r="A1473" s="62">
        <v>1471</v>
      </c>
      <c r="B1473" s="59"/>
      <c r="C1473" s="59"/>
      <c r="D1473" s="59"/>
      <c r="E1473" s="59"/>
      <c r="F1473" s="59"/>
      <c r="G1473" s="59"/>
      <c r="H1473" s="59"/>
      <c r="I1473" s="59"/>
      <c r="J1473" s="59"/>
    </row>
    <row r="1474" spans="1:10" x14ac:dyDescent="0.25">
      <c r="A1474" s="62">
        <v>1472</v>
      </c>
      <c r="B1474" s="59"/>
      <c r="C1474" s="59"/>
      <c r="D1474" s="59"/>
      <c r="E1474" s="59"/>
      <c r="F1474" s="59"/>
      <c r="G1474" s="59"/>
      <c r="H1474" s="59"/>
      <c r="I1474" s="59"/>
      <c r="J1474" s="59"/>
    </row>
    <row r="1475" spans="1:10" x14ac:dyDescent="0.25">
      <c r="A1475" s="62">
        <v>1473</v>
      </c>
      <c r="B1475" s="59"/>
      <c r="C1475" s="59"/>
      <c r="D1475" s="59"/>
      <c r="E1475" s="59"/>
      <c r="F1475" s="59"/>
      <c r="G1475" s="59"/>
      <c r="H1475" s="59"/>
      <c r="I1475" s="59"/>
      <c r="J1475" s="59"/>
    </row>
    <row r="1476" spans="1:10" x14ac:dyDescent="0.25">
      <c r="A1476" s="62">
        <v>1474</v>
      </c>
      <c r="B1476" s="59"/>
      <c r="C1476" s="59"/>
      <c r="D1476" s="59"/>
      <c r="E1476" s="59"/>
      <c r="F1476" s="59"/>
      <c r="G1476" s="59"/>
      <c r="H1476" s="59"/>
      <c r="I1476" s="59"/>
      <c r="J1476" s="59"/>
    </row>
    <row r="1477" spans="1:10" x14ac:dyDescent="0.25">
      <c r="A1477" s="62">
        <v>1475</v>
      </c>
      <c r="B1477" s="59"/>
      <c r="C1477" s="59"/>
      <c r="D1477" s="59"/>
      <c r="E1477" s="59"/>
      <c r="F1477" s="59"/>
      <c r="G1477" s="59"/>
      <c r="H1477" s="59"/>
      <c r="I1477" s="59"/>
      <c r="J1477" s="59"/>
    </row>
    <row r="1478" spans="1:10" x14ac:dyDescent="0.25">
      <c r="A1478" s="62">
        <v>1476</v>
      </c>
      <c r="B1478" s="59"/>
      <c r="C1478" s="59"/>
      <c r="D1478" s="59"/>
      <c r="E1478" s="59"/>
      <c r="F1478" s="59"/>
      <c r="G1478" s="59"/>
      <c r="H1478" s="59"/>
      <c r="I1478" s="59"/>
      <c r="J1478" s="59"/>
    </row>
    <row r="1479" spans="1:10" x14ac:dyDescent="0.25">
      <c r="A1479" s="62">
        <v>1477</v>
      </c>
      <c r="B1479" s="59"/>
      <c r="C1479" s="59"/>
      <c r="D1479" s="59"/>
      <c r="E1479" s="59"/>
      <c r="F1479" s="59"/>
      <c r="G1479" s="59"/>
      <c r="H1479" s="59"/>
      <c r="I1479" s="59"/>
      <c r="J1479" s="59"/>
    </row>
    <row r="1480" spans="1:10" x14ac:dyDescent="0.25">
      <c r="A1480" s="62">
        <v>1478</v>
      </c>
      <c r="B1480" s="59"/>
      <c r="C1480" s="59"/>
      <c r="D1480" s="59"/>
      <c r="E1480" s="59"/>
      <c r="F1480" s="59"/>
      <c r="G1480" s="59"/>
      <c r="H1480" s="59"/>
      <c r="I1480" s="59"/>
      <c r="J1480" s="59"/>
    </row>
    <row r="1481" spans="1:10" x14ac:dyDescent="0.25">
      <c r="A1481" s="62">
        <v>1479</v>
      </c>
      <c r="B1481" s="59"/>
      <c r="C1481" s="59"/>
      <c r="D1481" s="59"/>
      <c r="E1481" s="59"/>
      <c r="F1481" s="59"/>
      <c r="G1481" s="59"/>
      <c r="H1481" s="59"/>
      <c r="I1481" s="59"/>
      <c r="J1481" s="59"/>
    </row>
    <row r="1482" spans="1:10" x14ac:dyDescent="0.25">
      <c r="A1482" s="62">
        <v>1480</v>
      </c>
      <c r="B1482" s="59"/>
      <c r="C1482" s="59"/>
      <c r="D1482" s="59"/>
      <c r="E1482" s="59"/>
      <c r="F1482" s="59"/>
      <c r="G1482" s="59"/>
      <c r="H1482" s="59"/>
      <c r="I1482" s="59"/>
      <c r="J1482" s="59"/>
    </row>
    <row r="1483" spans="1:10" x14ac:dyDescent="0.25">
      <c r="A1483" s="62">
        <v>1481</v>
      </c>
      <c r="B1483" s="59"/>
      <c r="C1483" s="59"/>
      <c r="D1483" s="59"/>
      <c r="E1483" s="59"/>
      <c r="F1483" s="59"/>
      <c r="G1483" s="59"/>
      <c r="H1483" s="59"/>
      <c r="I1483" s="59"/>
      <c r="J1483" s="59"/>
    </row>
    <row r="1484" spans="1:10" x14ac:dyDescent="0.25">
      <c r="A1484" s="62">
        <v>1482</v>
      </c>
      <c r="B1484" s="59"/>
      <c r="C1484" s="59"/>
      <c r="D1484" s="59"/>
      <c r="E1484" s="59"/>
      <c r="F1484" s="59"/>
      <c r="G1484" s="59"/>
      <c r="H1484" s="59"/>
      <c r="I1484" s="59"/>
      <c r="J1484" s="59"/>
    </row>
    <row r="1485" spans="1:10" x14ac:dyDescent="0.25">
      <c r="A1485" s="62">
        <v>1483</v>
      </c>
      <c r="B1485" s="59"/>
      <c r="C1485" s="59"/>
      <c r="D1485" s="59"/>
      <c r="E1485" s="59"/>
      <c r="F1485" s="59"/>
      <c r="G1485" s="59"/>
      <c r="H1485" s="59"/>
      <c r="I1485" s="59"/>
      <c r="J1485" s="59"/>
    </row>
    <row r="1486" spans="1:10" x14ac:dyDescent="0.25">
      <c r="A1486" s="62">
        <v>1484</v>
      </c>
      <c r="B1486" s="59"/>
      <c r="C1486" s="59"/>
      <c r="D1486" s="59"/>
      <c r="E1486" s="59"/>
      <c r="F1486" s="59"/>
      <c r="G1486" s="59"/>
      <c r="H1486" s="59"/>
      <c r="I1486" s="59"/>
      <c r="J1486" s="59"/>
    </row>
    <row r="1487" spans="1:10" x14ac:dyDescent="0.25">
      <c r="A1487" s="62">
        <v>1485</v>
      </c>
      <c r="B1487" s="59"/>
      <c r="C1487" s="59"/>
      <c r="D1487" s="59"/>
      <c r="E1487" s="59"/>
      <c r="F1487" s="59"/>
      <c r="G1487" s="59"/>
      <c r="H1487" s="59"/>
      <c r="I1487" s="59"/>
      <c r="J1487" s="59"/>
    </row>
    <row r="1488" spans="1:10" x14ac:dyDescent="0.25">
      <c r="A1488" s="62">
        <v>1486</v>
      </c>
      <c r="B1488" s="59"/>
      <c r="C1488" s="59"/>
      <c r="D1488" s="59"/>
      <c r="E1488" s="59"/>
      <c r="F1488" s="59"/>
      <c r="G1488" s="59"/>
      <c r="H1488" s="59"/>
      <c r="I1488" s="59"/>
      <c r="J1488" s="59"/>
    </row>
    <row r="1489" spans="1:10" x14ac:dyDescent="0.25">
      <c r="A1489" s="62">
        <v>1487</v>
      </c>
      <c r="B1489" s="59"/>
      <c r="C1489" s="59"/>
      <c r="D1489" s="59"/>
      <c r="E1489" s="59"/>
      <c r="F1489" s="59"/>
      <c r="G1489" s="59"/>
      <c r="H1489" s="59"/>
      <c r="I1489" s="59"/>
      <c r="J1489" s="59"/>
    </row>
    <row r="1490" spans="1:10" x14ac:dyDescent="0.25">
      <c r="A1490" s="62">
        <v>1488</v>
      </c>
      <c r="B1490" s="59"/>
      <c r="C1490" s="59"/>
      <c r="D1490" s="59"/>
      <c r="E1490" s="59"/>
      <c r="F1490" s="59"/>
      <c r="G1490" s="59"/>
      <c r="H1490" s="59"/>
      <c r="I1490" s="59"/>
      <c r="J1490" s="59"/>
    </row>
    <row r="1491" spans="1:10" x14ac:dyDescent="0.25">
      <c r="A1491" s="62">
        <v>1489</v>
      </c>
      <c r="B1491" s="59"/>
      <c r="C1491" s="59"/>
      <c r="D1491" s="59"/>
      <c r="E1491" s="59"/>
      <c r="F1491" s="59"/>
      <c r="G1491" s="59"/>
      <c r="H1491" s="59"/>
      <c r="I1491" s="59"/>
      <c r="J1491" s="59"/>
    </row>
    <row r="1492" spans="1:10" x14ac:dyDescent="0.25">
      <c r="A1492" s="62">
        <v>1490</v>
      </c>
      <c r="B1492" s="59"/>
      <c r="C1492" s="59"/>
      <c r="D1492" s="59"/>
      <c r="E1492" s="59"/>
      <c r="F1492" s="59"/>
      <c r="G1492" s="59"/>
      <c r="H1492" s="59"/>
      <c r="I1492" s="59"/>
      <c r="J1492" s="59"/>
    </row>
    <row r="1493" spans="1:10" x14ac:dyDescent="0.25">
      <c r="A1493" s="62">
        <v>1491</v>
      </c>
      <c r="B1493" s="59"/>
      <c r="C1493" s="59"/>
      <c r="D1493" s="59"/>
      <c r="E1493" s="59"/>
      <c r="F1493" s="59"/>
      <c r="G1493" s="59"/>
      <c r="H1493" s="59"/>
      <c r="I1493" s="59"/>
      <c r="J1493" s="59"/>
    </row>
    <row r="1494" spans="1:10" x14ac:dyDescent="0.25">
      <c r="A1494" s="62">
        <v>1492</v>
      </c>
      <c r="B1494" s="59"/>
      <c r="C1494" s="59"/>
      <c r="D1494" s="59"/>
      <c r="E1494" s="59"/>
      <c r="F1494" s="59"/>
      <c r="G1494" s="59"/>
      <c r="H1494" s="59"/>
      <c r="I1494" s="59"/>
      <c r="J1494" s="59"/>
    </row>
    <row r="1495" spans="1:10" x14ac:dyDescent="0.25">
      <c r="A1495" s="62">
        <v>1493</v>
      </c>
      <c r="B1495" s="59"/>
      <c r="C1495" s="59"/>
      <c r="D1495" s="59"/>
      <c r="E1495" s="59"/>
      <c r="F1495" s="59"/>
      <c r="G1495" s="59"/>
      <c r="H1495" s="59"/>
      <c r="I1495" s="59"/>
      <c r="J1495" s="59"/>
    </row>
    <row r="1496" spans="1:10" x14ac:dyDescent="0.25">
      <c r="A1496" s="62">
        <v>1494</v>
      </c>
      <c r="B1496" s="59"/>
      <c r="C1496" s="59"/>
      <c r="D1496" s="59"/>
      <c r="E1496" s="59"/>
      <c r="F1496" s="59"/>
      <c r="G1496" s="59"/>
      <c r="H1496" s="59"/>
      <c r="I1496" s="59"/>
      <c r="J1496" s="59"/>
    </row>
    <row r="1497" spans="1:10" x14ac:dyDescent="0.25">
      <c r="A1497" s="62">
        <v>1495</v>
      </c>
      <c r="B1497" s="59"/>
      <c r="C1497" s="59"/>
      <c r="D1497" s="59"/>
      <c r="E1497" s="59"/>
      <c r="F1497" s="59"/>
      <c r="G1497" s="59"/>
      <c r="H1497" s="59"/>
      <c r="I1497" s="59"/>
      <c r="J1497" s="59"/>
    </row>
    <row r="1498" spans="1:10" x14ac:dyDescent="0.25">
      <c r="A1498" s="62">
        <v>1496</v>
      </c>
      <c r="B1498" s="59"/>
      <c r="C1498" s="59"/>
      <c r="D1498" s="59"/>
      <c r="E1498" s="59"/>
      <c r="F1498" s="59"/>
      <c r="G1498" s="59"/>
      <c r="H1498" s="59"/>
      <c r="I1498" s="59"/>
      <c r="J1498" s="59"/>
    </row>
    <row r="1499" spans="1:10" x14ac:dyDescent="0.25">
      <c r="A1499" s="62">
        <v>1497</v>
      </c>
      <c r="B1499" s="59"/>
      <c r="C1499" s="59"/>
      <c r="D1499" s="59"/>
      <c r="E1499" s="59"/>
      <c r="F1499" s="59"/>
      <c r="G1499" s="59"/>
      <c r="H1499" s="59"/>
      <c r="I1499" s="59"/>
      <c r="J1499" s="59"/>
    </row>
    <row r="1500" spans="1:10" x14ac:dyDescent="0.25">
      <c r="A1500" s="62">
        <v>1498</v>
      </c>
      <c r="B1500" s="59"/>
      <c r="C1500" s="59"/>
      <c r="D1500" s="59"/>
      <c r="E1500" s="59"/>
      <c r="F1500" s="59"/>
      <c r="G1500" s="59"/>
      <c r="H1500" s="59"/>
      <c r="I1500" s="59"/>
      <c r="J1500" s="59"/>
    </row>
    <row r="1501" spans="1:10" x14ac:dyDescent="0.25">
      <c r="A1501" s="62">
        <v>1499</v>
      </c>
      <c r="B1501" s="59"/>
      <c r="C1501" s="59"/>
      <c r="D1501" s="59"/>
      <c r="E1501" s="59"/>
      <c r="F1501" s="59"/>
      <c r="G1501" s="59"/>
      <c r="H1501" s="59"/>
      <c r="I1501" s="59"/>
      <c r="J1501" s="59"/>
    </row>
    <row r="1502" spans="1:10" x14ac:dyDescent="0.25">
      <c r="A1502" s="62">
        <v>1500</v>
      </c>
      <c r="B1502" s="59"/>
      <c r="C1502" s="59"/>
      <c r="D1502" s="59"/>
      <c r="E1502" s="59"/>
      <c r="F1502" s="59"/>
      <c r="G1502" s="59"/>
      <c r="H1502" s="59"/>
      <c r="I1502" s="59"/>
      <c r="J1502" s="59"/>
    </row>
    <row r="1503" spans="1:10" x14ac:dyDescent="0.25">
      <c r="A1503" s="62">
        <v>1501</v>
      </c>
      <c r="B1503" s="59"/>
      <c r="C1503" s="59"/>
      <c r="D1503" s="59"/>
      <c r="E1503" s="59"/>
      <c r="F1503" s="59"/>
      <c r="G1503" s="59"/>
      <c r="H1503" s="59"/>
      <c r="I1503" s="59"/>
      <c r="J1503" s="59"/>
    </row>
    <row r="1504" spans="1:10" x14ac:dyDescent="0.25">
      <c r="A1504" s="62">
        <v>1502</v>
      </c>
      <c r="B1504" s="59"/>
      <c r="C1504" s="59"/>
      <c r="D1504" s="59"/>
      <c r="E1504" s="59"/>
      <c r="F1504" s="59"/>
      <c r="G1504" s="59"/>
      <c r="H1504" s="59"/>
      <c r="I1504" s="59"/>
      <c r="J1504" s="59"/>
    </row>
    <row r="1505" spans="1:10" x14ac:dyDescent="0.25">
      <c r="A1505" s="62">
        <v>1503</v>
      </c>
      <c r="B1505" s="59"/>
      <c r="C1505" s="59"/>
      <c r="D1505" s="59"/>
      <c r="E1505" s="59"/>
      <c r="F1505" s="59"/>
      <c r="G1505" s="59"/>
      <c r="H1505" s="59"/>
      <c r="I1505" s="59"/>
      <c r="J1505" s="59"/>
    </row>
    <row r="1506" spans="1:10" x14ac:dyDescent="0.25">
      <c r="A1506" s="62">
        <v>1504</v>
      </c>
      <c r="B1506" s="59"/>
      <c r="C1506" s="59"/>
      <c r="D1506" s="59"/>
      <c r="E1506" s="59"/>
      <c r="F1506" s="59"/>
      <c r="G1506" s="59"/>
      <c r="H1506" s="59"/>
      <c r="I1506" s="59"/>
      <c r="J1506" s="59"/>
    </row>
    <row r="1507" spans="1:10" x14ac:dyDescent="0.25">
      <c r="A1507" s="62">
        <v>1505</v>
      </c>
      <c r="B1507" s="59"/>
      <c r="C1507" s="59"/>
      <c r="D1507" s="59"/>
      <c r="E1507" s="59"/>
      <c r="F1507" s="59"/>
      <c r="G1507" s="59"/>
      <c r="H1507" s="59"/>
      <c r="I1507" s="59"/>
      <c r="J1507" s="59"/>
    </row>
    <row r="1508" spans="1:10" x14ac:dyDescent="0.25">
      <c r="A1508" s="62">
        <v>1506</v>
      </c>
      <c r="B1508" s="59"/>
      <c r="C1508" s="59"/>
      <c r="D1508" s="59"/>
      <c r="E1508" s="59"/>
      <c r="F1508" s="59"/>
      <c r="G1508" s="59"/>
      <c r="H1508" s="59"/>
      <c r="I1508" s="59"/>
      <c r="J1508" s="59"/>
    </row>
    <row r="1509" spans="1:10" x14ac:dyDescent="0.25">
      <c r="A1509" s="62">
        <v>1507</v>
      </c>
      <c r="B1509" s="59"/>
      <c r="C1509" s="59"/>
      <c r="D1509" s="59"/>
      <c r="E1509" s="59"/>
      <c r="F1509" s="59"/>
      <c r="G1509" s="59"/>
      <c r="H1509" s="59"/>
      <c r="I1509" s="59"/>
      <c r="J1509" s="59"/>
    </row>
    <row r="1510" spans="1:10" x14ac:dyDescent="0.25">
      <c r="A1510" s="62">
        <v>1508</v>
      </c>
      <c r="B1510" s="59"/>
      <c r="C1510" s="59"/>
      <c r="D1510" s="59"/>
      <c r="E1510" s="59"/>
      <c r="F1510" s="59"/>
      <c r="G1510" s="59"/>
      <c r="H1510" s="59"/>
      <c r="I1510" s="59"/>
      <c r="J1510" s="59"/>
    </row>
    <row r="1511" spans="1:10" x14ac:dyDescent="0.25">
      <c r="A1511" s="62">
        <v>1509</v>
      </c>
      <c r="B1511" s="59"/>
      <c r="C1511" s="59"/>
      <c r="D1511" s="59"/>
      <c r="E1511" s="59"/>
      <c r="F1511" s="59"/>
      <c r="G1511" s="59"/>
      <c r="H1511" s="59"/>
      <c r="I1511" s="59"/>
      <c r="J1511" s="59"/>
    </row>
    <row r="1512" spans="1:10" x14ac:dyDescent="0.25">
      <c r="A1512" s="62">
        <v>1510</v>
      </c>
      <c r="B1512" s="59"/>
      <c r="C1512" s="59"/>
      <c r="D1512" s="59"/>
      <c r="E1512" s="59"/>
      <c r="F1512" s="59"/>
      <c r="G1512" s="59"/>
      <c r="H1512" s="59"/>
      <c r="I1512" s="59"/>
      <c r="J1512" s="59"/>
    </row>
    <row r="1513" spans="1:10" x14ac:dyDescent="0.25">
      <c r="A1513" s="62">
        <v>1511</v>
      </c>
      <c r="B1513" s="59"/>
      <c r="C1513" s="59"/>
      <c r="D1513" s="59"/>
      <c r="E1513" s="59"/>
      <c r="F1513" s="59"/>
      <c r="G1513" s="59"/>
      <c r="H1513" s="59"/>
      <c r="I1513" s="59"/>
      <c r="J1513" s="59"/>
    </row>
    <row r="1514" spans="1:10" x14ac:dyDescent="0.25">
      <c r="A1514" s="62">
        <v>1512</v>
      </c>
      <c r="B1514" s="59"/>
      <c r="C1514" s="59"/>
      <c r="D1514" s="59"/>
      <c r="E1514" s="59"/>
      <c r="F1514" s="59"/>
      <c r="G1514" s="59"/>
      <c r="H1514" s="59"/>
      <c r="I1514" s="59"/>
      <c r="J1514" s="59"/>
    </row>
    <row r="1515" spans="1:10" x14ac:dyDescent="0.25">
      <c r="A1515" s="62">
        <v>1513</v>
      </c>
      <c r="B1515" s="59"/>
      <c r="C1515" s="59"/>
      <c r="D1515" s="59"/>
      <c r="E1515" s="59"/>
      <c r="F1515" s="59"/>
      <c r="G1515" s="59"/>
      <c r="H1515" s="59"/>
      <c r="I1515" s="59"/>
      <c r="J1515" s="59"/>
    </row>
    <row r="1516" spans="1:10" x14ac:dyDescent="0.25">
      <c r="A1516" s="62">
        <v>1514</v>
      </c>
      <c r="B1516" s="59"/>
      <c r="C1516" s="59"/>
      <c r="D1516" s="59"/>
      <c r="E1516" s="59"/>
      <c r="F1516" s="59"/>
      <c r="G1516" s="59"/>
      <c r="H1516" s="59"/>
      <c r="I1516" s="59"/>
      <c r="J1516" s="59"/>
    </row>
    <row r="1517" spans="1:10" x14ac:dyDescent="0.25">
      <c r="A1517" s="62">
        <v>1515</v>
      </c>
      <c r="B1517" s="59"/>
      <c r="C1517" s="59"/>
      <c r="D1517" s="59"/>
      <c r="E1517" s="59"/>
      <c r="F1517" s="59"/>
      <c r="G1517" s="59"/>
      <c r="H1517" s="59"/>
      <c r="I1517" s="59"/>
      <c r="J1517" s="59"/>
    </row>
    <row r="1518" spans="1:10" x14ac:dyDescent="0.25">
      <c r="A1518" s="62">
        <v>1516</v>
      </c>
      <c r="B1518" s="59"/>
      <c r="C1518" s="59"/>
      <c r="D1518" s="59"/>
      <c r="E1518" s="59"/>
      <c r="F1518" s="59"/>
      <c r="G1518" s="59"/>
      <c r="H1518" s="59"/>
      <c r="I1518" s="59"/>
      <c r="J1518" s="59"/>
    </row>
    <row r="1519" spans="1:10" x14ac:dyDescent="0.25">
      <c r="A1519" s="62">
        <v>1517</v>
      </c>
      <c r="B1519" s="59"/>
      <c r="C1519" s="59"/>
      <c r="D1519" s="59"/>
      <c r="E1519" s="59"/>
      <c r="F1519" s="59"/>
      <c r="G1519" s="59"/>
      <c r="H1519" s="59"/>
      <c r="I1519" s="59"/>
      <c r="J1519" s="59"/>
    </row>
    <row r="1520" spans="1:10" x14ac:dyDescent="0.25">
      <c r="A1520" s="62">
        <v>1518</v>
      </c>
      <c r="B1520" s="59"/>
      <c r="C1520" s="59"/>
      <c r="D1520" s="59"/>
      <c r="E1520" s="59"/>
      <c r="F1520" s="59"/>
      <c r="G1520" s="59"/>
      <c r="H1520" s="59"/>
      <c r="I1520" s="59"/>
      <c r="J1520" s="59"/>
    </row>
    <row r="1521" spans="1:10" x14ac:dyDescent="0.25">
      <c r="A1521" s="62">
        <v>1519</v>
      </c>
      <c r="B1521" s="59"/>
      <c r="C1521" s="59"/>
      <c r="D1521" s="59"/>
      <c r="E1521" s="59"/>
      <c r="F1521" s="59"/>
      <c r="G1521" s="59"/>
      <c r="H1521" s="59"/>
      <c r="I1521" s="59"/>
      <c r="J1521" s="59"/>
    </row>
    <row r="1522" spans="1:10" x14ac:dyDescent="0.25">
      <c r="A1522" s="62">
        <v>1520</v>
      </c>
      <c r="B1522" s="59"/>
      <c r="C1522" s="59"/>
      <c r="D1522" s="59"/>
      <c r="E1522" s="59"/>
      <c r="F1522" s="59"/>
      <c r="G1522" s="59"/>
      <c r="H1522" s="59"/>
      <c r="I1522" s="59"/>
      <c r="J1522" s="59"/>
    </row>
    <row r="1523" spans="1:10" x14ac:dyDescent="0.25">
      <c r="A1523" s="62">
        <v>1521</v>
      </c>
      <c r="B1523" s="59"/>
      <c r="C1523" s="59"/>
      <c r="D1523" s="59"/>
      <c r="E1523" s="59"/>
      <c r="F1523" s="59"/>
      <c r="G1523" s="59"/>
      <c r="H1523" s="59"/>
      <c r="I1523" s="59"/>
      <c r="J1523" s="59"/>
    </row>
    <row r="1524" spans="1:10" x14ac:dyDescent="0.25">
      <c r="A1524" s="62">
        <v>1522</v>
      </c>
      <c r="B1524" s="59"/>
      <c r="C1524" s="59"/>
      <c r="D1524" s="59"/>
      <c r="E1524" s="59"/>
      <c r="F1524" s="59"/>
      <c r="G1524" s="59"/>
      <c r="H1524" s="59"/>
      <c r="I1524" s="59"/>
      <c r="J1524" s="59"/>
    </row>
    <row r="1525" spans="1:10" x14ac:dyDescent="0.25">
      <c r="A1525" s="62">
        <v>1523</v>
      </c>
      <c r="B1525" s="59"/>
      <c r="C1525" s="59"/>
      <c r="D1525" s="59"/>
      <c r="E1525" s="59"/>
      <c r="F1525" s="59"/>
      <c r="G1525" s="59"/>
      <c r="H1525" s="59"/>
      <c r="I1525" s="59"/>
      <c r="J1525" s="59"/>
    </row>
    <row r="1526" spans="1:10" x14ac:dyDescent="0.25">
      <c r="A1526" s="62">
        <v>1524</v>
      </c>
      <c r="B1526" s="59"/>
      <c r="C1526" s="59"/>
      <c r="D1526" s="59"/>
      <c r="E1526" s="59"/>
      <c r="F1526" s="59"/>
      <c r="G1526" s="59"/>
      <c r="H1526" s="59"/>
      <c r="I1526" s="59"/>
      <c r="J1526" s="59"/>
    </row>
    <row r="1527" spans="1:10" x14ac:dyDescent="0.25">
      <c r="A1527" s="62">
        <v>1525</v>
      </c>
      <c r="B1527" s="59"/>
      <c r="C1527" s="59"/>
      <c r="D1527" s="59"/>
      <c r="E1527" s="59"/>
      <c r="F1527" s="59"/>
      <c r="G1527" s="59"/>
      <c r="H1527" s="59"/>
      <c r="I1527" s="59"/>
      <c r="J1527" s="59"/>
    </row>
    <row r="1528" spans="1:10" x14ac:dyDescent="0.25">
      <c r="A1528" s="62">
        <v>1526</v>
      </c>
      <c r="B1528" s="59"/>
      <c r="C1528" s="59"/>
      <c r="D1528" s="59"/>
      <c r="E1528" s="59"/>
      <c r="F1528" s="59"/>
      <c r="G1528" s="59"/>
      <c r="H1528" s="59"/>
      <c r="I1528" s="59"/>
      <c r="J1528" s="59"/>
    </row>
    <row r="1529" spans="1:10" x14ac:dyDescent="0.25">
      <c r="A1529" s="62">
        <v>1527</v>
      </c>
      <c r="B1529" s="59"/>
      <c r="C1529" s="59"/>
      <c r="D1529" s="59"/>
      <c r="E1529" s="59"/>
      <c r="F1529" s="59"/>
      <c r="G1529" s="59"/>
      <c r="H1529" s="59"/>
      <c r="I1529" s="59"/>
      <c r="J1529" s="59"/>
    </row>
    <row r="1530" spans="1:10" x14ac:dyDescent="0.25">
      <c r="A1530" s="62">
        <v>1528</v>
      </c>
      <c r="B1530" s="59"/>
      <c r="C1530" s="59"/>
      <c r="D1530" s="59"/>
      <c r="E1530" s="59"/>
      <c r="F1530" s="59"/>
      <c r="G1530" s="59"/>
      <c r="H1530" s="59"/>
      <c r="I1530" s="59"/>
      <c r="J1530" s="59"/>
    </row>
    <row r="1531" spans="1:10" x14ac:dyDescent="0.25">
      <c r="A1531" s="62">
        <v>1529</v>
      </c>
      <c r="B1531" s="59"/>
      <c r="C1531" s="59"/>
      <c r="D1531" s="59"/>
      <c r="E1531" s="59"/>
      <c r="F1531" s="59"/>
      <c r="G1531" s="59"/>
      <c r="H1531" s="59"/>
      <c r="I1531" s="59"/>
      <c r="J1531" s="59"/>
    </row>
    <row r="1532" spans="1:10" x14ac:dyDescent="0.25">
      <c r="A1532" s="62">
        <v>1530</v>
      </c>
      <c r="B1532" s="59"/>
      <c r="C1532" s="59"/>
      <c r="D1532" s="59"/>
      <c r="E1532" s="59"/>
      <c r="F1532" s="59"/>
      <c r="G1532" s="59"/>
      <c r="H1532" s="59"/>
      <c r="I1532" s="59"/>
      <c r="J1532" s="59"/>
    </row>
    <row r="1533" spans="1:10" x14ac:dyDescent="0.25">
      <c r="A1533" s="62">
        <v>1531</v>
      </c>
      <c r="B1533" s="59"/>
      <c r="C1533" s="59"/>
      <c r="D1533" s="59"/>
      <c r="E1533" s="59"/>
      <c r="F1533" s="59"/>
      <c r="G1533" s="59"/>
      <c r="H1533" s="59"/>
      <c r="I1533" s="59"/>
      <c r="J1533" s="59"/>
    </row>
    <row r="1534" spans="1:10" x14ac:dyDescent="0.25">
      <c r="A1534" s="62">
        <v>1532</v>
      </c>
      <c r="B1534" s="59"/>
      <c r="C1534" s="59"/>
      <c r="D1534" s="59"/>
      <c r="E1534" s="59"/>
      <c r="F1534" s="59"/>
      <c r="G1534" s="59"/>
      <c r="H1534" s="59"/>
      <c r="I1534" s="59"/>
      <c r="J1534" s="59"/>
    </row>
    <row r="1535" spans="1:10" x14ac:dyDescent="0.25">
      <c r="A1535" s="62">
        <v>1533</v>
      </c>
      <c r="B1535" s="59"/>
      <c r="C1535" s="59"/>
      <c r="D1535" s="59"/>
      <c r="E1535" s="59"/>
      <c r="F1535" s="59"/>
      <c r="G1535" s="59"/>
      <c r="H1535" s="59"/>
      <c r="I1535" s="59"/>
      <c r="J1535" s="59"/>
    </row>
    <row r="1536" spans="1:10" x14ac:dyDescent="0.25">
      <c r="A1536" s="62">
        <v>1534</v>
      </c>
      <c r="B1536" s="59"/>
      <c r="C1536" s="59"/>
      <c r="D1536" s="59"/>
      <c r="E1536" s="59"/>
      <c r="F1536" s="59"/>
      <c r="G1536" s="59"/>
      <c r="H1536" s="59"/>
      <c r="I1536" s="59"/>
      <c r="J1536" s="59"/>
    </row>
    <row r="1537" spans="1:10" x14ac:dyDescent="0.25">
      <c r="A1537" s="62">
        <v>1535</v>
      </c>
      <c r="B1537" s="59"/>
      <c r="C1537" s="59"/>
      <c r="D1537" s="59"/>
      <c r="E1537" s="59"/>
      <c r="F1537" s="59"/>
      <c r="G1537" s="59"/>
      <c r="H1537" s="59"/>
      <c r="I1537" s="59"/>
      <c r="J1537" s="59"/>
    </row>
    <row r="1538" spans="1:10" x14ac:dyDescent="0.25">
      <c r="A1538" s="62">
        <v>1536</v>
      </c>
      <c r="B1538" s="59"/>
      <c r="C1538" s="59"/>
      <c r="D1538" s="59"/>
      <c r="E1538" s="59"/>
      <c r="F1538" s="59"/>
      <c r="G1538" s="59"/>
      <c r="H1538" s="59"/>
      <c r="I1538" s="59"/>
      <c r="J1538" s="59"/>
    </row>
    <row r="1539" spans="1:10" x14ac:dyDescent="0.25">
      <c r="A1539" s="62">
        <v>1537</v>
      </c>
      <c r="B1539" s="59"/>
      <c r="C1539" s="59"/>
      <c r="D1539" s="59"/>
      <c r="E1539" s="59"/>
      <c r="F1539" s="59"/>
      <c r="G1539" s="59"/>
      <c r="H1539" s="59"/>
      <c r="I1539" s="59"/>
      <c r="J1539" s="59"/>
    </row>
    <row r="1540" spans="1:10" x14ac:dyDescent="0.25">
      <c r="A1540" s="62">
        <v>1538</v>
      </c>
      <c r="B1540" s="59"/>
      <c r="C1540" s="59"/>
      <c r="D1540" s="59"/>
      <c r="E1540" s="59"/>
      <c r="F1540" s="59"/>
      <c r="G1540" s="59"/>
      <c r="H1540" s="59"/>
      <c r="I1540" s="59"/>
      <c r="J1540" s="59"/>
    </row>
    <row r="1541" spans="1:10" x14ac:dyDescent="0.25">
      <c r="A1541" s="62">
        <v>1539</v>
      </c>
      <c r="B1541" s="59"/>
      <c r="C1541" s="59"/>
      <c r="D1541" s="59"/>
      <c r="E1541" s="59"/>
      <c r="F1541" s="59"/>
      <c r="G1541" s="59"/>
      <c r="H1541" s="59"/>
      <c r="I1541" s="59"/>
      <c r="J1541" s="59"/>
    </row>
    <row r="1542" spans="1:10" x14ac:dyDescent="0.25">
      <c r="A1542" s="62">
        <v>1540</v>
      </c>
      <c r="B1542" s="59"/>
      <c r="C1542" s="59"/>
      <c r="D1542" s="59"/>
      <c r="E1542" s="59"/>
      <c r="F1542" s="59"/>
      <c r="G1542" s="59"/>
      <c r="H1542" s="59"/>
      <c r="I1542" s="59"/>
      <c r="J1542" s="59"/>
    </row>
    <row r="1543" spans="1:10" x14ac:dyDescent="0.25">
      <c r="A1543" s="62">
        <v>1541</v>
      </c>
      <c r="B1543" s="59"/>
      <c r="C1543" s="59"/>
      <c r="D1543" s="59"/>
      <c r="E1543" s="59"/>
      <c r="F1543" s="59"/>
      <c r="G1543" s="59"/>
      <c r="H1543" s="59"/>
      <c r="I1543" s="59"/>
      <c r="J1543" s="59"/>
    </row>
    <row r="1544" spans="1:10" x14ac:dyDescent="0.25">
      <c r="A1544" s="62">
        <v>1542</v>
      </c>
      <c r="B1544" s="59"/>
      <c r="C1544" s="59"/>
      <c r="D1544" s="59"/>
      <c r="E1544" s="59"/>
      <c r="F1544" s="59"/>
      <c r="G1544" s="59"/>
      <c r="H1544" s="59"/>
      <c r="I1544" s="59"/>
      <c r="J1544" s="59"/>
    </row>
    <row r="1545" spans="1:10" x14ac:dyDescent="0.25">
      <c r="A1545" s="62">
        <v>1543</v>
      </c>
      <c r="B1545" s="59"/>
      <c r="C1545" s="59"/>
      <c r="D1545" s="59"/>
      <c r="E1545" s="59"/>
      <c r="F1545" s="59"/>
      <c r="G1545" s="59"/>
      <c r="H1545" s="59"/>
      <c r="I1545" s="59"/>
      <c r="J1545" s="59"/>
    </row>
    <row r="1546" spans="1:10" x14ac:dyDescent="0.25">
      <c r="A1546" s="62">
        <v>1544</v>
      </c>
      <c r="B1546" s="59"/>
      <c r="C1546" s="59"/>
      <c r="D1546" s="59"/>
      <c r="E1546" s="59"/>
      <c r="F1546" s="59"/>
      <c r="G1546" s="59"/>
      <c r="H1546" s="59"/>
      <c r="I1546" s="59"/>
      <c r="J1546" s="59"/>
    </row>
    <row r="1547" spans="1:10" x14ac:dyDescent="0.25">
      <c r="A1547" s="62">
        <v>1545</v>
      </c>
      <c r="B1547" s="59"/>
      <c r="C1547" s="59"/>
      <c r="D1547" s="59"/>
      <c r="E1547" s="59"/>
      <c r="F1547" s="59"/>
      <c r="G1547" s="59"/>
      <c r="H1547" s="59"/>
      <c r="I1547" s="59"/>
      <c r="J1547" s="59"/>
    </row>
    <row r="1548" spans="1:10" x14ac:dyDescent="0.25">
      <c r="A1548" s="62">
        <v>1546</v>
      </c>
      <c r="B1548" s="59"/>
      <c r="C1548" s="59"/>
      <c r="D1548" s="59"/>
      <c r="E1548" s="59"/>
      <c r="F1548" s="59"/>
      <c r="G1548" s="59"/>
      <c r="H1548" s="59"/>
      <c r="I1548" s="59"/>
      <c r="J1548" s="59"/>
    </row>
    <row r="1549" spans="1:10" x14ac:dyDescent="0.25">
      <c r="A1549" s="62">
        <v>1547</v>
      </c>
      <c r="B1549" s="59"/>
      <c r="C1549" s="59"/>
      <c r="D1549" s="59"/>
      <c r="E1549" s="59"/>
      <c r="F1549" s="59"/>
      <c r="G1549" s="59"/>
      <c r="H1549" s="59"/>
      <c r="I1549" s="59"/>
      <c r="J1549" s="59"/>
    </row>
    <row r="1550" spans="1:10" x14ac:dyDescent="0.25">
      <c r="A1550" s="62">
        <v>1548</v>
      </c>
      <c r="B1550" s="59"/>
      <c r="C1550" s="59"/>
      <c r="D1550" s="59"/>
      <c r="E1550" s="59"/>
      <c r="F1550" s="59"/>
      <c r="G1550" s="59"/>
      <c r="H1550" s="59"/>
      <c r="I1550" s="59"/>
      <c r="J1550" s="59"/>
    </row>
    <row r="1551" spans="1:10" x14ac:dyDescent="0.25">
      <c r="A1551" s="62">
        <v>1549</v>
      </c>
      <c r="B1551" s="59"/>
      <c r="C1551" s="59"/>
      <c r="D1551" s="59"/>
      <c r="E1551" s="59"/>
      <c r="F1551" s="59"/>
      <c r="G1551" s="59"/>
      <c r="H1551" s="59"/>
      <c r="I1551" s="59"/>
      <c r="J1551" s="59"/>
    </row>
    <row r="1552" spans="1:10" x14ac:dyDescent="0.25">
      <c r="A1552" s="62">
        <v>1550</v>
      </c>
      <c r="B1552" s="59"/>
      <c r="C1552" s="59"/>
      <c r="D1552" s="59"/>
      <c r="E1552" s="59"/>
      <c r="F1552" s="59"/>
      <c r="G1552" s="59"/>
      <c r="H1552" s="59"/>
      <c r="I1552" s="59"/>
      <c r="J1552" s="59"/>
    </row>
    <row r="1553" spans="1:10" x14ac:dyDescent="0.25">
      <c r="A1553" s="62">
        <v>1551</v>
      </c>
      <c r="B1553" s="59"/>
      <c r="C1553" s="59"/>
      <c r="D1553" s="59"/>
      <c r="E1553" s="59"/>
      <c r="F1553" s="59"/>
      <c r="G1553" s="59"/>
      <c r="H1553" s="59"/>
      <c r="I1553" s="59"/>
      <c r="J1553" s="59"/>
    </row>
    <row r="1554" spans="1:10" x14ac:dyDescent="0.25">
      <c r="A1554" s="62">
        <v>1552</v>
      </c>
      <c r="B1554" s="59"/>
      <c r="C1554" s="59"/>
      <c r="D1554" s="59"/>
      <c r="E1554" s="59"/>
      <c r="F1554" s="59"/>
      <c r="G1554" s="59"/>
      <c r="H1554" s="59"/>
      <c r="I1554" s="59"/>
      <c r="J1554" s="59"/>
    </row>
    <row r="1555" spans="1:10" x14ac:dyDescent="0.25">
      <c r="A1555" s="62">
        <v>1553</v>
      </c>
      <c r="B1555" s="59"/>
      <c r="C1555" s="59"/>
      <c r="D1555" s="59"/>
      <c r="E1555" s="59"/>
      <c r="F1555" s="59"/>
      <c r="G1555" s="59"/>
      <c r="H1555" s="59"/>
      <c r="I1555" s="59"/>
      <c r="J1555" s="59"/>
    </row>
    <row r="1556" spans="1:10" x14ac:dyDescent="0.25">
      <c r="A1556" s="62">
        <v>1554</v>
      </c>
      <c r="B1556" s="59"/>
      <c r="C1556" s="59"/>
      <c r="D1556" s="59"/>
      <c r="E1556" s="59"/>
      <c r="F1556" s="59"/>
      <c r="G1556" s="59"/>
      <c r="H1556" s="59"/>
      <c r="I1556" s="59"/>
      <c r="J1556" s="59"/>
    </row>
    <row r="1557" spans="1:10" x14ac:dyDescent="0.25">
      <c r="A1557" s="62">
        <v>1555</v>
      </c>
      <c r="B1557" s="59"/>
      <c r="C1557" s="59"/>
      <c r="D1557" s="59"/>
      <c r="E1557" s="59"/>
      <c r="F1557" s="59"/>
      <c r="G1557" s="59"/>
      <c r="H1557" s="59"/>
      <c r="I1557" s="59"/>
      <c r="J1557" s="59"/>
    </row>
    <row r="1558" spans="1:10" x14ac:dyDescent="0.25">
      <c r="A1558" s="62">
        <v>1556</v>
      </c>
      <c r="B1558" s="59"/>
      <c r="C1558" s="59"/>
      <c r="D1558" s="59"/>
      <c r="E1558" s="59"/>
      <c r="F1558" s="59"/>
      <c r="G1558" s="59"/>
      <c r="H1558" s="59"/>
      <c r="I1558" s="59"/>
      <c r="J1558" s="59"/>
    </row>
    <row r="1559" spans="1:10" x14ac:dyDescent="0.25">
      <c r="A1559" s="62">
        <v>1557</v>
      </c>
      <c r="B1559" s="59"/>
      <c r="C1559" s="59"/>
      <c r="D1559" s="59"/>
      <c r="E1559" s="59"/>
      <c r="F1559" s="59"/>
      <c r="G1559" s="59"/>
      <c r="H1559" s="59"/>
      <c r="I1559" s="59"/>
      <c r="J1559" s="59"/>
    </row>
    <row r="1560" spans="1:10" x14ac:dyDescent="0.25">
      <c r="A1560" s="62">
        <v>1558</v>
      </c>
      <c r="B1560" s="59"/>
      <c r="C1560" s="59"/>
      <c r="D1560" s="59"/>
      <c r="E1560" s="59"/>
      <c r="F1560" s="59"/>
      <c r="G1560" s="59"/>
      <c r="H1560" s="59"/>
      <c r="I1560" s="59"/>
      <c r="J1560" s="59"/>
    </row>
    <row r="1561" spans="1:10" x14ac:dyDescent="0.25">
      <c r="A1561" s="62">
        <v>1559</v>
      </c>
      <c r="B1561" s="59"/>
      <c r="C1561" s="59"/>
      <c r="D1561" s="59"/>
      <c r="E1561" s="59"/>
      <c r="F1561" s="59"/>
      <c r="G1561" s="59"/>
      <c r="H1561" s="59"/>
      <c r="I1561" s="59"/>
      <c r="J1561" s="59"/>
    </row>
    <row r="1562" spans="1:10" x14ac:dyDescent="0.25">
      <c r="A1562" s="62">
        <v>1560</v>
      </c>
      <c r="B1562" s="59"/>
      <c r="C1562" s="59"/>
      <c r="D1562" s="59"/>
      <c r="E1562" s="59"/>
      <c r="F1562" s="59"/>
      <c r="G1562" s="59"/>
      <c r="H1562" s="59"/>
      <c r="I1562" s="59"/>
      <c r="J1562" s="59"/>
    </row>
    <row r="1563" spans="1:10" x14ac:dyDescent="0.25">
      <c r="A1563" s="62">
        <v>1561</v>
      </c>
      <c r="B1563" s="59"/>
      <c r="C1563" s="59"/>
      <c r="D1563" s="59"/>
      <c r="E1563" s="59"/>
      <c r="F1563" s="59"/>
      <c r="G1563" s="59"/>
      <c r="H1563" s="59"/>
      <c r="I1563" s="59"/>
      <c r="J1563" s="59"/>
    </row>
    <row r="1564" spans="1:10" x14ac:dyDescent="0.25">
      <c r="A1564" s="62">
        <v>1562</v>
      </c>
      <c r="B1564" s="59"/>
      <c r="C1564" s="59"/>
      <c r="D1564" s="59"/>
      <c r="E1564" s="59"/>
      <c r="F1564" s="59"/>
      <c r="G1564" s="59"/>
      <c r="H1564" s="59"/>
      <c r="I1564" s="59"/>
      <c r="J1564" s="59"/>
    </row>
    <row r="1565" spans="1:10" x14ac:dyDescent="0.25">
      <c r="A1565" s="62">
        <v>1563</v>
      </c>
      <c r="B1565" s="59"/>
      <c r="C1565" s="59"/>
      <c r="D1565" s="59"/>
      <c r="E1565" s="59"/>
      <c r="F1565" s="59"/>
      <c r="G1565" s="59"/>
      <c r="H1565" s="59"/>
      <c r="I1565" s="59"/>
      <c r="J1565" s="59"/>
    </row>
    <row r="1566" spans="1:10" x14ac:dyDescent="0.25">
      <c r="A1566" s="62">
        <v>1564</v>
      </c>
      <c r="B1566" s="59"/>
      <c r="C1566" s="59"/>
      <c r="D1566" s="59"/>
      <c r="E1566" s="59"/>
      <c r="F1566" s="59"/>
      <c r="G1566" s="59"/>
      <c r="H1566" s="59"/>
      <c r="I1566" s="59"/>
      <c r="J1566" s="59"/>
    </row>
    <row r="1567" spans="1:10" x14ac:dyDescent="0.25">
      <c r="A1567" s="62">
        <v>1565</v>
      </c>
      <c r="B1567" s="59"/>
      <c r="C1567" s="59"/>
      <c r="D1567" s="59"/>
      <c r="E1567" s="59"/>
      <c r="F1567" s="59"/>
      <c r="G1567" s="59"/>
      <c r="H1567" s="59"/>
      <c r="I1567" s="59"/>
      <c r="J1567" s="59"/>
    </row>
    <row r="1568" spans="1:10" x14ac:dyDescent="0.25">
      <c r="A1568" s="62">
        <v>1566</v>
      </c>
      <c r="B1568" s="59"/>
      <c r="C1568" s="59"/>
      <c r="D1568" s="59"/>
      <c r="E1568" s="59"/>
      <c r="F1568" s="59"/>
      <c r="G1568" s="59"/>
      <c r="H1568" s="59"/>
      <c r="I1568" s="59"/>
      <c r="J1568" s="59"/>
    </row>
    <row r="1569" spans="1:10" x14ac:dyDescent="0.25">
      <c r="A1569" s="62">
        <v>1567</v>
      </c>
      <c r="B1569" s="59"/>
      <c r="C1569" s="59"/>
      <c r="D1569" s="59"/>
      <c r="E1569" s="59"/>
      <c r="F1569" s="59"/>
      <c r="G1569" s="59"/>
      <c r="H1569" s="59"/>
      <c r="I1569" s="59"/>
      <c r="J1569" s="59"/>
    </row>
    <row r="1570" spans="1:10" x14ac:dyDescent="0.25">
      <c r="A1570" s="62">
        <v>1568</v>
      </c>
      <c r="B1570" s="59"/>
      <c r="C1570" s="59"/>
      <c r="D1570" s="59"/>
      <c r="E1570" s="59"/>
      <c r="F1570" s="59"/>
      <c r="G1570" s="59"/>
      <c r="H1570" s="59"/>
      <c r="I1570" s="59"/>
      <c r="J1570" s="59"/>
    </row>
    <row r="1571" spans="1:10" x14ac:dyDescent="0.25">
      <c r="A1571" s="62">
        <v>1569</v>
      </c>
      <c r="B1571" s="59"/>
      <c r="C1571" s="59"/>
      <c r="D1571" s="59"/>
      <c r="E1571" s="59"/>
      <c r="F1571" s="59"/>
      <c r="G1571" s="59"/>
      <c r="H1571" s="59"/>
      <c r="I1571" s="59"/>
      <c r="J1571" s="59"/>
    </row>
    <row r="1572" spans="1:10" x14ac:dyDescent="0.25">
      <c r="A1572" s="62">
        <v>1570</v>
      </c>
      <c r="B1572" s="59"/>
      <c r="C1572" s="59"/>
      <c r="D1572" s="59"/>
      <c r="E1572" s="59"/>
      <c r="F1572" s="59"/>
      <c r="G1572" s="59"/>
      <c r="H1572" s="59"/>
      <c r="I1572" s="59"/>
      <c r="J1572" s="59"/>
    </row>
    <row r="1573" spans="1:10" x14ac:dyDescent="0.25">
      <c r="A1573" s="62">
        <v>1571</v>
      </c>
      <c r="B1573" s="59"/>
      <c r="C1573" s="59"/>
      <c r="D1573" s="59"/>
      <c r="E1573" s="59"/>
      <c r="F1573" s="59"/>
      <c r="G1573" s="59"/>
      <c r="H1573" s="59"/>
      <c r="I1573" s="59"/>
      <c r="J1573" s="59"/>
    </row>
    <row r="1574" spans="1:10" x14ac:dyDescent="0.25">
      <c r="A1574" s="62">
        <v>1572</v>
      </c>
      <c r="B1574" s="59"/>
      <c r="C1574" s="59"/>
      <c r="D1574" s="59"/>
      <c r="E1574" s="59"/>
      <c r="F1574" s="59"/>
      <c r="G1574" s="59"/>
      <c r="H1574" s="59"/>
      <c r="I1574" s="59"/>
      <c r="J1574" s="59"/>
    </row>
    <row r="1575" spans="1:10" x14ac:dyDescent="0.25">
      <c r="A1575" s="62">
        <v>1573</v>
      </c>
      <c r="B1575" s="59"/>
      <c r="C1575" s="59"/>
      <c r="D1575" s="59"/>
      <c r="E1575" s="59"/>
      <c r="F1575" s="59"/>
      <c r="G1575" s="59"/>
      <c r="H1575" s="59"/>
      <c r="I1575" s="59"/>
      <c r="J1575" s="59"/>
    </row>
    <row r="1576" spans="1:10" x14ac:dyDescent="0.25">
      <c r="A1576" s="62">
        <v>1574</v>
      </c>
      <c r="B1576" s="59"/>
      <c r="C1576" s="59"/>
      <c r="D1576" s="59"/>
      <c r="E1576" s="59"/>
      <c r="F1576" s="59"/>
      <c r="G1576" s="59"/>
      <c r="H1576" s="59"/>
      <c r="I1576" s="59"/>
      <c r="J1576" s="59"/>
    </row>
    <row r="1577" spans="1:10" x14ac:dyDescent="0.25">
      <c r="A1577" s="62">
        <v>1575</v>
      </c>
      <c r="B1577" s="59"/>
      <c r="C1577" s="59"/>
      <c r="D1577" s="59"/>
      <c r="E1577" s="59"/>
      <c r="F1577" s="59"/>
      <c r="G1577" s="59"/>
      <c r="H1577" s="59"/>
      <c r="I1577" s="59"/>
      <c r="J1577" s="59"/>
    </row>
    <row r="1578" spans="1:10" x14ac:dyDescent="0.25">
      <c r="A1578" s="62">
        <v>1576</v>
      </c>
      <c r="B1578" s="59"/>
      <c r="C1578" s="59"/>
      <c r="D1578" s="59"/>
      <c r="E1578" s="59"/>
      <c r="F1578" s="59"/>
      <c r="G1578" s="59"/>
      <c r="H1578" s="59"/>
      <c r="I1578" s="59"/>
      <c r="J1578" s="59"/>
    </row>
    <row r="1579" spans="1:10" x14ac:dyDescent="0.25">
      <c r="A1579" s="62">
        <v>1577</v>
      </c>
      <c r="B1579" s="59"/>
      <c r="C1579" s="59"/>
      <c r="D1579" s="59"/>
      <c r="E1579" s="59"/>
      <c r="F1579" s="59"/>
      <c r="G1579" s="59"/>
      <c r="H1579" s="59"/>
      <c r="I1579" s="59"/>
      <c r="J1579" s="59"/>
    </row>
    <row r="1580" spans="1:10" x14ac:dyDescent="0.25">
      <c r="A1580" s="62">
        <v>1578</v>
      </c>
      <c r="B1580" s="59"/>
      <c r="C1580" s="59"/>
      <c r="D1580" s="59"/>
      <c r="E1580" s="59"/>
      <c r="F1580" s="59"/>
      <c r="G1580" s="59"/>
      <c r="H1580" s="59"/>
      <c r="I1580" s="59"/>
      <c r="J1580" s="59"/>
    </row>
    <row r="1581" spans="1:10" x14ac:dyDescent="0.25">
      <c r="A1581" s="62">
        <v>1579</v>
      </c>
      <c r="B1581" s="59"/>
      <c r="C1581" s="59"/>
      <c r="D1581" s="59"/>
      <c r="E1581" s="59"/>
      <c r="F1581" s="59"/>
      <c r="G1581" s="59"/>
      <c r="H1581" s="59"/>
      <c r="I1581" s="59"/>
      <c r="J1581" s="59"/>
    </row>
    <row r="1582" spans="1:10" x14ac:dyDescent="0.25">
      <c r="A1582" s="62">
        <v>1580</v>
      </c>
      <c r="B1582" s="59"/>
      <c r="C1582" s="59"/>
      <c r="D1582" s="59"/>
      <c r="E1582" s="59"/>
      <c r="F1582" s="59"/>
      <c r="G1582" s="59"/>
      <c r="H1582" s="59"/>
      <c r="I1582" s="59"/>
      <c r="J1582" s="59"/>
    </row>
    <row r="1583" spans="1:10" x14ac:dyDescent="0.25">
      <c r="A1583" s="62">
        <v>1581</v>
      </c>
      <c r="B1583" s="59"/>
      <c r="C1583" s="59"/>
      <c r="D1583" s="59"/>
      <c r="E1583" s="59"/>
      <c r="F1583" s="59"/>
      <c r="G1583" s="59"/>
      <c r="H1583" s="59"/>
      <c r="I1583" s="59"/>
      <c r="J1583" s="59"/>
    </row>
    <row r="1584" spans="1:10" x14ac:dyDescent="0.25">
      <c r="A1584" s="62">
        <v>1582</v>
      </c>
      <c r="B1584" s="59"/>
      <c r="C1584" s="59"/>
      <c r="D1584" s="59"/>
      <c r="E1584" s="59"/>
      <c r="F1584" s="59"/>
      <c r="G1584" s="59"/>
      <c r="H1584" s="59"/>
      <c r="I1584" s="59"/>
      <c r="J1584" s="59"/>
    </row>
    <row r="1585" spans="1:10" x14ac:dyDescent="0.25">
      <c r="A1585" s="62">
        <v>1583</v>
      </c>
      <c r="B1585" s="59"/>
      <c r="C1585" s="59"/>
      <c r="D1585" s="59"/>
      <c r="E1585" s="59"/>
      <c r="F1585" s="59"/>
      <c r="G1585" s="59"/>
      <c r="H1585" s="59"/>
      <c r="I1585" s="59"/>
      <c r="J1585" s="59"/>
    </row>
    <row r="1586" spans="1:10" x14ac:dyDescent="0.25">
      <c r="A1586" s="62">
        <v>1584</v>
      </c>
      <c r="B1586" s="59"/>
      <c r="C1586" s="59"/>
      <c r="D1586" s="59"/>
      <c r="E1586" s="59"/>
      <c r="F1586" s="59"/>
      <c r="G1586" s="59"/>
      <c r="H1586" s="59"/>
      <c r="I1586" s="59"/>
      <c r="J1586" s="59"/>
    </row>
    <row r="1587" spans="1:10" x14ac:dyDescent="0.25">
      <c r="A1587" s="62">
        <v>1585</v>
      </c>
      <c r="B1587" s="59"/>
      <c r="C1587" s="59"/>
      <c r="D1587" s="59"/>
      <c r="E1587" s="59"/>
      <c r="F1587" s="59"/>
      <c r="G1587" s="59"/>
      <c r="H1587" s="59"/>
      <c r="I1587" s="59"/>
      <c r="J1587" s="59"/>
    </row>
    <row r="1588" spans="1:10" x14ac:dyDescent="0.25">
      <c r="A1588" s="62">
        <v>1586</v>
      </c>
      <c r="B1588" s="59"/>
      <c r="C1588" s="59"/>
      <c r="D1588" s="59"/>
      <c r="E1588" s="59"/>
      <c r="F1588" s="59"/>
      <c r="G1588" s="59"/>
      <c r="H1588" s="59"/>
      <c r="I1588" s="59"/>
      <c r="J1588" s="59"/>
    </row>
    <row r="1589" spans="1:10" x14ac:dyDescent="0.25">
      <c r="A1589" s="62">
        <v>1587</v>
      </c>
      <c r="B1589" s="59"/>
      <c r="C1589" s="59"/>
      <c r="D1589" s="59"/>
      <c r="E1589" s="59"/>
      <c r="F1589" s="59"/>
      <c r="G1589" s="59"/>
      <c r="H1589" s="59"/>
      <c r="I1589" s="59"/>
      <c r="J1589" s="59"/>
    </row>
    <row r="1590" spans="1:10" x14ac:dyDescent="0.25">
      <c r="A1590" s="62">
        <v>1588</v>
      </c>
      <c r="B1590" s="59"/>
      <c r="C1590" s="59"/>
      <c r="D1590" s="59"/>
      <c r="E1590" s="59"/>
      <c r="F1590" s="59"/>
      <c r="G1590" s="59"/>
      <c r="H1590" s="59"/>
      <c r="I1590" s="59"/>
      <c r="J1590" s="59"/>
    </row>
    <row r="1591" spans="1:10" x14ac:dyDescent="0.25">
      <c r="A1591" s="62">
        <v>1589</v>
      </c>
      <c r="B1591" s="59"/>
      <c r="C1591" s="59"/>
      <c r="D1591" s="59"/>
      <c r="E1591" s="59"/>
      <c r="F1591" s="59"/>
      <c r="G1591" s="59"/>
      <c r="H1591" s="59"/>
      <c r="I1591" s="59"/>
      <c r="J1591" s="59"/>
    </row>
    <row r="1592" spans="1:10" x14ac:dyDescent="0.25">
      <c r="A1592" s="62">
        <v>1590</v>
      </c>
      <c r="B1592" s="59"/>
      <c r="C1592" s="59"/>
      <c r="D1592" s="59"/>
      <c r="E1592" s="59"/>
      <c r="F1592" s="59"/>
      <c r="G1592" s="59"/>
      <c r="H1592" s="59"/>
      <c r="I1592" s="59"/>
      <c r="J1592" s="59"/>
    </row>
    <row r="1593" spans="1:10" x14ac:dyDescent="0.25">
      <c r="A1593" s="62">
        <v>1591</v>
      </c>
      <c r="B1593" s="59"/>
      <c r="C1593" s="59"/>
      <c r="D1593" s="59"/>
      <c r="E1593" s="59"/>
      <c r="F1593" s="59"/>
      <c r="G1593" s="59"/>
      <c r="H1593" s="59"/>
      <c r="I1593" s="59"/>
      <c r="J1593" s="59"/>
    </row>
    <row r="1594" spans="1:10" x14ac:dyDescent="0.25">
      <c r="A1594" s="62">
        <v>1592</v>
      </c>
      <c r="B1594" s="59"/>
      <c r="C1594" s="59"/>
      <c r="D1594" s="59"/>
      <c r="E1594" s="59"/>
      <c r="F1594" s="59"/>
      <c r="G1594" s="59"/>
      <c r="H1594" s="59"/>
      <c r="I1594" s="59"/>
      <c r="J1594" s="59"/>
    </row>
    <row r="1595" spans="1:10" x14ac:dyDescent="0.25">
      <c r="A1595" s="62">
        <v>1593</v>
      </c>
      <c r="B1595" s="59"/>
      <c r="C1595" s="59"/>
      <c r="D1595" s="59"/>
      <c r="E1595" s="59"/>
      <c r="F1595" s="59"/>
      <c r="G1595" s="59"/>
      <c r="H1595" s="59"/>
      <c r="I1595" s="59"/>
      <c r="J1595" s="59"/>
    </row>
    <row r="1596" spans="1:10" x14ac:dyDescent="0.25">
      <c r="A1596" s="62">
        <v>1594</v>
      </c>
      <c r="B1596" s="59"/>
      <c r="C1596" s="59"/>
      <c r="D1596" s="59"/>
      <c r="E1596" s="59"/>
      <c r="F1596" s="59"/>
      <c r="G1596" s="59"/>
      <c r="H1596" s="59"/>
      <c r="I1596" s="59"/>
      <c r="J1596" s="59"/>
    </row>
    <row r="1597" spans="1:10" x14ac:dyDescent="0.25">
      <c r="A1597" s="62">
        <v>1595</v>
      </c>
      <c r="B1597" s="59"/>
      <c r="C1597" s="59"/>
      <c r="D1597" s="59"/>
      <c r="E1597" s="59"/>
      <c r="F1597" s="59"/>
      <c r="G1597" s="59"/>
      <c r="H1597" s="59"/>
      <c r="I1597" s="59"/>
      <c r="J1597" s="59"/>
    </row>
    <row r="1598" spans="1:10" x14ac:dyDescent="0.25">
      <c r="A1598" s="62">
        <v>1596</v>
      </c>
      <c r="B1598" s="59"/>
      <c r="C1598" s="59"/>
      <c r="D1598" s="59"/>
      <c r="E1598" s="59"/>
      <c r="F1598" s="59"/>
      <c r="G1598" s="59"/>
      <c r="H1598" s="59"/>
      <c r="I1598" s="59"/>
      <c r="J1598" s="59"/>
    </row>
    <row r="1599" spans="1:10" x14ac:dyDescent="0.25">
      <c r="A1599" s="62">
        <v>1597</v>
      </c>
      <c r="B1599" s="59"/>
      <c r="C1599" s="59"/>
      <c r="D1599" s="59"/>
      <c r="E1599" s="59"/>
      <c r="F1599" s="59"/>
      <c r="G1599" s="59"/>
      <c r="H1599" s="59"/>
      <c r="I1599" s="59"/>
      <c r="J1599" s="59"/>
    </row>
    <row r="1600" spans="1:10" x14ac:dyDescent="0.25">
      <c r="A1600" s="62">
        <v>1598</v>
      </c>
      <c r="B1600" s="59"/>
      <c r="C1600" s="59"/>
      <c r="D1600" s="59"/>
      <c r="E1600" s="59"/>
      <c r="F1600" s="59"/>
      <c r="G1600" s="59"/>
      <c r="H1600" s="59"/>
      <c r="I1600" s="59"/>
      <c r="J1600" s="59"/>
    </row>
    <row r="1601" spans="1:10" x14ac:dyDescent="0.25">
      <c r="A1601" s="62">
        <v>1599</v>
      </c>
      <c r="B1601" s="59"/>
      <c r="C1601" s="59"/>
      <c r="D1601" s="59"/>
      <c r="E1601" s="59"/>
      <c r="F1601" s="59"/>
      <c r="G1601" s="59"/>
      <c r="H1601" s="59"/>
      <c r="I1601" s="59"/>
      <c r="J1601" s="59"/>
    </row>
    <row r="1602" spans="1:10" x14ac:dyDescent="0.25">
      <c r="A1602" s="62">
        <v>1600</v>
      </c>
      <c r="B1602" s="59"/>
      <c r="C1602" s="59"/>
      <c r="D1602" s="59"/>
      <c r="E1602" s="59"/>
      <c r="F1602" s="59"/>
      <c r="G1602" s="59"/>
      <c r="H1602" s="59"/>
      <c r="I1602" s="59"/>
      <c r="J1602" s="59"/>
    </row>
    <row r="1603" spans="1:10" x14ac:dyDescent="0.25">
      <c r="A1603" s="62">
        <v>1601</v>
      </c>
      <c r="B1603" s="59"/>
      <c r="C1603" s="59"/>
      <c r="D1603" s="59"/>
      <c r="E1603" s="59"/>
      <c r="F1603" s="59"/>
      <c r="G1603" s="59"/>
      <c r="H1603" s="59"/>
      <c r="I1603" s="59"/>
      <c r="J1603" s="59"/>
    </row>
    <row r="1604" spans="1:10" x14ac:dyDescent="0.25">
      <c r="A1604" s="62">
        <v>1602</v>
      </c>
      <c r="B1604" s="59"/>
      <c r="C1604" s="59"/>
      <c r="D1604" s="59"/>
      <c r="E1604" s="59"/>
      <c r="F1604" s="59"/>
      <c r="G1604" s="59"/>
      <c r="H1604" s="59"/>
      <c r="I1604" s="59"/>
      <c r="J1604" s="59"/>
    </row>
    <row r="1605" spans="1:10" x14ac:dyDescent="0.25">
      <c r="A1605" s="62">
        <v>1603</v>
      </c>
      <c r="B1605" s="59"/>
      <c r="C1605" s="59"/>
      <c r="D1605" s="59"/>
      <c r="E1605" s="59"/>
      <c r="F1605" s="59"/>
      <c r="G1605" s="59"/>
      <c r="H1605" s="59"/>
      <c r="I1605" s="59"/>
      <c r="J1605" s="59"/>
    </row>
    <row r="1606" spans="1:10" x14ac:dyDescent="0.25">
      <c r="A1606" s="62">
        <v>1604</v>
      </c>
      <c r="B1606" s="59"/>
      <c r="C1606" s="59"/>
      <c r="D1606" s="59"/>
      <c r="E1606" s="59"/>
      <c r="F1606" s="59"/>
      <c r="G1606" s="59"/>
      <c r="H1606" s="59"/>
      <c r="I1606" s="59"/>
      <c r="J1606" s="59"/>
    </row>
    <row r="1607" spans="1:10" x14ac:dyDescent="0.25">
      <c r="A1607" s="62">
        <v>1605</v>
      </c>
      <c r="B1607" s="59"/>
      <c r="C1607" s="59"/>
      <c r="D1607" s="59"/>
      <c r="E1607" s="59"/>
      <c r="F1607" s="59"/>
      <c r="G1607" s="59"/>
      <c r="H1607" s="59"/>
      <c r="I1607" s="59"/>
      <c r="J1607" s="59"/>
    </row>
    <row r="1608" spans="1:10" x14ac:dyDescent="0.25">
      <c r="A1608" s="62">
        <v>1606</v>
      </c>
      <c r="B1608" s="59"/>
      <c r="C1608" s="59"/>
      <c r="D1608" s="59"/>
      <c r="E1608" s="59"/>
      <c r="F1608" s="59"/>
      <c r="G1608" s="59"/>
      <c r="H1608" s="59"/>
      <c r="I1608" s="59"/>
      <c r="J1608" s="59"/>
    </row>
    <row r="1609" spans="1:10" x14ac:dyDescent="0.25">
      <c r="A1609" s="62">
        <v>1607</v>
      </c>
      <c r="B1609" s="59"/>
      <c r="C1609" s="59"/>
      <c r="D1609" s="59"/>
      <c r="E1609" s="59"/>
      <c r="F1609" s="59"/>
      <c r="G1609" s="59"/>
      <c r="H1609" s="59"/>
      <c r="I1609" s="59"/>
      <c r="J1609" s="59"/>
    </row>
    <row r="1610" spans="1:10" x14ac:dyDescent="0.25">
      <c r="A1610" s="62">
        <v>1608</v>
      </c>
      <c r="B1610" s="59"/>
      <c r="C1610" s="59"/>
      <c r="D1610" s="59"/>
      <c r="E1610" s="59"/>
      <c r="F1610" s="59"/>
      <c r="G1610" s="59"/>
      <c r="H1610" s="59"/>
      <c r="I1610" s="59"/>
      <c r="J1610" s="59"/>
    </row>
    <row r="1611" spans="1:10" x14ac:dyDescent="0.25">
      <c r="A1611" s="62">
        <v>1609</v>
      </c>
      <c r="B1611" s="59"/>
      <c r="C1611" s="59"/>
      <c r="D1611" s="59"/>
      <c r="E1611" s="59"/>
      <c r="F1611" s="59"/>
      <c r="G1611" s="59"/>
      <c r="H1611" s="59"/>
      <c r="I1611" s="59"/>
      <c r="J1611" s="59"/>
    </row>
    <row r="1612" spans="1:10" x14ac:dyDescent="0.25">
      <c r="A1612" s="62">
        <v>1610</v>
      </c>
      <c r="B1612" s="59"/>
      <c r="C1612" s="59"/>
      <c r="D1612" s="59"/>
      <c r="E1612" s="59"/>
      <c r="F1612" s="59"/>
      <c r="G1612" s="59"/>
      <c r="H1612" s="59"/>
      <c r="I1612" s="59"/>
      <c r="J1612" s="59"/>
    </row>
    <row r="1613" spans="1:10" x14ac:dyDescent="0.25">
      <c r="A1613" s="62">
        <v>1611</v>
      </c>
      <c r="B1613" s="59"/>
      <c r="C1613" s="59"/>
      <c r="D1613" s="59"/>
      <c r="E1613" s="59"/>
      <c r="F1613" s="59"/>
      <c r="G1613" s="59"/>
      <c r="H1613" s="59"/>
      <c r="I1613" s="59"/>
      <c r="J1613" s="59"/>
    </row>
    <row r="1614" spans="1:10" x14ac:dyDescent="0.25">
      <c r="A1614" s="62">
        <v>1612</v>
      </c>
      <c r="B1614" s="59"/>
      <c r="C1614" s="59"/>
      <c r="D1614" s="59"/>
      <c r="E1614" s="59"/>
      <c r="F1614" s="59"/>
      <c r="G1614" s="59"/>
      <c r="H1614" s="59"/>
      <c r="I1614" s="59"/>
      <c r="J1614" s="59"/>
    </row>
    <row r="1615" spans="1:10" x14ac:dyDescent="0.25">
      <c r="A1615" s="62">
        <v>1613</v>
      </c>
      <c r="B1615" s="59"/>
      <c r="C1615" s="59"/>
      <c r="D1615" s="59"/>
      <c r="E1615" s="59"/>
      <c r="F1615" s="59"/>
      <c r="G1615" s="59"/>
      <c r="H1615" s="59"/>
      <c r="I1615" s="59"/>
      <c r="J1615" s="59"/>
    </row>
    <row r="1616" spans="1:10" x14ac:dyDescent="0.25">
      <c r="A1616" s="62">
        <v>1614</v>
      </c>
      <c r="B1616" s="59"/>
      <c r="C1616" s="59"/>
      <c r="D1616" s="59"/>
      <c r="E1616" s="59"/>
      <c r="F1616" s="59"/>
      <c r="G1616" s="59"/>
      <c r="H1616" s="59"/>
      <c r="I1616" s="59"/>
      <c r="J1616" s="59"/>
    </row>
    <row r="1617" spans="1:10" x14ac:dyDescent="0.25">
      <c r="A1617" s="62">
        <v>1615</v>
      </c>
      <c r="B1617" s="59"/>
      <c r="C1617" s="59"/>
      <c r="D1617" s="59"/>
      <c r="E1617" s="59"/>
      <c r="F1617" s="59"/>
      <c r="G1617" s="59"/>
      <c r="H1617" s="59"/>
      <c r="I1617" s="59"/>
      <c r="J1617" s="59"/>
    </row>
    <row r="1618" spans="1:10" x14ac:dyDescent="0.25">
      <c r="A1618" s="62">
        <v>1616</v>
      </c>
      <c r="B1618" s="59"/>
      <c r="C1618" s="59"/>
      <c r="D1618" s="59"/>
      <c r="E1618" s="59"/>
      <c r="F1618" s="59"/>
      <c r="G1618" s="59"/>
      <c r="H1618" s="59"/>
      <c r="I1618" s="59"/>
      <c r="J1618" s="59"/>
    </row>
    <row r="1619" spans="1:10" x14ac:dyDescent="0.25">
      <c r="A1619" s="62">
        <v>1617</v>
      </c>
      <c r="B1619" s="59"/>
      <c r="C1619" s="59"/>
      <c r="D1619" s="59"/>
      <c r="E1619" s="59"/>
      <c r="F1619" s="59"/>
      <c r="G1619" s="59"/>
      <c r="H1619" s="59"/>
      <c r="I1619" s="59"/>
      <c r="J1619" s="59"/>
    </row>
    <row r="1620" spans="1:10" x14ac:dyDescent="0.25">
      <c r="A1620" s="62">
        <v>1618</v>
      </c>
      <c r="B1620" s="59"/>
      <c r="C1620" s="59"/>
      <c r="D1620" s="59"/>
      <c r="E1620" s="59"/>
      <c r="F1620" s="59"/>
      <c r="G1620" s="59"/>
      <c r="H1620" s="59"/>
      <c r="I1620" s="59"/>
      <c r="J1620" s="59"/>
    </row>
    <row r="1621" spans="1:10" x14ac:dyDescent="0.25">
      <c r="A1621" s="62">
        <v>1619</v>
      </c>
      <c r="B1621" s="59"/>
      <c r="C1621" s="59"/>
      <c r="D1621" s="59"/>
      <c r="E1621" s="59"/>
      <c r="F1621" s="59"/>
      <c r="G1621" s="59"/>
      <c r="H1621" s="59"/>
      <c r="I1621" s="59"/>
      <c r="J1621" s="59"/>
    </row>
    <row r="1622" spans="1:10" x14ac:dyDescent="0.25">
      <c r="A1622" s="62">
        <v>1620</v>
      </c>
      <c r="B1622" s="59"/>
      <c r="C1622" s="59"/>
      <c r="D1622" s="59"/>
      <c r="E1622" s="59"/>
      <c r="F1622" s="59"/>
      <c r="G1622" s="59"/>
      <c r="H1622" s="59"/>
      <c r="I1622" s="59"/>
      <c r="J1622" s="59"/>
    </row>
    <row r="1623" spans="1:10" x14ac:dyDescent="0.25">
      <c r="A1623" s="62">
        <v>1621</v>
      </c>
      <c r="B1623" s="59"/>
      <c r="C1623" s="59"/>
      <c r="D1623" s="59"/>
      <c r="E1623" s="59"/>
      <c r="F1623" s="59"/>
      <c r="G1623" s="59"/>
      <c r="H1623" s="59"/>
      <c r="I1623" s="59"/>
      <c r="J1623" s="59"/>
    </row>
    <row r="1624" spans="1:10" x14ac:dyDescent="0.25">
      <c r="A1624" s="62">
        <v>1622</v>
      </c>
      <c r="B1624" s="59"/>
      <c r="C1624" s="59"/>
      <c r="D1624" s="59"/>
      <c r="E1624" s="59"/>
      <c r="F1624" s="59"/>
      <c r="G1624" s="59"/>
      <c r="H1624" s="59"/>
      <c r="I1624" s="59"/>
      <c r="J1624" s="59"/>
    </row>
    <row r="1625" spans="1:10" x14ac:dyDescent="0.25">
      <c r="A1625" s="62">
        <v>1623</v>
      </c>
      <c r="B1625" s="59"/>
      <c r="C1625" s="59"/>
      <c r="D1625" s="59"/>
      <c r="E1625" s="59"/>
      <c r="F1625" s="59"/>
      <c r="G1625" s="59"/>
      <c r="H1625" s="59"/>
      <c r="I1625" s="59"/>
      <c r="J1625" s="59"/>
    </row>
    <row r="1626" spans="1:10" x14ac:dyDescent="0.25">
      <c r="A1626" s="62">
        <v>1624</v>
      </c>
      <c r="B1626" s="59"/>
      <c r="C1626" s="59"/>
      <c r="D1626" s="59"/>
      <c r="E1626" s="59"/>
      <c r="F1626" s="59"/>
      <c r="G1626" s="59"/>
      <c r="H1626" s="59"/>
      <c r="I1626" s="59"/>
      <c r="J1626" s="59"/>
    </row>
    <row r="1627" spans="1:10" x14ac:dyDescent="0.25">
      <c r="A1627" s="62">
        <v>1625</v>
      </c>
      <c r="B1627" s="59"/>
      <c r="C1627" s="59"/>
      <c r="D1627" s="59"/>
      <c r="E1627" s="59"/>
      <c r="F1627" s="59"/>
      <c r="G1627" s="59"/>
      <c r="H1627" s="59"/>
      <c r="I1627" s="59"/>
      <c r="J1627" s="59"/>
    </row>
    <row r="1628" spans="1:10" x14ac:dyDescent="0.25">
      <c r="A1628" s="62">
        <v>1626</v>
      </c>
      <c r="B1628" s="59"/>
      <c r="C1628" s="59"/>
      <c r="D1628" s="59"/>
      <c r="E1628" s="59"/>
      <c r="F1628" s="59"/>
      <c r="G1628" s="59"/>
      <c r="H1628" s="59"/>
      <c r="I1628" s="59"/>
      <c r="J1628" s="59"/>
    </row>
    <row r="1629" spans="1:10" x14ac:dyDescent="0.25">
      <c r="A1629" s="62">
        <v>1627</v>
      </c>
      <c r="B1629" s="59"/>
      <c r="C1629" s="59"/>
      <c r="D1629" s="59"/>
      <c r="E1629" s="59"/>
      <c r="F1629" s="59"/>
      <c r="G1629" s="59"/>
      <c r="H1629" s="59"/>
      <c r="I1629" s="59"/>
      <c r="J1629" s="59"/>
    </row>
    <row r="1630" spans="1:10" x14ac:dyDescent="0.25">
      <c r="A1630" s="62">
        <v>1628</v>
      </c>
      <c r="B1630" s="59"/>
      <c r="C1630" s="59"/>
      <c r="D1630" s="59"/>
      <c r="E1630" s="59"/>
      <c r="F1630" s="59"/>
      <c r="G1630" s="59"/>
      <c r="H1630" s="59"/>
      <c r="I1630" s="59"/>
      <c r="J1630" s="59"/>
    </row>
    <row r="1631" spans="1:10" x14ac:dyDescent="0.25">
      <c r="A1631" s="62">
        <v>1629</v>
      </c>
      <c r="B1631" s="59"/>
      <c r="C1631" s="59"/>
      <c r="D1631" s="59"/>
      <c r="E1631" s="59"/>
      <c r="F1631" s="59"/>
      <c r="G1631" s="59"/>
      <c r="H1631" s="59"/>
      <c r="I1631" s="59"/>
      <c r="J1631" s="59"/>
    </row>
    <row r="1632" spans="1:10" x14ac:dyDescent="0.25">
      <c r="A1632" s="62">
        <v>1630</v>
      </c>
      <c r="B1632" s="59"/>
      <c r="C1632" s="59"/>
      <c r="D1632" s="59"/>
      <c r="E1632" s="59"/>
      <c r="F1632" s="59"/>
      <c r="G1632" s="59"/>
      <c r="H1632" s="59"/>
      <c r="I1632" s="59"/>
      <c r="J1632" s="59"/>
    </row>
    <row r="1633" spans="1:10" x14ac:dyDescent="0.25">
      <c r="A1633" s="62">
        <v>1631</v>
      </c>
      <c r="B1633" s="59"/>
      <c r="C1633" s="59"/>
      <c r="D1633" s="59"/>
      <c r="E1633" s="59"/>
      <c r="F1633" s="59"/>
      <c r="G1633" s="59"/>
      <c r="H1633" s="59"/>
      <c r="I1633" s="59"/>
      <c r="J1633" s="59"/>
    </row>
    <row r="1634" spans="1:10" x14ac:dyDescent="0.25">
      <c r="A1634" s="62">
        <v>1632</v>
      </c>
      <c r="B1634" s="59"/>
      <c r="C1634" s="59"/>
      <c r="D1634" s="59"/>
      <c r="E1634" s="59"/>
      <c r="F1634" s="59"/>
      <c r="G1634" s="59"/>
      <c r="H1634" s="59"/>
      <c r="I1634" s="59"/>
      <c r="J1634" s="59"/>
    </row>
    <row r="1635" spans="1:10" x14ac:dyDescent="0.25">
      <c r="A1635" s="62">
        <v>1633</v>
      </c>
      <c r="B1635" s="59"/>
      <c r="C1635" s="59"/>
      <c r="D1635" s="59"/>
      <c r="E1635" s="59"/>
      <c r="F1635" s="59"/>
      <c r="G1635" s="59"/>
      <c r="H1635" s="59"/>
      <c r="I1635" s="59"/>
      <c r="J1635" s="59"/>
    </row>
    <row r="1636" spans="1:10" x14ac:dyDescent="0.25">
      <c r="A1636" s="62">
        <v>1634</v>
      </c>
      <c r="B1636" s="59"/>
      <c r="C1636" s="59"/>
      <c r="D1636" s="59"/>
      <c r="E1636" s="59"/>
      <c r="F1636" s="59"/>
      <c r="G1636" s="59"/>
      <c r="H1636" s="59"/>
      <c r="I1636" s="59"/>
      <c r="J1636" s="59"/>
    </row>
    <row r="1637" spans="1:10" x14ac:dyDescent="0.25">
      <c r="A1637" s="62">
        <v>1635</v>
      </c>
      <c r="B1637" s="59"/>
      <c r="C1637" s="59"/>
      <c r="D1637" s="59"/>
      <c r="E1637" s="59"/>
      <c r="F1637" s="59"/>
      <c r="G1637" s="59"/>
      <c r="H1637" s="59"/>
      <c r="I1637" s="59"/>
      <c r="J1637" s="59"/>
    </row>
    <row r="1638" spans="1:10" x14ac:dyDescent="0.25">
      <c r="A1638" s="62">
        <v>1636</v>
      </c>
      <c r="B1638" s="59"/>
      <c r="C1638" s="59"/>
      <c r="D1638" s="59"/>
      <c r="E1638" s="59"/>
      <c r="F1638" s="59"/>
      <c r="G1638" s="59"/>
      <c r="H1638" s="59"/>
      <c r="I1638" s="59"/>
      <c r="J1638" s="59"/>
    </row>
    <row r="1639" spans="1:10" x14ac:dyDescent="0.25">
      <c r="A1639" s="62">
        <v>1637</v>
      </c>
      <c r="B1639" s="59"/>
      <c r="C1639" s="59"/>
      <c r="D1639" s="59"/>
      <c r="E1639" s="59"/>
      <c r="F1639" s="59"/>
      <c r="G1639" s="59"/>
      <c r="H1639" s="59"/>
      <c r="I1639" s="59"/>
      <c r="J1639" s="59"/>
    </row>
    <row r="1640" spans="1:10" x14ac:dyDescent="0.25">
      <c r="A1640" s="62">
        <v>1638</v>
      </c>
      <c r="B1640" s="59"/>
      <c r="C1640" s="59"/>
      <c r="D1640" s="59"/>
      <c r="E1640" s="59"/>
      <c r="F1640" s="59"/>
      <c r="G1640" s="59"/>
      <c r="H1640" s="59"/>
      <c r="I1640" s="59"/>
      <c r="J1640" s="59"/>
    </row>
    <row r="1641" spans="1:10" x14ac:dyDescent="0.25">
      <c r="A1641" s="62">
        <v>1639</v>
      </c>
      <c r="B1641" s="59"/>
      <c r="C1641" s="59"/>
      <c r="D1641" s="59"/>
      <c r="E1641" s="59"/>
      <c r="F1641" s="59"/>
      <c r="G1641" s="59"/>
      <c r="H1641" s="59"/>
      <c r="I1641" s="59"/>
      <c r="J1641" s="59"/>
    </row>
    <row r="1642" spans="1:10" x14ac:dyDescent="0.25">
      <c r="A1642" s="62">
        <v>1640</v>
      </c>
      <c r="B1642" s="59"/>
      <c r="C1642" s="59"/>
      <c r="D1642" s="59"/>
      <c r="E1642" s="59"/>
      <c r="F1642" s="59"/>
      <c r="G1642" s="59"/>
      <c r="H1642" s="59"/>
      <c r="I1642" s="59"/>
      <c r="J1642" s="59"/>
    </row>
    <row r="1643" spans="1:10" x14ac:dyDescent="0.25">
      <c r="A1643" s="62">
        <v>1641</v>
      </c>
      <c r="B1643" s="59"/>
      <c r="C1643" s="59"/>
      <c r="D1643" s="59"/>
      <c r="E1643" s="59"/>
      <c r="F1643" s="59"/>
      <c r="G1643" s="59"/>
      <c r="H1643" s="59"/>
      <c r="I1643" s="59"/>
      <c r="J1643" s="59"/>
    </row>
    <row r="1644" spans="1:10" x14ac:dyDescent="0.25">
      <c r="A1644" s="62">
        <v>1642</v>
      </c>
      <c r="B1644" s="59"/>
      <c r="C1644" s="59"/>
      <c r="D1644" s="59"/>
      <c r="E1644" s="59"/>
      <c r="F1644" s="59"/>
      <c r="G1644" s="59"/>
      <c r="H1644" s="59"/>
      <c r="I1644" s="59"/>
      <c r="J1644" s="59"/>
    </row>
    <row r="1645" spans="1:10" x14ac:dyDescent="0.25">
      <c r="A1645" s="62">
        <v>1643</v>
      </c>
      <c r="B1645" s="59"/>
      <c r="C1645" s="59"/>
      <c r="D1645" s="59"/>
      <c r="E1645" s="59"/>
      <c r="F1645" s="59"/>
      <c r="G1645" s="59"/>
      <c r="H1645" s="59"/>
      <c r="I1645" s="59"/>
      <c r="J1645" s="59"/>
    </row>
    <row r="1646" spans="1:10" x14ac:dyDescent="0.25">
      <c r="A1646" s="62">
        <v>1644</v>
      </c>
      <c r="B1646" s="59"/>
      <c r="C1646" s="59"/>
      <c r="D1646" s="59"/>
      <c r="E1646" s="59"/>
      <c r="F1646" s="59"/>
      <c r="G1646" s="59"/>
      <c r="H1646" s="59"/>
      <c r="I1646" s="59"/>
      <c r="J1646" s="59"/>
    </row>
    <row r="1647" spans="1:10" x14ac:dyDescent="0.25">
      <c r="A1647" s="62">
        <v>1645</v>
      </c>
      <c r="B1647" s="59"/>
      <c r="C1647" s="59"/>
      <c r="D1647" s="59"/>
      <c r="E1647" s="59"/>
      <c r="F1647" s="59"/>
      <c r="G1647" s="59"/>
      <c r="H1647" s="59"/>
      <c r="I1647" s="59"/>
      <c r="J1647" s="59"/>
    </row>
    <row r="1648" spans="1:10" x14ac:dyDescent="0.25">
      <c r="A1648" s="62">
        <v>1646</v>
      </c>
      <c r="B1648" s="59"/>
      <c r="C1648" s="59"/>
      <c r="D1648" s="59"/>
      <c r="E1648" s="59"/>
      <c r="F1648" s="59"/>
      <c r="G1648" s="59"/>
      <c r="H1648" s="59"/>
      <c r="I1648" s="59"/>
      <c r="J1648" s="59"/>
    </row>
    <row r="1649" spans="1:10" x14ac:dyDescent="0.25">
      <c r="A1649" s="62">
        <v>1647</v>
      </c>
      <c r="B1649" s="59"/>
      <c r="C1649" s="59"/>
      <c r="D1649" s="59"/>
      <c r="E1649" s="59"/>
      <c r="F1649" s="59"/>
      <c r="G1649" s="59"/>
      <c r="H1649" s="59"/>
      <c r="I1649" s="59"/>
      <c r="J1649" s="59"/>
    </row>
    <row r="1650" spans="1:10" x14ac:dyDescent="0.25">
      <c r="A1650" s="62">
        <v>1648</v>
      </c>
      <c r="B1650" s="59"/>
      <c r="C1650" s="59"/>
      <c r="D1650" s="59"/>
      <c r="E1650" s="59"/>
      <c r="F1650" s="59"/>
      <c r="G1650" s="59"/>
      <c r="H1650" s="59"/>
      <c r="I1650" s="59"/>
      <c r="J1650" s="59"/>
    </row>
    <row r="1651" spans="1:10" x14ac:dyDescent="0.25">
      <c r="A1651" s="62">
        <v>1649</v>
      </c>
      <c r="B1651" s="59"/>
      <c r="C1651" s="59"/>
      <c r="D1651" s="59"/>
      <c r="E1651" s="59"/>
      <c r="F1651" s="59"/>
      <c r="G1651" s="59"/>
      <c r="H1651" s="59"/>
      <c r="I1651" s="59"/>
      <c r="J1651" s="59"/>
    </row>
    <row r="1652" spans="1:10" x14ac:dyDescent="0.25">
      <c r="A1652" s="62">
        <v>1650</v>
      </c>
      <c r="B1652" s="59"/>
      <c r="C1652" s="59"/>
      <c r="D1652" s="59"/>
      <c r="E1652" s="59"/>
      <c r="F1652" s="59"/>
      <c r="G1652" s="59"/>
      <c r="H1652" s="59"/>
      <c r="I1652" s="59"/>
      <c r="J1652" s="59"/>
    </row>
    <row r="1653" spans="1:10" x14ac:dyDescent="0.25">
      <c r="A1653" s="62">
        <v>1651</v>
      </c>
      <c r="B1653" s="59"/>
      <c r="C1653" s="59"/>
      <c r="D1653" s="59"/>
      <c r="E1653" s="59"/>
      <c r="F1653" s="59"/>
      <c r="G1653" s="59"/>
      <c r="H1653" s="59"/>
      <c r="I1653" s="59"/>
      <c r="J1653" s="59"/>
    </row>
    <row r="1654" spans="1:10" x14ac:dyDescent="0.25">
      <c r="A1654" s="62">
        <v>1652</v>
      </c>
      <c r="B1654" s="59"/>
      <c r="C1654" s="59"/>
      <c r="D1654" s="59"/>
      <c r="E1654" s="59"/>
      <c r="F1654" s="59"/>
      <c r="G1654" s="59"/>
      <c r="H1654" s="59"/>
      <c r="I1654" s="59"/>
      <c r="J1654" s="59"/>
    </row>
    <row r="1655" spans="1:10" x14ac:dyDescent="0.25">
      <c r="A1655" s="62">
        <v>1653</v>
      </c>
      <c r="B1655" s="59"/>
      <c r="C1655" s="59"/>
      <c r="D1655" s="59"/>
      <c r="E1655" s="59"/>
      <c r="F1655" s="59"/>
      <c r="G1655" s="59"/>
      <c r="H1655" s="59"/>
      <c r="I1655" s="59"/>
      <c r="J1655" s="59"/>
    </row>
    <row r="1656" spans="1:10" x14ac:dyDescent="0.25">
      <c r="A1656" s="62">
        <v>1654</v>
      </c>
      <c r="B1656" s="59"/>
      <c r="C1656" s="59"/>
      <c r="D1656" s="59"/>
      <c r="E1656" s="59"/>
      <c r="F1656" s="59"/>
      <c r="G1656" s="59"/>
      <c r="H1656" s="59"/>
      <c r="I1656" s="59"/>
      <c r="J1656" s="59"/>
    </row>
    <row r="1657" spans="1:10" x14ac:dyDescent="0.25">
      <c r="A1657" s="62">
        <v>1655</v>
      </c>
      <c r="B1657" s="59"/>
      <c r="C1657" s="59"/>
      <c r="D1657" s="59"/>
      <c r="E1657" s="59"/>
      <c r="F1657" s="59"/>
      <c r="G1657" s="59"/>
      <c r="H1657" s="59"/>
      <c r="I1657" s="59"/>
      <c r="J1657" s="59"/>
    </row>
    <row r="1658" spans="1:10" x14ac:dyDescent="0.25">
      <c r="A1658" s="62">
        <v>1656</v>
      </c>
      <c r="B1658" s="59"/>
      <c r="C1658" s="59"/>
      <c r="D1658" s="59"/>
      <c r="E1658" s="59"/>
      <c r="F1658" s="59"/>
      <c r="G1658" s="59"/>
      <c r="H1658" s="59"/>
      <c r="I1658" s="59"/>
      <c r="J1658" s="59"/>
    </row>
    <row r="1659" spans="1:10" x14ac:dyDescent="0.25">
      <c r="A1659" s="62">
        <v>1657</v>
      </c>
      <c r="B1659" s="59"/>
      <c r="C1659" s="59"/>
      <c r="D1659" s="59"/>
      <c r="E1659" s="59"/>
      <c r="F1659" s="59"/>
      <c r="G1659" s="59"/>
      <c r="H1659" s="59"/>
      <c r="I1659" s="59"/>
      <c r="J1659" s="59"/>
    </row>
    <row r="1660" spans="1:10" x14ac:dyDescent="0.25">
      <c r="A1660" s="62">
        <v>1658</v>
      </c>
      <c r="B1660" s="59"/>
      <c r="C1660" s="59"/>
      <c r="D1660" s="59"/>
      <c r="E1660" s="59"/>
      <c r="F1660" s="59"/>
      <c r="G1660" s="59"/>
      <c r="H1660" s="59"/>
      <c r="I1660" s="59"/>
      <c r="J1660" s="59"/>
    </row>
    <row r="1661" spans="1:10" x14ac:dyDescent="0.25">
      <c r="A1661" s="62">
        <v>1659</v>
      </c>
      <c r="B1661" s="59"/>
      <c r="C1661" s="59"/>
      <c r="D1661" s="59"/>
      <c r="E1661" s="59"/>
      <c r="F1661" s="59"/>
      <c r="G1661" s="59"/>
      <c r="H1661" s="59"/>
      <c r="I1661" s="59"/>
      <c r="J1661" s="59"/>
    </row>
    <row r="1662" spans="1:10" x14ac:dyDescent="0.25">
      <c r="A1662" s="62">
        <v>1660</v>
      </c>
      <c r="B1662" s="59"/>
      <c r="C1662" s="59"/>
      <c r="D1662" s="59"/>
      <c r="E1662" s="59"/>
      <c r="F1662" s="59"/>
      <c r="G1662" s="59"/>
      <c r="H1662" s="59"/>
      <c r="I1662" s="59"/>
      <c r="J1662" s="59"/>
    </row>
    <row r="1663" spans="1:10" x14ac:dyDescent="0.25">
      <c r="A1663" s="62">
        <v>1661</v>
      </c>
      <c r="B1663" s="59"/>
      <c r="C1663" s="59"/>
      <c r="D1663" s="59"/>
      <c r="E1663" s="59"/>
      <c r="F1663" s="59"/>
      <c r="G1663" s="59"/>
      <c r="H1663" s="59"/>
      <c r="I1663" s="59"/>
      <c r="J1663" s="59"/>
    </row>
    <row r="1664" spans="1:10" x14ac:dyDescent="0.25">
      <c r="A1664" s="62">
        <v>1662</v>
      </c>
      <c r="B1664" s="59"/>
      <c r="C1664" s="59"/>
      <c r="D1664" s="59"/>
      <c r="E1664" s="59"/>
      <c r="F1664" s="59"/>
      <c r="G1664" s="59"/>
      <c r="H1664" s="59"/>
      <c r="I1664" s="59"/>
      <c r="J1664" s="59"/>
    </row>
    <row r="1665" spans="1:10" x14ac:dyDescent="0.25">
      <c r="A1665" s="62">
        <v>1663</v>
      </c>
      <c r="B1665" s="59"/>
      <c r="C1665" s="59"/>
      <c r="D1665" s="59"/>
      <c r="E1665" s="59"/>
      <c r="F1665" s="59"/>
      <c r="G1665" s="59"/>
      <c r="H1665" s="59"/>
      <c r="I1665" s="59"/>
      <c r="J1665" s="59"/>
    </row>
    <row r="1666" spans="1:10" x14ac:dyDescent="0.25">
      <c r="A1666" s="62">
        <v>1664</v>
      </c>
      <c r="B1666" s="59"/>
      <c r="C1666" s="59"/>
      <c r="D1666" s="59"/>
      <c r="E1666" s="59"/>
      <c r="F1666" s="59"/>
      <c r="G1666" s="59"/>
      <c r="H1666" s="59"/>
      <c r="I1666" s="59"/>
      <c r="J1666" s="59"/>
    </row>
    <row r="1667" spans="1:10" x14ac:dyDescent="0.25">
      <c r="A1667" s="62">
        <v>1665</v>
      </c>
      <c r="B1667" s="59"/>
      <c r="C1667" s="59"/>
      <c r="D1667" s="59"/>
      <c r="E1667" s="59"/>
      <c r="F1667" s="59"/>
      <c r="G1667" s="59"/>
      <c r="H1667" s="59"/>
      <c r="I1667" s="59"/>
      <c r="J1667" s="59"/>
    </row>
    <row r="1668" spans="1:10" x14ac:dyDescent="0.25">
      <c r="A1668" s="62">
        <v>1666</v>
      </c>
      <c r="B1668" s="59"/>
      <c r="C1668" s="59"/>
      <c r="D1668" s="59"/>
      <c r="E1668" s="59"/>
      <c r="F1668" s="59"/>
      <c r="G1668" s="59"/>
      <c r="H1668" s="59"/>
      <c r="I1668" s="59"/>
      <c r="J1668" s="59"/>
    </row>
    <row r="1669" spans="1:10" x14ac:dyDescent="0.25">
      <c r="A1669" s="62">
        <v>1667</v>
      </c>
      <c r="B1669" s="59"/>
      <c r="C1669" s="59"/>
      <c r="D1669" s="59"/>
      <c r="E1669" s="59"/>
      <c r="F1669" s="59"/>
      <c r="G1669" s="59"/>
      <c r="H1669" s="59"/>
      <c r="I1669" s="59"/>
      <c r="J1669" s="59"/>
    </row>
    <row r="1670" spans="1:10" x14ac:dyDescent="0.25">
      <c r="A1670" s="62">
        <v>1668</v>
      </c>
      <c r="B1670" s="59"/>
      <c r="C1670" s="59"/>
      <c r="D1670" s="59"/>
      <c r="E1670" s="59"/>
      <c r="F1670" s="59"/>
      <c r="G1670" s="59"/>
      <c r="H1670" s="59"/>
      <c r="I1670" s="59"/>
      <c r="J1670" s="59"/>
    </row>
    <row r="1671" spans="1:10" x14ac:dyDescent="0.25">
      <c r="A1671" s="62">
        <v>1669</v>
      </c>
      <c r="B1671" s="59"/>
      <c r="C1671" s="59"/>
      <c r="D1671" s="59"/>
      <c r="E1671" s="59"/>
      <c r="F1671" s="59"/>
      <c r="G1671" s="59"/>
      <c r="H1671" s="59"/>
      <c r="I1671" s="59"/>
      <c r="J1671" s="59"/>
    </row>
    <row r="1672" spans="1:10" x14ac:dyDescent="0.25">
      <c r="A1672" s="62">
        <v>1670</v>
      </c>
      <c r="B1672" s="59"/>
      <c r="C1672" s="59"/>
      <c r="D1672" s="59"/>
      <c r="E1672" s="59"/>
      <c r="F1672" s="59"/>
      <c r="G1672" s="59"/>
      <c r="H1672" s="59"/>
      <c r="I1672" s="59"/>
      <c r="J1672" s="59"/>
    </row>
    <row r="1673" spans="1:10" x14ac:dyDescent="0.25">
      <c r="A1673" s="62">
        <v>1671</v>
      </c>
      <c r="B1673" s="59"/>
      <c r="C1673" s="59"/>
      <c r="D1673" s="59"/>
      <c r="E1673" s="59"/>
      <c r="F1673" s="59"/>
      <c r="G1673" s="59"/>
      <c r="H1673" s="59"/>
      <c r="I1673" s="59"/>
      <c r="J1673" s="59"/>
    </row>
    <row r="1674" spans="1:10" x14ac:dyDescent="0.25">
      <c r="A1674" s="62">
        <v>1672</v>
      </c>
      <c r="B1674" s="59"/>
      <c r="C1674" s="59"/>
      <c r="D1674" s="59"/>
      <c r="E1674" s="59"/>
      <c r="F1674" s="59"/>
      <c r="G1674" s="59"/>
      <c r="H1674" s="59"/>
      <c r="I1674" s="59"/>
      <c r="J1674" s="59"/>
    </row>
    <row r="1675" spans="1:10" x14ac:dyDescent="0.25">
      <c r="A1675" s="62">
        <v>1673</v>
      </c>
      <c r="B1675" s="59"/>
      <c r="C1675" s="59"/>
      <c r="D1675" s="59"/>
      <c r="E1675" s="59"/>
      <c r="F1675" s="59"/>
      <c r="G1675" s="59"/>
      <c r="H1675" s="59"/>
      <c r="I1675" s="59"/>
      <c r="J1675" s="59"/>
    </row>
    <row r="1676" spans="1:10" x14ac:dyDescent="0.25">
      <c r="A1676" s="62">
        <v>1674</v>
      </c>
      <c r="B1676" s="59"/>
      <c r="C1676" s="59"/>
      <c r="D1676" s="59"/>
      <c r="E1676" s="59"/>
      <c r="F1676" s="59"/>
      <c r="G1676" s="59"/>
      <c r="H1676" s="59"/>
      <c r="I1676" s="59"/>
      <c r="J1676" s="59"/>
    </row>
    <row r="1677" spans="1:10" x14ac:dyDescent="0.25">
      <c r="A1677" s="62">
        <v>1675</v>
      </c>
      <c r="B1677" s="59"/>
      <c r="C1677" s="59"/>
      <c r="D1677" s="59"/>
      <c r="E1677" s="59"/>
      <c r="F1677" s="59"/>
      <c r="G1677" s="59"/>
      <c r="H1677" s="59"/>
      <c r="I1677" s="59"/>
      <c r="J1677" s="59"/>
    </row>
    <row r="1678" spans="1:10" x14ac:dyDescent="0.25">
      <c r="A1678" s="62">
        <v>1676</v>
      </c>
      <c r="B1678" s="59"/>
      <c r="C1678" s="59"/>
      <c r="D1678" s="59"/>
      <c r="E1678" s="59"/>
      <c r="F1678" s="59"/>
      <c r="G1678" s="59"/>
      <c r="H1678" s="59"/>
      <c r="I1678" s="59"/>
      <c r="J1678" s="59"/>
    </row>
    <row r="1679" spans="1:10" x14ac:dyDescent="0.25">
      <c r="A1679" s="62">
        <v>1677</v>
      </c>
      <c r="B1679" s="59"/>
      <c r="C1679" s="59"/>
      <c r="D1679" s="59"/>
      <c r="E1679" s="59"/>
      <c r="F1679" s="59"/>
      <c r="G1679" s="59"/>
      <c r="H1679" s="59"/>
      <c r="I1679" s="59"/>
      <c r="J1679" s="59"/>
    </row>
    <row r="1680" spans="1:10" x14ac:dyDescent="0.25">
      <c r="A1680" s="62">
        <v>1678</v>
      </c>
      <c r="B1680" s="59"/>
      <c r="C1680" s="59"/>
      <c r="D1680" s="59"/>
      <c r="E1680" s="59"/>
      <c r="F1680" s="59"/>
      <c r="G1680" s="59"/>
      <c r="H1680" s="59"/>
      <c r="I1680" s="59"/>
      <c r="J1680" s="59"/>
    </row>
    <row r="1681" spans="1:10" x14ac:dyDescent="0.25">
      <c r="A1681" s="62">
        <v>1679</v>
      </c>
      <c r="B1681" s="59"/>
      <c r="C1681" s="59"/>
      <c r="D1681" s="59"/>
      <c r="E1681" s="59"/>
      <c r="F1681" s="59"/>
      <c r="G1681" s="59"/>
      <c r="H1681" s="59"/>
      <c r="I1681" s="59"/>
      <c r="J1681" s="59"/>
    </row>
    <row r="1682" spans="1:10" x14ac:dyDescent="0.25">
      <c r="A1682" s="62">
        <v>1680</v>
      </c>
      <c r="B1682" s="59"/>
      <c r="C1682" s="59"/>
      <c r="D1682" s="59"/>
      <c r="E1682" s="59"/>
      <c r="F1682" s="59"/>
      <c r="G1682" s="59"/>
      <c r="H1682" s="59"/>
      <c r="I1682" s="59"/>
      <c r="J1682" s="59"/>
    </row>
    <row r="1683" spans="1:10" x14ac:dyDescent="0.25">
      <c r="A1683" s="62">
        <v>1681</v>
      </c>
      <c r="B1683" s="59"/>
      <c r="C1683" s="59"/>
      <c r="D1683" s="59"/>
      <c r="E1683" s="59"/>
      <c r="F1683" s="59"/>
      <c r="G1683" s="59"/>
      <c r="H1683" s="59"/>
      <c r="I1683" s="59"/>
      <c r="J1683" s="59"/>
    </row>
    <row r="1684" spans="1:10" x14ac:dyDescent="0.25">
      <c r="A1684" s="62">
        <v>1682</v>
      </c>
      <c r="B1684" s="59"/>
      <c r="C1684" s="59"/>
      <c r="D1684" s="59"/>
      <c r="E1684" s="59"/>
      <c r="F1684" s="59"/>
      <c r="G1684" s="59"/>
      <c r="H1684" s="59"/>
      <c r="I1684" s="59"/>
      <c r="J1684" s="59"/>
    </row>
    <row r="1685" spans="1:10" x14ac:dyDescent="0.25">
      <c r="A1685" s="62">
        <v>1683</v>
      </c>
      <c r="B1685" s="59"/>
      <c r="C1685" s="59"/>
      <c r="D1685" s="59"/>
      <c r="E1685" s="59"/>
      <c r="F1685" s="59"/>
      <c r="G1685" s="59"/>
      <c r="H1685" s="59"/>
      <c r="I1685" s="59"/>
      <c r="J1685" s="59"/>
    </row>
    <row r="1686" spans="1:10" x14ac:dyDescent="0.25">
      <c r="A1686" s="62">
        <v>1684</v>
      </c>
      <c r="B1686" s="59"/>
      <c r="C1686" s="59"/>
      <c r="D1686" s="59"/>
      <c r="E1686" s="59"/>
      <c r="F1686" s="59"/>
      <c r="G1686" s="59"/>
      <c r="H1686" s="59"/>
      <c r="I1686" s="59"/>
      <c r="J1686" s="59"/>
    </row>
    <row r="1687" spans="1:10" x14ac:dyDescent="0.25">
      <c r="A1687" s="62">
        <v>1685</v>
      </c>
      <c r="B1687" s="59"/>
      <c r="C1687" s="59"/>
      <c r="D1687" s="59"/>
      <c r="E1687" s="59"/>
      <c r="F1687" s="59"/>
      <c r="G1687" s="59"/>
      <c r="H1687" s="59"/>
      <c r="I1687" s="59"/>
      <c r="J1687" s="59"/>
    </row>
    <row r="1688" spans="1:10" x14ac:dyDescent="0.25">
      <c r="A1688" s="62">
        <v>1686</v>
      </c>
      <c r="B1688" s="59"/>
      <c r="C1688" s="59"/>
      <c r="D1688" s="59"/>
      <c r="E1688" s="59"/>
      <c r="F1688" s="59"/>
      <c r="G1688" s="59"/>
      <c r="H1688" s="59"/>
      <c r="I1688" s="59"/>
      <c r="J1688" s="59"/>
    </row>
    <row r="1689" spans="1:10" x14ac:dyDescent="0.25">
      <c r="A1689" s="62">
        <v>1687</v>
      </c>
      <c r="B1689" s="59"/>
      <c r="C1689" s="59"/>
      <c r="D1689" s="59"/>
      <c r="E1689" s="59"/>
      <c r="F1689" s="59"/>
      <c r="G1689" s="59"/>
      <c r="H1689" s="59"/>
      <c r="I1689" s="59"/>
      <c r="J1689" s="59"/>
    </row>
    <row r="1690" spans="1:10" x14ac:dyDescent="0.25">
      <c r="A1690" s="62">
        <v>1688</v>
      </c>
      <c r="B1690" s="59"/>
      <c r="C1690" s="59"/>
      <c r="D1690" s="59"/>
      <c r="E1690" s="59"/>
      <c r="F1690" s="59"/>
      <c r="G1690" s="59"/>
      <c r="H1690" s="59"/>
      <c r="I1690" s="59"/>
      <c r="J1690" s="59"/>
    </row>
    <row r="1691" spans="1:10" x14ac:dyDescent="0.25">
      <c r="A1691" s="62">
        <v>1689</v>
      </c>
      <c r="B1691" s="59"/>
      <c r="C1691" s="59"/>
      <c r="D1691" s="59"/>
      <c r="E1691" s="59"/>
      <c r="F1691" s="59"/>
      <c r="G1691" s="59"/>
      <c r="H1691" s="59"/>
      <c r="I1691" s="59"/>
      <c r="J1691" s="59"/>
    </row>
    <row r="1692" spans="1:10" x14ac:dyDescent="0.25">
      <c r="A1692" s="62">
        <v>1690</v>
      </c>
      <c r="B1692" s="59"/>
      <c r="C1692" s="59"/>
      <c r="D1692" s="59"/>
      <c r="E1692" s="59"/>
      <c r="F1692" s="59"/>
      <c r="G1692" s="59"/>
      <c r="H1692" s="59"/>
      <c r="I1692" s="59"/>
      <c r="J1692" s="59"/>
    </row>
    <row r="1693" spans="1:10" x14ac:dyDescent="0.25">
      <c r="A1693" s="62">
        <v>1691</v>
      </c>
      <c r="B1693" s="59"/>
      <c r="C1693" s="59"/>
      <c r="D1693" s="59"/>
      <c r="E1693" s="59"/>
      <c r="F1693" s="59"/>
      <c r="G1693" s="59"/>
      <c r="H1693" s="59"/>
      <c r="I1693" s="59"/>
      <c r="J1693" s="59"/>
    </row>
    <row r="1694" spans="1:10" x14ac:dyDescent="0.25">
      <c r="A1694" s="62">
        <v>1692</v>
      </c>
      <c r="B1694" s="59"/>
      <c r="C1694" s="59"/>
      <c r="D1694" s="59"/>
      <c r="E1694" s="59"/>
      <c r="F1694" s="59"/>
      <c r="G1694" s="59"/>
      <c r="H1694" s="59"/>
      <c r="I1694" s="59"/>
      <c r="J1694" s="59"/>
    </row>
    <row r="1695" spans="1:10" x14ac:dyDescent="0.25">
      <c r="A1695" s="62">
        <v>1693</v>
      </c>
      <c r="B1695" s="59"/>
      <c r="C1695" s="59"/>
      <c r="D1695" s="59"/>
      <c r="E1695" s="59"/>
      <c r="F1695" s="59"/>
      <c r="G1695" s="59"/>
      <c r="H1695" s="59"/>
      <c r="I1695" s="59"/>
      <c r="J1695" s="59"/>
    </row>
    <row r="1696" spans="1:10" x14ac:dyDescent="0.25">
      <c r="A1696" s="62">
        <v>1694</v>
      </c>
      <c r="B1696" s="59"/>
      <c r="C1696" s="59"/>
      <c r="D1696" s="59"/>
      <c r="E1696" s="59"/>
      <c r="F1696" s="59"/>
      <c r="G1696" s="59"/>
      <c r="H1696" s="59"/>
      <c r="I1696" s="59"/>
      <c r="J1696" s="59"/>
    </row>
    <row r="1697" spans="1:10" x14ac:dyDescent="0.25">
      <c r="A1697" s="62">
        <v>1695</v>
      </c>
      <c r="B1697" s="59"/>
      <c r="C1697" s="59"/>
      <c r="D1697" s="59"/>
      <c r="E1697" s="59"/>
      <c r="F1697" s="59"/>
      <c r="G1697" s="59"/>
      <c r="H1697" s="59"/>
      <c r="I1697" s="59"/>
      <c r="J1697" s="59"/>
    </row>
    <row r="1698" spans="1:10" x14ac:dyDescent="0.25">
      <c r="A1698" s="62">
        <v>1696</v>
      </c>
      <c r="B1698" s="59"/>
      <c r="C1698" s="59"/>
      <c r="D1698" s="59"/>
      <c r="E1698" s="59"/>
      <c r="F1698" s="59"/>
      <c r="G1698" s="59"/>
      <c r="H1698" s="59"/>
      <c r="I1698" s="59"/>
      <c r="J1698" s="59"/>
    </row>
    <row r="1699" spans="1:10" x14ac:dyDescent="0.25">
      <c r="A1699" s="62">
        <v>1697</v>
      </c>
      <c r="B1699" s="59"/>
      <c r="C1699" s="59"/>
      <c r="D1699" s="59"/>
      <c r="E1699" s="59"/>
      <c r="F1699" s="59"/>
      <c r="G1699" s="59"/>
      <c r="H1699" s="59"/>
      <c r="I1699" s="59"/>
      <c r="J1699" s="59"/>
    </row>
    <row r="1700" spans="1:10" x14ac:dyDescent="0.25">
      <c r="A1700" s="62">
        <v>1698</v>
      </c>
      <c r="B1700" s="59"/>
      <c r="C1700" s="59"/>
      <c r="D1700" s="59"/>
      <c r="E1700" s="59"/>
      <c r="F1700" s="59"/>
      <c r="G1700" s="59"/>
      <c r="H1700" s="59"/>
      <c r="I1700" s="59"/>
      <c r="J1700" s="59"/>
    </row>
    <row r="1701" spans="1:10" x14ac:dyDescent="0.25">
      <c r="A1701" s="62">
        <v>1699</v>
      </c>
      <c r="B1701" s="59"/>
      <c r="C1701" s="59"/>
      <c r="D1701" s="59"/>
      <c r="E1701" s="59"/>
      <c r="F1701" s="59"/>
      <c r="G1701" s="59"/>
      <c r="H1701" s="59"/>
      <c r="I1701" s="59"/>
      <c r="J1701" s="59"/>
    </row>
    <row r="1702" spans="1:10" x14ac:dyDescent="0.25">
      <c r="A1702" s="62">
        <v>1700</v>
      </c>
      <c r="B1702" s="59"/>
      <c r="C1702" s="59"/>
      <c r="D1702" s="59"/>
      <c r="E1702" s="59"/>
      <c r="F1702" s="59"/>
      <c r="G1702" s="59"/>
      <c r="H1702" s="59"/>
      <c r="I1702" s="59"/>
      <c r="J1702" s="59"/>
    </row>
    <row r="1703" spans="1:10" x14ac:dyDescent="0.25">
      <c r="A1703" s="62">
        <v>1701</v>
      </c>
      <c r="B1703" s="59"/>
      <c r="C1703" s="59"/>
      <c r="D1703" s="59"/>
      <c r="E1703" s="59"/>
      <c r="F1703" s="59"/>
      <c r="G1703" s="59"/>
      <c r="H1703" s="59"/>
      <c r="I1703" s="59"/>
      <c r="J1703" s="59"/>
    </row>
    <row r="1704" spans="1:10" x14ac:dyDescent="0.25">
      <c r="A1704" s="62">
        <v>1702</v>
      </c>
      <c r="B1704" s="59"/>
      <c r="C1704" s="59"/>
      <c r="D1704" s="59"/>
      <c r="E1704" s="59"/>
      <c r="F1704" s="59"/>
      <c r="G1704" s="59"/>
      <c r="H1704" s="59"/>
      <c r="I1704" s="59"/>
      <c r="J1704" s="59"/>
    </row>
    <row r="1705" spans="1:10" x14ac:dyDescent="0.25">
      <c r="A1705" s="62">
        <v>1703</v>
      </c>
      <c r="B1705" s="59"/>
      <c r="C1705" s="59"/>
      <c r="D1705" s="59"/>
      <c r="E1705" s="59"/>
      <c r="F1705" s="59"/>
      <c r="G1705" s="59"/>
      <c r="H1705" s="59"/>
      <c r="I1705" s="59"/>
      <c r="J1705" s="59"/>
    </row>
    <row r="1706" spans="1:10" x14ac:dyDescent="0.25">
      <c r="A1706" s="62">
        <v>1704</v>
      </c>
      <c r="B1706" s="59"/>
      <c r="C1706" s="59"/>
      <c r="D1706" s="59"/>
      <c r="E1706" s="59"/>
      <c r="F1706" s="59"/>
      <c r="G1706" s="59"/>
      <c r="H1706" s="59"/>
      <c r="I1706" s="59"/>
      <c r="J1706" s="59"/>
    </row>
    <row r="1707" spans="1:10" x14ac:dyDescent="0.25">
      <c r="A1707" s="62">
        <v>1705</v>
      </c>
      <c r="B1707" s="59"/>
      <c r="C1707" s="59"/>
      <c r="D1707" s="59"/>
      <c r="E1707" s="59"/>
      <c r="F1707" s="59"/>
      <c r="G1707" s="59"/>
      <c r="H1707" s="59"/>
      <c r="I1707" s="59"/>
      <c r="J1707" s="59"/>
    </row>
    <row r="1708" spans="1:10" x14ac:dyDescent="0.25">
      <c r="A1708" s="62">
        <v>1706</v>
      </c>
      <c r="B1708" s="59"/>
      <c r="C1708" s="59"/>
      <c r="D1708" s="59"/>
      <c r="E1708" s="59"/>
      <c r="F1708" s="59"/>
      <c r="G1708" s="59"/>
      <c r="H1708" s="59"/>
      <c r="I1708" s="59"/>
      <c r="J1708" s="59"/>
    </row>
    <row r="1709" spans="1:10" x14ac:dyDescent="0.25">
      <c r="A1709" s="62">
        <v>1707</v>
      </c>
      <c r="B1709" s="59"/>
      <c r="C1709" s="59"/>
      <c r="D1709" s="59"/>
      <c r="E1709" s="59"/>
      <c r="F1709" s="59"/>
      <c r="G1709" s="59"/>
      <c r="H1709" s="59"/>
      <c r="I1709" s="59"/>
      <c r="J1709" s="59"/>
    </row>
    <row r="1710" spans="1:10" x14ac:dyDescent="0.25">
      <c r="A1710" s="62">
        <v>1708</v>
      </c>
      <c r="B1710" s="59"/>
      <c r="C1710" s="59"/>
      <c r="D1710" s="59"/>
      <c r="E1710" s="59"/>
      <c r="F1710" s="59"/>
      <c r="G1710" s="59"/>
      <c r="H1710" s="59"/>
      <c r="I1710" s="59"/>
      <c r="J1710" s="59"/>
    </row>
    <row r="1711" spans="1:10" x14ac:dyDescent="0.25">
      <c r="A1711" s="62">
        <v>1709</v>
      </c>
      <c r="B1711" s="59"/>
      <c r="C1711" s="59"/>
      <c r="D1711" s="59"/>
      <c r="E1711" s="59"/>
      <c r="F1711" s="59"/>
      <c r="G1711" s="59"/>
      <c r="H1711" s="59"/>
      <c r="I1711" s="59"/>
      <c r="J1711" s="59"/>
    </row>
    <row r="1712" spans="1:10" x14ac:dyDescent="0.25">
      <c r="A1712" s="62">
        <v>1710</v>
      </c>
      <c r="B1712" s="59"/>
      <c r="C1712" s="59"/>
      <c r="D1712" s="59"/>
      <c r="E1712" s="59"/>
      <c r="F1712" s="59"/>
      <c r="G1712" s="59"/>
      <c r="H1712" s="59"/>
      <c r="I1712" s="59"/>
      <c r="J1712" s="59"/>
    </row>
    <row r="1713" spans="1:10" x14ac:dyDescent="0.25">
      <c r="A1713" s="62">
        <v>1711</v>
      </c>
      <c r="B1713" s="59"/>
      <c r="C1713" s="59"/>
      <c r="D1713" s="59"/>
      <c r="E1713" s="59"/>
      <c r="F1713" s="59"/>
      <c r="G1713" s="59"/>
      <c r="H1713" s="59"/>
      <c r="I1713" s="59"/>
      <c r="J1713" s="59"/>
    </row>
    <row r="1714" spans="1:10" x14ac:dyDescent="0.25">
      <c r="A1714" s="62">
        <v>1712</v>
      </c>
      <c r="B1714" s="59"/>
      <c r="C1714" s="59"/>
      <c r="D1714" s="59"/>
      <c r="E1714" s="59"/>
      <c r="F1714" s="59"/>
      <c r="G1714" s="59"/>
      <c r="H1714" s="59"/>
      <c r="I1714" s="59"/>
      <c r="J1714" s="59"/>
    </row>
    <row r="1715" spans="1:10" x14ac:dyDescent="0.25">
      <c r="A1715" s="62">
        <v>1713</v>
      </c>
      <c r="B1715" s="59"/>
      <c r="C1715" s="59"/>
      <c r="D1715" s="59"/>
      <c r="E1715" s="59"/>
      <c r="F1715" s="59"/>
      <c r="G1715" s="59"/>
      <c r="H1715" s="59"/>
      <c r="I1715" s="59"/>
      <c r="J1715" s="59"/>
    </row>
    <row r="1716" spans="1:10" x14ac:dyDescent="0.25">
      <c r="A1716" s="62">
        <v>1714</v>
      </c>
      <c r="B1716" s="59"/>
      <c r="C1716" s="59"/>
      <c r="D1716" s="59"/>
      <c r="E1716" s="59"/>
      <c r="F1716" s="59"/>
      <c r="G1716" s="59"/>
      <c r="H1716" s="59"/>
      <c r="I1716" s="59"/>
      <c r="J1716" s="59"/>
    </row>
    <row r="1717" spans="1:10" x14ac:dyDescent="0.25">
      <c r="A1717" s="62">
        <v>1715</v>
      </c>
      <c r="B1717" s="59"/>
      <c r="C1717" s="59"/>
      <c r="D1717" s="59"/>
      <c r="E1717" s="59"/>
      <c r="F1717" s="59"/>
      <c r="G1717" s="59"/>
      <c r="H1717" s="59"/>
      <c r="I1717" s="59"/>
      <c r="J1717" s="59"/>
    </row>
    <row r="1718" spans="1:10" x14ac:dyDescent="0.25">
      <c r="A1718" s="62">
        <v>1716</v>
      </c>
      <c r="B1718" s="59"/>
      <c r="C1718" s="59"/>
      <c r="D1718" s="59"/>
      <c r="E1718" s="59"/>
      <c r="F1718" s="59"/>
      <c r="G1718" s="59"/>
      <c r="H1718" s="59"/>
      <c r="I1718" s="59"/>
      <c r="J1718" s="59"/>
    </row>
    <row r="1719" spans="1:10" x14ac:dyDescent="0.25">
      <c r="A1719" s="62">
        <v>1717</v>
      </c>
      <c r="B1719" s="59"/>
      <c r="C1719" s="59"/>
      <c r="D1719" s="59"/>
      <c r="E1719" s="59"/>
      <c r="F1719" s="59"/>
      <c r="G1719" s="59"/>
      <c r="H1719" s="59"/>
      <c r="I1719" s="59"/>
      <c r="J1719" s="59"/>
    </row>
    <row r="1720" spans="1:10" x14ac:dyDescent="0.25">
      <c r="A1720" s="62">
        <v>1718</v>
      </c>
      <c r="B1720" s="59"/>
      <c r="C1720" s="59"/>
      <c r="D1720" s="59"/>
      <c r="E1720" s="59"/>
      <c r="F1720" s="59"/>
      <c r="G1720" s="59"/>
      <c r="H1720" s="59"/>
      <c r="I1720" s="59"/>
      <c r="J1720" s="59"/>
    </row>
    <row r="1721" spans="1:10" x14ac:dyDescent="0.25">
      <c r="A1721" s="62">
        <v>1719</v>
      </c>
      <c r="B1721" s="59"/>
      <c r="C1721" s="59"/>
      <c r="D1721" s="59"/>
      <c r="E1721" s="59"/>
      <c r="F1721" s="59"/>
      <c r="G1721" s="59"/>
      <c r="H1721" s="59"/>
      <c r="I1721" s="59"/>
      <c r="J1721" s="59"/>
    </row>
    <row r="1722" spans="1:10" x14ac:dyDescent="0.25">
      <c r="A1722" s="62">
        <v>1720</v>
      </c>
      <c r="B1722" s="59"/>
      <c r="C1722" s="59"/>
      <c r="D1722" s="59"/>
      <c r="E1722" s="59"/>
      <c r="F1722" s="59"/>
      <c r="G1722" s="59"/>
      <c r="H1722" s="59"/>
      <c r="I1722" s="59"/>
      <c r="J1722" s="59"/>
    </row>
    <row r="1723" spans="1:10" x14ac:dyDescent="0.25">
      <c r="A1723" s="62">
        <v>1721</v>
      </c>
      <c r="B1723" s="59"/>
      <c r="C1723" s="59"/>
      <c r="D1723" s="59"/>
      <c r="E1723" s="59"/>
      <c r="F1723" s="59"/>
      <c r="G1723" s="59"/>
      <c r="H1723" s="59"/>
      <c r="I1723" s="59"/>
      <c r="J1723" s="59"/>
    </row>
    <row r="1724" spans="1:10" x14ac:dyDescent="0.25">
      <c r="A1724" s="62">
        <v>1722</v>
      </c>
      <c r="B1724" s="59"/>
      <c r="C1724" s="59"/>
      <c r="D1724" s="59"/>
      <c r="E1724" s="59"/>
      <c r="F1724" s="59"/>
      <c r="G1724" s="59"/>
      <c r="H1724" s="59"/>
      <c r="I1724" s="59"/>
      <c r="J1724" s="59"/>
    </row>
    <row r="1725" spans="1:10" x14ac:dyDescent="0.25">
      <c r="A1725" s="62">
        <v>1723</v>
      </c>
      <c r="B1725" s="59"/>
      <c r="C1725" s="59"/>
      <c r="D1725" s="59"/>
      <c r="E1725" s="59"/>
      <c r="F1725" s="59"/>
      <c r="G1725" s="59"/>
      <c r="H1725" s="59"/>
      <c r="I1725" s="59"/>
      <c r="J1725" s="59"/>
    </row>
    <row r="1726" spans="1:10" x14ac:dyDescent="0.25">
      <c r="A1726" s="62">
        <v>1724</v>
      </c>
      <c r="B1726" s="59"/>
      <c r="C1726" s="59"/>
      <c r="D1726" s="59"/>
      <c r="E1726" s="59"/>
      <c r="F1726" s="59"/>
      <c r="G1726" s="59"/>
      <c r="H1726" s="59"/>
      <c r="I1726" s="59"/>
      <c r="J1726" s="59"/>
    </row>
    <row r="1727" spans="1:10" x14ac:dyDescent="0.25">
      <c r="A1727" s="62">
        <v>1725</v>
      </c>
      <c r="B1727" s="59"/>
      <c r="C1727" s="59"/>
      <c r="D1727" s="59"/>
      <c r="E1727" s="59"/>
      <c r="F1727" s="59"/>
      <c r="G1727" s="59"/>
      <c r="H1727" s="59"/>
      <c r="I1727" s="59"/>
      <c r="J1727" s="59"/>
    </row>
    <row r="1728" spans="1:10" x14ac:dyDescent="0.25">
      <c r="A1728" s="62">
        <v>1726</v>
      </c>
      <c r="B1728" s="59"/>
      <c r="C1728" s="59"/>
      <c r="D1728" s="59"/>
      <c r="E1728" s="59"/>
      <c r="F1728" s="59"/>
      <c r="G1728" s="59"/>
      <c r="H1728" s="59"/>
      <c r="I1728" s="59"/>
      <c r="J1728" s="59"/>
    </row>
    <row r="1729" spans="1:10" x14ac:dyDescent="0.25">
      <c r="A1729" s="62">
        <v>1727</v>
      </c>
      <c r="B1729" s="59"/>
      <c r="C1729" s="59"/>
      <c r="D1729" s="59"/>
      <c r="E1729" s="59"/>
      <c r="F1729" s="59"/>
      <c r="G1729" s="59"/>
      <c r="H1729" s="59"/>
      <c r="I1729" s="59"/>
      <c r="J1729" s="59"/>
    </row>
    <row r="1730" spans="1:10" x14ac:dyDescent="0.25">
      <c r="A1730" s="62">
        <v>1728</v>
      </c>
      <c r="B1730" s="59"/>
      <c r="C1730" s="59"/>
      <c r="D1730" s="59"/>
      <c r="E1730" s="59"/>
      <c r="F1730" s="59"/>
      <c r="G1730" s="59"/>
      <c r="H1730" s="59"/>
      <c r="I1730" s="59"/>
      <c r="J1730" s="59"/>
    </row>
    <row r="1731" spans="1:10" x14ac:dyDescent="0.25">
      <c r="A1731" s="62">
        <v>1729</v>
      </c>
      <c r="B1731" s="59"/>
      <c r="C1731" s="59"/>
      <c r="D1731" s="59"/>
      <c r="E1731" s="59"/>
      <c r="F1731" s="59"/>
      <c r="G1731" s="59"/>
      <c r="H1731" s="59"/>
      <c r="I1731" s="59"/>
      <c r="J1731" s="59"/>
    </row>
    <row r="1732" spans="1:10" x14ac:dyDescent="0.25">
      <c r="A1732" s="62">
        <v>1730</v>
      </c>
      <c r="B1732" s="59"/>
      <c r="C1732" s="59"/>
      <c r="D1732" s="59"/>
      <c r="E1732" s="59"/>
      <c r="F1732" s="59"/>
      <c r="G1732" s="59"/>
      <c r="H1732" s="59"/>
      <c r="I1732" s="59"/>
      <c r="J1732" s="59"/>
    </row>
    <row r="1733" spans="1:10" x14ac:dyDescent="0.25">
      <c r="A1733" s="62">
        <v>1731</v>
      </c>
      <c r="B1733" s="59"/>
      <c r="C1733" s="59"/>
      <c r="D1733" s="59"/>
      <c r="E1733" s="59"/>
      <c r="F1733" s="59"/>
      <c r="G1733" s="59"/>
      <c r="H1733" s="59"/>
      <c r="I1733" s="59"/>
      <c r="J1733" s="59"/>
    </row>
    <row r="1734" spans="1:10" x14ac:dyDescent="0.25">
      <c r="A1734" s="62">
        <v>1732</v>
      </c>
      <c r="B1734" s="59"/>
      <c r="C1734" s="59"/>
      <c r="D1734" s="59"/>
      <c r="E1734" s="59"/>
      <c r="F1734" s="59"/>
      <c r="G1734" s="59"/>
      <c r="H1734" s="59"/>
      <c r="I1734" s="59"/>
      <c r="J1734" s="59"/>
    </row>
    <row r="1735" spans="1:10" x14ac:dyDescent="0.25">
      <c r="A1735" s="62">
        <v>1733</v>
      </c>
      <c r="B1735" s="59"/>
      <c r="C1735" s="59"/>
      <c r="D1735" s="59"/>
      <c r="E1735" s="59"/>
      <c r="F1735" s="59"/>
      <c r="G1735" s="59"/>
      <c r="H1735" s="59"/>
      <c r="I1735" s="59"/>
      <c r="J1735" s="59"/>
    </row>
    <row r="1736" spans="1:10" x14ac:dyDescent="0.25">
      <c r="A1736" s="62">
        <v>1734</v>
      </c>
      <c r="B1736" s="59"/>
      <c r="C1736" s="59"/>
      <c r="D1736" s="59"/>
      <c r="E1736" s="59"/>
      <c r="F1736" s="59"/>
      <c r="G1736" s="59"/>
      <c r="H1736" s="59"/>
      <c r="I1736" s="59"/>
      <c r="J1736" s="59"/>
    </row>
    <row r="1737" spans="1:10" x14ac:dyDescent="0.25">
      <c r="A1737" s="62">
        <v>1735</v>
      </c>
      <c r="B1737" s="59"/>
      <c r="C1737" s="59"/>
      <c r="D1737" s="59"/>
      <c r="E1737" s="59"/>
      <c r="F1737" s="59"/>
      <c r="G1737" s="59"/>
      <c r="H1737" s="59"/>
      <c r="I1737" s="59"/>
      <c r="J1737" s="59"/>
    </row>
    <row r="1738" spans="1:10" x14ac:dyDescent="0.25">
      <c r="A1738" s="62">
        <v>1736</v>
      </c>
      <c r="B1738" s="59"/>
      <c r="C1738" s="59"/>
      <c r="D1738" s="59"/>
      <c r="E1738" s="59"/>
      <c r="F1738" s="59"/>
      <c r="G1738" s="59"/>
      <c r="H1738" s="59"/>
      <c r="I1738" s="59"/>
      <c r="J1738" s="59"/>
    </row>
    <row r="1739" spans="1:10" x14ac:dyDescent="0.25">
      <c r="A1739" s="62">
        <v>1737</v>
      </c>
      <c r="B1739" s="59"/>
      <c r="C1739" s="59"/>
      <c r="D1739" s="59"/>
      <c r="E1739" s="59"/>
      <c r="F1739" s="59"/>
      <c r="G1739" s="59"/>
      <c r="H1739" s="59"/>
      <c r="I1739" s="59"/>
      <c r="J1739" s="59"/>
    </row>
    <row r="1740" spans="1:10" x14ac:dyDescent="0.25">
      <c r="A1740" s="62">
        <v>1738</v>
      </c>
      <c r="B1740" s="59"/>
      <c r="C1740" s="59"/>
      <c r="D1740" s="59"/>
      <c r="E1740" s="59"/>
      <c r="F1740" s="59"/>
      <c r="G1740" s="59"/>
      <c r="H1740" s="59"/>
      <c r="I1740" s="59"/>
      <c r="J1740" s="59"/>
    </row>
    <row r="1741" spans="1:10" x14ac:dyDescent="0.25">
      <c r="A1741" s="62">
        <v>1739</v>
      </c>
      <c r="B1741" s="59"/>
      <c r="C1741" s="59"/>
      <c r="D1741" s="59"/>
      <c r="E1741" s="59"/>
      <c r="F1741" s="59"/>
      <c r="G1741" s="59"/>
      <c r="H1741" s="59"/>
      <c r="I1741" s="59"/>
      <c r="J1741" s="59"/>
    </row>
    <row r="1742" spans="1:10" x14ac:dyDescent="0.25">
      <c r="A1742" s="62">
        <v>1740</v>
      </c>
      <c r="B1742" s="59"/>
      <c r="C1742" s="59"/>
      <c r="D1742" s="59"/>
      <c r="E1742" s="59"/>
      <c r="F1742" s="59"/>
      <c r="G1742" s="59"/>
      <c r="H1742" s="59"/>
      <c r="I1742" s="59"/>
      <c r="J1742" s="59"/>
    </row>
    <row r="1743" spans="1:10" x14ac:dyDescent="0.25">
      <c r="A1743" s="62">
        <v>1741</v>
      </c>
      <c r="B1743" s="59"/>
      <c r="C1743" s="59"/>
      <c r="D1743" s="59"/>
      <c r="E1743" s="59"/>
      <c r="F1743" s="59"/>
      <c r="G1743" s="59"/>
      <c r="H1743" s="59"/>
      <c r="I1743" s="59"/>
      <c r="J1743" s="59"/>
    </row>
    <row r="1744" spans="1:10" x14ac:dyDescent="0.25">
      <c r="A1744" s="62">
        <v>1742</v>
      </c>
      <c r="B1744" s="59"/>
      <c r="C1744" s="59"/>
      <c r="D1744" s="59"/>
      <c r="E1744" s="59"/>
      <c r="F1744" s="59"/>
      <c r="G1744" s="59"/>
      <c r="H1744" s="59"/>
      <c r="I1744" s="59"/>
      <c r="J1744" s="59"/>
    </row>
    <row r="1745" spans="1:10" x14ac:dyDescent="0.25">
      <c r="A1745" s="62">
        <v>1743</v>
      </c>
      <c r="B1745" s="59"/>
      <c r="C1745" s="59"/>
      <c r="D1745" s="59"/>
      <c r="E1745" s="59"/>
      <c r="F1745" s="59"/>
      <c r="G1745" s="59"/>
      <c r="H1745" s="59"/>
      <c r="I1745" s="59"/>
      <c r="J1745" s="59"/>
    </row>
    <row r="1746" spans="1:10" x14ac:dyDescent="0.25">
      <c r="A1746" s="62">
        <v>1744</v>
      </c>
      <c r="B1746" s="59"/>
      <c r="C1746" s="59"/>
      <c r="D1746" s="59"/>
      <c r="E1746" s="59"/>
      <c r="F1746" s="59"/>
      <c r="G1746" s="59"/>
      <c r="H1746" s="59"/>
      <c r="I1746" s="59"/>
      <c r="J1746" s="59"/>
    </row>
    <row r="1747" spans="1:10" x14ac:dyDescent="0.25">
      <c r="A1747" s="62">
        <v>1745</v>
      </c>
      <c r="B1747" s="59"/>
      <c r="C1747" s="59"/>
      <c r="D1747" s="59"/>
      <c r="E1747" s="59"/>
      <c r="F1747" s="59"/>
      <c r="G1747" s="59"/>
      <c r="H1747" s="59"/>
      <c r="I1747" s="59"/>
      <c r="J1747" s="59"/>
    </row>
    <row r="1748" spans="1:10" x14ac:dyDescent="0.25">
      <c r="A1748" s="62">
        <v>1746</v>
      </c>
      <c r="B1748" s="59"/>
      <c r="C1748" s="59"/>
      <c r="D1748" s="59"/>
      <c r="E1748" s="59"/>
      <c r="F1748" s="59"/>
      <c r="G1748" s="59"/>
      <c r="H1748" s="59"/>
      <c r="I1748" s="59"/>
      <c r="J1748" s="59"/>
    </row>
    <row r="1749" spans="1:10" x14ac:dyDescent="0.25">
      <c r="A1749" s="62">
        <v>1747</v>
      </c>
      <c r="B1749" s="59"/>
      <c r="C1749" s="59"/>
      <c r="D1749" s="59"/>
      <c r="E1749" s="59"/>
      <c r="F1749" s="59"/>
      <c r="G1749" s="59"/>
      <c r="H1749" s="59"/>
      <c r="I1749" s="59"/>
      <c r="J1749" s="59"/>
    </row>
    <row r="1750" spans="1:10" x14ac:dyDescent="0.25">
      <c r="A1750" s="62">
        <v>1748</v>
      </c>
      <c r="B1750" s="59"/>
      <c r="C1750" s="59"/>
      <c r="D1750" s="59"/>
      <c r="E1750" s="59"/>
      <c r="F1750" s="59"/>
      <c r="G1750" s="59"/>
      <c r="H1750" s="59"/>
      <c r="I1750" s="59"/>
      <c r="J1750" s="59"/>
    </row>
    <row r="1751" spans="1:10" x14ac:dyDescent="0.25">
      <c r="A1751" s="62">
        <v>1749</v>
      </c>
      <c r="B1751" s="59"/>
      <c r="C1751" s="59"/>
      <c r="D1751" s="59"/>
      <c r="E1751" s="59"/>
      <c r="F1751" s="59"/>
      <c r="G1751" s="59"/>
      <c r="H1751" s="59"/>
      <c r="I1751" s="59"/>
      <c r="J1751" s="59"/>
    </row>
    <row r="1752" spans="1:10" x14ac:dyDescent="0.25">
      <c r="A1752" s="62">
        <v>1750</v>
      </c>
      <c r="B1752" s="59"/>
      <c r="C1752" s="59"/>
      <c r="D1752" s="59"/>
      <c r="E1752" s="59"/>
      <c r="F1752" s="59"/>
      <c r="G1752" s="59"/>
      <c r="H1752" s="59"/>
      <c r="I1752" s="59"/>
      <c r="J1752" s="59"/>
    </row>
    <row r="1753" spans="1:10" x14ac:dyDescent="0.25">
      <c r="A1753" s="62">
        <v>1751</v>
      </c>
      <c r="B1753" s="59"/>
      <c r="C1753" s="59"/>
      <c r="D1753" s="59"/>
      <c r="E1753" s="59"/>
      <c r="F1753" s="59"/>
      <c r="G1753" s="59"/>
      <c r="H1753" s="59"/>
      <c r="I1753" s="59"/>
      <c r="J1753" s="59"/>
    </row>
    <row r="1754" spans="1:10" x14ac:dyDescent="0.25">
      <c r="A1754" s="62">
        <v>1752</v>
      </c>
      <c r="B1754" s="59"/>
      <c r="C1754" s="59"/>
      <c r="D1754" s="59"/>
      <c r="E1754" s="59"/>
      <c r="F1754" s="59"/>
      <c r="G1754" s="59"/>
      <c r="H1754" s="59"/>
      <c r="I1754" s="59"/>
      <c r="J1754" s="59"/>
    </row>
    <row r="1755" spans="1:10" x14ac:dyDescent="0.25">
      <c r="A1755" s="62">
        <v>1753</v>
      </c>
      <c r="B1755" s="59"/>
      <c r="C1755" s="59"/>
      <c r="D1755" s="59"/>
      <c r="E1755" s="59"/>
      <c r="F1755" s="59"/>
      <c r="G1755" s="59"/>
      <c r="H1755" s="59"/>
      <c r="I1755" s="59"/>
      <c r="J1755" s="59"/>
    </row>
    <row r="1756" spans="1:10" x14ac:dyDescent="0.25">
      <c r="A1756" s="62">
        <v>1754</v>
      </c>
      <c r="B1756" s="59"/>
      <c r="C1756" s="59"/>
      <c r="D1756" s="59"/>
      <c r="E1756" s="59"/>
      <c r="F1756" s="59"/>
      <c r="G1756" s="59"/>
      <c r="H1756" s="59"/>
      <c r="I1756" s="59"/>
      <c r="J1756" s="59"/>
    </row>
    <row r="1757" spans="1:10" x14ac:dyDescent="0.25">
      <c r="A1757" s="62">
        <v>1755</v>
      </c>
      <c r="B1757" s="59"/>
      <c r="C1757" s="59"/>
      <c r="D1757" s="59"/>
      <c r="E1757" s="59"/>
      <c r="F1757" s="59"/>
      <c r="G1757" s="59"/>
      <c r="H1757" s="59"/>
      <c r="I1757" s="59"/>
      <c r="J1757" s="59"/>
    </row>
    <row r="1758" spans="1:10" x14ac:dyDescent="0.25">
      <c r="A1758" s="62">
        <v>1756</v>
      </c>
      <c r="B1758" s="59"/>
      <c r="C1758" s="59"/>
      <c r="D1758" s="59"/>
      <c r="E1758" s="59"/>
      <c r="F1758" s="59"/>
      <c r="G1758" s="59"/>
      <c r="H1758" s="59"/>
      <c r="I1758" s="59"/>
      <c r="J1758" s="59"/>
    </row>
    <row r="1759" spans="1:10" x14ac:dyDescent="0.25">
      <c r="A1759" s="62">
        <v>1757</v>
      </c>
      <c r="B1759" s="59"/>
      <c r="C1759" s="59"/>
      <c r="D1759" s="59"/>
      <c r="E1759" s="59"/>
      <c r="F1759" s="59"/>
      <c r="G1759" s="59"/>
      <c r="H1759" s="59"/>
      <c r="I1759" s="59"/>
      <c r="J1759" s="59"/>
    </row>
    <row r="1760" spans="1:10" x14ac:dyDescent="0.25">
      <c r="A1760" s="62">
        <v>1758</v>
      </c>
      <c r="B1760" s="59"/>
      <c r="C1760" s="59"/>
      <c r="D1760" s="59"/>
      <c r="E1760" s="59"/>
      <c r="F1760" s="59"/>
      <c r="G1760" s="59"/>
      <c r="H1760" s="59"/>
      <c r="I1760" s="59"/>
      <c r="J1760" s="59"/>
    </row>
    <row r="1761" spans="1:10" x14ac:dyDescent="0.25">
      <c r="A1761" s="62">
        <v>1759</v>
      </c>
      <c r="B1761" s="59"/>
      <c r="C1761" s="59"/>
      <c r="D1761" s="59"/>
      <c r="E1761" s="59"/>
      <c r="F1761" s="59"/>
      <c r="G1761" s="59"/>
      <c r="H1761" s="59"/>
      <c r="I1761" s="59"/>
      <c r="J1761" s="59"/>
    </row>
    <row r="1762" spans="1:10" x14ac:dyDescent="0.25">
      <c r="A1762" s="62">
        <v>1760</v>
      </c>
      <c r="B1762" s="59"/>
      <c r="C1762" s="59"/>
      <c r="D1762" s="59"/>
      <c r="E1762" s="59"/>
      <c r="F1762" s="59"/>
      <c r="G1762" s="59"/>
      <c r="H1762" s="59"/>
      <c r="I1762" s="59"/>
      <c r="J1762" s="59"/>
    </row>
    <row r="1763" spans="1:10" x14ac:dyDescent="0.25">
      <c r="A1763" s="62">
        <v>1761</v>
      </c>
      <c r="B1763" s="59"/>
      <c r="C1763" s="59"/>
      <c r="D1763" s="59"/>
      <c r="E1763" s="59"/>
      <c r="F1763" s="59"/>
      <c r="G1763" s="59"/>
      <c r="H1763" s="59"/>
      <c r="I1763" s="59"/>
      <c r="J1763" s="59"/>
    </row>
    <row r="1764" spans="1:10" x14ac:dyDescent="0.25">
      <c r="A1764" s="62">
        <v>1762</v>
      </c>
      <c r="B1764" s="59"/>
      <c r="C1764" s="59"/>
      <c r="D1764" s="59"/>
      <c r="E1764" s="59"/>
      <c r="F1764" s="59"/>
      <c r="G1764" s="59"/>
      <c r="H1764" s="59"/>
      <c r="I1764" s="59"/>
      <c r="J1764" s="59"/>
    </row>
    <row r="1765" spans="1:10" x14ac:dyDescent="0.25">
      <c r="A1765" s="62">
        <v>1763</v>
      </c>
      <c r="B1765" s="59"/>
      <c r="C1765" s="59"/>
      <c r="D1765" s="59"/>
      <c r="E1765" s="59"/>
      <c r="F1765" s="59"/>
      <c r="G1765" s="59"/>
      <c r="H1765" s="59"/>
      <c r="I1765" s="59"/>
      <c r="J1765" s="59"/>
    </row>
    <row r="1766" spans="1:10" x14ac:dyDescent="0.25">
      <c r="A1766" s="62">
        <v>1764</v>
      </c>
      <c r="B1766" s="59"/>
      <c r="C1766" s="59"/>
      <c r="D1766" s="59"/>
      <c r="E1766" s="59"/>
      <c r="F1766" s="59"/>
      <c r="G1766" s="59"/>
      <c r="H1766" s="59"/>
      <c r="I1766" s="59"/>
      <c r="J1766" s="59"/>
    </row>
    <row r="1767" spans="1:10" x14ac:dyDescent="0.25">
      <c r="A1767" s="62">
        <v>1765</v>
      </c>
      <c r="B1767" s="59"/>
      <c r="C1767" s="59"/>
      <c r="D1767" s="59"/>
      <c r="E1767" s="59"/>
      <c r="F1767" s="59"/>
      <c r="G1767" s="59"/>
      <c r="H1767" s="59"/>
      <c r="I1767" s="59"/>
      <c r="J1767" s="59"/>
    </row>
    <row r="1768" spans="1:10" x14ac:dyDescent="0.25">
      <c r="A1768" s="62">
        <v>1766</v>
      </c>
      <c r="B1768" s="59"/>
      <c r="C1768" s="59"/>
      <c r="D1768" s="59"/>
      <c r="E1768" s="59"/>
      <c r="F1768" s="59"/>
      <c r="G1768" s="59"/>
      <c r="H1768" s="59"/>
      <c r="I1768" s="59"/>
      <c r="J1768" s="59"/>
    </row>
    <row r="1769" spans="1:10" x14ac:dyDescent="0.25">
      <c r="A1769" s="62">
        <v>1767</v>
      </c>
      <c r="B1769" s="59"/>
      <c r="C1769" s="59"/>
      <c r="D1769" s="59"/>
      <c r="E1769" s="59"/>
      <c r="F1769" s="59"/>
      <c r="G1769" s="59"/>
      <c r="H1769" s="59"/>
      <c r="I1769" s="59"/>
      <c r="J1769" s="59"/>
    </row>
    <row r="1770" spans="1:10" x14ac:dyDescent="0.25">
      <c r="A1770" s="62">
        <v>1768</v>
      </c>
      <c r="B1770" s="59"/>
      <c r="C1770" s="59"/>
      <c r="D1770" s="59"/>
      <c r="E1770" s="59"/>
      <c r="F1770" s="59"/>
      <c r="G1770" s="59"/>
      <c r="H1770" s="59"/>
      <c r="I1770" s="59"/>
      <c r="J1770" s="59"/>
    </row>
    <row r="1771" spans="1:10" x14ac:dyDescent="0.25">
      <c r="A1771" s="62">
        <v>1769</v>
      </c>
      <c r="B1771" s="59"/>
      <c r="C1771" s="59"/>
      <c r="D1771" s="59"/>
      <c r="E1771" s="59"/>
      <c r="F1771" s="59"/>
      <c r="G1771" s="59"/>
      <c r="H1771" s="59"/>
      <c r="I1771" s="59"/>
      <c r="J1771" s="59"/>
    </row>
    <row r="1772" spans="1:10" x14ac:dyDescent="0.25">
      <c r="A1772" s="62">
        <v>1770</v>
      </c>
      <c r="B1772" s="59"/>
      <c r="C1772" s="59"/>
      <c r="D1772" s="59"/>
      <c r="E1772" s="59"/>
      <c r="F1772" s="59"/>
      <c r="G1772" s="59"/>
      <c r="H1772" s="59"/>
      <c r="I1772" s="59"/>
      <c r="J1772" s="59"/>
    </row>
    <row r="1773" spans="1:10" x14ac:dyDescent="0.25">
      <c r="A1773" s="62">
        <v>1771</v>
      </c>
      <c r="B1773" s="59"/>
      <c r="C1773" s="59"/>
      <c r="D1773" s="59"/>
      <c r="E1773" s="59"/>
      <c r="F1773" s="59"/>
      <c r="G1773" s="59"/>
      <c r="H1773" s="59"/>
      <c r="I1773" s="59"/>
      <c r="J1773" s="59"/>
    </row>
    <row r="1774" spans="1:10" x14ac:dyDescent="0.25">
      <c r="A1774" s="62">
        <v>1772</v>
      </c>
      <c r="B1774" s="59"/>
      <c r="C1774" s="59"/>
      <c r="D1774" s="59"/>
      <c r="E1774" s="59"/>
      <c r="F1774" s="59"/>
      <c r="G1774" s="59"/>
      <c r="H1774" s="59"/>
      <c r="I1774" s="59"/>
      <c r="J1774" s="59"/>
    </row>
    <row r="1775" spans="1:10" x14ac:dyDescent="0.25">
      <c r="A1775" s="62">
        <v>1773</v>
      </c>
      <c r="B1775" s="59"/>
      <c r="C1775" s="59"/>
      <c r="D1775" s="59"/>
      <c r="E1775" s="59"/>
      <c r="F1775" s="59"/>
      <c r="G1775" s="59"/>
      <c r="H1775" s="59"/>
      <c r="I1775" s="59"/>
      <c r="J1775" s="59"/>
    </row>
    <row r="1776" spans="1:10" x14ac:dyDescent="0.25">
      <c r="A1776" s="62">
        <v>1774</v>
      </c>
      <c r="B1776" s="59"/>
      <c r="C1776" s="59"/>
      <c r="D1776" s="59"/>
      <c r="E1776" s="59"/>
      <c r="F1776" s="59"/>
      <c r="G1776" s="59"/>
      <c r="H1776" s="59"/>
      <c r="I1776" s="59"/>
      <c r="J1776" s="59"/>
    </row>
    <row r="1777" spans="1:10" x14ac:dyDescent="0.25">
      <c r="A1777" s="62">
        <v>1775</v>
      </c>
      <c r="B1777" s="59"/>
      <c r="C1777" s="59"/>
      <c r="D1777" s="59"/>
      <c r="E1777" s="59"/>
      <c r="F1777" s="59"/>
      <c r="G1777" s="59"/>
      <c r="H1777" s="59"/>
      <c r="I1777" s="59"/>
      <c r="J1777" s="59"/>
    </row>
    <row r="1778" spans="1:10" x14ac:dyDescent="0.25">
      <c r="A1778" s="62">
        <v>1776</v>
      </c>
      <c r="B1778" s="59"/>
      <c r="C1778" s="59"/>
      <c r="D1778" s="59"/>
      <c r="E1778" s="59"/>
      <c r="F1778" s="59"/>
      <c r="G1778" s="59"/>
      <c r="H1778" s="59"/>
      <c r="I1778" s="59"/>
      <c r="J1778" s="59"/>
    </row>
    <row r="1779" spans="1:10" x14ac:dyDescent="0.25">
      <c r="A1779" s="62">
        <v>1777</v>
      </c>
      <c r="B1779" s="59"/>
      <c r="C1779" s="59"/>
      <c r="D1779" s="59"/>
      <c r="E1779" s="59"/>
      <c r="F1779" s="59"/>
      <c r="G1779" s="59"/>
      <c r="H1779" s="59"/>
      <c r="I1779" s="59"/>
      <c r="J1779" s="59"/>
    </row>
    <row r="1780" spans="1:10" x14ac:dyDescent="0.25">
      <c r="A1780" s="62">
        <v>1778</v>
      </c>
      <c r="B1780" s="59"/>
      <c r="C1780" s="59"/>
      <c r="D1780" s="59"/>
      <c r="E1780" s="59"/>
      <c r="F1780" s="59"/>
      <c r="G1780" s="59"/>
      <c r="H1780" s="59"/>
      <c r="I1780" s="59"/>
      <c r="J1780" s="59"/>
    </row>
    <row r="1781" spans="1:10" x14ac:dyDescent="0.25">
      <c r="A1781" s="62">
        <v>1779</v>
      </c>
      <c r="B1781" s="59"/>
      <c r="C1781" s="59"/>
      <c r="D1781" s="59"/>
      <c r="E1781" s="59"/>
      <c r="F1781" s="59"/>
      <c r="G1781" s="59"/>
      <c r="H1781" s="59"/>
      <c r="I1781" s="59"/>
      <c r="J1781" s="59"/>
    </row>
    <row r="1782" spans="1:10" x14ac:dyDescent="0.25">
      <c r="A1782" s="62">
        <v>1780</v>
      </c>
      <c r="B1782" s="59"/>
      <c r="C1782" s="59"/>
      <c r="D1782" s="59"/>
      <c r="E1782" s="59"/>
      <c r="F1782" s="59"/>
      <c r="G1782" s="59"/>
      <c r="H1782" s="59"/>
      <c r="I1782" s="59"/>
      <c r="J1782" s="59"/>
    </row>
    <row r="1783" spans="1:10" x14ac:dyDescent="0.25">
      <c r="A1783" s="62">
        <v>1781</v>
      </c>
      <c r="B1783" s="59"/>
      <c r="C1783" s="59"/>
      <c r="D1783" s="59"/>
      <c r="E1783" s="59"/>
      <c r="F1783" s="59"/>
      <c r="G1783" s="59"/>
      <c r="H1783" s="59"/>
      <c r="I1783" s="59"/>
      <c r="J1783" s="59"/>
    </row>
    <row r="1784" spans="1:10" x14ac:dyDescent="0.25">
      <c r="A1784" s="62">
        <v>1782</v>
      </c>
      <c r="B1784" s="59"/>
      <c r="C1784" s="59"/>
      <c r="D1784" s="59"/>
      <c r="E1784" s="59"/>
      <c r="F1784" s="59"/>
      <c r="G1784" s="59"/>
      <c r="H1784" s="59"/>
      <c r="I1784" s="59"/>
      <c r="J1784" s="59"/>
    </row>
    <row r="1785" spans="1:10" x14ac:dyDescent="0.25">
      <c r="A1785" s="62">
        <v>1783</v>
      </c>
      <c r="B1785" s="59"/>
      <c r="C1785" s="59"/>
      <c r="D1785" s="59"/>
      <c r="E1785" s="59"/>
      <c r="F1785" s="59"/>
      <c r="G1785" s="59"/>
      <c r="H1785" s="59"/>
      <c r="I1785" s="59"/>
      <c r="J1785" s="59"/>
    </row>
    <row r="1786" spans="1:10" x14ac:dyDescent="0.25">
      <c r="A1786" s="62">
        <v>1784</v>
      </c>
      <c r="B1786" s="59"/>
      <c r="C1786" s="59"/>
      <c r="D1786" s="59"/>
      <c r="E1786" s="59"/>
      <c r="F1786" s="59"/>
      <c r="G1786" s="59"/>
      <c r="H1786" s="59"/>
      <c r="I1786" s="59"/>
      <c r="J1786" s="59"/>
    </row>
    <row r="1787" spans="1:10" x14ac:dyDescent="0.25">
      <c r="A1787" s="62">
        <v>1785</v>
      </c>
      <c r="B1787" s="59"/>
      <c r="C1787" s="59"/>
      <c r="D1787" s="59"/>
      <c r="E1787" s="59"/>
      <c r="F1787" s="59"/>
      <c r="G1787" s="59"/>
      <c r="H1787" s="59"/>
      <c r="I1787" s="59"/>
      <c r="J1787" s="59"/>
    </row>
    <row r="1788" spans="1:10" x14ac:dyDescent="0.25">
      <c r="A1788" s="62">
        <v>1786</v>
      </c>
      <c r="B1788" s="59"/>
      <c r="C1788" s="59"/>
      <c r="D1788" s="59"/>
      <c r="E1788" s="59"/>
      <c r="F1788" s="59"/>
      <c r="G1788" s="59"/>
      <c r="H1788" s="59"/>
      <c r="I1788" s="59"/>
      <c r="J1788" s="59"/>
    </row>
    <row r="1789" spans="1:10" x14ac:dyDescent="0.25">
      <c r="A1789" s="62">
        <v>1787</v>
      </c>
      <c r="B1789" s="59"/>
      <c r="C1789" s="59"/>
      <c r="D1789" s="59"/>
      <c r="E1789" s="59"/>
      <c r="F1789" s="59"/>
      <c r="G1789" s="59"/>
      <c r="H1789" s="59"/>
      <c r="I1789" s="59"/>
      <c r="J1789" s="59"/>
    </row>
    <row r="1790" spans="1:10" x14ac:dyDescent="0.25">
      <c r="A1790" s="62">
        <v>1788</v>
      </c>
      <c r="B1790" s="59"/>
      <c r="C1790" s="59"/>
      <c r="D1790" s="59"/>
      <c r="E1790" s="59"/>
      <c r="F1790" s="59"/>
      <c r="G1790" s="59"/>
      <c r="H1790" s="59"/>
      <c r="I1790" s="59"/>
      <c r="J1790" s="59"/>
    </row>
    <row r="1791" spans="1:10" x14ac:dyDescent="0.25">
      <c r="A1791" s="62">
        <v>1789</v>
      </c>
      <c r="B1791" s="59"/>
      <c r="C1791" s="59"/>
      <c r="D1791" s="59"/>
      <c r="E1791" s="59"/>
      <c r="F1791" s="59"/>
      <c r="G1791" s="59"/>
      <c r="H1791" s="59"/>
      <c r="I1791" s="59"/>
      <c r="J1791" s="59"/>
    </row>
    <row r="1792" spans="1:10" x14ac:dyDescent="0.25">
      <c r="A1792" s="62">
        <v>1790</v>
      </c>
      <c r="B1792" s="59"/>
      <c r="C1792" s="59"/>
      <c r="D1792" s="59"/>
      <c r="E1792" s="59"/>
      <c r="F1792" s="59"/>
      <c r="G1792" s="59"/>
      <c r="H1792" s="59"/>
      <c r="I1792" s="59"/>
      <c r="J1792" s="59"/>
    </row>
    <row r="1793" spans="1:10" x14ac:dyDescent="0.25">
      <c r="A1793" s="62">
        <v>1791</v>
      </c>
      <c r="B1793" s="59"/>
      <c r="C1793" s="59"/>
      <c r="D1793" s="59"/>
      <c r="E1793" s="59"/>
      <c r="F1793" s="59"/>
      <c r="G1793" s="59"/>
      <c r="H1793" s="59"/>
      <c r="I1793" s="59"/>
      <c r="J1793" s="59"/>
    </row>
    <row r="1794" spans="1:10" x14ac:dyDescent="0.25">
      <c r="A1794" s="62">
        <v>1792</v>
      </c>
      <c r="B1794" s="59"/>
      <c r="C1794" s="59"/>
      <c r="D1794" s="59"/>
      <c r="E1794" s="59"/>
      <c r="F1794" s="59"/>
      <c r="G1794" s="59"/>
      <c r="H1794" s="59"/>
      <c r="I1794" s="59"/>
      <c r="J1794" s="59"/>
    </row>
    <row r="1795" spans="1:10" x14ac:dyDescent="0.25">
      <c r="A1795" s="62">
        <v>1793</v>
      </c>
      <c r="B1795" s="59"/>
      <c r="C1795" s="59"/>
      <c r="D1795" s="59"/>
      <c r="E1795" s="59"/>
      <c r="F1795" s="59"/>
      <c r="G1795" s="59"/>
      <c r="H1795" s="59"/>
      <c r="I1795" s="59"/>
      <c r="J1795" s="59"/>
    </row>
    <row r="1796" spans="1:10" x14ac:dyDescent="0.25">
      <c r="A1796" s="62">
        <v>1794</v>
      </c>
      <c r="B1796" s="59"/>
      <c r="C1796" s="59"/>
      <c r="D1796" s="59"/>
      <c r="E1796" s="59"/>
      <c r="F1796" s="59"/>
      <c r="G1796" s="59"/>
      <c r="H1796" s="59"/>
      <c r="I1796" s="59"/>
      <c r="J1796" s="59"/>
    </row>
    <row r="1797" spans="1:10" x14ac:dyDescent="0.25">
      <c r="A1797" s="62">
        <v>1795</v>
      </c>
      <c r="B1797" s="59"/>
      <c r="C1797" s="59"/>
      <c r="D1797" s="59"/>
      <c r="E1797" s="59"/>
      <c r="F1797" s="59"/>
      <c r="G1797" s="59"/>
      <c r="H1797" s="59"/>
      <c r="I1797" s="59"/>
      <c r="J1797" s="59"/>
    </row>
    <row r="1798" spans="1:10" x14ac:dyDescent="0.25">
      <c r="A1798" s="62">
        <v>1796</v>
      </c>
      <c r="B1798" s="59"/>
      <c r="C1798" s="59"/>
      <c r="D1798" s="59"/>
      <c r="E1798" s="59"/>
      <c r="F1798" s="59"/>
      <c r="G1798" s="59"/>
      <c r="H1798" s="59"/>
      <c r="I1798" s="59"/>
      <c r="J1798" s="59"/>
    </row>
    <row r="1799" spans="1:10" x14ac:dyDescent="0.25">
      <c r="A1799" s="62">
        <v>1797</v>
      </c>
      <c r="B1799" s="59"/>
      <c r="C1799" s="59"/>
      <c r="D1799" s="59"/>
      <c r="E1799" s="59"/>
      <c r="F1799" s="59"/>
      <c r="G1799" s="59"/>
      <c r="H1799" s="59"/>
      <c r="I1799" s="59"/>
      <c r="J1799" s="59"/>
    </row>
    <row r="1800" spans="1:10" x14ac:dyDescent="0.25">
      <c r="A1800" s="62">
        <v>1798</v>
      </c>
      <c r="B1800" s="59"/>
      <c r="C1800" s="59"/>
      <c r="D1800" s="59"/>
      <c r="E1800" s="59"/>
      <c r="F1800" s="59"/>
      <c r="G1800" s="59"/>
      <c r="H1800" s="59"/>
      <c r="I1800" s="59"/>
      <c r="J1800" s="59"/>
    </row>
    <row r="1801" spans="1:10" x14ac:dyDescent="0.25">
      <c r="A1801" s="62">
        <v>1799</v>
      </c>
      <c r="B1801" s="59"/>
      <c r="C1801" s="59"/>
      <c r="D1801" s="59"/>
      <c r="E1801" s="59"/>
      <c r="F1801" s="59"/>
      <c r="G1801" s="59"/>
      <c r="H1801" s="59"/>
      <c r="I1801" s="59"/>
      <c r="J1801" s="59"/>
    </row>
    <row r="1802" spans="1:10" x14ac:dyDescent="0.25">
      <c r="A1802" s="62">
        <v>1800</v>
      </c>
      <c r="B1802" s="59"/>
      <c r="C1802" s="59"/>
      <c r="D1802" s="59"/>
      <c r="E1802" s="59"/>
      <c r="F1802" s="59"/>
      <c r="G1802" s="59"/>
      <c r="H1802" s="59"/>
      <c r="I1802" s="59"/>
      <c r="J1802" s="59"/>
    </row>
    <row r="1803" spans="1:10" x14ac:dyDescent="0.25">
      <c r="A1803" s="62">
        <v>1801</v>
      </c>
      <c r="B1803" s="59"/>
      <c r="C1803" s="59"/>
      <c r="D1803" s="59"/>
      <c r="E1803" s="59"/>
      <c r="F1803" s="59"/>
      <c r="G1803" s="59"/>
      <c r="H1803" s="59"/>
      <c r="I1803" s="59"/>
      <c r="J1803" s="59"/>
    </row>
    <row r="1804" spans="1:10" x14ac:dyDescent="0.25">
      <c r="A1804" s="62">
        <v>1802</v>
      </c>
      <c r="B1804" s="59"/>
      <c r="C1804" s="59"/>
      <c r="D1804" s="59"/>
      <c r="E1804" s="59"/>
      <c r="F1804" s="59"/>
      <c r="G1804" s="59"/>
      <c r="H1804" s="59"/>
      <c r="I1804" s="59"/>
      <c r="J1804" s="59"/>
    </row>
    <row r="1805" spans="1:10" x14ac:dyDescent="0.25">
      <c r="A1805" s="62">
        <v>1803</v>
      </c>
      <c r="B1805" s="59"/>
      <c r="C1805" s="59"/>
      <c r="D1805" s="59"/>
      <c r="E1805" s="59"/>
      <c r="F1805" s="59"/>
      <c r="G1805" s="59"/>
      <c r="H1805" s="59"/>
      <c r="I1805" s="59"/>
      <c r="J1805" s="59"/>
    </row>
    <row r="1806" spans="1:10" x14ac:dyDescent="0.25">
      <c r="A1806" s="62">
        <v>1804</v>
      </c>
      <c r="B1806" s="59"/>
      <c r="C1806" s="59"/>
      <c r="D1806" s="59"/>
      <c r="E1806" s="59"/>
      <c r="F1806" s="59"/>
      <c r="G1806" s="59"/>
      <c r="H1806" s="59"/>
      <c r="I1806" s="59"/>
      <c r="J1806" s="59"/>
    </row>
    <row r="1807" spans="1:10" x14ac:dyDescent="0.25">
      <c r="A1807" s="62">
        <v>1805</v>
      </c>
      <c r="B1807" s="59"/>
      <c r="C1807" s="59"/>
      <c r="D1807" s="59"/>
      <c r="E1807" s="59"/>
      <c r="F1807" s="59"/>
      <c r="G1807" s="59"/>
      <c r="H1807" s="59"/>
      <c r="I1807" s="59"/>
      <c r="J1807" s="59"/>
    </row>
    <row r="1808" spans="1:10" x14ac:dyDescent="0.25">
      <c r="A1808" s="62">
        <v>1806</v>
      </c>
      <c r="B1808" s="59"/>
      <c r="C1808" s="59"/>
      <c r="D1808" s="59"/>
      <c r="E1808" s="59"/>
      <c r="F1808" s="59"/>
      <c r="G1808" s="59"/>
      <c r="H1808" s="59"/>
      <c r="I1808" s="59"/>
      <c r="J1808" s="59"/>
    </row>
    <row r="1809" spans="1:10" x14ac:dyDescent="0.25">
      <c r="A1809" s="62">
        <v>1807</v>
      </c>
      <c r="B1809" s="59"/>
      <c r="C1809" s="59"/>
      <c r="D1809" s="59"/>
      <c r="E1809" s="59"/>
      <c r="F1809" s="59"/>
      <c r="G1809" s="59"/>
      <c r="H1809" s="59"/>
      <c r="I1809" s="59"/>
      <c r="J1809" s="59"/>
    </row>
    <row r="1810" spans="1:10" x14ac:dyDescent="0.25">
      <c r="A1810" s="62">
        <v>1808</v>
      </c>
      <c r="B1810" s="59"/>
      <c r="C1810" s="59"/>
      <c r="D1810" s="59"/>
      <c r="E1810" s="59"/>
      <c r="F1810" s="59"/>
      <c r="G1810" s="59"/>
      <c r="H1810" s="59"/>
      <c r="I1810" s="59"/>
      <c r="J1810" s="59"/>
    </row>
    <row r="1811" spans="1:10" x14ac:dyDescent="0.25">
      <c r="A1811" s="62">
        <v>1809</v>
      </c>
      <c r="B1811" s="59"/>
      <c r="C1811" s="59"/>
      <c r="D1811" s="59"/>
      <c r="E1811" s="59"/>
      <c r="F1811" s="59"/>
      <c r="G1811" s="59"/>
      <c r="H1811" s="59"/>
      <c r="I1811" s="59"/>
      <c r="J1811" s="59"/>
    </row>
    <row r="1812" spans="1:10" x14ac:dyDescent="0.25">
      <c r="A1812" s="62">
        <v>1810</v>
      </c>
      <c r="B1812" s="59"/>
      <c r="C1812" s="59"/>
      <c r="D1812" s="59"/>
      <c r="E1812" s="59"/>
      <c r="F1812" s="59"/>
      <c r="G1812" s="59"/>
      <c r="H1812" s="59"/>
      <c r="I1812" s="59"/>
      <c r="J1812" s="59"/>
    </row>
    <row r="1813" spans="1:10" x14ac:dyDescent="0.25">
      <c r="A1813" s="62">
        <v>1811</v>
      </c>
      <c r="B1813" s="59"/>
      <c r="C1813" s="59"/>
      <c r="D1813" s="59"/>
      <c r="E1813" s="59"/>
      <c r="F1813" s="59"/>
      <c r="G1813" s="59"/>
      <c r="H1813" s="59"/>
      <c r="I1813" s="59"/>
      <c r="J1813" s="59"/>
    </row>
    <row r="1814" spans="1:10" x14ac:dyDescent="0.25">
      <c r="A1814" s="62">
        <v>1812</v>
      </c>
      <c r="B1814" s="59"/>
      <c r="C1814" s="59"/>
      <c r="D1814" s="59"/>
      <c r="E1814" s="59"/>
      <c r="F1814" s="59"/>
      <c r="G1814" s="59"/>
      <c r="H1814" s="59"/>
      <c r="I1814" s="59"/>
      <c r="J1814" s="59"/>
    </row>
    <row r="1815" spans="1:10" x14ac:dyDescent="0.25">
      <c r="A1815" s="62">
        <v>1813</v>
      </c>
      <c r="B1815" s="59"/>
      <c r="C1815" s="59"/>
      <c r="D1815" s="59"/>
      <c r="E1815" s="59"/>
      <c r="F1815" s="59"/>
      <c r="G1815" s="59"/>
      <c r="H1815" s="59"/>
      <c r="I1815" s="59"/>
      <c r="J1815" s="59"/>
    </row>
    <row r="1816" spans="1:10" x14ac:dyDescent="0.25">
      <c r="A1816" s="62">
        <v>1814</v>
      </c>
      <c r="B1816" s="59"/>
      <c r="C1816" s="59"/>
      <c r="D1816" s="59"/>
      <c r="E1816" s="59"/>
      <c r="F1816" s="59"/>
      <c r="G1816" s="59"/>
      <c r="H1816" s="59"/>
      <c r="I1816" s="59"/>
      <c r="J1816" s="59"/>
    </row>
    <row r="1817" spans="1:10" x14ac:dyDescent="0.25">
      <c r="A1817" s="62">
        <v>1815</v>
      </c>
      <c r="B1817" s="59"/>
      <c r="C1817" s="59"/>
      <c r="D1817" s="59"/>
      <c r="E1817" s="59"/>
      <c r="F1817" s="59"/>
      <c r="G1817" s="59"/>
      <c r="H1817" s="59"/>
      <c r="I1817" s="59"/>
      <c r="J1817" s="59"/>
    </row>
    <row r="1818" spans="1:10" x14ac:dyDescent="0.25">
      <c r="A1818" s="62">
        <v>1816</v>
      </c>
      <c r="B1818" s="59"/>
      <c r="C1818" s="59"/>
      <c r="D1818" s="59"/>
      <c r="E1818" s="59"/>
      <c r="F1818" s="59"/>
      <c r="G1818" s="59"/>
      <c r="H1818" s="59"/>
      <c r="I1818" s="59"/>
      <c r="J1818" s="59"/>
    </row>
    <row r="1819" spans="1:10" x14ac:dyDescent="0.25">
      <c r="A1819" s="62">
        <v>1817</v>
      </c>
      <c r="B1819" s="59"/>
      <c r="C1819" s="59"/>
      <c r="D1819" s="59"/>
      <c r="E1819" s="59"/>
      <c r="F1819" s="59"/>
      <c r="G1819" s="59"/>
      <c r="H1819" s="59"/>
      <c r="I1819" s="59"/>
      <c r="J1819" s="59"/>
    </row>
    <row r="1820" spans="1:10" x14ac:dyDescent="0.25">
      <c r="A1820" s="62">
        <v>1818</v>
      </c>
      <c r="B1820" s="59"/>
      <c r="C1820" s="59"/>
      <c r="D1820" s="59"/>
      <c r="E1820" s="59"/>
      <c r="F1820" s="59"/>
      <c r="G1820" s="59"/>
      <c r="H1820" s="59"/>
      <c r="I1820" s="59"/>
      <c r="J1820" s="59"/>
    </row>
    <row r="1821" spans="1:10" x14ac:dyDescent="0.25">
      <c r="A1821" s="62">
        <v>1819</v>
      </c>
      <c r="B1821" s="59"/>
      <c r="C1821" s="59"/>
      <c r="D1821" s="59"/>
      <c r="E1821" s="59"/>
      <c r="F1821" s="59"/>
      <c r="G1821" s="59"/>
      <c r="H1821" s="59"/>
      <c r="I1821" s="59"/>
      <c r="J1821" s="59"/>
    </row>
    <row r="1822" spans="1:10" x14ac:dyDescent="0.25">
      <c r="A1822" s="62">
        <v>1820</v>
      </c>
      <c r="B1822" s="59"/>
      <c r="C1822" s="59"/>
      <c r="D1822" s="59"/>
      <c r="E1822" s="59"/>
      <c r="F1822" s="59"/>
      <c r="G1822" s="59"/>
      <c r="H1822" s="59"/>
      <c r="I1822" s="59"/>
      <c r="J1822" s="59"/>
    </row>
    <row r="1823" spans="1:10" x14ac:dyDescent="0.25">
      <c r="A1823" s="62">
        <v>1821</v>
      </c>
      <c r="B1823" s="59"/>
      <c r="C1823" s="59"/>
      <c r="D1823" s="59"/>
      <c r="E1823" s="59"/>
      <c r="F1823" s="59"/>
      <c r="G1823" s="59"/>
      <c r="H1823" s="59"/>
      <c r="I1823" s="59"/>
      <c r="J1823" s="59"/>
    </row>
    <row r="1824" spans="1:10" x14ac:dyDescent="0.25">
      <c r="A1824" s="62">
        <v>1822</v>
      </c>
      <c r="B1824" s="59"/>
      <c r="C1824" s="59"/>
      <c r="D1824" s="59"/>
      <c r="E1824" s="59"/>
      <c r="F1824" s="59"/>
      <c r="G1824" s="59"/>
      <c r="H1824" s="59"/>
      <c r="I1824" s="59"/>
      <c r="J1824" s="59"/>
    </row>
    <row r="1825" spans="1:10" x14ac:dyDescent="0.25">
      <c r="A1825" s="62">
        <v>1823</v>
      </c>
      <c r="B1825" s="59"/>
      <c r="C1825" s="59"/>
      <c r="D1825" s="59"/>
      <c r="E1825" s="59"/>
      <c r="F1825" s="59"/>
      <c r="G1825" s="59"/>
      <c r="H1825" s="59"/>
      <c r="I1825" s="59"/>
      <c r="J1825" s="59"/>
    </row>
    <row r="1826" spans="1:10" x14ac:dyDescent="0.25">
      <c r="A1826" s="62">
        <v>1824</v>
      </c>
      <c r="B1826" s="59"/>
      <c r="C1826" s="59"/>
      <c r="D1826" s="59"/>
      <c r="E1826" s="59"/>
      <c r="F1826" s="59"/>
      <c r="G1826" s="59"/>
      <c r="H1826" s="59"/>
      <c r="I1826" s="59"/>
      <c r="J1826" s="59"/>
    </row>
    <row r="1827" spans="1:10" x14ac:dyDescent="0.25">
      <c r="A1827" s="62">
        <v>1825</v>
      </c>
      <c r="B1827" s="59"/>
      <c r="C1827" s="59"/>
      <c r="D1827" s="59"/>
      <c r="E1827" s="59"/>
      <c r="F1827" s="59"/>
      <c r="G1827" s="59"/>
      <c r="H1827" s="59"/>
      <c r="I1827" s="59"/>
      <c r="J1827" s="59"/>
    </row>
    <row r="1828" spans="1:10" x14ac:dyDescent="0.25">
      <c r="A1828" s="62">
        <v>1826</v>
      </c>
      <c r="B1828" s="59"/>
      <c r="C1828" s="59"/>
      <c r="D1828" s="59"/>
      <c r="E1828" s="59"/>
      <c r="F1828" s="59"/>
      <c r="G1828" s="59"/>
      <c r="H1828" s="59"/>
      <c r="I1828" s="59"/>
      <c r="J1828" s="59"/>
    </row>
    <row r="1829" spans="1:10" x14ac:dyDescent="0.25">
      <c r="A1829" s="62">
        <v>1827</v>
      </c>
      <c r="B1829" s="59"/>
      <c r="C1829" s="59"/>
      <c r="D1829" s="59"/>
      <c r="E1829" s="59"/>
      <c r="F1829" s="59"/>
      <c r="G1829" s="59"/>
      <c r="H1829" s="59"/>
      <c r="I1829" s="59"/>
      <c r="J1829" s="59"/>
    </row>
    <row r="1830" spans="1:10" x14ac:dyDescent="0.25">
      <c r="A1830" s="62">
        <v>1828</v>
      </c>
      <c r="B1830" s="59"/>
      <c r="C1830" s="59"/>
      <c r="D1830" s="59"/>
      <c r="E1830" s="59"/>
      <c r="F1830" s="59"/>
      <c r="G1830" s="59"/>
      <c r="H1830" s="59"/>
      <c r="I1830" s="59"/>
      <c r="J1830" s="59"/>
    </row>
    <row r="1831" spans="1:10" x14ac:dyDescent="0.25">
      <c r="A1831" s="62">
        <v>1829</v>
      </c>
      <c r="B1831" s="59"/>
      <c r="C1831" s="59"/>
      <c r="D1831" s="59"/>
      <c r="E1831" s="59"/>
      <c r="F1831" s="59"/>
      <c r="G1831" s="59"/>
      <c r="H1831" s="59"/>
      <c r="I1831" s="59"/>
      <c r="J1831" s="59"/>
    </row>
    <row r="1832" spans="1:10" x14ac:dyDescent="0.25">
      <c r="A1832" s="62">
        <v>1830</v>
      </c>
      <c r="B1832" s="59"/>
      <c r="C1832" s="59"/>
      <c r="D1832" s="59"/>
      <c r="E1832" s="59"/>
      <c r="F1832" s="59"/>
      <c r="G1832" s="59"/>
      <c r="H1832" s="59"/>
      <c r="I1832" s="59"/>
      <c r="J1832" s="59"/>
    </row>
    <row r="1833" spans="1:10" x14ac:dyDescent="0.25">
      <c r="A1833" s="62">
        <v>1831</v>
      </c>
      <c r="B1833" s="59"/>
      <c r="C1833" s="59"/>
      <c r="D1833" s="59"/>
      <c r="E1833" s="59"/>
      <c r="F1833" s="59"/>
      <c r="G1833" s="59"/>
      <c r="H1833" s="59"/>
      <c r="I1833" s="59"/>
      <c r="J1833" s="59"/>
    </row>
    <row r="1834" spans="1:10" x14ac:dyDescent="0.25">
      <c r="A1834" s="62">
        <v>1832</v>
      </c>
      <c r="B1834" s="59"/>
      <c r="C1834" s="59"/>
      <c r="D1834" s="59"/>
      <c r="E1834" s="59"/>
      <c r="F1834" s="59"/>
      <c r="G1834" s="59"/>
      <c r="H1834" s="59"/>
      <c r="I1834" s="59"/>
      <c r="J1834" s="59"/>
    </row>
    <row r="1835" spans="1:10" x14ac:dyDescent="0.25">
      <c r="A1835" s="62">
        <v>1833</v>
      </c>
      <c r="B1835" s="59"/>
      <c r="C1835" s="59"/>
      <c r="D1835" s="59"/>
      <c r="E1835" s="59"/>
      <c r="F1835" s="59"/>
      <c r="G1835" s="59"/>
      <c r="H1835" s="59"/>
      <c r="I1835" s="59"/>
      <c r="J1835" s="59"/>
    </row>
    <row r="1836" spans="1:10" x14ac:dyDescent="0.25">
      <c r="A1836" s="62">
        <v>1834</v>
      </c>
      <c r="B1836" s="59"/>
      <c r="C1836" s="59"/>
      <c r="D1836" s="59"/>
      <c r="E1836" s="59"/>
      <c r="F1836" s="59"/>
      <c r="G1836" s="59"/>
      <c r="H1836" s="59"/>
      <c r="I1836" s="59"/>
      <c r="J1836" s="59"/>
    </row>
    <row r="1837" spans="1:10" x14ac:dyDescent="0.25">
      <c r="A1837" s="62">
        <v>1835</v>
      </c>
      <c r="B1837" s="59"/>
      <c r="C1837" s="59"/>
      <c r="D1837" s="59"/>
      <c r="E1837" s="59"/>
      <c r="F1837" s="59"/>
      <c r="G1837" s="59"/>
      <c r="H1837" s="59"/>
      <c r="I1837" s="59"/>
      <c r="J1837" s="59"/>
    </row>
    <row r="1838" spans="1:10" x14ac:dyDescent="0.25">
      <c r="A1838" s="62">
        <v>1836</v>
      </c>
      <c r="B1838" s="59"/>
      <c r="C1838" s="59"/>
      <c r="D1838" s="59"/>
      <c r="E1838" s="59"/>
      <c r="F1838" s="59"/>
      <c r="G1838" s="59"/>
      <c r="H1838" s="59"/>
      <c r="I1838" s="59"/>
      <c r="J1838" s="59"/>
    </row>
    <row r="1839" spans="1:10" x14ac:dyDescent="0.25">
      <c r="A1839" s="62">
        <v>1837</v>
      </c>
      <c r="B1839" s="59"/>
      <c r="C1839" s="59"/>
      <c r="D1839" s="59"/>
      <c r="E1839" s="59"/>
      <c r="F1839" s="59"/>
      <c r="G1839" s="59"/>
      <c r="H1839" s="59"/>
      <c r="I1839" s="59"/>
      <c r="J1839" s="59"/>
    </row>
    <row r="1840" spans="1:10" x14ac:dyDescent="0.25">
      <c r="A1840" s="62">
        <v>1838</v>
      </c>
      <c r="B1840" s="59"/>
      <c r="C1840" s="59"/>
      <c r="D1840" s="59"/>
      <c r="E1840" s="59"/>
      <c r="F1840" s="59"/>
      <c r="G1840" s="59"/>
      <c r="H1840" s="59"/>
      <c r="I1840" s="59"/>
      <c r="J1840" s="59"/>
    </row>
    <row r="1841" spans="1:10" x14ac:dyDescent="0.25">
      <c r="A1841" s="62">
        <v>1839</v>
      </c>
      <c r="B1841" s="59"/>
      <c r="C1841" s="59"/>
      <c r="D1841" s="59"/>
      <c r="E1841" s="59"/>
      <c r="F1841" s="59"/>
      <c r="G1841" s="59"/>
      <c r="H1841" s="59"/>
      <c r="I1841" s="59"/>
      <c r="J1841" s="59"/>
    </row>
    <row r="1842" spans="1:10" x14ac:dyDescent="0.25">
      <c r="A1842" s="62">
        <v>1840</v>
      </c>
      <c r="B1842" s="59"/>
      <c r="C1842" s="59"/>
      <c r="D1842" s="59"/>
      <c r="E1842" s="59"/>
      <c r="F1842" s="59"/>
      <c r="G1842" s="59"/>
      <c r="H1842" s="59"/>
      <c r="I1842" s="59"/>
      <c r="J1842" s="59"/>
    </row>
    <row r="1843" spans="1:10" x14ac:dyDescent="0.25">
      <c r="A1843" s="62">
        <v>1841</v>
      </c>
      <c r="B1843" s="59"/>
      <c r="C1843" s="59"/>
      <c r="D1843" s="59"/>
      <c r="E1843" s="59"/>
      <c r="F1843" s="59"/>
      <c r="G1843" s="59"/>
      <c r="H1843" s="59"/>
      <c r="I1843" s="59"/>
      <c r="J1843" s="59"/>
    </row>
    <row r="1844" spans="1:10" x14ac:dyDescent="0.25">
      <c r="A1844" s="62">
        <v>1842</v>
      </c>
      <c r="B1844" s="59"/>
      <c r="C1844" s="59"/>
      <c r="D1844" s="59"/>
      <c r="E1844" s="59"/>
      <c r="F1844" s="59"/>
      <c r="G1844" s="59"/>
      <c r="H1844" s="59"/>
      <c r="I1844" s="59"/>
      <c r="J1844" s="59"/>
    </row>
    <row r="1845" spans="1:10" x14ac:dyDescent="0.25">
      <c r="A1845" s="62">
        <v>1843</v>
      </c>
      <c r="B1845" s="59"/>
      <c r="C1845" s="59"/>
      <c r="D1845" s="59"/>
      <c r="E1845" s="59"/>
      <c r="F1845" s="59"/>
      <c r="G1845" s="59"/>
      <c r="H1845" s="59"/>
      <c r="I1845" s="59"/>
      <c r="J1845" s="59"/>
    </row>
    <row r="1846" spans="1:10" x14ac:dyDescent="0.25">
      <c r="A1846" s="62">
        <v>1844</v>
      </c>
      <c r="B1846" s="59"/>
      <c r="C1846" s="59"/>
      <c r="D1846" s="59"/>
      <c r="E1846" s="59"/>
      <c r="F1846" s="59"/>
      <c r="G1846" s="59"/>
      <c r="H1846" s="59"/>
      <c r="I1846" s="59"/>
      <c r="J1846" s="59"/>
    </row>
    <row r="1847" spans="1:10" x14ac:dyDescent="0.25">
      <c r="A1847" s="62">
        <v>1845</v>
      </c>
      <c r="B1847" s="59"/>
      <c r="C1847" s="59"/>
      <c r="D1847" s="59"/>
      <c r="E1847" s="59"/>
      <c r="F1847" s="59"/>
      <c r="G1847" s="59"/>
      <c r="H1847" s="59"/>
      <c r="I1847" s="59"/>
      <c r="J1847" s="59"/>
    </row>
    <row r="1848" spans="1:10" x14ac:dyDescent="0.25">
      <c r="A1848" s="62">
        <v>1846</v>
      </c>
      <c r="B1848" s="59"/>
      <c r="C1848" s="59"/>
      <c r="D1848" s="59"/>
      <c r="E1848" s="59"/>
      <c r="F1848" s="59"/>
      <c r="G1848" s="59"/>
      <c r="H1848" s="59"/>
      <c r="I1848" s="59"/>
      <c r="J1848" s="59"/>
    </row>
    <row r="1849" spans="1:10" x14ac:dyDescent="0.25">
      <c r="A1849" s="62">
        <v>1847</v>
      </c>
      <c r="B1849" s="59"/>
      <c r="C1849" s="59"/>
      <c r="D1849" s="59"/>
      <c r="E1849" s="59"/>
      <c r="F1849" s="59"/>
      <c r="G1849" s="59"/>
      <c r="H1849" s="59"/>
      <c r="I1849" s="59"/>
      <c r="J1849" s="59"/>
    </row>
    <row r="1850" spans="1:10" x14ac:dyDescent="0.25">
      <c r="A1850" s="62">
        <v>1848</v>
      </c>
      <c r="B1850" s="59"/>
      <c r="C1850" s="59"/>
      <c r="D1850" s="59"/>
      <c r="E1850" s="59"/>
      <c r="F1850" s="59"/>
      <c r="G1850" s="59"/>
      <c r="H1850" s="59"/>
      <c r="I1850" s="59"/>
      <c r="J1850" s="59"/>
    </row>
    <row r="1851" spans="1:10" x14ac:dyDescent="0.25">
      <c r="A1851" s="62">
        <v>1849</v>
      </c>
      <c r="B1851" s="59"/>
      <c r="C1851" s="59"/>
      <c r="D1851" s="59"/>
      <c r="E1851" s="59"/>
      <c r="F1851" s="59"/>
      <c r="G1851" s="59"/>
      <c r="H1851" s="59"/>
      <c r="I1851" s="59"/>
      <c r="J1851" s="59"/>
    </row>
    <row r="1852" spans="1:10" x14ac:dyDescent="0.25">
      <c r="A1852" s="62">
        <v>1850</v>
      </c>
      <c r="B1852" s="59"/>
      <c r="C1852" s="59"/>
      <c r="D1852" s="59"/>
      <c r="E1852" s="59"/>
      <c r="F1852" s="59"/>
      <c r="G1852" s="59"/>
      <c r="H1852" s="59"/>
      <c r="I1852" s="59"/>
      <c r="J1852" s="59"/>
    </row>
    <row r="1853" spans="1:10" x14ac:dyDescent="0.25">
      <c r="A1853" s="62">
        <v>1851</v>
      </c>
      <c r="B1853" s="59"/>
      <c r="C1853" s="59"/>
      <c r="D1853" s="59"/>
      <c r="E1853" s="59"/>
      <c r="F1853" s="59"/>
      <c r="G1853" s="59"/>
      <c r="H1853" s="59"/>
      <c r="I1853" s="59"/>
      <c r="J1853" s="59"/>
    </row>
    <row r="1854" spans="1:10" x14ac:dyDescent="0.25">
      <c r="A1854" s="62">
        <v>1852</v>
      </c>
      <c r="B1854" s="59"/>
      <c r="C1854" s="59"/>
      <c r="D1854" s="59"/>
      <c r="E1854" s="59"/>
      <c r="F1854" s="59"/>
      <c r="G1854" s="59"/>
      <c r="H1854" s="59"/>
      <c r="I1854" s="59"/>
      <c r="J1854" s="59"/>
    </row>
    <row r="1855" spans="1:10" x14ac:dyDescent="0.25">
      <c r="A1855" s="62">
        <v>1853</v>
      </c>
      <c r="B1855" s="59"/>
      <c r="C1855" s="59"/>
      <c r="D1855" s="59"/>
      <c r="E1855" s="59"/>
      <c r="F1855" s="59"/>
      <c r="G1855" s="59"/>
      <c r="H1855" s="59"/>
      <c r="I1855" s="59"/>
      <c r="J1855" s="59"/>
    </row>
    <row r="1856" spans="1:10" x14ac:dyDescent="0.25">
      <c r="A1856" s="62">
        <v>1854</v>
      </c>
      <c r="B1856" s="59"/>
      <c r="C1856" s="59"/>
      <c r="D1856" s="59"/>
      <c r="E1856" s="59"/>
      <c r="F1856" s="59"/>
      <c r="G1856" s="59"/>
      <c r="H1856" s="59"/>
      <c r="I1856" s="59"/>
      <c r="J1856" s="59"/>
    </row>
    <row r="1857" spans="1:10" x14ac:dyDescent="0.25">
      <c r="A1857" s="62">
        <v>1855</v>
      </c>
      <c r="B1857" s="59"/>
      <c r="C1857" s="59"/>
      <c r="D1857" s="59"/>
      <c r="E1857" s="59"/>
      <c r="F1857" s="59"/>
      <c r="G1857" s="59"/>
      <c r="H1857" s="59"/>
      <c r="I1857" s="59"/>
      <c r="J1857" s="59"/>
    </row>
    <row r="1858" spans="1:10" x14ac:dyDescent="0.25">
      <c r="A1858" s="62">
        <v>1856</v>
      </c>
      <c r="B1858" s="59"/>
      <c r="C1858" s="59"/>
      <c r="D1858" s="59"/>
      <c r="E1858" s="59"/>
      <c r="F1858" s="59"/>
      <c r="G1858" s="59"/>
      <c r="H1858" s="59"/>
      <c r="I1858" s="59"/>
      <c r="J1858" s="59"/>
    </row>
    <row r="1859" spans="1:10" x14ac:dyDescent="0.25">
      <c r="A1859" s="62">
        <v>1857</v>
      </c>
      <c r="B1859" s="59"/>
      <c r="C1859" s="59"/>
      <c r="D1859" s="59"/>
      <c r="E1859" s="59"/>
      <c r="F1859" s="59"/>
      <c r="G1859" s="59"/>
      <c r="H1859" s="59"/>
      <c r="I1859" s="59"/>
      <c r="J1859" s="59"/>
    </row>
    <row r="1860" spans="1:10" x14ac:dyDescent="0.25">
      <c r="A1860" s="62">
        <v>1858</v>
      </c>
      <c r="B1860" s="59"/>
      <c r="C1860" s="59"/>
      <c r="D1860" s="59"/>
      <c r="E1860" s="59"/>
      <c r="F1860" s="59"/>
      <c r="G1860" s="59"/>
      <c r="H1860" s="59"/>
      <c r="I1860" s="59"/>
      <c r="J1860" s="59"/>
    </row>
    <row r="1861" spans="1:10" x14ac:dyDescent="0.25">
      <c r="A1861" s="62">
        <v>1859</v>
      </c>
      <c r="B1861" s="59"/>
      <c r="C1861" s="59"/>
      <c r="D1861" s="59"/>
      <c r="E1861" s="59"/>
      <c r="F1861" s="59"/>
      <c r="G1861" s="59"/>
      <c r="H1861" s="59"/>
      <c r="I1861" s="59"/>
      <c r="J1861" s="59"/>
    </row>
    <row r="1862" spans="1:10" x14ac:dyDescent="0.25">
      <c r="A1862" s="62">
        <v>1860</v>
      </c>
      <c r="B1862" s="59"/>
      <c r="C1862" s="59"/>
      <c r="D1862" s="59"/>
      <c r="E1862" s="59"/>
      <c r="F1862" s="59"/>
      <c r="G1862" s="59"/>
      <c r="H1862" s="59"/>
      <c r="I1862" s="59"/>
      <c r="J1862" s="59"/>
    </row>
    <row r="1863" spans="1:10" x14ac:dyDescent="0.25">
      <c r="A1863" s="62">
        <v>1861</v>
      </c>
      <c r="B1863" s="59"/>
      <c r="C1863" s="59"/>
      <c r="D1863" s="59"/>
      <c r="E1863" s="59"/>
      <c r="F1863" s="59"/>
      <c r="G1863" s="59"/>
      <c r="H1863" s="59"/>
      <c r="I1863" s="59"/>
      <c r="J1863" s="59"/>
    </row>
    <row r="1864" spans="1:10" x14ac:dyDescent="0.25">
      <c r="A1864" s="62">
        <v>1862</v>
      </c>
      <c r="B1864" s="59"/>
      <c r="C1864" s="59"/>
      <c r="D1864" s="59"/>
      <c r="E1864" s="59"/>
      <c r="F1864" s="59"/>
      <c r="G1864" s="59"/>
      <c r="H1864" s="59"/>
      <c r="I1864" s="59"/>
      <c r="J1864" s="59"/>
    </row>
    <row r="1865" spans="1:10" x14ac:dyDescent="0.25">
      <c r="A1865" s="62">
        <v>1863</v>
      </c>
      <c r="B1865" s="59"/>
      <c r="C1865" s="59"/>
      <c r="D1865" s="59"/>
      <c r="E1865" s="59"/>
      <c r="F1865" s="59"/>
      <c r="G1865" s="59"/>
      <c r="H1865" s="59"/>
      <c r="I1865" s="59"/>
      <c r="J1865" s="59"/>
    </row>
    <row r="1866" spans="1:10" x14ac:dyDescent="0.25">
      <c r="A1866" s="62">
        <v>1864</v>
      </c>
      <c r="B1866" s="59"/>
      <c r="C1866" s="59"/>
      <c r="D1866" s="59"/>
      <c r="E1866" s="59"/>
      <c r="F1866" s="59"/>
      <c r="G1866" s="59"/>
      <c r="H1866" s="59"/>
      <c r="I1866" s="59"/>
      <c r="J1866" s="59"/>
    </row>
    <row r="1867" spans="1:10" x14ac:dyDescent="0.25">
      <c r="A1867" s="62">
        <v>1865</v>
      </c>
      <c r="B1867" s="59"/>
      <c r="C1867" s="59"/>
      <c r="D1867" s="59"/>
      <c r="E1867" s="59"/>
      <c r="F1867" s="59"/>
      <c r="G1867" s="59"/>
      <c r="H1867" s="59"/>
      <c r="I1867" s="59"/>
      <c r="J1867" s="59"/>
    </row>
    <row r="1868" spans="1:10" x14ac:dyDescent="0.25">
      <c r="A1868" s="62">
        <v>1866</v>
      </c>
      <c r="B1868" s="59"/>
      <c r="C1868" s="59"/>
      <c r="D1868" s="59"/>
      <c r="E1868" s="59"/>
      <c r="F1868" s="59"/>
      <c r="G1868" s="59"/>
      <c r="H1868" s="59"/>
      <c r="I1868" s="59"/>
      <c r="J1868" s="59"/>
    </row>
    <row r="1869" spans="1:10" x14ac:dyDescent="0.25">
      <c r="A1869" s="62">
        <v>1867</v>
      </c>
      <c r="B1869" s="59"/>
      <c r="C1869" s="59"/>
      <c r="D1869" s="59"/>
      <c r="E1869" s="59"/>
      <c r="F1869" s="59"/>
      <c r="G1869" s="59"/>
      <c r="H1869" s="59"/>
      <c r="I1869" s="59"/>
      <c r="J1869" s="59"/>
    </row>
    <row r="1870" spans="1:10" x14ac:dyDescent="0.25">
      <c r="A1870" s="62">
        <v>1868</v>
      </c>
      <c r="B1870" s="59"/>
      <c r="C1870" s="59"/>
      <c r="D1870" s="59"/>
      <c r="E1870" s="59"/>
      <c r="F1870" s="59"/>
      <c r="G1870" s="59"/>
      <c r="H1870" s="59"/>
      <c r="I1870" s="59"/>
      <c r="J1870" s="59"/>
    </row>
    <row r="1871" spans="1:10" x14ac:dyDescent="0.25">
      <c r="A1871" s="62">
        <v>1869</v>
      </c>
      <c r="B1871" s="59"/>
      <c r="C1871" s="59"/>
      <c r="D1871" s="59"/>
      <c r="E1871" s="59"/>
      <c r="F1871" s="59"/>
      <c r="G1871" s="59"/>
      <c r="H1871" s="59"/>
      <c r="I1871" s="59"/>
      <c r="J1871" s="59"/>
    </row>
    <row r="1872" spans="1:10" x14ac:dyDescent="0.25">
      <c r="A1872" s="62">
        <v>1870</v>
      </c>
      <c r="B1872" s="59"/>
      <c r="C1872" s="59"/>
      <c r="D1872" s="59"/>
      <c r="E1872" s="59"/>
      <c r="F1872" s="59"/>
      <c r="G1872" s="59"/>
      <c r="H1872" s="59"/>
      <c r="I1872" s="59"/>
      <c r="J1872" s="59"/>
    </row>
    <row r="1873" spans="1:10" x14ac:dyDescent="0.25">
      <c r="A1873" s="62">
        <v>1871</v>
      </c>
      <c r="B1873" s="59"/>
      <c r="C1873" s="59"/>
      <c r="D1873" s="59"/>
      <c r="E1873" s="59"/>
      <c r="F1873" s="59"/>
      <c r="G1873" s="59"/>
      <c r="H1873" s="59"/>
      <c r="I1873" s="59"/>
      <c r="J1873" s="59"/>
    </row>
    <row r="1874" spans="1:10" x14ac:dyDescent="0.25">
      <c r="A1874" s="62">
        <v>1872</v>
      </c>
      <c r="B1874" s="59"/>
      <c r="C1874" s="59"/>
      <c r="D1874" s="59"/>
      <c r="E1874" s="59"/>
      <c r="F1874" s="59"/>
      <c r="G1874" s="59"/>
      <c r="H1874" s="59"/>
      <c r="I1874" s="59"/>
      <c r="J1874" s="59"/>
    </row>
    <row r="1875" spans="1:10" x14ac:dyDescent="0.25">
      <c r="A1875" s="62">
        <v>1873</v>
      </c>
      <c r="B1875" s="59"/>
      <c r="C1875" s="59"/>
      <c r="D1875" s="59"/>
      <c r="E1875" s="59"/>
      <c r="F1875" s="59"/>
      <c r="G1875" s="59"/>
      <c r="H1875" s="59"/>
      <c r="I1875" s="59"/>
      <c r="J1875" s="59"/>
    </row>
    <row r="1876" spans="1:10" x14ac:dyDescent="0.25">
      <c r="A1876" s="62">
        <v>1874</v>
      </c>
      <c r="B1876" s="59"/>
      <c r="C1876" s="59"/>
      <c r="D1876" s="59"/>
      <c r="E1876" s="59"/>
      <c r="F1876" s="59"/>
      <c r="G1876" s="59"/>
      <c r="H1876" s="59"/>
      <c r="I1876" s="59"/>
      <c r="J1876" s="59"/>
    </row>
    <row r="1877" spans="1:10" x14ac:dyDescent="0.25">
      <c r="A1877" s="62">
        <v>1875</v>
      </c>
      <c r="B1877" s="59"/>
      <c r="C1877" s="59"/>
      <c r="D1877" s="59"/>
      <c r="E1877" s="59"/>
      <c r="F1877" s="59"/>
      <c r="G1877" s="59"/>
      <c r="H1877" s="59"/>
      <c r="I1877" s="59"/>
      <c r="J1877" s="59"/>
    </row>
    <row r="1878" spans="1:10" x14ac:dyDescent="0.25">
      <c r="A1878" s="62">
        <v>1876</v>
      </c>
      <c r="B1878" s="59"/>
      <c r="C1878" s="59"/>
      <c r="D1878" s="59"/>
      <c r="E1878" s="59"/>
      <c r="F1878" s="59"/>
      <c r="G1878" s="59"/>
      <c r="H1878" s="59"/>
      <c r="I1878" s="59"/>
      <c r="J1878" s="59"/>
    </row>
    <row r="1879" spans="1:10" x14ac:dyDescent="0.25">
      <c r="A1879" s="62">
        <v>1877</v>
      </c>
      <c r="B1879" s="59"/>
      <c r="C1879" s="59"/>
      <c r="D1879" s="59"/>
      <c r="E1879" s="59"/>
      <c r="F1879" s="59"/>
      <c r="G1879" s="59"/>
      <c r="H1879" s="59"/>
      <c r="I1879" s="59"/>
      <c r="J1879" s="59"/>
    </row>
    <row r="1880" spans="1:10" x14ac:dyDescent="0.25">
      <c r="A1880" s="62">
        <v>1878</v>
      </c>
      <c r="B1880" s="59"/>
      <c r="C1880" s="59"/>
      <c r="D1880" s="59"/>
      <c r="E1880" s="59"/>
      <c r="F1880" s="59"/>
      <c r="G1880" s="59"/>
      <c r="H1880" s="59"/>
      <c r="I1880" s="59"/>
      <c r="J1880" s="59"/>
    </row>
    <row r="1881" spans="1:10" x14ac:dyDescent="0.25">
      <c r="A1881" s="62">
        <v>1879</v>
      </c>
      <c r="B1881" s="59"/>
      <c r="C1881" s="59"/>
      <c r="D1881" s="59"/>
      <c r="E1881" s="59"/>
      <c r="F1881" s="59"/>
      <c r="G1881" s="59"/>
      <c r="H1881" s="59"/>
      <c r="I1881" s="59"/>
      <c r="J1881" s="59"/>
    </row>
    <row r="1882" spans="1:10" x14ac:dyDescent="0.25">
      <c r="A1882" s="62">
        <v>1880</v>
      </c>
      <c r="B1882" s="59"/>
      <c r="C1882" s="59"/>
      <c r="D1882" s="59"/>
      <c r="E1882" s="59"/>
      <c r="F1882" s="59"/>
      <c r="G1882" s="59"/>
      <c r="H1882" s="59"/>
      <c r="I1882" s="59"/>
      <c r="J1882" s="59"/>
    </row>
    <row r="1883" spans="1:10" x14ac:dyDescent="0.25">
      <c r="A1883" s="62">
        <v>1881</v>
      </c>
      <c r="B1883" s="59"/>
      <c r="C1883" s="59"/>
      <c r="D1883" s="59"/>
      <c r="E1883" s="59"/>
      <c r="F1883" s="59"/>
      <c r="G1883" s="59"/>
      <c r="H1883" s="59"/>
      <c r="I1883" s="59"/>
      <c r="J1883" s="59"/>
    </row>
    <row r="1884" spans="1:10" x14ac:dyDescent="0.25">
      <c r="A1884" s="62">
        <v>1882</v>
      </c>
      <c r="B1884" s="59"/>
      <c r="C1884" s="59"/>
      <c r="D1884" s="59"/>
      <c r="E1884" s="59"/>
      <c r="F1884" s="59"/>
      <c r="G1884" s="59"/>
      <c r="H1884" s="59"/>
      <c r="I1884" s="59"/>
      <c r="J1884" s="59"/>
    </row>
    <row r="1885" spans="1:10" x14ac:dyDescent="0.25">
      <c r="A1885" s="62">
        <v>1883</v>
      </c>
      <c r="B1885" s="59"/>
      <c r="C1885" s="59"/>
      <c r="D1885" s="59"/>
      <c r="E1885" s="59"/>
      <c r="F1885" s="59"/>
      <c r="G1885" s="59"/>
      <c r="H1885" s="59"/>
      <c r="I1885" s="59"/>
      <c r="J1885" s="59"/>
    </row>
    <row r="1886" spans="1:10" x14ac:dyDescent="0.25">
      <c r="A1886" s="62">
        <v>1884</v>
      </c>
      <c r="B1886" s="59"/>
      <c r="C1886" s="59"/>
      <c r="D1886" s="59"/>
      <c r="E1886" s="59"/>
      <c r="F1886" s="59"/>
      <c r="G1886" s="59"/>
      <c r="H1886" s="59"/>
      <c r="I1886" s="59"/>
      <c r="J1886" s="59"/>
    </row>
    <row r="1887" spans="1:10" x14ac:dyDescent="0.25">
      <c r="A1887" s="62">
        <v>1885</v>
      </c>
      <c r="B1887" s="59"/>
      <c r="C1887" s="59"/>
      <c r="D1887" s="59"/>
      <c r="E1887" s="59"/>
      <c r="F1887" s="59"/>
      <c r="G1887" s="59"/>
      <c r="H1887" s="59"/>
      <c r="I1887" s="59"/>
      <c r="J1887" s="59"/>
    </row>
    <row r="1888" spans="1:10" x14ac:dyDescent="0.25">
      <c r="A1888" s="62">
        <v>1886</v>
      </c>
      <c r="B1888" s="59"/>
      <c r="C1888" s="59"/>
      <c r="D1888" s="59"/>
      <c r="E1888" s="59"/>
      <c r="F1888" s="59"/>
      <c r="G1888" s="59"/>
      <c r="H1888" s="59"/>
      <c r="I1888" s="59"/>
      <c r="J1888" s="59"/>
    </row>
    <row r="1889" spans="1:10" x14ac:dyDescent="0.25">
      <c r="A1889" s="62">
        <v>1887</v>
      </c>
      <c r="B1889" s="59"/>
      <c r="C1889" s="59"/>
      <c r="D1889" s="59"/>
      <c r="E1889" s="59"/>
      <c r="F1889" s="59"/>
      <c r="G1889" s="59"/>
      <c r="H1889" s="59"/>
      <c r="I1889" s="59"/>
      <c r="J1889" s="59"/>
    </row>
    <row r="1890" spans="1:10" x14ac:dyDescent="0.25">
      <c r="A1890" s="62">
        <v>1888</v>
      </c>
      <c r="B1890" s="59"/>
      <c r="C1890" s="59"/>
      <c r="D1890" s="59"/>
      <c r="E1890" s="59"/>
      <c r="F1890" s="59"/>
      <c r="G1890" s="59"/>
      <c r="H1890" s="59"/>
      <c r="I1890" s="59"/>
      <c r="J1890" s="59"/>
    </row>
    <row r="1891" spans="1:10" x14ac:dyDescent="0.25">
      <c r="A1891" s="62">
        <v>1889</v>
      </c>
      <c r="B1891" s="59"/>
      <c r="C1891" s="59"/>
      <c r="D1891" s="59"/>
      <c r="E1891" s="59"/>
      <c r="F1891" s="59"/>
      <c r="G1891" s="59"/>
      <c r="H1891" s="59"/>
      <c r="I1891" s="59"/>
      <c r="J1891" s="59"/>
    </row>
    <row r="1892" spans="1:10" x14ac:dyDescent="0.25">
      <c r="A1892" s="62">
        <v>1890</v>
      </c>
      <c r="B1892" s="59"/>
      <c r="C1892" s="59"/>
      <c r="D1892" s="59"/>
      <c r="E1892" s="59"/>
      <c r="F1892" s="59"/>
      <c r="G1892" s="59"/>
      <c r="H1892" s="59"/>
      <c r="I1892" s="59"/>
      <c r="J1892" s="59"/>
    </row>
    <row r="1893" spans="1:10" x14ac:dyDescent="0.25">
      <c r="A1893" s="62">
        <v>1891</v>
      </c>
      <c r="B1893" s="59"/>
      <c r="C1893" s="59"/>
      <c r="D1893" s="59"/>
      <c r="E1893" s="59"/>
      <c r="F1893" s="59"/>
      <c r="G1893" s="59"/>
      <c r="H1893" s="59"/>
      <c r="I1893" s="59"/>
      <c r="J1893" s="59"/>
    </row>
    <row r="1894" spans="1:10" x14ac:dyDescent="0.25">
      <c r="A1894" s="62">
        <v>1892</v>
      </c>
      <c r="B1894" s="59"/>
      <c r="C1894" s="59"/>
      <c r="D1894" s="59"/>
      <c r="E1894" s="59"/>
      <c r="F1894" s="59"/>
      <c r="G1894" s="59"/>
      <c r="H1894" s="59"/>
      <c r="I1894" s="59"/>
      <c r="J1894" s="59"/>
    </row>
    <row r="1895" spans="1:10" x14ac:dyDescent="0.25">
      <c r="A1895" s="62">
        <v>1893</v>
      </c>
      <c r="B1895" s="59"/>
      <c r="C1895" s="59"/>
      <c r="D1895" s="59"/>
      <c r="E1895" s="59"/>
      <c r="F1895" s="59"/>
      <c r="G1895" s="59"/>
      <c r="H1895" s="59"/>
      <c r="I1895" s="59"/>
      <c r="J1895" s="59"/>
    </row>
    <row r="1896" spans="1:10" x14ac:dyDescent="0.25">
      <c r="A1896" s="62">
        <v>1894</v>
      </c>
      <c r="B1896" s="59"/>
      <c r="C1896" s="59"/>
      <c r="D1896" s="59"/>
      <c r="E1896" s="59"/>
      <c r="F1896" s="59"/>
      <c r="G1896" s="59"/>
      <c r="H1896" s="59"/>
      <c r="I1896" s="59"/>
      <c r="J1896" s="59"/>
    </row>
    <row r="1897" spans="1:10" x14ac:dyDescent="0.25">
      <c r="A1897" s="62">
        <v>1895</v>
      </c>
      <c r="B1897" s="59"/>
      <c r="C1897" s="59"/>
      <c r="D1897" s="59"/>
      <c r="E1897" s="59"/>
      <c r="F1897" s="59"/>
      <c r="G1897" s="59"/>
      <c r="H1897" s="59"/>
      <c r="I1897" s="59"/>
      <c r="J1897" s="59"/>
    </row>
    <row r="1898" spans="1:10" x14ac:dyDescent="0.25">
      <c r="A1898" s="62">
        <v>1896</v>
      </c>
      <c r="B1898" s="59"/>
      <c r="C1898" s="59"/>
      <c r="D1898" s="59"/>
      <c r="E1898" s="59"/>
      <c r="F1898" s="59"/>
      <c r="G1898" s="59"/>
      <c r="H1898" s="59"/>
      <c r="I1898" s="59"/>
      <c r="J1898" s="59"/>
    </row>
    <row r="1899" spans="1:10" x14ac:dyDescent="0.25">
      <c r="A1899" s="62">
        <v>1897</v>
      </c>
      <c r="B1899" s="59"/>
      <c r="C1899" s="59"/>
      <c r="D1899" s="59"/>
      <c r="E1899" s="59"/>
      <c r="F1899" s="59"/>
      <c r="G1899" s="59"/>
      <c r="H1899" s="59"/>
      <c r="I1899" s="59"/>
      <c r="J1899" s="59"/>
    </row>
    <row r="1900" spans="1:10" x14ac:dyDescent="0.25">
      <c r="A1900" s="62">
        <v>1898</v>
      </c>
      <c r="B1900" s="59"/>
      <c r="C1900" s="59"/>
      <c r="D1900" s="59"/>
      <c r="E1900" s="59"/>
      <c r="F1900" s="59"/>
      <c r="G1900" s="59"/>
      <c r="H1900" s="59"/>
      <c r="I1900" s="59"/>
      <c r="J1900" s="59"/>
    </row>
    <row r="1901" spans="1:10" x14ac:dyDescent="0.25">
      <c r="A1901" s="62">
        <v>1899</v>
      </c>
      <c r="B1901" s="59"/>
      <c r="C1901" s="59"/>
      <c r="D1901" s="59"/>
      <c r="E1901" s="59"/>
      <c r="F1901" s="59"/>
      <c r="G1901" s="59"/>
      <c r="H1901" s="59"/>
      <c r="I1901" s="59"/>
      <c r="J1901" s="59"/>
    </row>
    <row r="1902" spans="1:10" x14ac:dyDescent="0.25">
      <c r="A1902" s="62">
        <v>1900</v>
      </c>
      <c r="B1902" s="59"/>
      <c r="C1902" s="59"/>
      <c r="D1902" s="59"/>
      <c r="E1902" s="59"/>
      <c r="F1902" s="59"/>
      <c r="G1902" s="59"/>
      <c r="H1902" s="59"/>
      <c r="I1902" s="59"/>
      <c r="J1902" s="59"/>
    </row>
    <row r="1903" spans="1:10" x14ac:dyDescent="0.25">
      <c r="A1903" s="62">
        <v>1901</v>
      </c>
      <c r="B1903" s="59"/>
      <c r="C1903" s="59"/>
      <c r="D1903" s="59"/>
      <c r="E1903" s="59"/>
      <c r="F1903" s="59"/>
      <c r="G1903" s="59"/>
      <c r="H1903" s="59"/>
      <c r="I1903" s="59"/>
      <c r="J1903" s="59"/>
    </row>
    <row r="1904" spans="1:10" x14ac:dyDescent="0.25">
      <c r="A1904" s="62">
        <v>1902</v>
      </c>
      <c r="B1904" s="59"/>
      <c r="C1904" s="59"/>
      <c r="D1904" s="59"/>
      <c r="E1904" s="59"/>
      <c r="F1904" s="59"/>
      <c r="G1904" s="59"/>
      <c r="H1904" s="59"/>
      <c r="I1904" s="59"/>
      <c r="J1904" s="59"/>
    </row>
    <row r="1905" spans="1:10" x14ac:dyDescent="0.25">
      <c r="A1905" s="62">
        <v>1903</v>
      </c>
      <c r="B1905" s="59"/>
      <c r="C1905" s="59"/>
      <c r="D1905" s="59"/>
      <c r="E1905" s="59"/>
      <c r="F1905" s="59"/>
      <c r="G1905" s="59"/>
      <c r="H1905" s="59"/>
      <c r="I1905" s="59"/>
      <c r="J1905" s="59"/>
    </row>
    <row r="1906" spans="1:10" x14ac:dyDescent="0.25">
      <c r="A1906" s="62">
        <v>1904</v>
      </c>
      <c r="B1906" s="59"/>
      <c r="C1906" s="59"/>
      <c r="D1906" s="59"/>
      <c r="E1906" s="59"/>
      <c r="F1906" s="59"/>
      <c r="G1906" s="59"/>
      <c r="H1906" s="59"/>
      <c r="I1906" s="59"/>
      <c r="J1906" s="59"/>
    </row>
    <row r="1907" spans="1:10" x14ac:dyDescent="0.25">
      <c r="A1907" s="62">
        <v>1905</v>
      </c>
      <c r="B1907" s="59"/>
      <c r="C1907" s="59"/>
      <c r="D1907" s="59"/>
      <c r="E1907" s="59"/>
      <c r="F1907" s="59"/>
      <c r="G1907" s="59"/>
      <c r="H1907" s="59"/>
      <c r="I1907" s="59"/>
      <c r="J1907" s="59"/>
    </row>
    <row r="1908" spans="1:10" x14ac:dyDescent="0.25">
      <c r="A1908" s="62">
        <v>1906</v>
      </c>
      <c r="B1908" s="59"/>
      <c r="C1908" s="59"/>
      <c r="D1908" s="59"/>
      <c r="E1908" s="59"/>
      <c r="F1908" s="59"/>
      <c r="G1908" s="59"/>
      <c r="H1908" s="59"/>
      <c r="I1908" s="59"/>
      <c r="J1908" s="59"/>
    </row>
    <row r="1909" spans="1:10" x14ac:dyDescent="0.25">
      <c r="A1909" s="62">
        <v>1907</v>
      </c>
      <c r="B1909" s="59"/>
      <c r="C1909" s="59"/>
      <c r="D1909" s="59"/>
      <c r="E1909" s="59"/>
      <c r="F1909" s="59"/>
      <c r="G1909" s="59"/>
      <c r="H1909" s="59"/>
      <c r="I1909" s="59"/>
      <c r="J1909" s="59"/>
    </row>
    <row r="1910" spans="1:10" x14ac:dyDescent="0.25">
      <c r="A1910" s="62">
        <v>1908</v>
      </c>
      <c r="B1910" s="59"/>
      <c r="C1910" s="59"/>
      <c r="D1910" s="59"/>
      <c r="E1910" s="59"/>
      <c r="F1910" s="59"/>
      <c r="G1910" s="59"/>
      <c r="H1910" s="59"/>
      <c r="I1910" s="59"/>
      <c r="J1910" s="59"/>
    </row>
    <row r="1911" spans="1:10" x14ac:dyDescent="0.25">
      <c r="A1911" s="62">
        <v>1909</v>
      </c>
      <c r="B1911" s="59"/>
      <c r="C1911" s="59"/>
      <c r="D1911" s="59"/>
      <c r="E1911" s="59"/>
      <c r="F1911" s="59"/>
      <c r="G1911" s="59"/>
      <c r="H1911" s="59"/>
      <c r="I1911" s="59"/>
      <c r="J1911" s="59"/>
    </row>
    <row r="1912" spans="1:10" x14ac:dyDescent="0.25">
      <c r="A1912" s="62">
        <v>1910</v>
      </c>
      <c r="B1912" s="59"/>
      <c r="C1912" s="59"/>
      <c r="D1912" s="59"/>
      <c r="E1912" s="59"/>
      <c r="F1912" s="59"/>
      <c r="G1912" s="59"/>
      <c r="H1912" s="59"/>
      <c r="I1912" s="59"/>
      <c r="J1912" s="59"/>
    </row>
    <row r="1913" spans="1:10" x14ac:dyDescent="0.25">
      <c r="A1913" s="62">
        <v>1911</v>
      </c>
      <c r="B1913" s="59"/>
      <c r="C1913" s="59"/>
      <c r="D1913" s="59"/>
      <c r="E1913" s="59"/>
      <c r="F1913" s="59"/>
      <c r="G1913" s="59"/>
      <c r="H1913" s="59"/>
      <c r="I1913" s="59"/>
      <c r="J1913" s="59"/>
    </row>
    <row r="1914" spans="1:10" x14ac:dyDescent="0.25">
      <c r="A1914" s="62">
        <v>1912</v>
      </c>
      <c r="B1914" s="59"/>
      <c r="C1914" s="59"/>
      <c r="D1914" s="59"/>
      <c r="E1914" s="59"/>
      <c r="F1914" s="59"/>
      <c r="G1914" s="59"/>
      <c r="H1914" s="59"/>
      <c r="I1914" s="59"/>
      <c r="J1914" s="59"/>
    </row>
    <row r="1915" spans="1:10" x14ac:dyDescent="0.25">
      <c r="A1915" s="62">
        <v>1913</v>
      </c>
      <c r="B1915" s="59"/>
      <c r="C1915" s="59"/>
      <c r="D1915" s="59"/>
      <c r="E1915" s="59"/>
      <c r="F1915" s="59"/>
      <c r="G1915" s="59"/>
      <c r="H1915" s="59"/>
      <c r="I1915" s="59"/>
      <c r="J1915" s="59"/>
    </row>
    <row r="1916" spans="1:10" x14ac:dyDescent="0.25">
      <c r="A1916" s="62">
        <v>1914</v>
      </c>
      <c r="B1916" s="59"/>
      <c r="C1916" s="59"/>
      <c r="D1916" s="59"/>
      <c r="E1916" s="59"/>
      <c r="F1916" s="59"/>
      <c r="G1916" s="59"/>
      <c r="H1916" s="59"/>
      <c r="I1916" s="59"/>
      <c r="J1916" s="59"/>
    </row>
    <row r="1917" spans="1:10" x14ac:dyDescent="0.25">
      <c r="A1917" s="62">
        <v>1915</v>
      </c>
      <c r="B1917" s="59"/>
      <c r="C1917" s="59"/>
      <c r="D1917" s="59"/>
      <c r="E1917" s="59"/>
      <c r="F1917" s="59"/>
      <c r="G1917" s="59"/>
      <c r="H1917" s="59"/>
      <c r="I1917" s="59"/>
      <c r="J1917" s="59"/>
    </row>
    <row r="1918" spans="1:10" x14ac:dyDescent="0.25">
      <c r="A1918" s="62">
        <v>1916</v>
      </c>
      <c r="B1918" s="59"/>
      <c r="C1918" s="59"/>
      <c r="D1918" s="59"/>
      <c r="E1918" s="59"/>
      <c r="F1918" s="59"/>
      <c r="G1918" s="59"/>
      <c r="H1918" s="59"/>
      <c r="I1918" s="59"/>
      <c r="J1918" s="59"/>
    </row>
    <row r="1919" spans="1:10" x14ac:dyDescent="0.25">
      <c r="A1919" s="62">
        <v>1917</v>
      </c>
      <c r="B1919" s="59"/>
      <c r="C1919" s="59"/>
      <c r="D1919" s="59"/>
      <c r="E1919" s="59"/>
      <c r="F1919" s="59"/>
      <c r="G1919" s="59"/>
      <c r="H1919" s="59"/>
      <c r="I1919" s="59"/>
      <c r="J1919" s="59"/>
    </row>
    <row r="1920" spans="1:10" x14ac:dyDescent="0.25">
      <c r="A1920" s="62">
        <v>1918</v>
      </c>
      <c r="B1920" s="59"/>
      <c r="C1920" s="59"/>
      <c r="D1920" s="59"/>
      <c r="E1920" s="59"/>
      <c r="F1920" s="59"/>
      <c r="G1920" s="59"/>
      <c r="H1920" s="59"/>
      <c r="I1920" s="59"/>
      <c r="J1920" s="59"/>
    </row>
    <row r="1921" spans="1:10" x14ac:dyDescent="0.25">
      <c r="A1921" s="62">
        <v>1919</v>
      </c>
      <c r="B1921" s="59"/>
      <c r="C1921" s="59"/>
      <c r="D1921" s="59"/>
      <c r="E1921" s="59"/>
      <c r="F1921" s="59"/>
      <c r="G1921" s="59"/>
      <c r="H1921" s="59"/>
      <c r="I1921" s="59"/>
      <c r="J1921" s="59"/>
    </row>
    <row r="1922" spans="1:10" x14ac:dyDescent="0.25">
      <c r="A1922" s="62">
        <v>1920</v>
      </c>
      <c r="B1922" s="59"/>
      <c r="C1922" s="59"/>
      <c r="D1922" s="59"/>
      <c r="E1922" s="59"/>
      <c r="F1922" s="59"/>
      <c r="G1922" s="59"/>
      <c r="H1922" s="59"/>
      <c r="I1922" s="59"/>
      <c r="J1922" s="59"/>
    </row>
    <row r="1923" spans="1:10" x14ac:dyDescent="0.25">
      <c r="A1923" s="62">
        <v>1921</v>
      </c>
      <c r="B1923" s="59"/>
      <c r="C1923" s="59"/>
      <c r="D1923" s="59"/>
      <c r="E1923" s="59"/>
      <c r="F1923" s="59"/>
      <c r="G1923" s="59"/>
      <c r="H1923" s="59"/>
      <c r="I1923" s="59"/>
      <c r="J1923" s="59"/>
    </row>
    <row r="1924" spans="1:10" x14ac:dyDescent="0.25">
      <c r="A1924" s="62">
        <v>1922</v>
      </c>
      <c r="B1924" s="59"/>
      <c r="C1924" s="59"/>
      <c r="D1924" s="59"/>
      <c r="E1924" s="59"/>
      <c r="F1924" s="59"/>
      <c r="G1924" s="59"/>
      <c r="H1924" s="59"/>
      <c r="I1924" s="59"/>
      <c r="J1924" s="59"/>
    </row>
    <row r="1925" spans="1:10" x14ac:dyDescent="0.25">
      <c r="A1925" s="62">
        <v>1923</v>
      </c>
      <c r="B1925" s="59"/>
      <c r="C1925" s="59"/>
      <c r="D1925" s="59"/>
      <c r="E1925" s="59"/>
      <c r="F1925" s="59"/>
      <c r="G1925" s="59"/>
      <c r="H1925" s="59"/>
      <c r="I1925" s="59"/>
      <c r="J1925" s="59"/>
    </row>
    <row r="1926" spans="1:10" x14ac:dyDescent="0.25">
      <c r="A1926" s="62">
        <v>1924</v>
      </c>
      <c r="B1926" s="59"/>
      <c r="C1926" s="59"/>
      <c r="D1926" s="59"/>
      <c r="E1926" s="59"/>
      <c r="F1926" s="59"/>
      <c r="G1926" s="59"/>
      <c r="H1926" s="59"/>
      <c r="I1926" s="59"/>
      <c r="J1926" s="59"/>
    </row>
    <row r="1927" spans="1:10" x14ac:dyDescent="0.25">
      <c r="A1927" s="62">
        <v>1925</v>
      </c>
      <c r="B1927" s="59"/>
      <c r="C1927" s="59"/>
      <c r="D1927" s="59"/>
      <c r="E1927" s="59"/>
      <c r="F1927" s="59"/>
      <c r="G1927" s="59"/>
      <c r="H1927" s="59"/>
      <c r="I1927" s="59"/>
      <c r="J1927" s="59"/>
    </row>
    <row r="1928" spans="1:10" x14ac:dyDescent="0.25">
      <c r="A1928" s="62">
        <v>1926</v>
      </c>
      <c r="B1928" s="59"/>
      <c r="C1928" s="59"/>
      <c r="D1928" s="59"/>
      <c r="E1928" s="59"/>
      <c r="F1928" s="59"/>
      <c r="G1928" s="59"/>
      <c r="H1928" s="59"/>
      <c r="I1928" s="59"/>
      <c r="J1928" s="59"/>
    </row>
    <row r="1929" spans="1:10" x14ac:dyDescent="0.25">
      <c r="A1929" s="62">
        <v>1927</v>
      </c>
      <c r="B1929" s="59"/>
      <c r="C1929" s="59"/>
      <c r="D1929" s="59"/>
      <c r="E1929" s="59"/>
      <c r="F1929" s="59"/>
      <c r="G1929" s="59"/>
      <c r="H1929" s="59"/>
      <c r="I1929" s="59"/>
      <c r="J1929" s="59"/>
    </row>
    <row r="1930" spans="1:10" x14ac:dyDescent="0.25">
      <c r="A1930" s="62">
        <v>1928</v>
      </c>
      <c r="B1930" s="59"/>
      <c r="C1930" s="59"/>
      <c r="D1930" s="59"/>
      <c r="E1930" s="59"/>
      <c r="F1930" s="59"/>
      <c r="G1930" s="59"/>
      <c r="H1930" s="59"/>
      <c r="I1930" s="59"/>
      <c r="J1930" s="59"/>
    </row>
    <row r="1931" spans="1:10" x14ac:dyDescent="0.25">
      <c r="A1931" s="62">
        <v>1929</v>
      </c>
      <c r="B1931" s="59"/>
      <c r="C1931" s="59"/>
      <c r="D1931" s="59"/>
      <c r="E1931" s="59"/>
      <c r="F1931" s="59"/>
      <c r="G1931" s="59"/>
      <c r="H1931" s="59"/>
      <c r="I1931" s="59"/>
      <c r="J1931" s="59"/>
    </row>
    <row r="1932" spans="1:10" x14ac:dyDescent="0.25">
      <c r="A1932" s="62">
        <v>1930</v>
      </c>
      <c r="B1932" s="59"/>
      <c r="C1932" s="59"/>
      <c r="D1932" s="59"/>
      <c r="E1932" s="59"/>
      <c r="F1932" s="59"/>
      <c r="G1932" s="59"/>
      <c r="H1932" s="59"/>
      <c r="I1932" s="59"/>
      <c r="J1932" s="59"/>
    </row>
    <row r="1933" spans="1:10" x14ac:dyDescent="0.25">
      <c r="A1933" s="62">
        <v>1931</v>
      </c>
      <c r="B1933" s="59"/>
      <c r="C1933" s="59"/>
      <c r="D1933" s="59"/>
      <c r="E1933" s="59"/>
      <c r="F1933" s="59"/>
      <c r="G1933" s="59"/>
      <c r="H1933" s="59"/>
      <c r="I1933" s="59"/>
      <c r="J1933" s="59"/>
    </row>
    <row r="1934" spans="1:10" x14ac:dyDescent="0.25">
      <c r="A1934" s="62">
        <v>1932</v>
      </c>
      <c r="B1934" s="59"/>
      <c r="C1934" s="59"/>
      <c r="D1934" s="59"/>
      <c r="E1934" s="59"/>
      <c r="F1934" s="59"/>
      <c r="G1934" s="59"/>
      <c r="H1934" s="59"/>
      <c r="I1934" s="59"/>
      <c r="J1934" s="59"/>
    </row>
    <row r="1935" spans="1:10" x14ac:dyDescent="0.25">
      <c r="A1935" s="62">
        <v>1933</v>
      </c>
      <c r="B1935" s="59"/>
      <c r="C1935" s="59"/>
      <c r="D1935" s="59"/>
      <c r="E1935" s="59"/>
      <c r="F1935" s="59"/>
      <c r="G1935" s="59"/>
      <c r="H1935" s="59"/>
      <c r="I1935" s="59"/>
      <c r="J1935" s="59"/>
    </row>
    <row r="1936" spans="1:10" x14ac:dyDescent="0.25">
      <c r="A1936" s="62">
        <v>1934</v>
      </c>
      <c r="B1936" s="59"/>
      <c r="C1936" s="59"/>
      <c r="D1936" s="59"/>
      <c r="E1936" s="59"/>
      <c r="F1936" s="59"/>
      <c r="G1936" s="59"/>
      <c r="H1936" s="59"/>
      <c r="I1936" s="59"/>
      <c r="J1936" s="59"/>
    </row>
    <row r="1937" spans="1:10" x14ac:dyDescent="0.25">
      <c r="A1937" s="62">
        <v>1935</v>
      </c>
      <c r="B1937" s="59"/>
      <c r="C1937" s="59"/>
      <c r="D1937" s="59"/>
      <c r="E1937" s="59"/>
      <c r="F1937" s="59"/>
      <c r="G1937" s="59"/>
      <c r="H1937" s="59"/>
      <c r="I1937" s="59"/>
      <c r="J1937" s="59"/>
    </row>
    <row r="1938" spans="1:10" x14ac:dyDescent="0.25">
      <c r="A1938" s="62">
        <v>1936</v>
      </c>
      <c r="B1938" s="59"/>
      <c r="C1938" s="59"/>
      <c r="D1938" s="59"/>
      <c r="E1938" s="59"/>
      <c r="F1938" s="59"/>
      <c r="G1938" s="59"/>
      <c r="H1938" s="59"/>
      <c r="I1938" s="59"/>
      <c r="J1938" s="59"/>
    </row>
    <row r="1939" spans="1:10" x14ac:dyDescent="0.25">
      <c r="A1939" s="62">
        <v>1937</v>
      </c>
      <c r="B1939" s="59"/>
      <c r="C1939" s="59"/>
      <c r="D1939" s="59"/>
      <c r="E1939" s="59"/>
      <c r="F1939" s="59"/>
      <c r="G1939" s="59"/>
      <c r="H1939" s="59"/>
      <c r="I1939" s="59"/>
      <c r="J1939" s="59"/>
    </row>
    <row r="1940" spans="1:10" x14ac:dyDescent="0.25">
      <c r="A1940" s="62">
        <v>1938</v>
      </c>
      <c r="B1940" s="59"/>
      <c r="C1940" s="59"/>
      <c r="D1940" s="59"/>
      <c r="E1940" s="59"/>
      <c r="F1940" s="59"/>
      <c r="G1940" s="59"/>
      <c r="H1940" s="59"/>
      <c r="I1940" s="59"/>
      <c r="J1940" s="59"/>
    </row>
    <row r="1941" spans="1:10" x14ac:dyDescent="0.25">
      <c r="A1941" s="62">
        <v>1939</v>
      </c>
      <c r="B1941" s="59"/>
      <c r="C1941" s="59"/>
      <c r="D1941" s="59"/>
      <c r="E1941" s="59"/>
      <c r="F1941" s="59"/>
      <c r="G1941" s="59"/>
      <c r="H1941" s="59"/>
      <c r="I1941" s="59"/>
      <c r="J1941" s="59"/>
    </row>
    <row r="1942" spans="1:10" x14ac:dyDescent="0.25">
      <c r="A1942" s="62">
        <v>1940</v>
      </c>
      <c r="B1942" s="59"/>
      <c r="C1942" s="59"/>
      <c r="D1942" s="59"/>
      <c r="E1942" s="59"/>
      <c r="F1942" s="59"/>
      <c r="G1942" s="59"/>
      <c r="H1942" s="59"/>
      <c r="I1942" s="59"/>
      <c r="J1942" s="59"/>
    </row>
    <row r="1943" spans="1:10" x14ac:dyDescent="0.25">
      <c r="A1943" s="62">
        <v>1941</v>
      </c>
      <c r="B1943" s="59"/>
      <c r="C1943" s="59"/>
      <c r="D1943" s="59"/>
      <c r="E1943" s="59"/>
      <c r="F1943" s="59"/>
      <c r="G1943" s="59"/>
      <c r="H1943" s="59"/>
      <c r="I1943" s="59"/>
      <c r="J1943" s="59"/>
    </row>
    <row r="1944" spans="1:10" x14ac:dyDescent="0.25">
      <c r="A1944" s="62">
        <v>1942</v>
      </c>
      <c r="B1944" s="59"/>
      <c r="C1944" s="59"/>
      <c r="D1944" s="59"/>
      <c r="E1944" s="59"/>
      <c r="F1944" s="59"/>
      <c r="G1944" s="59"/>
      <c r="H1944" s="59"/>
      <c r="I1944" s="59"/>
      <c r="J1944" s="59"/>
    </row>
    <row r="1945" spans="1:10" x14ac:dyDescent="0.25">
      <c r="A1945" s="62">
        <v>1943</v>
      </c>
      <c r="B1945" s="59"/>
      <c r="C1945" s="59"/>
      <c r="D1945" s="59"/>
      <c r="E1945" s="59"/>
      <c r="F1945" s="59"/>
      <c r="G1945" s="59"/>
      <c r="H1945" s="59"/>
      <c r="I1945" s="59"/>
      <c r="J1945" s="59"/>
    </row>
    <row r="1946" spans="1:10" x14ac:dyDescent="0.25">
      <c r="A1946" s="62">
        <v>1944</v>
      </c>
      <c r="B1946" s="59"/>
      <c r="C1946" s="59"/>
      <c r="D1946" s="59"/>
      <c r="E1946" s="59"/>
      <c r="F1946" s="59"/>
      <c r="G1946" s="59"/>
      <c r="H1946" s="59"/>
      <c r="I1946" s="59"/>
      <c r="J1946" s="59"/>
    </row>
    <row r="1947" spans="1:10" x14ac:dyDescent="0.25">
      <c r="A1947" s="62">
        <v>1945</v>
      </c>
      <c r="B1947" s="59"/>
      <c r="C1947" s="59"/>
      <c r="D1947" s="59"/>
      <c r="E1947" s="59"/>
      <c r="F1947" s="59"/>
      <c r="G1947" s="59"/>
      <c r="H1947" s="59"/>
      <c r="I1947" s="59"/>
      <c r="J1947" s="59"/>
    </row>
    <row r="1948" spans="1:10" x14ac:dyDescent="0.25">
      <c r="A1948" s="62">
        <v>1946</v>
      </c>
      <c r="B1948" s="59"/>
      <c r="C1948" s="59"/>
      <c r="D1948" s="59"/>
      <c r="E1948" s="59"/>
      <c r="F1948" s="59"/>
      <c r="G1948" s="59"/>
      <c r="H1948" s="59"/>
      <c r="I1948" s="59"/>
      <c r="J1948" s="59"/>
    </row>
    <row r="1949" spans="1:10" x14ac:dyDescent="0.25">
      <c r="A1949" s="62">
        <v>1947</v>
      </c>
      <c r="B1949" s="59"/>
      <c r="C1949" s="59"/>
      <c r="D1949" s="59"/>
      <c r="E1949" s="59"/>
      <c r="F1949" s="59"/>
      <c r="G1949" s="59"/>
      <c r="H1949" s="59"/>
      <c r="I1949" s="59"/>
      <c r="J1949" s="59"/>
    </row>
    <row r="1950" spans="1:10" x14ac:dyDescent="0.25">
      <c r="A1950" s="62">
        <v>1948</v>
      </c>
      <c r="B1950" s="59"/>
      <c r="C1950" s="59"/>
      <c r="D1950" s="59"/>
      <c r="E1950" s="59"/>
      <c r="F1950" s="59"/>
      <c r="G1950" s="59"/>
      <c r="H1950" s="59"/>
      <c r="I1950" s="59"/>
      <c r="J1950" s="59"/>
    </row>
    <row r="1951" spans="1:10" x14ac:dyDescent="0.25">
      <c r="A1951" s="62">
        <v>1949</v>
      </c>
      <c r="B1951" s="59"/>
      <c r="C1951" s="59"/>
      <c r="D1951" s="59"/>
      <c r="E1951" s="59"/>
      <c r="F1951" s="59"/>
      <c r="G1951" s="59"/>
      <c r="H1951" s="59"/>
      <c r="I1951" s="59"/>
      <c r="J1951" s="59"/>
    </row>
    <row r="1952" spans="1:10" x14ac:dyDescent="0.25">
      <c r="A1952" s="62">
        <v>1950</v>
      </c>
      <c r="B1952" s="59"/>
      <c r="C1952" s="59"/>
      <c r="D1952" s="59"/>
      <c r="E1952" s="59"/>
      <c r="F1952" s="59"/>
      <c r="G1952" s="59"/>
      <c r="H1952" s="59"/>
      <c r="I1952" s="59"/>
      <c r="J1952" s="59"/>
    </row>
    <row r="1953" spans="1:10" x14ac:dyDescent="0.25">
      <c r="A1953" s="62">
        <v>1951</v>
      </c>
      <c r="B1953" s="59"/>
      <c r="C1953" s="59"/>
      <c r="D1953" s="59"/>
      <c r="E1953" s="59"/>
      <c r="F1953" s="59"/>
      <c r="G1953" s="59"/>
      <c r="H1953" s="59"/>
      <c r="I1953" s="59"/>
      <c r="J1953" s="59"/>
    </row>
    <row r="1954" spans="1:10" x14ac:dyDescent="0.25">
      <c r="A1954" s="62">
        <v>1952</v>
      </c>
      <c r="B1954" s="59"/>
      <c r="C1954" s="59"/>
      <c r="D1954" s="59"/>
      <c r="E1954" s="59"/>
      <c r="F1954" s="59"/>
      <c r="G1954" s="59"/>
      <c r="H1954" s="59"/>
      <c r="I1954" s="59"/>
      <c r="J1954" s="59"/>
    </row>
    <row r="1955" spans="1:10" x14ac:dyDescent="0.25">
      <c r="A1955" s="62">
        <v>1953</v>
      </c>
      <c r="B1955" s="59"/>
      <c r="C1955" s="59"/>
      <c r="D1955" s="59"/>
      <c r="E1955" s="59"/>
      <c r="F1955" s="59"/>
      <c r="G1955" s="59"/>
      <c r="H1955" s="59"/>
      <c r="I1955" s="59"/>
      <c r="J1955" s="59"/>
    </row>
    <row r="1956" spans="1:10" x14ac:dyDescent="0.25">
      <c r="A1956" s="62">
        <v>1954</v>
      </c>
      <c r="B1956" s="59"/>
      <c r="C1956" s="59"/>
      <c r="D1956" s="59"/>
      <c r="E1956" s="59"/>
      <c r="F1956" s="59"/>
      <c r="G1956" s="59"/>
      <c r="H1956" s="59"/>
      <c r="I1956" s="59"/>
      <c r="J1956" s="59"/>
    </row>
    <row r="1957" spans="1:10" x14ac:dyDescent="0.25">
      <c r="A1957" s="62">
        <v>1955</v>
      </c>
      <c r="B1957" s="59"/>
      <c r="C1957" s="59"/>
      <c r="D1957" s="59"/>
      <c r="E1957" s="59"/>
      <c r="F1957" s="59"/>
      <c r="G1957" s="59"/>
      <c r="H1957" s="59"/>
      <c r="I1957" s="59"/>
      <c r="J1957" s="59"/>
    </row>
    <row r="1958" spans="1:10" x14ac:dyDescent="0.25">
      <c r="A1958" s="62">
        <v>1956</v>
      </c>
      <c r="B1958" s="59"/>
      <c r="C1958" s="59"/>
      <c r="D1958" s="59"/>
      <c r="E1958" s="59"/>
      <c r="F1958" s="59"/>
      <c r="G1958" s="59"/>
      <c r="H1958" s="59"/>
      <c r="I1958" s="59"/>
      <c r="J1958" s="59"/>
    </row>
    <row r="1959" spans="1:10" x14ac:dyDescent="0.25">
      <c r="A1959" s="62">
        <v>1957</v>
      </c>
      <c r="B1959" s="59"/>
      <c r="C1959" s="59"/>
      <c r="D1959" s="59"/>
      <c r="E1959" s="59"/>
      <c r="F1959" s="59"/>
      <c r="G1959" s="59"/>
      <c r="H1959" s="59"/>
      <c r="I1959" s="59"/>
      <c r="J1959" s="59"/>
    </row>
    <row r="1960" spans="1:10" x14ac:dyDescent="0.25">
      <c r="A1960" s="62">
        <v>1958</v>
      </c>
      <c r="B1960" s="59"/>
      <c r="C1960" s="59"/>
      <c r="D1960" s="59"/>
      <c r="E1960" s="59"/>
      <c r="F1960" s="59"/>
      <c r="G1960" s="59"/>
      <c r="H1960" s="59"/>
      <c r="I1960" s="59"/>
      <c r="J1960" s="59"/>
    </row>
    <row r="1961" spans="1:10" x14ac:dyDescent="0.25">
      <c r="A1961" s="62">
        <v>1959</v>
      </c>
      <c r="B1961" s="59"/>
      <c r="C1961" s="59"/>
      <c r="D1961" s="59"/>
      <c r="E1961" s="59"/>
      <c r="F1961" s="59"/>
      <c r="G1961" s="59"/>
      <c r="H1961" s="59"/>
      <c r="I1961" s="59"/>
      <c r="J1961" s="59"/>
    </row>
    <row r="1962" spans="1:10" x14ac:dyDescent="0.25">
      <c r="A1962" s="62">
        <v>1960</v>
      </c>
      <c r="B1962" s="59"/>
      <c r="C1962" s="59"/>
      <c r="D1962" s="59"/>
      <c r="E1962" s="59"/>
      <c r="F1962" s="59"/>
      <c r="G1962" s="59"/>
      <c r="H1962" s="59"/>
      <c r="I1962" s="59"/>
      <c r="J1962" s="59"/>
    </row>
    <row r="1963" spans="1:10" x14ac:dyDescent="0.25">
      <c r="A1963" s="62">
        <v>1961</v>
      </c>
      <c r="B1963" s="59"/>
      <c r="C1963" s="59"/>
      <c r="D1963" s="59"/>
      <c r="E1963" s="59"/>
      <c r="F1963" s="59"/>
      <c r="G1963" s="59"/>
      <c r="H1963" s="59"/>
      <c r="I1963" s="59"/>
      <c r="J1963" s="59"/>
    </row>
    <row r="1964" spans="1:10" x14ac:dyDescent="0.25">
      <c r="A1964" s="62">
        <v>1962</v>
      </c>
      <c r="B1964" s="59"/>
      <c r="C1964" s="59"/>
      <c r="D1964" s="59"/>
      <c r="E1964" s="59"/>
      <c r="F1964" s="59"/>
      <c r="G1964" s="59"/>
      <c r="H1964" s="59"/>
      <c r="I1964" s="59"/>
      <c r="J1964" s="59"/>
    </row>
    <row r="1965" spans="1:10" x14ac:dyDescent="0.25">
      <c r="A1965" s="62">
        <v>1963</v>
      </c>
      <c r="B1965" s="59"/>
      <c r="C1965" s="59"/>
      <c r="D1965" s="59"/>
      <c r="E1965" s="59"/>
      <c r="F1965" s="59"/>
      <c r="G1965" s="59"/>
      <c r="H1965" s="59"/>
      <c r="I1965" s="59"/>
      <c r="J1965" s="59"/>
    </row>
    <row r="1966" spans="1:10" x14ac:dyDescent="0.25">
      <c r="A1966" s="62">
        <v>1964</v>
      </c>
      <c r="B1966" s="59"/>
      <c r="C1966" s="59"/>
      <c r="D1966" s="59"/>
      <c r="E1966" s="59"/>
      <c r="F1966" s="59"/>
      <c r="G1966" s="59"/>
      <c r="H1966" s="59"/>
      <c r="I1966" s="59"/>
      <c r="J1966" s="59"/>
    </row>
    <row r="1967" spans="1:10" x14ac:dyDescent="0.25">
      <c r="A1967" s="62">
        <v>1965</v>
      </c>
      <c r="B1967" s="59"/>
      <c r="C1967" s="59"/>
      <c r="D1967" s="59"/>
      <c r="E1967" s="59"/>
      <c r="F1967" s="59"/>
      <c r="G1967" s="59"/>
      <c r="H1967" s="59"/>
      <c r="I1967" s="59"/>
      <c r="J1967" s="59"/>
    </row>
    <row r="1968" spans="1:10" x14ac:dyDescent="0.25">
      <c r="A1968" s="62">
        <v>1966</v>
      </c>
      <c r="B1968" s="59"/>
      <c r="C1968" s="59"/>
      <c r="D1968" s="59"/>
      <c r="E1968" s="59"/>
      <c r="F1968" s="59"/>
      <c r="G1968" s="59"/>
      <c r="H1968" s="59"/>
      <c r="I1968" s="59"/>
      <c r="J1968" s="59"/>
    </row>
    <row r="1969" spans="1:10" x14ac:dyDescent="0.25">
      <c r="A1969" s="62">
        <v>1967</v>
      </c>
      <c r="B1969" s="59"/>
      <c r="C1969" s="59"/>
      <c r="D1969" s="59"/>
      <c r="E1969" s="59"/>
      <c r="F1969" s="59"/>
      <c r="G1969" s="59"/>
      <c r="H1969" s="59"/>
      <c r="I1969" s="59"/>
      <c r="J1969" s="59"/>
    </row>
    <row r="1970" spans="1:10" x14ac:dyDescent="0.25">
      <c r="A1970" s="62">
        <v>1968</v>
      </c>
      <c r="B1970" s="59"/>
      <c r="C1970" s="59"/>
      <c r="D1970" s="59"/>
      <c r="E1970" s="59"/>
      <c r="F1970" s="59"/>
      <c r="G1970" s="59"/>
      <c r="H1970" s="59"/>
      <c r="I1970" s="59"/>
      <c r="J1970" s="59"/>
    </row>
    <row r="1971" spans="1:10" x14ac:dyDescent="0.25">
      <c r="A1971" s="62">
        <v>1969</v>
      </c>
      <c r="B1971" s="59"/>
      <c r="C1971" s="59"/>
      <c r="D1971" s="59"/>
      <c r="E1971" s="59"/>
      <c r="F1971" s="59"/>
      <c r="G1971" s="59"/>
      <c r="H1971" s="59"/>
      <c r="I1971" s="59"/>
      <c r="J1971" s="59"/>
    </row>
    <row r="1972" spans="1:10" x14ac:dyDescent="0.25">
      <c r="A1972" s="62">
        <v>1970</v>
      </c>
      <c r="B1972" s="59"/>
      <c r="C1972" s="59"/>
      <c r="D1972" s="59"/>
      <c r="E1972" s="59"/>
      <c r="F1972" s="59"/>
      <c r="G1972" s="59"/>
      <c r="H1972" s="59"/>
      <c r="I1972" s="59"/>
      <c r="J1972" s="59"/>
    </row>
    <row r="1973" spans="1:10" x14ac:dyDescent="0.25">
      <c r="A1973" s="62">
        <v>1971</v>
      </c>
      <c r="B1973" s="59"/>
      <c r="C1973" s="59"/>
      <c r="D1973" s="59"/>
      <c r="E1973" s="59"/>
      <c r="F1973" s="59"/>
      <c r="G1973" s="59"/>
      <c r="H1973" s="59"/>
      <c r="I1973" s="59"/>
      <c r="J1973" s="59"/>
    </row>
    <row r="1974" spans="1:10" x14ac:dyDescent="0.25">
      <c r="A1974" s="62">
        <v>1972</v>
      </c>
      <c r="B1974" s="59"/>
      <c r="C1974" s="59"/>
      <c r="D1974" s="59"/>
      <c r="E1974" s="59"/>
      <c r="F1974" s="59"/>
      <c r="G1974" s="59"/>
      <c r="H1974" s="59"/>
      <c r="I1974" s="59"/>
      <c r="J1974" s="59"/>
    </row>
    <row r="1975" spans="1:10" x14ac:dyDescent="0.25">
      <c r="A1975" s="62">
        <v>1973</v>
      </c>
      <c r="B1975" s="59"/>
      <c r="C1975" s="59"/>
      <c r="D1975" s="59"/>
      <c r="E1975" s="59"/>
      <c r="F1975" s="59"/>
      <c r="G1975" s="59"/>
      <c r="H1975" s="59"/>
      <c r="I1975" s="59"/>
      <c r="J1975" s="59"/>
    </row>
    <row r="1976" spans="1:10" x14ac:dyDescent="0.25">
      <c r="A1976" s="62">
        <v>1974</v>
      </c>
      <c r="B1976" s="59"/>
      <c r="C1976" s="59"/>
      <c r="D1976" s="59"/>
      <c r="E1976" s="59"/>
      <c r="F1976" s="59"/>
      <c r="G1976" s="59"/>
      <c r="H1976" s="59"/>
      <c r="I1976" s="59"/>
      <c r="J1976" s="59"/>
    </row>
    <row r="1977" spans="1:10" x14ac:dyDescent="0.25">
      <c r="A1977" s="62">
        <v>1975</v>
      </c>
      <c r="B1977" s="59"/>
      <c r="C1977" s="59"/>
      <c r="D1977" s="59"/>
      <c r="E1977" s="59"/>
      <c r="F1977" s="59"/>
      <c r="G1977" s="59"/>
      <c r="H1977" s="59"/>
      <c r="I1977" s="59"/>
      <c r="J1977" s="59"/>
    </row>
    <row r="1978" spans="1:10" x14ac:dyDescent="0.25">
      <c r="A1978" s="62">
        <v>1976</v>
      </c>
      <c r="B1978" s="59"/>
      <c r="C1978" s="59"/>
      <c r="D1978" s="59"/>
      <c r="E1978" s="59"/>
      <c r="F1978" s="59"/>
      <c r="G1978" s="59"/>
      <c r="H1978" s="59"/>
      <c r="I1978" s="59"/>
      <c r="J1978" s="59"/>
    </row>
    <row r="1979" spans="1:10" x14ac:dyDescent="0.25">
      <c r="A1979" s="62">
        <v>1977</v>
      </c>
      <c r="B1979" s="59"/>
      <c r="C1979" s="59"/>
      <c r="D1979" s="59"/>
      <c r="E1979" s="59"/>
      <c r="F1979" s="59"/>
      <c r="G1979" s="59"/>
      <c r="H1979" s="59"/>
      <c r="I1979" s="59"/>
      <c r="J1979" s="59"/>
    </row>
    <row r="1980" spans="1:10" x14ac:dyDescent="0.25">
      <c r="A1980" s="62">
        <v>1978</v>
      </c>
      <c r="B1980" s="59"/>
      <c r="C1980" s="59"/>
      <c r="D1980" s="59"/>
      <c r="E1980" s="59"/>
      <c r="F1980" s="59"/>
      <c r="G1980" s="59"/>
      <c r="H1980" s="59"/>
      <c r="I1980" s="59"/>
      <c r="J1980" s="59"/>
    </row>
    <row r="1981" spans="1:10" x14ac:dyDescent="0.25">
      <c r="A1981" s="62">
        <v>1979</v>
      </c>
      <c r="B1981" s="59"/>
      <c r="C1981" s="59"/>
      <c r="D1981" s="59"/>
      <c r="E1981" s="59"/>
      <c r="F1981" s="59"/>
      <c r="G1981" s="59"/>
      <c r="H1981" s="59"/>
      <c r="I1981" s="59"/>
      <c r="J1981" s="59"/>
    </row>
    <row r="1982" spans="1:10" x14ac:dyDescent="0.25">
      <c r="A1982" s="62">
        <v>1980</v>
      </c>
      <c r="B1982" s="59"/>
      <c r="C1982" s="59"/>
      <c r="D1982" s="59"/>
      <c r="E1982" s="59"/>
      <c r="F1982" s="59"/>
      <c r="G1982" s="59"/>
      <c r="H1982" s="59"/>
      <c r="I1982" s="59"/>
      <c r="J1982" s="59"/>
    </row>
    <row r="1983" spans="1:10" x14ac:dyDescent="0.25">
      <c r="A1983" s="62">
        <v>1981</v>
      </c>
      <c r="B1983" s="59"/>
      <c r="C1983" s="59"/>
      <c r="D1983" s="59"/>
      <c r="E1983" s="59"/>
      <c r="F1983" s="59"/>
      <c r="G1983" s="59"/>
      <c r="H1983" s="59"/>
      <c r="I1983" s="59"/>
      <c r="J1983" s="59"/>
    </row>
    <row r="1984" spans="1:10" x14ac:dyDescent="0.25">
      <c r="A1984" s="62">
        <v>1982</v>
      </c>
      <c r="B1984" s="59"/>
      <c r="C1984" s="59"/>
      <c r="D1984" s="59"/>
      <c r="E1984" s="59"/>
      <c r="F1984" s="59"/>
      <c r="G1984" s="59"/>
      <c r="H1984" s="59"/>
      <c r="I1984" s="59"/>
      <c r="J1984" s="59"/>
    </row>
    <row r="1985" spans="1:10" x14ac:dyDescent="0.25">
      <c r="A1985" s="62">
        <v>1983</v>
      </c>
      <c r="B1985" s="59"/>
      <c r="C1985" s="59"/>
      <c r="D1985" s="59"/>
      <c r="E1985" s="59"/>
      <c r="F1985" s="59"/>
      <c r="G1985" s="59"/>
      <c r="H1985" s="59"/>
      <c r="I1985" s="59"/>
      <c r="J1985" s="59"/>
    </row>
    <row r="1986" spans="1:10" x14ac:dyDescent="0.25">
      <c r="A1986" s="62">
        <v>1984</v>
      </c>
      <c r="B1986" s="59"/>
      <c r="C1986" s="59"/>
      <c r="D1986" s="59"/>
      <c r="E1986" s="59"/>
      <c r="F1986" s="59"/>
      <c r="G1986" s="59"/>
      <c r="H1986" s="59"/>
      <c r="I1986" s="59"/>
      <c r="J1986" s="59"/>
    </row>
    <row r="1987" spans="1:10" x14ac:dyDescent="0.25">
      <c r="A1987" s="62">
        <v>1985</v>
      </c>
      <c r="B1987" s="59"/>
      <c r="C1987" s="59"/>
      <c r="D1987" s="59"/>
      <c r="E1987" s="59"/>
      <c r="F1987" s="59"/>
      <c r="G1987" s="59"/>
      <c r="H1987" s="59"/>
      <c r="I1987" s="59"/>
      <c r="J1987" s="59"/>
    </row>
    <row r="1988" spans="1:10" x14ac:dyDescent="0.25">
      <c r="A1988" s="62">
        <v>1986</v>
      </c>
      <c r="B1988" s="59"/>
      <c r="C1988" s="59"/>
      <c r="D1988" s="59"/>
      <c r="E1988" s="59"/>
      <c r="F1988" s="59"/>
      <c r="G1988" s="59"/>
      <c r="H1988" s="59"/>
      <c r="I1988" s="59"/>
      <c r="J1988" s="59"/>
    </row>
    <row r="1989" spans="1:10" x14ac:dyDescent="0.25">
      <c r="A1989" s="62">
        <v>1987</v>
      </c>
      <c r="B1989" s="59"/>
      <c r="C1989" s="59"/>
      <c r="D1989" s="59"/>
      <c r="E1989" s="59"/>
      <c r="F1989" s="59"/>
      <c r="G1989" s="59"/>
      <c r="H1989" s="59"/>
      <c r="I1989" s="59"/>
      <c r="J1989" s="59"/>
    </row>
    <row r="1990" spans="1:10" x14ac:dyDescent="0.25">
      <c r="A1990" s="62">
        <v>1988</v>
      </c>
      <c r="B1990" s="59"/>
      <c r="C1990" s="59"/>
      <c r="D1990" s="59"/>
      <c r="E1990" s="59"/>
      <c r="F1990" s="59"/>
      <c r="G1990" s="59"/>
      <c r="H1990" s="59"/>
      <c r="I1990" s="59"/>
      <c r="J1990" s="59"/>
    </row>
    <row r="1991" spans="1:10" x14ac:dyDescent="0.25">
      <c r="A1991" s="62">
        <v>1989</v>
      </c>
      <c r="B1991" s="59"/>
      <c r="C1991" s="59"/>
      <c r="D1991" s="59"/>
      <c r="E1991" s="59"/>
      <c r="F1991" s="59"/>
      <c r="G1991" s="59"/>
      <c r="H1991" s="59"/>
      <c r="I1991" s="59"/>
      <c r="J1991" s="59"/>
    </row>
    <row r="1992" spans="1:10" x14ac:dyDescent="0.25">
      <c r="A1992" s="62">
        <v>1990</v>
      </c>
      <c r="B1992" s="59"/>
      <c r="C1992" s="59"/>
      <c r="D1992" s="59"/>
      <c r="E1992" s="59"/>
      <c r="F1992" s="59"/>
      <c r="G1992" s="59"/>
      <c r="H1992" s="59"/>
      <c r="I1992" s="59"/>
      <c r="J1992" s="59"/>
    </row>
    <row r="1993" spans="1:10" x14ac:dyDescent="0.25">
      <c r="A1993" s="62">
        <v>1991</v>
      </c>
      <c r="B1993" s="59"/>
      <c r="C1993" s="59"/>
      <c r="D1993" s="59"/>
      <c r="E1993" s="59"/>
      <c r="F1993" s="59"/>
      <c r="G1993" s="59"/>
      <c r="H1993" s="59"/>
      <c r="I1993" s="59"/>
      <c r="J1993" s="59"/>
    </row>
    <row r="1994" spans="1:10" x14ac:dyDescent="0.25">
      <c r="A1994" s="62">
        <v>1992</v>
      </c>
      <c r="B1994" s="59"/>
      <c r="C1994" s="59"/>
      <c r="D1994" s="59"/>
      <c r="E1994" s="59"/>
      <c r="F1994" s="59"/>
      <c r="G1994" s="59"/>
      <c r="H1994" s="59"/>
      <c r="I1994" s="59"/>
      <c r="J1994" s="59"/>
    </row>
    <row r="1995" spans="1:10" x14ac:dyDescent="0.25">
      <c r="A1995" s="62">
        <v>1993</v>
      </c>
      <c r="B1995" s="59"/>
      <c r="C1995" s="59"/>
      <c r="D1995" s="59"/>
      <c r="E1995" s="59"/>
      <c r="F1995" s="59"/>
      <c r="G1995" s="59"/>
      <c r="H1995" s="59"/>
      <c r="I1995" s="59"/>
      <c r="J1995" s="59"/>
    </row>
    <row r="1996" spans="1:10" x14ac:dyDescent="0.25">
      <c r="A1996" s="62">
        <v>1994</v>
      </c>
      <c r="B1996" s="59"/>
      <c r="C1996" s="59"/>
      <c r="D1996" s="59"/>
      <c r="E1996" s="59"/>
      <c r="F1996" s="59"/>
      <c r="G1996" s="59"/>
      <c r="H1996" s="59"/>
      <c r="I1996" s="59"/>
      <c r="J1996" s="59"/>
    </row>
    <row r="1997" spans="1:10" x14ac:dyDescent="0.25">
      <c r="A1997" s="62">
        <v>1995</v>
      </c>
      <c r="B1997" s="59"/>
      <c r="C1997" s="59"/>
      <c r="D1997" s="59"/>
      <c r="E1997" s="59"/>
      <c r="F1997" s="59"/>
      <c r="G1997" s="59"/>
      <c r="H1997" s="59"/>
      <c r="I1997" s="59"/>
      <c r="J1997" s="59"/>
    </row>
    <row r="1998" spans="1:10" x14ac:dyDescent="0.25">
      <c r="A1998" s="62">
        <v>1996</v>
      </c>
      <c r="B1998" s="59"/>
      <c r="C1998" s="59"/>
      <c r="D1998" s="59"/>
      <c r="E1998" s="59"/>
      <c r="F1998" s="59"/>
      <c r="G1998" s="59"/>
      <c r="H1998" s="59"/>
      <c r="I1998" s="59"/>
      <c r="J1998" s="59"/>
    </row>
    <row r="1999" spans="1:10" x14ac:dyDescent="0.25">
      <c r="A1999" s="62">
        <v>1997</v>
      </c>
      <c r="B1999" s="59"/>
      <c r="C1999" s="59"/>
      <c r="D1999" s="59"/>
      <c r="E1999" s="59"/>
      <c r="F1999" s="59"/>
      <c r="G1999" s="59"/>
      <c r="H1999" s="59"/>
      <c r="I1999" s="59"/>
      <c r="J1999" s="59"/>
    </row>
    <row r="2000" spans="1:10" x14ac:dyDescent="0.25">
      <c r="A2000" s="62">
        <v>1998</v>
      </c>
      <c r="B2000" s="59"/>
      <c r="C2000" s="59"/>
      <c r="D2000" s="59"/>
      <c r="E2000" s="59"/>
      <c r="F2000" s="59"/>
      <c r="G2000" s="59"/>
      <c r="H2000" s="59"/>
      <c r="I2000" s="59"/>
      <c r="J2000" s="59"/>
    </row>
    <row r="2001" spans="1:10" x14ac:dyDescent="0.25">
      <c r="A2001" s="62">
        <v>1999</v>
      </c>
      <c r="B2001" s="59"/>
      <c r="C2001" s="59"/>
      <c r="D2001" s="59"/>
      <c r="E2001" s="59"/>
      <c r="F2001" s="59"/>
      <c r="G2001" s="59"/>
      <c r="H2001" s="59"/>
      <c r="I2001" s="59"/>
      <c r="J2001" s="59"/>
    </row>
    <row r="2002" spans="1:10" x14ac:dyDescent="0.25">
      <c r="A2002" s="62">
        <v>2000</v>
      </c>
      <c r="B2002" s="59"/>
      <c r="C2002" s="59"/>
      <c r="D2002" s="59"/>
      <c r="E2002" s="59"/>
      <c r="F2002" s="59"/>
      <c r="G2002" s="59"/>
      <c r="H2002" s="59"/>
      <c r="I2002" s="59"/>
      <c r="J2002" s="59"/>
    </row>
  </sheetData>
  <mergeCells count="4">
    <mergeCell ref="N29:O34"/>
    <mergeCell ref="N28:O28"/>
    <mergeCell ref="E1:F1"/>
    <mergeCell ref="I1:J1"/>
  </mergeCells>
  <dataValidations count="6">
    <dataValidation type="list" allowBlank="1" showInputMessage="1" showErrorMessage="1" sqref="C3:C2002">
      <formula1>$M$3:$M$6</formula1>
    </dataValidation>
    <dataValidation type="list" allowBlank="1" showInputMessage="1" showErrorMessage="1" sqref="E3:E2002">
      <formula1>$Q$3:$Q$4</formula1>
    </dataValidation>
    <dataValidation type="list" allowBlank="1" showInputMessage="1" showErrorMessage="1" sqref="H3:H2002">
      <formula1>$P$3:$P$18</formula1>
    </dataValidation>
    <dataValidation type="list" allowBlank="1" showInputMessage="1" showErrorMessage="1" sqref="D3:D2002">
      <formula1>$R$3:$R$6</formula1>
    </dataValidation>
    <dataValidation type="list" allowBlank="1" showInputMessage="1" showErrorMessage="1" sqref="G3:G2002">
      <formula1>$N$3:$N$11</formula1>
    </dataValidation>
    <dataValidation type="list" allowBlank="1" showInputMessage="1" showErrorMessage="1" sqref="F3:F2002">
      <formula1>$O$3:$O$17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002"/>
  <sheetViews>
    <sheetView zoomScaleNormal="100" workbookViewId="0">
      <selection activeCell="B18" sqref="B18"/>
    </sheetView>
  </sheetViews>
  <sheetFormatPr baseColWidth="10" defaultColWidth="9.140625" defaultRowHeight="15" x14ac:dyDescent="0.25"/>
  <cols>
    <col min="1" max="1" width="16.140625" bestFit="1" customWidth="1"/>
    <col min="2" max="2" width="14.140625" bestFit="1" customWidth="1"/>
    <col min="3" max="3" width="15.140625" style="51" customWidth="1"/>
    <col min="4" max="4" width="17.7109375" style="51" customWidth="1"/>
    <col min="5" max="5" width="10.7109375" style="49" customWidth="1"/>
    <col min="6" max="6" width="10" style="49" customWidth="1"/>
    <col min="7" max="7" width="10.28515625" style="18" bestFit="1" customWidth="1"/>
    <col min="8" max="8" width="11.7109375" style="18" bestFit="1" customWidth="1"/>
    <col min="9" max="9" width="12.140625" style="18" bestFit="1" customWidth="1"/>
    <col min="10" max="10" width="2" style="22" customWidth="1"/>
    <col min="11" max="12" width="15.7109375" style="18" customWidth="1"/>
    <col min="13" max="18" width="15.7109375" customWidth="1"/>
    <col min="20" max="20" width="9.5703125" bestFit="1" customWidth="1"/>
  </cols>
  <sheetData>
    <row r="1" spans="1:18" ht="15.75" thickBot="1" x14ac:dyDescent="0.3">
      <c r="G1" s="80" t="s">
        <v>76</v>
      </c>
      <c r="H1" s="80"/>
      <c r="I1" s="81"/>
      <c r="J1" s="29"/>
      <c r="K1" s="82" t="s">
        <v>1</v>
      </c>
      <c r="L1" s="83"/>
      <c r="M1" s="83"/>
      <c r="N1" s="84"/>
      <c r="O1" s="82" t="s">
        <v>8</v>
      </c>
      <c r="P1" s="83"/>
      <c r="Q1" s="83"/>
      <c r="R1" s="84"/>
    </row>
    <row r="2" spans="1:18" s="23" customFormat="1" ht="33.75" customHeight="1" thickBot="1" x14ac:dyDescent="0.3">
      <c r="A2" s="46" t="str">
        <f>'Données à rentrer'!A2</f>
        <v>N° du composant</v>
      </c>
      <c r="B2" s="47" t="str">
        <f>'Données à rentrer'!B2</f>
        <v>Repère topo du composant</v>
      </c>
      <c r="C2" s="52" t="s">
        <v>77</v>
      </c>
      <c r="D2" s="53" t="s">
        <v>78</v>
      </c>
      <c r="E2" s="50"/>
      <c r="F2" s="50"/>
      <c r="G2" s="30" t="s">
        <v>64</v>
      </c>
      <c r="H2" s="30" t="s">
        <v>65</v>
      </c>
      <c r="I2" s="30" t="s">
        <v>66</v>
      </c>
      <c r="J2" s="28"/>
      <c r="K2" s="33" t="str">
        <f>'Données à rentrer'!M3</f>
        <v>Sérigraphie</v>
      </c>
      <c r="L2" s="33" t="str">
        <f>'Données à rentrer'!M4</f>
        <v>Auto stamping</v>
      </c>
      <c r="M2" s="34" t="str">
        <f>'Données à rentrer'!M5</f>
        <v>Auto Dispensing</v>
      </c>
      <c r="N2" s="57" t="s">
        <v>75</v>
      </c>
      <c r="O2" s="21" t="s">
        <v>9</v>
      </c>
      <c r="P2" s="21" t="s">
        <v>10</v>
      </c>
      <c r="Q2" s="21" t="s">
        <v>12</v>
      </c>
      <c r="R2" s="21" t="s">
        <v>75</v>
      </c>
    </row>
    <row r="3" spans="1:18" ht="15.75" thickBot="1" x14ac:dyDescent="0.3">
      <c r="A3" s="45">
        <f>'Données à rentrer'!A3</f>
        <v>1</v>
      </c>
      <c r="B3" s="45" t="str">
        <f>IF('Données à rentrer'!B3=0,"",'Données à rentrer'!B3)</f>
        <v/>
      </c>
      <c r="C3" s="54" t="str">
        <f>IF(AND('Données à rentrer'!E3='Données à rentrer'!$Q$3,OR(AND('Données à rentrer'!C3="",'Données à rentrer'!F3&lt;&gt;"",'Données à rentrer'!G3="",I3=0,G3=1,H3=0),AND('Données à rentrer'!C3='Données à rentrer'!$M$3,'Données à rentrer'!F3&lt;&gt;"",'Données à rentrer'!G3="",G3=1,H3=0),AND('Données à rentrer'!C3='Données à rentrer'!$M$4,'Données à rentrer'!F3&lt;&gt;"",'Données à rentrer'!G3="",G3=1),AND('Données à rentrer'!C3='Données à rentrer'!$M$5,'Données à rentrer'!F3&lt;&gt;"",'Données à rentrer'!G3="",H3=0))),'Erreurs dans le tableau'!$A$2,IF(AND('Données à rentrer'!E3='Données à rentrer'!$Q$3,OR(AND('Données à rentrer'!C3="",'Données à rentrer'!F3&lt;&gt;"",'Données à rentrer'!G3="",G3=0),AND('Données à rentrer'!C3='Données à rentrer'!$M$3,'Données à rentrer'!F3&lt;&gt;"",'Données à rentrer'!G3="",G3=0),AND('Données à rentrer'!C3='Données à rentrer'!$M$4,'Données à rentrer'!F3&lt;&gt;"",'Données à rentrer'!G3="",G3=0),AND('Données à rentrer'!C3='Données à rentrer'!$M$5,'Données à rentrer'!F3&lt;&gt;"",'Données à rentrer'!G3="",H3=1))),'Erreurs dans le tableau'!$A$3,IF(AND('Données à rentrer'!E3='Données à rentrer'!$Q$3,OR('Données à rentrer'!C3='Données à rentrer'!$M$4,'Données à rentrer'!C3='Données à rentrer'!$M$5),'Données à rentrer'!F3="",'Données à rentrer'!G3&lt;&gt;""),'Erreurs dans le tableau'!$A$4,"")))</f>
        <v/>
      </c>
      <c r="D3" s="54" t="str">
        <f>IF(AND('Données à rentrer'!E3='Données à rentrer'!$Q$4,'Données à rentrer'!C3="",'Données à rentrer'!F3&lt;&gt;"",'Données à rentrer'!G3="",('Données à rentrer'!I3*'Données à rentrer'!J3)&lt;=3.6,G3=0),'Erreurs dans le tableau'!$A$6,IF(AND('Données à rentrer'!E3='Données à rentrer'!$Q$4,'Données à rentrer'!C3="",'Données à rentrer'!F3&lt;&gt;"",'Données à rentrer'!G3="",('Données à rentrer'!I3*'Données à rentrer'!J3)&gt;3.6,H3=0),'Erreurs dans le tableau'!$A$7,IF(AND('Données à rentrer'!E3='Données à rentrer'!$Q$4,'Données à rentrer'!C3='Données à rentrer'!$M$4,'Données à rentrer'!F3&lt;&gt;"",'Données à rentrer'!G3="",G3=1),'Erreurs dans le tableau'!$A$8,IF(AND('Données à rentrer'!E3='Données à rentrer'!$Q$4,OR(AND('Données à rentrer'!C3='Données à rentrer'!$M$4,'Données à rentrer'!F3&lt;&gt;"",'Données à rentrer'!G3="",G3=0),AND('Données à rentrer'!C3='Données à rentrer'!$M$5,'Données à rentrer'!F3&lt;&gt;"",'Données à rentrer'!G3="",H3=1))),'Erreurs dans le tableau'!$A$9,IF(AND('Données à rentrer'!E3='Données à rentrer'!$Q$4,'Données à rentrer'!C3='Données à rentrer'!$M$5,'Données à rentrer'!F3&lt;&gt;"",'Données à rentrer'!G3="",H3=0),'Erreurs dans le tableau'!$A$7,IF(AND('Données à rentrer'!E3='Données à rentrer'!$Q$4,OR(AND('Données à rentrer'!C3='Données à rentrer'!$M$4,'Données à rentrer'!F3="",'Données à rentrer'!G3&lt;&gt;""),AND('Données à rentrer'!C3='Données à rentrer'!$M$5,'Données à rentrer'!F3="",'Données à rentrer'!G3&lt;&gt;""))),'Erreurs dans le tableau'!$A$4,""))))))</f>
        <v/>
      </c>
      <c r="G3" s="35" t="str">
        <f>IF(AND('Données à rentrer'!F3&lt;&gt;"",'Données à rentrer'!G3=""),VLOOKUP('Données à rentrer'!F3,'Base de données'!$A$3:$D$41,2,FALSE),IF(AND('Données à rentrer'!F3="",'Données à rentrer'!G3&lt;&gt;""),VLOOKUP('Données à rentrer'!G3,'Base de données'!$G$3:$J$8,2,FALSE),""))</f>
        <v/>
      </c>
      <c r="H3" s="36" t="str">
        <f>IF(AND('Données à rentrer'!F3&lt;&gt;"",'Données à rentrer'!G3=""),VLOOKUP('Données à rentrer'!F3,'Base de données'!$A$3:$D$41,3,FALSE),IF(AND('Données à rentrer'!F3="",'Données à rentrer'!G3&lt;&gt;""),VLOOKUP('Données à rentrer'!G3,'Base de données'!$G$3:$J$8,3,FALSE),""))</f>
        <v/>
      </c>
      <c r="I3" s="38" t="str">
        <f>IF(AND('Données à rentrer'!F3&lt;&gt;"",'Données à rentrer'!G3=""),VLOOKUP('Données à rentrer'!F3,'Base de données'!$A$3:$D$41,4,FALSE),IF(AND('Données à rentrer'!F3="",'Données à rentrer'!G3&lt;&gt;""),VLOOKUP('Données à rentrer'!G3,'Base de données'!$G$3:$J$8,4,FALSE),""))</f>
        <v/>
      </c>
      <c r="J3" s="31"/>
      <c r="K3" s="36" t="str">
        <f>IF(AND('Données à rentrer'!E3='Données à rentrer'!$Q$3,'Données à rentrer'!C3='Données à rentrer'!$M$3,'Données à rentrer'!F3="",'Données à rentrer'!G3&lt;&gt;""),'Données à rentrer'!$M$3,IF(AND('Données à rentrer'!E3='Données à rentrer'!$Q$3,'Données à rentrer'!C3='Données à rentrer'!$M$3,'Données à rentrer'!F3&lt;&gt;"",'Données à rentrer'!G3="",G3=1,H3=1,COUNTIF('Données à rentrer'!$P$3:$P$7,'Données à rentrer'!H3)),'Données à rentrer'!$M$4,IF(AND('Données à rentrer'!E3='Données à rentrer'!$Q$3,'Données à rentrer'!C3='Données à rentrer'!$M$3,'Données à rentrer'!F3&lt;&gt;"",'Données à rentrer'!G3="",G3=1,H3=1,COUNTIF('Données à rentrer'!$P$8:$P$18,'Données à rentrer'!H3)),'Données à rentrer'!$M$5,IF(AND('Données à rentrer'!E3='Données à rentrer'!$Q$3,'Données à rentrer'!C3='Données à rentrer'!$M$3,'Données à rentrer'!F3&lt;&gt;"",'Données à rentrer'!G3="",G3=1,H3=0),'Données à rentrer'!$M$4,IF(AND('Données à rentrer'!E3='Données à rentrer'!$Q$3,'Données à rentrer'!C3='Données à rentrer'!$M$3,'Données à rentrer'!F3&lt;&gt;"",'Données à rentrer'!G3="",G3=0),'Données à rentrer'!$M$5,"")))))</f>
        <v/>
      </c>
      <c r="L3" s="36" t="str">
        <f>IF(AND('Données à rentrer'!E3='Données à rentrer'!$Q$3,'Données à rentrer'!C3='Données à rentrer'!$M$4,'Données à rentrer'!F3&lt;&gt;"",'Données à rentrer'!G3="",G3=1),'Données à rentrer'!$M$4,IF(AND('Données à rentrer'!E3='Données à rentrer'!$Q$3,'Données à rentrer'!C3='Données à rentrer'!$M$4,'Données à rentrer'!F3&lt;&gt;"",'Données à rentrer'!G3="",G3=0),'Données à rentrer'!$M$5,""))</f>
        <v/>
      </c>
      <c r="M3" s="6" t="str">
        <f>IF(AND('Données à rentrer'!E3='Données à rentrer'!$Q$3,'Données à rentrer'!C3='Données à rentrer'!$M$5,'Données à rentrer'!F3&lt;&gt;"",'Données à rentrer'!G3="",H3=1),'Données à rentrer'!$M$5,IF(AND('Données à rentrer'!E3='Données à rentrer'!$Q$3,'Données à rentrer'!C3='Données à rentrer'!$M$5,'Données à rentrer'!F3&lt;&gt;"",'Données à rentrer'!G3="",H3=0),'Données à rentrer'!$M$4,""))</f>
        <v/>
      </c>
      <c r="N3" s="24" t="str">
        <f>IF(AND('Données à rentrer'!E3='Données à rentrer'!$Q$3,'Données à rentrer'!C3="",'Données à rentrer'!F3="",'Données à rentrer'!G3&lt;&gt;""),'Données à rentrer'!$M$3,IF(AND('Données à rentrer'!E3='Données à rentrer'!$Q$3,'Données à rentrer'!C3="",'Données à rentrer'!F3&lt;&gt;"",'Données à rentrer'!G3="",I3=1),'Données à rentrer'!$M$3,IF(AND('Données à rentrer'!C3="",'Données à rentrer'!E3='Données à rentrer'!$Q$3,'Données à rentrer'!F3&lt;&gt;"",'Données à rentrer'!G3="",I3=0,G3=1,H3=1,COUNTIF('Données à rentrer'!$P$3:$P$7,'Données à rentrer'!H3)),'Données à rentrer'!$M$4,IF(AND('Données à rentrer'!C3="",'Données à rentrer'!E3='Données à rentrer'!$Q$3,'Données à rentrer'!F3&lt;&gt;"",'Données à rentrer'!G3="",I3=0,G3=1,H3=1,COUNTIF('Données à rentrer'!$P$8:$P$18,'Données à rentrer'!H3)),'Données à rentrer'!$M$5,IF(AND('Données à rentrer'!C3="",'Données à rentrer'!E3='Données à rentrer'!$Q$3,'Données à rentrer'!F3&lt;&gt;"",'Données à rentrer'!G3="",I3=0,G3=1,H3=0),'Données à rentrer'!$M$4,IF(AND('Données à rentrer'!C3="",'Données à rentrer'!E3='Données à rentrer'!$Q$3,'Données à rentrer'!F3&lt;&gt;"",'Données à rentrer'!G3="",I3=0,G3=0),'Données à rentrer'!$M$5,""))))))</f>
        <v/>
      </c>
      <c r="O3" s="24" t="str">
        <f>IF(AND('Données à rentrer'!E3='Données à rentrer'!$Q$4,'Données à rentrer'!C3='Données à rentrer'!$M$3,'Données à rentrer'!F3="",'Données à rentrer'!G3&lt;&gt;""),'Données à rentrer'!$M$3,IF(AND('Données à rentrer'!E3='Données à rentrer'!$Q$4,'Données à rentrer'!C3='Données à rentrer'!$M$3,'Données à rentrer'!F3&lt;&gt;"",'Données à rentrer'!G3="",I3=1),'Données à rentrer'!$M$3,IF(AND('Données à rentrer'!E3='Données à rentrer'!$Q$4,'Données à rentrer'!C3='Données à rentrer'!$M$3,'Données à rentrer'!F3&lt;&gt;"",'Données à rentrer'!G3="",I3=0,('Données à rentrer'!I3*'Données à rentrer'!J3)&lt;=3.6,G3=1),'Données à rentrer'!$M$4,IF(AND('Données à rentrer'!E3='Données à rentrer'!$Q$4,'Données à rentrer'!C3='Données à rentrer'!$M$3,'Données à rentrer'!F3&lt;&gt;"",'Données à rentrer'!G3="",I3=0,('Données à rentrer'!I3*'Données à rentrer'!J3)&lt;=3.6,G3=0),'Données à rentrer'!$M$5,IF(AND('Données à rentrer'!E3='Données à rentrer'!$Q$4,'Données à rentrer'!C3='Données à rentrer'!$M$3,'Données à rentrer'!F3&lt;&gt;"",'Données à rentrer'!G3="",I3=0,('Données à rentrer'!I3*'Données à rentrer'!J3)&gt;3.6,H3=1),'Données à rentrer'!$M$5,IF(AND('Données à rentrer'!E3='Données à rentrer'!$Q$4,'Données à rentrer'!C3='Données à rentrer'!$M$3,'Données à rentrer'!F3&lt;&gt;"",'Données à rentrer'!G3="",I3=0,('Données à rentrer'!I3*'Données à rentrer'!J3)&gt;3.6,H3=0),'Données à rentrer'!$M$4,""))))))</f>
        <v/>
      </c>
      <c r="P3" s="6" t="str">
        <f>IF(AND('Données à rentrer'!E3='Données à rentrer'!$Q$4,'Données à rentrer'!C3='Données à rentrer'!$M$4,'Données à rentrer'!F3&lt;&gt;"",'Données à rentrer'!G3="",G3=1),'Données à rentrer'!$M$4,IF(AND('Données à rentrer'!E3='Données à rentrer'!$Q$4,'Données à rentrer'!C3='Données à rentrer'!$M$4,'Données à rentrer'!F3&lt;&gt;"",'Données à rentrer'!G3="",G3=0),'Données à rentrer'!$M$5,""))</f>
        <v/>
      </c>
      <c r="Q3" s="6" t="str">
        <f>IF(AND('Données à rentrer'!E3='Données à rentrer'!$Q$4,'Données à rentrer'!C3='Données à rentrer'!$M$5,'Données à rentrer'!F3&lt;&gt;"",'Données à rentrer'!G3="",H3=1),'Données à rentrer'!$M$5,IF(AND('Données à rentrer'!E3='Données à rentrer'!$Q$4,'Données à rentrer'!C3='Données à rentrer'!$M$5,'Données à rentrer'!F3&lt;&gt;"",'Données à rentrer'!G3="",H3=0),'Données à rentrer'!$M$4,""))</f>
        <v/>
      </c>
      <c r="R3" s="6" t="str">
        <f>IF(AND('Données à rentrer'!E3='Données à rentrer'!$Q$4,'Données à rentrer'!C3="",'Données à rentrer'!F3&lt;&gt;"",'Données à rentrer'!G3="",('Données à rentrer'!I3*'Données à rentrer'!J3)&lt;=3.6,G3=1),'Données à rentrer'!$M$4,IF(AND('Données à rentrer'!E3='Données à rentrer'!$Q$4,'Données à rentrer'!C3="",'Données à rentrer'!F3&lt;&gt;"",'Données à rentrer'!G3="",('Données à rentrer'!I3*'Données à rentrer'!J3)&lt;=3.6,G3=0),'Données à rentrer'!$M$5,IF(AND('Données à rentrer'!E3='Données à rentrer'!$Q$4,'Données à rentrer'!C3="",'Données à rentrer'!F3&lt;&gt;"",'Données à rentrer'!G3="",('Données à rentrer'!I3*'Données à rentrer'!J3)&gt;3.6,H3=1),'Données à rentrer'!$M$5,IF(AND('Données à rentrer'!E3='Données à rentrer'!$Q$4,'Données à rentrer'!C3="",'Données à rentrer'!F3&lt;&gt;"",'Données à rentrer'!G3="",('Données à rentrer'!I3*'Données à rentrer'!J3)&gt;3.6,H3=0),'Données à rentrer'!$M$4,IF(AND('Données à rentrer'!E3='Données à rentrer'!$Q$4,'Données à rentrer'!C3="",'Données à rentrer'!F3="",'Données à rentrer'!G3&lt;&gt;""),'Données à rentrer'!$M$3,"")))))</f>
        <v/>
      </c>
    </row>
    <row r="4" spans="1:18" ht="15.75" thickBot="1" x14ac:dyDescent="0.3">
      <c r="A4" s="3">
        <f>'Données à rentrer'!A4</f>
        <v>2</v>
      </c>
      <c r="B4" s="3" t="str">
        <f>IF('Données à rentrer'!B4=0,"",'Données à rentrer'!B4)</f>
        <v/>
      </c>
      <c r="C4" s="54" t="str">
        <f>IF(AND('Données à rentrer'!E4='Données à rentrer'!$Q$3,OR(AND('Données à rentrer'!C4="",'Données à rentrer'!F4&lt;&gt;"",'Données à rentrer'!G4="",I4=0,G4=1,H4=0),AND('Données à rentrer'!C4='Données à rentrer'!$M$3,'Données à rentrer'!F4&lt;&gt;"",'Données à rentrer'!G4="",G4=1,H4=0),AND('Données à rentrer'!C4='Données à rentrer'!$M$4,'Données à rentrer'!F4&lt;&gt;"",'Données à rentrer'!G4="",G4=1),AND('Données à rentrer'!C4='Données à rentrer'!$M$5,'Données à rentrer'!F4&lt;&gt;"",'Données à rentrer'!G4="",H4=0))),'Erreurs dans le tableau'!$A$2,IF(AND('Données à rentrer'!E4='Données à rentrer'!$Q$3,OR(AND('Données à rentrer'!C4="",'Données à rentrer'!F4&lt;&gt;"",'Données à rentrer'!G4="",G4=0),AND('Données à rentrer'!C4='Données à rentrer'!$M$3,'Données à rentrer'!F4&lt;&gt;"",'Données à rentrer'!G4="",G4=0),AND('Données à rentrer'!C4='Données à rentrer'!$M$4,'Données à rentrer'!F4&lt;&gt;"",'Données à rentrer'!G4="",G4=0),AND('Données à rentrer'!C4='Données à rentrer'!$M$5,'Données à rentrer'!F4&lt;&gt;"",'Données à rentrer'!G4="",H4=1))),'Erreurs dans le tableau'!$A$3,IF(AND('Données à rentrer'!E4='Données à rentrer'!$Q$3,OR('Données à rentrer'!C4='Données à rentrer'!$M$4,'Données à rentrer'!C4='Données à rentrer'!$M$5),'Données à rentrer'!F4="",'Données à rentrer'!G4&lt;&gt;""),'Erreurs dans le tableau'!$A$4,"")))</f>
        <v/>
      </c>
      <c r="D4" s="54" t="str">
        <f>IF(AND('Données à rentrer'!E4='Données à rentrer'!$Q$4,'Données à rentrer'!C4="",'Données à rentrer'!F4&lt;&gt;"",'Données à rentrer'!G4="",('Données à rentrer'!I4*'Données à rentrer'!J4)&lt;=3.6,G4=0),'Erreurs dans le tableau'!$A$6,IF(AND('Données à rentrer'!E4='Données à rentrer'!$Q$4,'Données à rentrer'!C4="",'Données à rentrer'!F4&lt;&gt;"",'Données à rentrer'!G4="",('Données à rentrer'!I4*'Données à rentrer'!J4)&gt;3.6,H4=0),'Erreurs dans le tableau'!$A$7,IF(AND('Données à rentrer'!E4='Données à rentrer'!$Q$4,'Données à rentrer'!C4='Données à rentrer'!$M$4,'Données à rentrer'!F4&lt;&gt;"",'Données à rentrer'!G4="",G4=1),'Erreurs dans le tableau'!$A$8,IF(AND('Données à rentrer'!E4='Données à rentrer'!$Q$4,OR(AND('Données à rentrer'!C4='Données à rentrer'!$M$4,'Données à rentrer'!F4&lt;&gt;"",'Données à rentrer'!G4="",G4=0),AND('Données à rentrer'!C4='Données à rentrer'!$M$5,'Données à rentrer'!F4&lt;&gt;"",'Données à rentrer'!G4="",H4=1))),'Erreurs dans le tableau'!$A$9,IF(AND('Données à rentrer'!E4='Données à rentrer'!$Q$4,'Données à rentrer'!C4='Données à rentrer'!$M$5,'Données à rentrer'!F4&lt;&gt;"",'Données à rentrer'!G4="",H4=0),'Erreurs dans le tableau'!$A$7,IF(AND('Données à rentrer'!E4='Données à rentrer'!$Q$4,OR(AND('Données à rentrer'!C4='Données à rentrer'!$M$4,'Données à rentrer'!F4="",'Données à rentrer'!G4&lt;&gt;""),AND('Données à rentrer'!C4='Données à rentrer'!$M$5,'Données à rentrer'!F4="",'Données à rentrer'!G4&lt;&gt;""))),'Erreurs dans le tableau'!$A$4,""))))))</f>
        <v/>
      </c>
      <c r="G4" s="35" t="str">
        <f>IF(AND('Données à rentrer'!F4&lt;&gt;"",'Données à rentrer'!G4=""),VLOOKUP('Données à rentrer'!F4,'Base de données'!$A$3:$D$41,2,FALSE),IF(AND('Données à rentrer'!F4="",'Données à rentrer'!G4&lt;&gt;""),VLOOKUP('Données à rentrer'!G4,'Base de données'!$G$3:$J$8,2,FALSE),""))</f>
        <v/>
      </c>
      <c r="H4" s="36" t="str">
        <f>IF(AND('Données à rentrer'!F4&lt;&gt;"",'Données à rentrer'!G4=""),VLOOKUP('Données à rentrer'!F4,'Base de données'!$A$3:$D$41,3,FALSE),IF(AND('Données à rentrer'!F4="",'Données à rentrer'!G4&lt;&gt;""),VLOOKUP('Données à rentrer'!G4,'Base de données'!$G$3:$J$8,3,FALSE),""))</f>
        <v/>
      </c>
      <c r="I4" s="38" t="str">
        <f>IF(AND('Données à rentrer'!F4&lt;&gt;"",'Données à rentrer'!G4=""),VLOOKUP('Données à rentrer'!F4,'Base de données'!$A$3:$D$41,4,FALSE),IF(AND('Données à rentrer'!F4="",'Données à rentrer'!G4&lt;&gt;""),VLOOKUP('Données à rentrer'!G4,'Base de données'!$G$3:$J$8,4,FALSE),""))</f>
        <v/>
      </c>
      <c r="J4" s="31"/>
      <c r="K4" s="27" t="str">
        <f>IF(AND('Données à rentrer'!E4='Données à rentrer'!$Q$3,'Données à rentrer'!C4='Données à rentrer'!$M$3,'Données à rentrer'!F4="",'Données à rentrer'!G4&lt;&gt;""),'Données à rentrer'!$M$3,IF(AND('Données à rentrer'!E4='Données à rentrer'!$Q$3,'Données à rentrer'!C4='Données à rentrer'!$M$3,'Données à rentrer'!F4&lt;&gt;"",'Données à rentrer'!G4="",G4=1,H4=1,COUNTIF('Données à rentrer'!$P$3:$P$7,'Données à rentrer'!H4)),'Données à rentrer'!$M$4,IF(AND('Données à rentrer'!E4='Données à rentrer'!$Q$3,'Données à rentrer'!C4='Données à rentrer'!$M$3,'Données à rentrer'!F4&lt;&gt;"",'Données à rentrer'!G4="",G4=1,H4=1,COUNTIF('Données à rentrer'!$P$8:$P$18,'Données à rentrer'!H4)),'Données à rentrer'!$M$5,IF(AND('Données à rentrer'!E4='Données à rentrer'!$Q$3,'Données à rentrer'!C4='Données à rentrer'!$M$3,'Données à rentrer'!F4&lt;&gt;"",'Données à rentrer'!G4="",G4=1,H4=0),'Données à rentrer'!$M$4,IF(AND('Données à rentrer'!E4='Données à rentrer'!$Q$3,'Données à rentrer'!C4='Données à rentrer'!$M$3,'Données à rentrer'!F4&lt;&gt;"",'Données à rentrer'!G4="",G4=0),'Données à rentrer'!$M$5,"")))))</f>
        <v/>
      </c>
      <c r="L4" s="27" t="str">
        <f>IF(AND('Données à rentrer'!E4='Données à rentrer'!$Q$3,'Données à rentrer'!C4='Données à rentrer'!$M$4,'Données à rentrer'!F4&lt;&gt;"",'Données à rentrer'!G4="",G4=1),'Données à rentrer'!$M$4,IF(AND('Données à rentrer'!E4='Données à rentrer'!$Q$3,'Données à rentrer'!C4='Données à rentrer'!$M$4,'Données à rentrer'!F4&lt;&gt;"",'Données à rentrer'!G4="",G4=0),'Données à rentrer'!$M$5,""))</f>
        <v/>
      </c>
      <c r="M4" s="7" t="str">
        <f>IF(AND('Données à rentrer'!E4='Données à rentrer'!$Q$3,'Données à rentrer'!C4='Données à rentrer'!$M$5,'Données à rentrer'!F4&lt;&gt;"",'Données à rentrer'!G4="",H4=1),'Données à rentrer'!$M$5,IF(AND('Données à rentrer'!E4='Données à rentrer'!$Q$3,'Données à rentrer'!C4='Données à rentrer'!$M$5,'Données à rentrer'!F4&lt;&gt;"",'Données à rentrer'!G4="",H4=0),'Données à rentrer'!$M$4,""))</f>
        <v/>
      </c>
      <c r="N4" s="12" t="str">
        <f>IF(AND('Données à rentrer'!E4='Données à rentrer'!$Q$3,'Données à rentrer'!C4="",'Données à rentrer'!F4="",'Données à rentrer'!G4&lt;&gt;""),'Données à rentrer'!$M$3,IF(AND('Données à rentrer'!E4='Données à rentrer'!$Q$3,'Données à rentrer'!C4="",'Données à rentrer'!F4&lt;&gt;"",'Données à rentrer'!G4="",I4=1),'Données à rentrer'!$M$3,IF(AND('Données à rentrer'!C4="",'Données à rentrer'!E4='Données à rentrer'!$Q$3,'Données à rentrer'!F4&lt;&gt;"",'Données à rentrer'!G4="",I4=0,G4=1,H4=1,COUNTIF('Données à rentrer'!$P$3:$P$7,'Données à rentrer'!H4)),'Données à rentrer'!$M$4,IF(AND('Données à rentrer'!C4="",'Données à rentrer'!E4='Données à rentrer'!$Q$3,'Données à rentrer'!F4&lt;&gt;"",'Données à rentrer'!G4="",I4=0,G4=1,H4=1,COUNTIF('Données à rentrer'!$P$8:$P$18,'Données à rentrer'!H4)),'Données à rentrer'!$M$5,IF(AND('Données à rentrer'!C4="",'Données à rentrer'!E4='Données à rentrer'!$Q$3,'Données à rentrer'!F4&lt;&gt;"",'Données à rentrer'!G4="",I4=0,G4=1,H4=0),'Données à rentrer'!$M$4,IF(AND('Données à rentrer'!C4="",'Données à rentrer'!E4='Données à rentrer'!$Q$3,'Données à rentrer'!F4&lt;&gt;"",'Données à rentrer'!G4="",I4=0,G4=0),'Données à rentrer'!$M$5,""))))))</f>
        <v/>
      </c>
      <c r="O4" s="12" t="str">
        <f>IF(AND('Données à rentrer'!E4='Données à rentrer'!$Q$4,'Données à rentrer'!C4='Données à rentrer'!$M$3,'Données à rentrer'!F4="",'Données à rentrer'!G4&lt;&gt;""),'Données à rentrer'!$M$3,IF(AND('Données à rentrer'!E4='Données à rentrer'!$Q$4,'Données à rentrer'!C4='Données à rentrer'!$M$3,'Données à rentrer'!F4&lt;&gt;"",'Données à rentrer'!G4="",I4=1),'Données à rentrer'!$M$3,IF(AND('Données à rentrer'!E4='Données à rentrer'!$Q$4,'Données à rentrer'!C4='Données à rentrer'!$M$3,'Données à rentrer'!F4&lt;&gt;"",'Données à rentrer'!G4="",I4=0,('Données à rentrer'!I4*'Données à rentrer'!J4)&lt;=3.6,G4=1),'Données à rentrer'!$M$4,IF(AND('Données à rentrer'!E4='Données à rentrer'!$Q$4,'Données à rentrer'!C4='Données à rentrer'!$M$3,'Données à rentrer'!F4&lt;&gt;"",'Données à rentrer'!G4="",I4=0,('Données à rentrer'!I4*'Données à rentrer'!J4)&lt;=3.6,G4=0),'Données à rentrer'!$M$5,IF(AND('Données à rentrer'!E4='Données à rentrer'!$Q$4,'Données à rentrer'!C4='Données à rentrer'!$M$3,'Données à rentrer'!F4&lt;&gt;"",'Données à rentrer'!G4="",I4=0,('Données à rentrer'!I4*'Données à rentrer'!J4)&gt;3.6,H4=1),'Données à rentrer'!$M$5,IF(AND('Données à rentrer'!E4='Données à rentrer'!$Q$4,'Données à rentrer'!C4='Données à rentrer'!$M$3,'Données à rentrer'!F4&lt;&gt;"",'Données à rentrer'!G4="",I4=0,('Données à rentrer'!I4*'Données à rentrer'!J4)&gt;3.6,H4=0),'Données à rentrer'!$M$4,""))))))</f>
        <v/>
      </c>
      <c r="P4" s="7" t="str">
        <f>IF(AND('Données à rentrer'!E4='Données à rentrer'!$Q$4,'Données à rentrer'!C4='Données à rentrer'!$M$4,'Données à rentrer'!F4&lt;&gt;"",'Données à rentrer'!G4="",G4=1),'Données à rentrer'!$M$4,IF(AND('Données à rentrer'!E4='Données à rentrer'!$Q$4,'Données à rentrer'!C4='Données à rentrer'!$M$4,'Données à rentrer'!F4&lt;&gt;"",'Données à rentrer'!G4="",G4=0),'Données à rentrer'!$M$5,""))</f>
        <v/>
      </c>
      <c r="Q4" s="7" t="str">
        <f>IF(AND('Données à rentrer'!E4='Données à rentrer'!$Q$4,'Données à rentrer'!C4='Données à rentrer'!$M$5,'Données à rentrer'!F4&lt;&gt;"",'Données à rentrer'!G4="",H4=1),'Données à rentrer'!$M$5,IF(AND('Données à rentrer'!E4='Données à rentrer'!$Q$4,'Données à rentrer'!C4='Données à rentrer'!$M$5,'Données à rentrer'!F4&lt;&gt;"",'Données à rentrer'!G4="",H4=0),'Données à rentrer'!$M$4,""))</f>
        <v/>
      </c>
      <c r="R4" s="7" t="str">
        <f>IF(AND('Données à rentrer'!E4='Données à rentrer'!$Q$4,'Données à rentrer'!C4="",'Données à rentrer'!F4&lt;&gt;"",'Données à rentrer'!G4="",('Données à rentrer'!I4*'Données à rentrer'!J4)&lt;=3.6,G4=1),'Données à rentrer'!$M$4,IF(AND('Données à rentrer'!E4='Données à rentrer'!$Q$4,'Données à rentrer'!C4="",'Données à rentrer'!F4&lt;&gt;"",'Données à rentrer'!G4="",('Données à rentrer'!I4*'Données à rentrer'!J4)&lt;=3.6,G4=0),'Données à rentrer'!$M$5,IF(AND('Données à rentrer'!E4='Données à rentrer'!$Q$4,'Données à rentrer'!C4="",'Données à rentrer'!F4&lt;&gt;"",'Données à rentrer'!G4="",('Données à rentrer'!I4*'Données à rentrer'!J4)&gt;3.6,H4=1),'Données à rentrer'!$M$5,IF(AND('Données à rentrer'!E4='Données à rentrer'!$Q$4,'Données à rentrer'!C4="",'Données à rentrer'!F4&lt;&gt;"",'Données à rentrer'!G4="",('Données à rentrer'!I4*'Données à rentrer'!J4)&gt;3.6,H4=0),'Données à rentrer'!$M$4,IF(AND('Données à rentrer'!E4='Données à rentrer'!$Q$4,'Données à rentrer'!C4="",'Données à rentrer'!F4="",'Données à rentrer'!G4&lt;&gt;""),'Données à rentrer'!$M$3,"")))))</f>
        <v/>
      </c>
    </row>
    <row r="5" spans="1:18" ht="15.75" thickBot="1" x14ac:dyDescent="0.3">
      <c r="A5" s="3">
        <f>'Données à rentrer'!A5</f>
        <v>3</v>
      </c>
      <c r="B5" s="3" t="str">
        <f>IF('Données à rentrer'!B5=0,"",'Données à rentrer'!B5)</f>
        <v/>
      </c>
      <c r="C5" s="54" t="str">
        <f>IF(AND('Données à rentrer'!E5='Données à rentrer'!$Q$3,OR(AND('Données à rentrer'!C5="",'Données à rentrer'!F5&lt;&gt;"",'Données à rentrer'!G5="",I5=0,G5=1,H5=0),AND('Données à rentrer'!C5='Données à rentrer'!$M$3,'Données à rentrer'!F5&lt;&gt;"",'Données à rentrer'!G5="",G5=1,H5=0),AND('Données à rentrer'!C5='Données à rentrer'!$M$4,'Données à rentrer'!F5&lt;&gt;"",'Données à rentrer'!G5="",G5=1),AND('Données à rentrer'!C5='Données à rentrer'!$M$5,'Données à rentrer'!F5&lt;&gt;"",'Données à rentrer'!G5="",H5=0))),'Erreurs dans le tableau'!$A$2,IF(AND('Données à rentrer'!E5='Données à rentrer'!$Q$3,OR(AND('Données à rentrer'!C5="",'Données à rentrer'!F5&lt;&gt;"",'Données à rentrer'!G5="",G5=0),AND('Données à rentrer'!C5='Données à rentrer'!$M$3,'Données à rentrer'!F5&lt;&gt;"",'Données à rentrer'!G5="",G5=0),AND('Données à rentrer'!C5='Données à rentrer'!$M$4,'Données à rentrer'!F5&lt;&gt;"",'Données à rentrer'!G5="",G5=0),AND('Données à rentrer'!C5='Données à rentrer'!$M$5,'Données à rentrer'!F5&lt;&gt;"",'Données à rentrer'!G5="",H5=1))),'Erreurs dans le tableau'!$A$3,IF(AND('Données à rentrer'!E5='Données à rentrer'!$Q$3,OR('Données à rentrer'!C5='Données à rentrer'!$M$4,'Données à rentrer'!C5='Données à rentrer'!$M$5),'Données à rentrer'!F5="",'Données à rentrer'!G5&lt;&gt;""),'Erreurs dans le tableau'!$A$4,"")))</f>
        <v/>
      </c>
      <c r="D5" s="54" t="str">
        <f>IF(AND('Données à rentrer'!E5='Données à rentrer'!$Q$4,'Données à rentrer'!C5="",'Données à rentrer'!F5&lt;&gt;"",'Données à rentrer'!G5="",('Données à rentrer'!I5*'Données à rentrer'!J5)&lt;=3.6,G5=0),'Erreurs dans le tableau'!$A$6,IF(AND('Données à rentrer'!E5='Données à rentrer'!$Q$4,'Données à rentrer'!C5="",'Données à rentrer'!F5&lt;&gt;"",'Données à rentrer'!G5="",('Données à rentrer'!I5*'Données à rentrer'!J5)&gt;3.6,H5=0),'Erreurs dans le tableau'!$A$7,IF(AND('Données à rentrer'!E5='Données à rentrer'!$Q$4,'Données à rentrer'!C5='Données à rentrer'!$M$4,'Données à rentrer'!F5&lt;&gt;"",'Données à rentrer'!G5="",G5=1),'Erreurs dans le tableau'!$A$8,IF(AND('Données à rentrer'!E5='Données à rentrer'!$Q$4,OR(AND('Données à rentrer'!C5='Données à rentrer'!$M$4,'Données à rentrer'!F5&lt;&gt;"",'Données à rentrer'!G5="",G5=0),AND('Données à rentrer'!C5='Données à rentrer'!$M$5,'Données à rentrer'!F5&lt;&gt;"",'Données à rentrer'!G5="",H5=1))),'Erreurs dans le tableau'!$A$9,IF(AND('Données à rentrer'!E5='Données à rentrer'!$Q$4,'Données à rentrer'!C5='Données à rentrer'!$M$5,'Données à rentrer'!F5&lt;&gt;"",'Données à rentrer'!G5="",H5=0),'Erreurs dans le tableau'!$A$7,IF(AND('Données à rentrer'!E5='Données à rentrer'!$Q$4,OR(AND('Données à rentrer'!C5='Données à rentrer'!$M$4,'Données à rentrer'!F5="",'Données à rentrer'!G5&lt;&gt;""),AND('Données à rentrer'!C5='Données à rentrer'!$M$5,'Données à rentrer'!F5="",'Données à rentrer'!G5&lt;&gt;""))),'Erreurs dans le tableau'!$A$4,""))))))</f>
        <v/>
      </c>
      <c r="G5" s="35" t="str">
        <f>IF(AND('Données à rentrer'!F5&lt;&gt;"",'Données à rentrer'!G5=""),VLOOKUP('Données à rentrer'!F5,'Base de données'!$A$3:$D$41,2,FALSE),IF(AND('Données à rentrer'!F5="",'Données à rentrer'!G5&lt;&gt;""),VLOOKUP('Données à rentrer'!G5,'Base de données'!$G$3:$J$8,2,FALSE),""))</f>
        <v/>
      </c>
      <c r="H5" s="36" t="str">
        <f>IF(AND('Données à rentrer'!F5&lt;&gt;"",'Données à rentrer'!G5=""),VLOOKUP('Données à rentrer'!F5,'Base de données'!$A$3:$D$41,3,FALSE),IF(AND('Données à rentrer'!F5="",'Données à rentrer'!G5&lt;&gt;""),VLOOKUP('Données à rentrer'!G5,'Base de données'!$G$3:$J$8,3,FALSE),""))</f>
        <v/>
      </c>
      <c r="I5" s="38" t="str">
        <f>IF(AND('Données à rentrer'!F5&lt;&gt;"",'Données à rentrer'!G5=""),VLOOKUP('Données à rentrer'!F5,'Base de données'!$A$3:$D$41,4,FALSE),IF(AND('Données à rentrer'!F5="",'Données à rentrer'!G5&lt;&gt;""),VLOOKUP('Données à rentrer'!G5,'Base de données'!$G$3:$J$8,4,FALSE),""))</f>
        <v/>
      </c>
      <c r="J5" s="31"/>
      <c r="K5" s="27" t="str">
        <f>IF(AND('Données à rentrer'!E5='Données à rentrer'!$Q$3,'Données à rentrer'!C5='Données à rentrer'!$M$3,'Données à rentrer'!F5="",'Données à rentrer'!G5&lt;&gt;""),'Données à rentrer'!$M$3,IF(AND('Données à rentrer'!E5='Données à rentrer'!$Q$3,'Données à rentrer'!C5='Données à rentrer'!$M$3,'Données à rentrer'!F5&lt;&gt;"",'Données à rentrer'!G5="",G5=1,H5=1,COUNTIF('Données à rentrer'!$P$3:$P$7,'Données à rentrer'!H5)),'Données à rentrer'!$M$4,IF(AND('Données à rentrer'!E5='Données à rentrer'!$Q$3,'Données à rentrer'!C5='Données à rentrer'!$M$3,'Données à rentrer'!F5&lt;&gt;"",'Données à rentrer'!G5="",G5=1,H5=1,COUNTIF('Données à rentrer'!$P$8:$P$18,'Données à rentrer'!H5)),'Données à rentrer'!$M$5,IF(AND('Données à rentrer'!E5='Données à rentrer'!$Q$3,'Données à rentrer'!C5='Données à rentrer'!$M$3,'Données à rentrer'!F5&lt;&gt;"",'Données à rentrer'!G5="",G5=1,H5=0),'Données à rentrer'!$M$4,IF(AND('Données à rentrer'!E5='Données à rentrer'!$Q$3,'Données à rentrer'!C5='Données à rentrer'!$M$3,'Données à rentrer'!F5&lt;&gt;"",'Données à rentrer'!G5="",G5=0),'Données à rentrer'!$M$5,"")))))</f>
        <v/>
      </c>
      <c r="L5" s="27" t="str">
        <f>IF(AND('Données à rentrer'!E5='Données à rentrer'!$Q$3,'Données à rentrer'!C5='Données à rentrer'!$M$4,'Données à rentrer'!F5&lt;&gt;"",'Données à rentrer'!G5="",G5=1),'Données à rentrer'!$M$4,IF(AND('Données à rentrer'!E5='Données à rentrer'!$Q$3,'Données à rentrer'!C5='Données à rentrer'!$M$4,'Données à rentrer'!F5&lt;&gt;"",'Données à rentrer'!G5="",G5=0),'Données à rentrer'!$M$5,""))</f>
        <v/>
      </c>
      <c r="M5" s="7" t="str">
        <f>IF(AND('Données à rentrer'!E5='Données à rentrer'!$Q$3,'Données à rentrer'!C5='Données à rentrer'!$M$5,'Données à rentrer'!F5&lt;&gt;"",'Données à rentrer'!G5="",H5=1),'Données à rentrer'!$M$5,IF(AND('Données à rentrer'!E5='Données à rentrer'!$Q$3,'Données à rentrer'!C5='Données à rentrer'!$M$5,'Données à rentrer'!F5&lt;&gt;"",'Données à rentrer'!G5="",H5=0),'Données à rentrer'!$M$4,""))</f>
        <v/>
      </c>
      <c r="N5" s="12" t="str">
        <f>IF(AND('Données à rentrer'!E5='Données à rentrer'!$Q$3,'Données à rentrer'!C5="",'Données à rentrer'!F5="",'Données à rentrer'!G5&lt;&gt;""),'Données à rentrer'!$M$3,IF(AND('Données à rentrer'!E5='Données à rentrer'!$Q$3,'Données à rentrer'!C5="",'Données à rentrer'!F5&lt;&gt;"",'Données à rentrer'!G5="",I5=1),'Données à rentrer'!$M$3,IF(AND('Données à rentrer'!C5="",'Données à rentrer'!E5='Données à rentrer'!$Q$3,'Données à rentrer'!F5&lt;&gt;"",'Données à rentrer'!G5="",I5=0,G5=1,H5=1,COUNTIF('Données à rentrer'!$P$3:$P$7,'Données à rentrer'!H5)),'Données à rentrer'!$M$4,IF(AND('Données à rentrer'!C5="",'Données à rentrer'!E5='Données à rentrer'!$Q$3,'Données à rentrer'!F5&lt;&gt;"",'Données à rentrer'!G5="",I5=0,G5=1,H5=1,COUNTIF('Données à rentrer'!$P$8:$P$18,'Données à rentrer'!H5)),'Données à rentrer'!$M$5,IF(AND('Données à rentrer'!C5="",'Données à rentrer'!E5='Données à rentrer'!$Q$3,'Données à rentrer'!F5&lt;&gt;"",'Données à rentrer'!G5="",I5=0,G5=1,H5=0),'Données à rentrer'!$M$4,IF(AND('Données à rentrer'!C5="",'Données à rentrer'!E5='Données à rentrer'!$Q$3,'Données à rentrer'!F5&lt;&gt;"",'Données à rentrer'!G5="",I5=0,G5=0),'Données à rentrer'!$M$5,""))))))</f>
        <v/>
      </c>
      <c r="O5" s="12" t="str">
        <f>IF(AND('Données à rentrer'!E5='Données à rentrer'!$Q$4,'Données à rentrer'!C5='Données à rentrer'!$M$3,'Données à rentrer'!F5="",'Données à rentrer'!G5&lt;&gt;""),'Données à rentrer'!$M$3,IF(AND('Données à rentrer'!E5='Données à rentrer'!$Q$4,'Données à rentrer'!C5='Données à rentrer'!$M$3,'Données à rentrer'!F5&lt;&gt;"",'Données à rentrer'!G5="",I5=1),'Données à rentrer'!$M$3,IF(AND('Données à rentrer'!E5='Données à rentrer'!$Q$4,'Données à rentrer'!C5='Données à rentrer'!$M$3,'Données à rentrer'!F5&lt;&gt;"",'Données à rentrer'!G5="",I5=0,('Données à rentrer'!I5*'Données à rentrer'!J5)&lt;=3.6,G5=1),'Données à rentrer'!$M$4,IF(AND('Données à rentrer'!E5='Données à rentrer'!$Q$4,'Données à rentrer'!C5='Données à rentrer'!$M$3,'Données à rentrer'!F5&lt;&gt;"",'Données à rentrer'!G5="",I5=0,('Données à rentrer'!I5*'Données à rentrer'!J5)&lt;=3.6,G5=0),'Données à rentrer'!$M$5,IF(AND('Données à rentrer'!E5='Données à rentrer'!$Q$4,'Données à rentrer'!C5='Données à rentrer'!$M$3,'Données à rentrer'!F5&lt;&gt;"",'Données à rentrer'!G5="",I5=0,('Données à rentrer'!I5*'Données à rentrer'!J5)&gt;3.6,H5=1),'Données à rentrer'!$M$5,IF(AND('Données à rentrer'!E5='Données à rentrer'!$Q$4,'Données à rentrer'!C5='Données à rentrer'!$M$3,'Données à rentrer'!F5&lt;&gt;"",'Données à rentrer'!G5="",I5=0,('Données à rentrer'!I5*'Données à rentrer'!J5)&gt;3.6,H5=0),'Données à rentrer'!$M$4,""))))))</f>
        <v/>
      </c>
      <c r="P5" s="7" t="str">
        <f>IF(AND('Données à rentrer'!E5='Données à rentrer'!$Q$4,'Données à rentrer'!C5='Données à rentrer'!$M$4,'Données à rentrer'!F5&lt;&gt;"",'Données à rentrer'!G5="",G5=1),'Données à rentrer'!$M$4,IF(AND('Données à rentrer'!E5='Données à rentrer'!$Q$4,'Données à rentrer'!C5='Données à rentrer'!$M$4,'Données à rentrer'!F5&lt;&gt;"",'Données à rentrer'!G5="",G5=0),'Données à rentrer'!$M$5,""))</f>
        <v/>
      </c>
      <c r="Q5" s="7" t="str">
        <f>IF(AND('Données à rentrer'!E5='Données à rentrer'!$Q$4,'Données à rentrer'!C5='Données à rentrer'!$M$5,'Données à rentrer'!F5&lt;&gt;"",'Données à rentrer'!G5="",H5=1),'Données à rentrer'!$M$5,IF(AND('Données à rentrer'!E5='Données à rentrer'!$Q$4,'Données à rentrer'!C5='Données à rentrer'!$M$5,'Données à rentrer'!F5&lt;&gt;"",'Données à rentrer'!G5="",H5=0),'Données à rentrer'!$M$4,""))</f>
        <v/>
      </c>
      <c r="R5" s="7" t="str">
        <f>IF(AND('Données à rentrer'!E5='Données à rentrer'!$Q$4,'Données à rentrer'!C5="",'Données à rentrer'!F5&lt;&gt;"",'Données à rentrer'!G5="",('Données à rentrer'!I5*'Données à rentrer'!J5)&lt;=3.6,G5=1),'Données à rentrer'!$M$4,IF(AND('Données à rentrer'!E5='Données à rentrer'!$Q$4,'Données à rentrer'!C5="",'Données à rentrer'!F5&lt;&gt;"",'Données à rentrer'!G5="",('Données à rentrer'!I5*'Données à rentrer'!J5)&lt;=3.6,G5=0),'Données à rentrer'!$M$5,IF(AND('Données à rentrer'!E5='Données à rentrer'!$Q$4,'Données à rentrer'!C5="",'Données à rentrer'!F5&lt;&gt;"",'Données à rentrer'!G5="",('Données à rentrer'!I5*'Données à rentrer'!J5)&gt;3.6,H5=1),'Données à rentrer'!$M$5,IF(AND('Données à rentrer'!E5='Données à rentrer'!$Q$4,'Données à rentrer'!C5="",'Données à rentrer'!F5&lt;&gt;"",'Données à rentrer'!G5="",('Données à rentrer'!I5*'Données à rentrer'!J5)&gt;3.6,H5=0),'Données à rentrer'!$M$4,IF(AND('Données à rentrer'!E5='Données à rentrer'!$Q$4,'Données à rentrer'!C5="",'Données à rentrer'!F5="",'Données à rentrer'!G5&lt;&gt;""),'Données à rentrer'!$M$3,"")))))</f>
        <v/>
      </c>
    </row>
    <row r="6" spans="1:18" ht="15.75" thickBot="1" x14ac:dyDescent="0.3">
      <c r="A6" s="3">
        <f>'Données à rentrer'!A6</f>
        <v>4</v>
      </c>
      <c r="B6" s="3" t="str">
        <f>IF('Données à rentrer'!B6=0,"",'Données à rentrer'!B6)</f>
        <v/>
      </c>
      <c r="C6" s="54" t="str">
        <f>IF(AND('Données à rentrer'!E6='Données à rentrer'!$Q$3,OR(AND('Données à rentrer'!C6="",'Données à rentrer'!F6&lt;&gt;"",'Données à rentrer'!G6="",I6=0,G6=1,H6=0),AND('Données à rentrer'!C6='Données à rentrer'!$M$3,'Données à rentrer'!F6&lt;&gt;"",'Données à rentrer'!G6="",G6=1,H6=0),AND('Données à rentrer'!C6='Données à rentrer'!$M$4,'Données à rentrer'!F6&lt;&gt;"",'Données à rentrer'!G6="",G6=1),AND('Données à rentrer'!C6='Données à rentrer'!$M$5,'Données à rentrer'!F6&lt;&gt;"",'Données à rentrer'!G6="",H6=0))),'Erreurs dans le tableau'!$A$2,IF(AND('Données à rentrer'!E6='Données à rentrer'!$Q$3,OR(AND('Données à rentrer'!C6="",'Données à rentrer'!F6&lt;&gt;"",'Données à rentrer'!G6="",G6=0),AND('Données à rentrer'!C6='Données à rentrer'!$M$3,'Données à rentrer'!F6&lt;&gt;"",'Données à rentrer'!G6="",G6=0),AND('Données à rentrer'!C6='Données à rentrer'!$M$4,'Données à rentrer'!F6&lt;&gt;"",'Données à rentrer'!G6="",G6=0),AND('Données à rentrer'!C6='Données à rentrer'!$M$5,'Données à rentrer'!F6&lt;&gt;"",'Données à rentrer'!G6="",H6=1))),'Erreurs dans le tableau'!$A$3,IF(AND('Données à rentrer'!E6='Données à rentrer'!$Q$3,OR('Données à rentrer'!C6='Données à rentrer'!$M$4,'Données à rentrer'!C6='Données à rentrer'!$M$5),'Données à rentrer'!F6="",'Données à rentrer'!G6&lt;&gt;""),'Erreurs dans le tableau'!$A$4,"")))</f>
        <v/>
      </c>
      <c r="D6" s="54" t="str">
        <f>IF(AND('Données à rentrer'!E6='Données à rentrer'!$Q$4,'Données à rentrer'!C6="",'Données à rentrer'!F6&lt;&gt;"",'Données à rentrer'!G6="",('Données à rentrer'!I6*'Données à rentrer'!J6)&lt;=3.6,G6=0),'Erreurs dans le tableau'!$A$6,IF(AND('Données à rentrer'!E6='Données à rentrer'!$Q$4,'Données à rentrer'!C6="",'Données à rentrer'!F6&lt;&gt;"",'Données à rentrer'!G6="",('Données à rentrer'!I6*'Données à rentrer'!J6)&gt;3.6,H6=0),'Erreurs dans le tableau'!$A$7,IF(AND('Données à rentrer'!E6='Données à rentrer'!$Q$4,'Données à rentrer'!C6='Données à rentrer'!$M$4,'Données à rentrer'!F6&lt;&gt;"",'Données à rentrer'!G6="",G6=1),'Erreurs dans le tableau'!$A$8,IF(AND('Données à rentrer'!E6='Données à rentrer'!$Q$4,OR(AND('Données à rentrer'!C6='Données à rentrer'!$M$4,'Données à rentrer'!F6&lt;&gt;"",'Données à rentrer'!G6="",G6=0),AND('Données à rentrer'!C6='Données à rentrer'!$M$5,'Données à rentrer'!F6&lt;&gt;"",'Données à rentrer'!G6="",H6=1))),'Erreurs dans le tableau'!$A$9,IF(AND('Données à rentrer'!E6='Données à rentrer'!$Q$4,'Données à rentrer'!C6='Données à rentrer'!$M$5,'Données à rentrer'!F6&lt;&gt;"",'Données à rentrer'!G6="",H6=0),'Erreurs dans le tableau'!$A$7,IF(AND('Données à rentrer'!E6='Données à rentrer'!$Q$4,OR(AND('Données à rentrer'!C6='Données à rentrer'!$M$4,'Données à rentrer'!F6="",'Données à rentrer'!G6&lt;&gt;""),AND('Données à rentrer'!C6='Données à rentrer'!$M$5,'Données à rentrer'!F6="",'Données à rentrer'!G6&lt;&gt;""))),'Erreurs dans le tableau'!$A$4,""))))))</f>
        <v/>
      </c>
      <c r="G6" s="35" t="str">
        <f>IF(AND('Données à rentrer'!F6&lt;&gt;"",'Données à rentrer'!G6=""),VLOOKUP('Données à rentrer'!F6,'Base de données'!$A$3:$D$41,2,FALSE),IF(AND('Données à rentrer'!F6="",'Données à rentrer'!G6&lt;&gt;""),VLOOKUP('Données à rentrer'!G6,'Base de données'!$G$3:$J$8,2,FALSE),""))</f>
        <v/>
      </c>
      <c r="H6" s="36" t="str">
        <f>IF(AND('Données à rentrer'!F6&lt;&gt;"",'Données à rentrer'!G6=""),VLOOKUP('Données à rentrer'!F6,'Base de données'!$A$3:$D$41,3,FALSE),IF(AND('Données à rentrer'!F6="",'Données à rentrer'!G6&lt;&gt;""),VLOOKUP('Données à rentrer'!G6,'Base de données'!$G$3:$J$8,3,FALSE),""))</f>
        <v/>
      </c>
      <c r="I6" s="38" t="str">
        <f>IF(AND('Données à rentrer'!F6&lt;&gt;"",'Données à rentrer'!G6=""),VLOOKUP('Données à rentrer'!F6,'Base de données'!$A$3:$D$41,4,FALSE),IF(AND('Données à rentrer'!F6="",'Données à rentrer'!G6&lt;&gt;""),VLOOKUP('Données à rentrer'!G6,'Base de données'!$G$3:$J$8,4,FALSE),""))</f>
        <v/>
      </c>
      <c r="J6" s="31"/>
      <c r="K6" s="27" t="str">
        <f>IF(AND('Données à rentrer'!E6='Données à rentrer'!$Q$3,'Données à rentrer'!C6='Données à rentrer'!$M$3,'Données à rentrer'!F6="",'Données à rentrer'!G6&lt;&gt;""),'Données à rentrer'!$M$3,IF(AND('Données à rentrer'!E6='Données à rentrer'!$Q$3,'Données à rentrer'!C6='Données à rentrer'!$M$3,'Données à rentrer'!F6&lt;&gt;"",'Données à rentrer'!G6="",G6=1,H6=1,COUNTIF('Données à rentrer'!$P$3:$P$7,'Données à rentrer'!H6)),'Données à rentrer'!$M$4,IF(AND('Données à rentrer'!E6='Données à rentrer'!$Q$3,'Données à rentrer'!C6='Données à rentrer'!$M$3,'Données à rentrer'!F6&lt;&gt;"",'Données à rentrer'!G6="",G6=1,H6=1,COUNTIF('Données à rentrer'!$P$8:$P$18,'Données à rentrer'!H6)),'Données à rentrer'!$M$5,IF(AND('Données à rentrer'!E6='Données à rentrer'!$Q$3,'Données à rentrer'!C6='Données à rentrer'!$M$3,'Données à rentrer'!F6&lt;&gt;"",'Données à rentrer'!G6="",G6=1,H6=0),'Données à rentrer'!$M$4,IF(AND('Données à rentrer'!E6='Données à rentrer'!$Q$3,'Données à rentrer'!C6='Données à rentrer'!$M$3,'Données à rentrer'!F6&lt;&gt;"",'Données à rentrer'!G6="",G6=0),'Données à rentrer'!$M$5,"")))))</f>
        <v/>
      </c>
      <c r="L6" s="27" t="str">
        <f>IF(AND('Données à rentrer'!E6='Données à rentrer'!$Q$3,'Données à rentrer'!C6='Données à rentrer'!$M$4,'Données à rentrer'!F6&lt;&gt;"",'Données à rentrer'!G6="",G6=1),'Données à rentrer'!$M$4,IF(AND('Données à rentrer'!E6='Données à rentrer'!$Q$3,'Données à rentrer'!C6='Données à rentrer'!$M$4,'Données à rentrer'!F6&lt;&gt;"",'Données à rentrer'!G6="",G6=0),'Données à rentrer'!$M$5,""))</f>
        <v/>
      </c>
      <c r="M6" s="7" t="str">
        <f>IF(AND('Données à rentrer'!E6='Données à rentrer'!$Q$3,'Données à rentrer'!C6='Données à rentrer'!$M$5,'Données à rentrer'!F6&lt;&gt;"",'Données à rentrer'!G6="",H6=1),'Données à rentrer'!$M$5,IF(AND('Données à rentrer'!E6='Données à rentrer'!$Q$3,'Données à rentrer'!C6='Données à rentrer'!$M$5,'Données à rentrer'!F6&lt;&gt;"",'Données à rentrer'!G6="",H6=0),'Données à rentrer'!$M$4,""))</f>
        <v/>
      </c>
      <c r="N6" s="12" t="str">
        <f>IF(AND('Données à rentrer'!E6='Données à rentrer'!$Q$3,'Données à rentrer'!C6="",'Données à rentrer'!F6="",'Données à rentrer'!G6&lt;&gt;""),'Données à rentrer'!$M$3,IF(AND('Données à rentrer'!E6='Données à rentrer'!$Q$3,'Données à rentrer'!C6="",'Données à rentrer'!F6&lt;&gt;"",'Données à rentrer'!G6="",I6=1),'Données à rentrer'!$M$3,IF(AND('Données à rentrer'!C6="",'Données à rentrer'!E6='Données à rentrer'!$Q$3,'Données à rentrer'!F6&lt;&gt;"",'Données à rentrer'!G6="",I6=0,G6=1,H6=1,COUNTIF('Données à rentrer'!$P$3:$P$7,'Données à rentrer'!H6)),'Données à rentrer'!$M$4,IF(AND('Données à rentrer'!C6="",'Données à rentrer'!E6='Données à rentrer'!$Q$3,'Données à rentrer'!F6&lt;&gt;"",'Données à rentrer'!G6="",I6=0,G6=1,H6=1,COUNTIF('Données à rentrer'!$P$8:$P$18,'Données à rentrer'!H6)),'Données à rentrer'!$M$5,IF(AND('Données à rentrer'!C6="",'Données à rentrer'!E6='Données à rentrer'!$Q$3,'Données à rentrer'!F6&lt;&gt;"",'Données à rentrer'!G6="",I6=0,G6=1,H6=0),'Données à rentrer'!$M$4,IF(AND('Données à rentrer'!C6="",'Données à rentrer'!E6='Données à rentrer'!$Q$3,'Données à rentrer'!F6&lt;&gt;"",'Données à rentrer'!G6="",I6=0,G6=0),'Données à rentrer'!$M$5,""))))))</f>
        <v/>
      </c>
      <c r="O6" s="12" t="str">
        <f>IF(AND('Données à rentrer'!E6='Données à rentrer'!$Q$4,'Données à rentrer'!C6='Données à rentrer'!$M$3,'Données à rentrer'!F6="",'Données à rentrer'!G6&lt;&gt;""),'Données à rentrer'!$M$3,IF(AND('Données à rentrer'!E6='Données à rentrer'!$Q$4,'Données à rentrer'!C6='Données à rentrer'!$M$3,'Données à rentrer'!F6&lt;&gt;"",'Données à rentrer'!G6="",I6=1),'Données à rentrer'!$M$3,IF(AND('Données à rentrer'!E6='Données à rentrer'!$Q$4,'Données à rentrer'!C6='Données à rentrer'!$M$3,'Données à rentrer'!F6&lt;&gt;"",'Données à rentrer'!G6="",I6=0,('Données à rentrer'!I6*'Données à rentrer'!J6)&lt;=3.6,G6=1),'Données à rentrer'!$M$4,IF(AND('Données à rentrer'!E6='Données à rentrer'!$Q$4,'Données à rentrer'!C6='Données à rentrer'!$M$3,'Données à rentrer'!F6&lt;&gt;"",'Données à rentrer'!G6="",I6=0,('Données à rentrer'!I6*'Données à rentrer'!J6)&lt;=3.6,G6=0),'Données à rentrer'!$M$5,IF(AND('Données à rentrer'!E6='Données à rentrer'!$Q$4,'Données à rentrer'!C6='Données à rentrer'!$M$3,'Données à rentrer'!F6&lt;&gt;"",'Données à rentrer'!G6="",I6=0,('Données à rentrer'!I6*'Données à rentrer'!J6)&gt;3.6,H6=1),'Données à rentrer'!$M$5,IF(AND('Données à rentrer'!E6='Données à rentrer'!$Q$4,'Données à rentrer'!C6='Données à rentrer'!$M$3,'Données à rentrer'!F6&lt;&gt;"",'Données à rentrer'!G6="",I6=0,('Données à rentrer'!I6*'Données à rentrer'!J6)&gt;3.6,H6=0),'Données à rentrer'!$M$4,""))))))</f>
        <v/>
      </c>
      <c r="P6" s="7" t="str">
        <f>IF(AND('Données à rentrer'!E6='Données à rentrer'!$Q$4,'Données à rentrer'!C6='Données à rentrer'!$M$4,'Données à rentrer'!F6&lt;&gt;"",'Données à rentrer'!G6="",G6=1),'Données à rentrer'!$M$4,IF(AND('Données à rentrer'!E6='Données à rentrer'!$Q$4,'Données à rentrer'!C6='Données à rentrer'!$M$4,'Données à rentrer'!F6&lt;&gt;"",'Données à rentrer'!G6="",G6=0),'Données à rentrer'!$M$5,""))</f>
        <v/>
      </c>
      <c r="Q6" s="7" t="str">
        <f>IF(AND('Données à rentrer'!E6='Données à rentrer'!$Q$4,'Données à rentrer'!C6='Données à rentrer'!$M$5,'Données à rentrer'!F6&lt;&gt;"",'Données à rentrer'!G6="",H6=1),'Données à rentrer'!$M$5,IF(AND('Données à rentrer'!E6='Données à rentrer'!$Q$4,'Données à rentrer'!C6='Données à rentrer'!$M$5,'Données à rentrer'!F6&lt;&gt;"",'Données à rentrer'!G6="",H6=0),'Données à rentrer'!$M$4,""))</f>
        <v/>
      </c>
      <c r="R6" s="7" t="str">
        <f>IF(AND('Données à rentrer'!E6='Données à rentrer'!$Q$4,'Données à rentrer'!C6="",'Données à rentrer'!F6&lt;&gt;"",'Données à rentrer'!G6="",('Données à rentrer'!I6*'Données à rentrer'!J6)&lt;=3.6,G6=1),'Données à rentrer'!$M$4,IF(AND('Données à rentrer'!E6='Données à rentrer'!$Q$4,'Données à rentrer'!C6="",'Données à rentrer'!F6&lt;&gt;"",'Données à rentrer'!G6="",('Données à rentrer'!I6*'Données à rentrer'!J6)&lt;=3.6,G6=0),'Données à rentrer'!$M$5,IF(AND('Données à rentrer'!E6='Données à rentrer'!$Q$4,'Données à rentrer'!C6="",'Données à rentrer'!F6&lt;&gt;"",'Données à rentrer'!G6="",('Données à rentrer'!I6*'Données à rentrer'!J6)&gt;3.6,H6=1),'Données à rentrer'!$M$5,IF(AND('Données à rentrer'!E6='Données à rentrer'!$Q$4,'Données à rentrer'!C6="",'Données à rentrer'!F6&lt;&gt;"",'Données à rentrer'!G6="",('Données à rentrer'!I6*'Données à rentrer'!J6)&gt;3.6,H6=0),'Données à rentrer'!$M$4,IF(AND('Données à rentrer'!E6='Données à rentrer'!$Q$4,'Données à rentrer'!C6="",'Données à rentrer'!F6="",'Données à rentrer'!G6&lt;&gt;""),'Données à rentrer'!$M$3,"")))))</f>
        <v/>
      </c>
    </row>
    <row r="7" spans="1:18" ht="15.75" thickBot="1" x14ac:dyDescent="0.3">
      <c r="A7" s="3">
        <f>'Données à rentrer'!A7</f>
        <v>5</v>
      </c>
      <c r="B7" s="3" t="str">
        <f>IF('Données à rentrer'!B7=0,"",'Données à rentrer'!B7)</f>
        <v/>
      </c>
      <c r="C7" s="54" t="str">
        <f>IF(AND('Données à rentrer'!E7='Données à rentrer'!$Q$3,OR(AND('Données à rentrer'!C7="",'Données à rentrer'!F7&lt;&gt;"",'Données à rentrer'!G7="",I7=0,G7=1,H7=0),AND('Données à rentrer'!C7='Données à rentrer'!$M$3,'Données à rentrer'!F7&lt;&gt;"",'Données à rentrer'!G7="",G7=1,H7=0),AND('Données à rentrer'!C7='Données à rentrer'!$M$4,'Données à rentrer'!F7&lt;&gt;"",'Données à rentrer'!G7="",G7=1),AND('Données à rentrer'!C7='Données à rentrer'!$M$5,'Données à rentrer'!F7&lt;&gt;"",'Données à rentrer'!G7="",H7=0))),'Erreurs dans le tableau'!$A$2,IF(AND('Données à rentrer'!E7='Données à rentrer'!$Q$3,OR(AND('Données à rentrer'!C7="",'Données à rentrer'!F7&lt;&gt;"",'Données à rentrer'!G7="",G7=0),AND('Données à rentrer'!C7='Données à rentrer'!$M$3,'Données à rentrer'!F7&lt;&gt;"",'Données à rentrer'!G7="",G7=0),AND('Données à rentrer'!C7='Données à rentrer'!$M$4,'Données à rentrer'!F7&lt;&gt;"",'Données à rentrer'!G7="",G7=0),AND('Données à rentrer'!C7='Données à rentrer'!$M$5,'Données à rentrer'!F7&lt;&gt;"",'Données à rentrer'!G7="",H7=1))),'Erreurs dans le tableau'!$A$3,IF(AND('Données à rentrer'!E7='Données à rentrer'!$Q$3,OR('Données à rentrer'!C7='Données à rentrer'!$M$4,'Données à rentrer'!C7='Données à rentrer'!$M$5),'Données à rentrer'!F7="",'Données à rentrer'!G7&lt;&gt;""),'Erreurs dans le tableau'!$A$4,"")))</f>
        <v/>
      </c>
      <c r="D7" s="54" t="str">
        <f>IF(AND('Données à rentrer'!E7='Données à rentrer'!$Q$4,'Données à rentrer'!C7="",'Données à rentrer'!F7&lt;&gt;"",'Données à rentrer'!G7="",('Données à rentrer'!I7*'Données à rentrer'!J7)&lt;=3.6,G7=0),'Erreurs dans le tableau'!$A$6,IF(AND('Données à rentrer'!E7='Données à rentrer'!$Q$4,'Données à rentrer'!C7="",'Données à rentrer'!F7&lt;&gt;"",'Données à rentrer'!G7="",('Données à rentrer'!I7*'Données à rentrer'!J7)&gt;3.6,H7=0),'Erreurs dans le tableau'!$A$7,IF(AND('Données à rentrer'!E7='Données à rentrer'!$Q$4,'Données à rentrer'!C7='Données à rentrer'!$M$4,'Données à rentrer'!F7&lt;&gt;"",'Données à rentrer'!G7="",G7=1),'Erreurs dans le tableau'!$A$8,IF(AND('Données à rentrer'!E7='Données à rentrer'!$Q$4,OR(AND('Données à rentrer'!C7='Données à rentrer'!$M$4,'Données à rentrer'!F7&lt;&gt;"",'Données à rentrer'!G7="",G7=0),AND('Données à rentrer'!C7='Données à rentrer'!$M$5,'Données à rentrer'!F7&lt;&gt;"",'Données à rentrer'!G7="",H7=1))),'Erreurs dans le tableau'!$A$9,IF(AND('Données à rentrer'!E7='Données à rentrer'!$Q$4,'Données à rentrer'!C7='Données à rentrer'!$M$5,'Données à rentrer'!F7&lt;&gt;"",'Données à rentrer'!G7="",H7=0),'Erreurs dans le tableau'!$A$7,IF(AND('Données à rentrer'!E7='Données à rentrer'!$Q$4,OR(AND('Données à rentrer'!C7='Données à rentrer'!$M$4,'Données à rentrer'!F7="",'Données à rentrer'!G7&lt;&gt;""),AND('Données à rentrer'!C7='Données à rentrer'!$M$5,'Données à rentrer'!F7="",'Données à rentrer'!G7&lt;&gt;""))),'Erreurs dans le tableau'!$A$4,""))))))</f>
        <v/>
      </c>
      <c r="G7" s="35" t="str">
        <f>IF(AND('Données à rentrer'!F7&lt;&gt;"",'Données à rentrer'!G7=""),VLOOKUP('Données à rentrer'!F7,'Base de données'!$A$3:$D$41,2,FALSE),IF(AND('Données à rentrer'!F7="",'Données à rentrer'!G7&lt;&gt;""),VLOOKUP('Données à rentrer'!G7,'Base de données'!$G$3:$J$8,2,FALSE),""))</f>
        <v/>
      </c>
      <c r="H7" s="36" t="str">
        <f>IF(AND('Données à rentrer'!F7&lt;&gt;"",'Données à rentrer'!G7=""),VLOOKUP('Données à rentrer'!F7,'Base de données'!$A$3:$D$41,3,FALSE),IF(AND('Données à rentrer'!F7="",'Données à rentrer'!G7&lt;&gt;""),VLOOKUP('Données à rentrer'!G7,'Base de données'!$G$3:$J$8,3,FALSE),""))</f>
        <v/>
      </c>
      <c r="I7" s="38" t="str">
        <f>IF(AND('Données à rentrer'!F7&lt;&gt;"",'Données à rentrer'!G7=""),VLOOKUP('Données à rentrer'!F7,'Base de données'!$A$3:$D$41,4,FALSE),IF(AND('Données à rentrer'!F7="",'Données à rentrer'!G7&lt;&gt;""),VLOOKUP('Données à rentrer'!G7,'Base de données'!$G$3:$J$8,4,FALSE),""))</f>
        <v/>
      </c>
      <c r="J7" s="31"/>
      <c r="K7" s="27" t="str">
        <f>IF(AND('Données à rentrer'!E7='Données à rentrer'!$Q$3,'Données à rentrer'!C7='Données à rentrer'!$M$3,'Données à rentrer'!F7="",'Données à rentrer'!G7&lt;&gt;""),'Données à rentrer'!$M$3,IF(AND('Données à rentrer'!E7='Données à rentrer'!$Q$3,'Données à rentrer'!C7='Données à rentrer'!$M$3,'Données à rentrer'!F7&lt;&gt;"",'Données à rentrer'!G7="",G7=1,H7=1,COUNTIF('Données à rentrer'!$P$3:$P$7,'Données à rentrer'!H7)),'Données à rentrer'!$M$4,IF(AND('Données à rentrer'!E7='Données à rentrer'!$Q$3,'Données à rentrer'!C7='Données à rentrer'!$M$3,'Données à rentrer'!F7&lt;&gt;"",'Données à rentrer'!G7="",G7=1,H7=1,COUNTIF('Données à rentrer'!$P$8:$P$18,'Données à rentrer'!H7)),'Données à rentrer'!$M$5,IF(AND('Données à rentrer'!E7='Données à rentrer'!$Q$3,'Données à rentrer'!C7='Données à rentrer'!$M$3,'Données à rentrer'!F7&lt;&gt;"",'Données à rentrer'!G7="",G7=1,H7=0),'Données à rentrer'!$M$4,IF(AND('Données à rentrer'!E7='Données à rentrer'!$Q$3,'Données à rentrer'!C7='Données à rentrer'!$M$3,'Données à rentrer'!F7&lt;&gt;"",'Données à rentrer'!G7="",G7=0),'Données à rentrer'!$M$5,"")))))</f>
        <v/>
      </c>
      <c r="L7" s="27" t="str">
        <f>IF(AND('Données à rentrer'!E7='Données à rentrer'!$Q$3,'Données à rentrer'!C7='Données à rentrer'!$M$4,'Données à rentrer'!F7&lt;&gt;"",'Données à rentrer'!G7="",G7=1),'Données à rentrer'!$M$4,IF(AND('Données à rentrer'!E7='Données à rentrer'!$Q$3,'Données à rentrer'!C7='Données à rentrer'!$M$4,'Données à rentrer'!F7&lt;&gt;"",'Données à rentrer'!G7="",G7=0),'Données à rentrer'!$M$5,""))</f>
        <v/>
      </c>
      <c r="M7" s="7" t="str">
        <f>IF(AND('Données à rentrer'!E7='Données à rentrer'!$Q$3,'Données à rentrer'!C7='Données à rentrer'!$M$5,'Données à rentrer'!F7&lt;&gt;"",'Données à rentrer'!G7="",H7=1),'Données à rentrer'!$M$5,IF(AND('Données à rentrer'!E7='Données à rentrer'!$Q$3,'Données à rentrer'!C7='Données à rentrer'!$M$5,'Données à rentrer'!F7&lt;&gt;"",'Données à rentrer'!G7="",H7=0),'Données à rentrer'!$M$4,""))</f>
        <v/>
      </c>
      <c r="N7" s="12" t="str">
        <f>IF(AND('Données à rentrer'!E7='Données à rentrer'!$Q$3,'Données à rentrer'!C7="",'Données à rentrer'!F7="",'Données à rentrer'!G7&lt;&gt;""),'Données à rentrer'!$M$3,IF(AND('Données à rentrer'!E7='Données à rentrer'!$Q$3,'Données à rentrer'!C7="",'Données à rentrer'!F7&lt;&gt;"",'Données à rentrer'!G7="",I7=1),'Données à rentrer'!$M$3,IF(AND('Données à rentrer'!C7="",'Données à rentrer'!E7='Données à rentrer'!$Q$3,'Données à rentrer'!F7&lt;&gt;"",'Données à rentrer'!G7="",I7=0,G7=1,H7=1,COUNTIF('Données à rentrer'!$P$3:$P$7,'Données à rentrer'!H7)),'Données à rentrer'!$M$4,IF(AND('Données à rentrer'!C7="",'Données à rentrer'!E7='Données à rentrer'!$Q$3,'Données à rentrer'!F7&lt;&gt;"",'Données à rentrer'!G7="",I7=0,G7=1,H7=1,COUNTIF('Données à rentrer'!$P$8:$P$18,'Données à rentrer'!H7)),'Données à rentrer'!$M$5,IF(AND('Données à rentrer'!C7="",'Données à rentrer'!E7='Données à rentrer'!$Q$3,'Données à rentrer'!F7&lt;&gt;"",'Données à rentrer'!G7="",I7=0,G7=1,H7=0),'Données à rentrer'!$M$4,IF(AND('Données à rentrer'!C7="",'Données à rentrer'!E7='Données à rentrer'!$Q$3,'Données à rentrer'!F7&lt;&gt;"",'Données à rentrer'!G7="",I7=0,G7=0),'Données à rentrer'!$M$5,""))))))</f>
        <v/>
      </c>
      <c r="O7" s="12" t="str">
        <f>IF(AND('Données à rentrer'!E7='Données à rentrer'!$Q$4,'Données à rentrer'!C7='Données à rentrer'!$M$3,'Données à rentrer'!F7="",'Données à rentrer'!G7&lt;&gt;""),'Données à rentrer'!$M$3,IF(AND('Données à rentrer'!E7='Données à rentrer'!$Q$4,'Données à rentrer'!C7='Données à rentrer'!$M$3,'Données à rentrer'!F7&lt;&gt;"",'Données à rentrer'!G7="",I7=1),'Données à rentrer'!$M$3,IF(AND('Données à rentrer'!E7='Données à rentrer'!$Q$4,'Données à rentrer'!C7='Données à rentrer'!$M$3,'Données à rentrer'!F7&lt;&gt;"",'Données à rentrer'!G7="",I7=0,('Données à rentrer'!I7*'Données à rentrer'!J7)&lt;=3.6,G7=1),'Données à rentrer'!$M$4,IF(AND('Données à rentrer'!E7='Données à rentrer'!$Q$4,'Données à rentrer'!C7='Données à rentrer'!$M$3,'Données à rentrer'!F7&lt;&gt;"",'Données à rentrer'!G7="",I7=0,('Données à rentrer'!I7*'Données à rentrer'!J7)&lt;=3.6,G7=0),'Données à rentrer'!$M$5,IF(AND('Données à rentrer'!E7='Données à rentrer'!$Q$4,'Données à rentrer'!C7='Données à rentrer'!$M$3,'Données à rentrer'!F7&lt;&gt;"",'Données à rentrer'!G7="",I7=0,('Données à rentrer'!I7*'Données à rentrer'!J7)&gt;3.6,H7=1),'Données à rentrer'!$M$5,IF(AND('Données à rentrer'!E7='Données à rentrer'!$Q$4,'Données à rentrer'!C7='Données à rentrer'!$M$3,'Données à rentrer'!F7&lt;&gt;"",'Données à rentrer'!G7="",I7=0,('Données à rentrer'!I7*'Données à rentrer'!J7)&gt;3.6,H7=0),'Données à rentrer'!$M$4,""))))))</f>
        <v/>
      </c>
      <c r="P7" s="7" t="str">
        <f>IF(AND('Données à rentrer'!E7='Données à rentrer'!$Q$4,'Données à rentrer'!C7='Données à rentrer'!$M$4,'Données à rentrer'!F7&lt;&gt;"",'Données à rentrer'!G7="",G7=1),'Données à rentrer'!$M$4,IF(AND('Données à rentrer'!E7='Données à rentrer'!$Q$4,'Données à rentrer'!C7='Données à rentrer'!$M$4,'Données à rentrer'!F7&lt;&gt;"",'Données à rentrer'!G7="",G7=0),'Données à rentrer'!$M$5,""))</f>
        <v/>
      </c>
      <c r="Q7" s="7" t="str">
        <f>IF(AND('Données à rentrer'!E7='Données à rentrer'!$Q$4,'Données à rentrer'!C7='Données à rentrer'!$M$5,'Données à rentrer'!F7&lt;&gt;"",'Données à rentrer'!G7="",H7=1),'Données à rentrer'!$M$5,IF(AND('Données à rentrer'!E7='Données à rentrer'!$Q$4,'Données à rentrer'!C7='Données à rentrer'!$M$5,'Données à rentrer'!F7&lt;&gt;"",'Données à rentrer'!G7="",H7=0),'Données à rentrer'!$M$4,""))</f>
        <v/>
      </c>
      <c r="R7" s="7" t="str">
        <f>IF(AND('Données à rentrer'!E7='Données à rentrer'!$Q$4,'Données à rentrer'!C7="",'Données à rentrer'!F7&lt;&gt;"",'Données à rentrer'!G7="",('Données à rentrer'!I7*'Données à rentrer'!J7)&lt;=3.6,G7=1),'Données à rentrer'!$M$4,IF(AND('Données à rentrer'!E7='Données à rentrer'!$Q$4,'Données à rentrer'!C7="",'Données à rentrer'!F7&lt;&gt;"",'Données à rentrer'!G7="",('Données à rentrer'!I7*'Données à rentrer'!J7)&lt;=3.6,G7=0),'Données à rentrer'!$M$5,IF(AND('Données à rentrer'!E7='Données à rentrer'!$Q$4,'Données à rentrer'!C7="",'Données à rentrer'!F7&lt;&gt;"",'Données à rentrer'!G7="",('Données à rentrer'!I7*'Données à rentrer'!J7)&gt;3.6,H7=1),'Données à rentrer'!$M$5,IF(AND('Données à rentrer'!E7='Données à rentrer'!$Q$4,'Données à rentrer'!C7="",'Données à rentrer'!F7&lt;&gt;"",'Données à rentrer'!G7="",('Données à rentrer'!I7*'Données à rentrer'!J7)&gt;3.6,H7=0),'Données à rentrer'!$M$4,IF(AND('Données à rentrer'!E7='Données à rentrer'!$Q$4,'Données à rentrer'!C7="",'Données à rentrer'!F7="",'Données à rentrer'!G7&lt;&gt;""),'Données à rentrer'!$M$3,"")))))</f>
        <v/>
      </c>
    </row>
    <row r="8" spans="1:18" ht="15.75" thickBot="1" x14ac:dyDescent="0.3">
      <c r="A8" s="3">
        <f>'Données à rentrer'!A8</f>
        <v>6</v>
      </c>
      <c r="B8" s="3" t="str">
        <f>IF('Données à rentrer'!B8=0,"",'Données à rentrer'!B8)</f>
        <v/>
      </c>
      <c r="C8" s="54" t="str">
        <f>IF(AND('Données à rentrer'!E8='Données à rentrer'!$Q$3,OR(AND('Données à rentrer'!C8="",'Données à rentrer'!F8&lt;&gt;"",'Données à rentrer'!G8="",I8=0,G8=1,H8=0),AND('Données à rentrer'!C8='Données à rentrer'!$M$3,'Données à rentrer'!F8&lt;&gt;"",'Données à rentrer'!G8="",G8=1,H8=0),AND('Données à rentrer'!C8='Données à rentrer'!$M$4,'Données à rentrer'!F8&lt;&gt;"",'Données à rentrer'!G8="",G8=1),AND('Données à rentrer'!C8='Données à rentrer'!$M$5,'Données à rentrer'!F8&lt;&gt;"",'Données à rentrer'!G8="",H8=0))),'Erreurs dans le tableau'!$A$2,IF(AND('Données à rentrer'!E8='Données à rentrer'!$Q$3,OR(AND('Données à rentrer'!C8="",'Données à rentrer'!F8&lt;&gt;"",'Données à rentrer'!G8="",G8=0),AND('Données à rentrer'!C8='Données à rentrer'!$M$3,'Données à rentrer'!F8&lt;&gt;"",'Données à rentrer'!G8="",G8=0),AND('Données à rentrer'!C8='Données à rentrer'!$M$4,'Données à rentrer'!F8&lt;&gt;"",'Données à rentrer'!G8="",G8=0),AND('Données à rentrer'!C8='Données à rentrer'!$M$5,'Données à rentrer'!F8&lt;&gt;"",'Données à rentrer'!G8="",H8=1))),'Erreurs dans le tableau'!$A$3,IF(AND('Données à rentrer'!E8='Données à rentrer'!$Q$3,OR('Données à rentrer'!C8='Données à rentrer'!$M$4,'Données à rentrer'!C8='Données à rentrer'!$M$5),'Données à rentrer'!F8="",'Données à rentrer'!G8&lt;&gt;""),'Erreurs dans le tableau'!$A$4,"")))</f>
        <v/>
      </c>
      <c r="D8" s="54" t="str">
        <f>IF(AND('Données à rentrer'!E8='Données à rentrer'!$Q$4,'Données à rentrer'!C8="",'Données à rentrer'!F8&lt;&gt;"",'Données à rentrer'!G8="",('Données à rentrer'!I8*'Données à rentrer'!J8)&lt;=3.6,G8=0),'Erreurs dans le tableau'!$A$6,IF(AND('Données à rentrer'!E8='Données à rentrer'!$Q$4,'Données à rentrer'!C8="",'Données à rentrer'!F8&lt;&gt;"",'Données à rentrer'!G8="",('Données à rentrer'!I8*'Données à rentrer'!J8)&gt;3.6,H8=0),'Erreurs dans le tableau'!$A$7,IF(AND('Données à rentrer'!E8='Données à rentrer'!$Q$4,'Données à rentrer'!C8='Données à rentrer'!$M$4,'Données à rentrer'!F8&lt;&gt;"",'Données à rentrer'!G8="",G8=1),'Erreurs dans le tableau'!$A$8,IF(AND('Données à rentrer'!E8='Données à rentrer'!$Q$4,OR(AND('Données à rentrer'!C8='Données à rentrer'!$M$4,'Données à rentrer'!F8&lt;&gt;"",'Données à rentrer'!G8="",G8=0),AND('Données à rentrer'!C8='Données à rentrer'!$M$5,'Données à rentrer'!F8&lt;&gt;"",'Données à rentrer'!G8="",H8=1))),'Erreurs dans le tableau'!$A$9,IF(AND('Données à rentrer'!E8='Données à rentrer'!$Q$4,'Données à rentrer'!C8='Données à rentrer'!$M$5,'Données à rentrer'!F8&lt;&gt;"",'Données à rentrer'!G8="",H8=0),'Erreurs dans le tableau'!$A$7,IF(AND('Données à rentrer'!E8='Données à rentrer'!$Q$4,OR(AND('Données à rentrer'!C8='Données à rentrer'!$M$4,'Données à rentrer'!F8="",'Données à rentrer'!G8&lt;&gt;""),AND('Données à rentrer'!C8='Données à rentrer'!$M$5,'Données à rentrer'!F8="",'Données à rentrer'!G8&lt;&gt;""))),'Erreurs dans le tableau'!$A$4,""))))))</f>
        <v/>
      </c>
      <c r="F8" s="49" t="s">
        <v>52</v>
      </c>
      <c r="G8" s="35" t="str">
        <f>IF(AND('Données à rentrer'!F8&lt;&gt;"",'Données à rentrer'!G8=""),VLOOKUP('Données à rentrer'!F8,'Base de données'!$A$3:$D$41,2,FALSE),IF(AND('Données à rentrer'!F8="",'Données à rentrer'!G8&lt;&gt;""),VLOOKUP('Données à rentrer'!G8,'Base de données'!$G$3:$J$8,2,FALSE),""))</f>
        <v/>
      </c>
      <c r="H8" s="36" t="str">
        <f>IF(AND('Données à rentrer'!F8&lt;&gt;"",'Données à rentrer'!G8=""),VLOOKUP('Données à rentrer'!F8,'Base de données'!$A$3:$D$41,3,FALSE),IF(AND('Données à rentrer'!F8="",'Données à rentrer'!G8&lt;&gt;""),VLOOKUP('Données à rentrer'!G8,'Base de données'!$G$3:$J$8,3,FALSE),""))</f>
        <v/>
      </c>
      <c r="I8" s="38" t="str">
        <f>IF(AND('Données à rentrer'!F8&lt;&gt;"",'Données à rentrer'!G8=""),VLOOKUP('Données à rentrer'!F8,'Base de données'!$A$3:$D$41,4,FALSE),IF(AND('Données à rentrer'!F8="",'Données à rentrer'!G8&lt;&gt;""),VLOOKUP('Données à rentrer'!G8,'Base de données'!$G$3:$J$8,4,FALSE),""))</f>
        <v/>
      </c>
      <c r="J8" s="31"/>
      <c r="K8" s="27" t="str">
        <f>IF(AND('Données à rentrer'!E8='Données à rentrer'!$Q$3,'Données à rentrer'!C8='Données à rentrer'!$M$3,'Données à rentrer'!F8="",'Données à rentrer'!G8&lt;&gt;""),'Données à rentrer'!$M$3,IF(AND('Données à rentrer'!E8='Données à rentrer'!$Q$3,'Données à rentrer'!C8='Données à rentrer'!$M$3,'Données à rentrer'!F8&lt;&gt;"",'Données à rentrer'!G8="",G8=1,H8=1,COUNTIF('Données à rentrer'!$P$3:$P$7,'Données à rentrer'!H8)),'Données à rentrer'!$M$4,IF(AND('Données à rentrer'!E8='Données à rentrer'!$Q$3,'Données à rentrer'!C8='Données à rentrer'!$M$3,'Données à rentrer'!F8&lt;&gt;"",'Données à rentrer'!G8="",G8=1,H8=1,COUNTIF('Données à rentrer'!$P$8:$P$18,'Données à rentrer'!H8)),'Données à rentrer'!$M$5,IF(AND('Données à rentrer'!E8='Données à rentrer'!$Q$3,'Données à rentrer'!C8='Données à rentrer'!$M$3,'Données à rentrer'!F8&lt;&gt;"",'Données à rentrer'!G8="",G8=1,H8=0),'Données à rentrer'!$M$4,IF(AND('Données à rentrer'!E8='Données à rentrer'!$Q$3,'Données à rentrer'!C8='Données à rentrer'!$M$3,'Données à rentrer'!F8&lt;&gt;"",'Données à rentrer'!G8="",G8=0),'Données à rentrer'!$M$5,"")))))</f>
        <v/>
      </c>
      <c r="L8" s="27" t="str">
        <f>IF(AND('Données à rentrer'!E8='Données à rentrer'!$Q$3,'Données à rentrer'!C8='Données à rentrer'!$M$4,'Données à rentrer'!F8&lt;&gt;"",'Données à rentrer'!G8="",G8=1),'Données à rentrer'!$M$4,IF(AND('Données à rentrer'!E8='Données à rentrer'!$Q$3,'Données à rentrer'!C8='Données à rentrer'!$M$4,'Données à rentrer'!F8&lt;&gt;"",'Données à rentrer'!G8="",G8=0),'Données à rentrer'!$M$5,""))</f>
        <v/>
      </c>
      <c r="M8" s="7" t="str">
        <f>IF(AND('Données à rentrer'!E8='Données à rentrer'!$Q$3,'Données à rentrer'!C8='Données à rentrer'!$M$5,'Données à rentrer'!F8&lt;&gt;"",'Données à rentrer'!G8="",H8=1),'Données à rentrer'!$M$5,IF(AND('Données à rentrer'!E8='Données à rentrer'!$Q$3,'Données à rentrer'!C8='Données à rentrer'!$M$5,'Données à rentrer'!F8&lt;&gt;"",'Données à rentrer'!G8="",H8=0),'Données à rentrer'!$M$4,""))</f>
        <v/>
      </c>
      <c r="N8" s="12" t="str">
        <f>IF(AND('Données à rentrer'!E8='Données à rentrer'!$Q$3,'Données à rentrer'!C8="",'Données à rentrer'!F8="",'Données à rentrer'!G8&lt;&gt;""),'Données à rentrer'!$M$3,IF(AND('Données à rentrer'!E8='Données à rentrer'!$Q$3,'Données à rentrer'!C8="",'Données à rentrer'!F8&lt;&gt;"",'Données à rentrer'!G8="",I8=1),'Données à rentrer'!$M$3,IF(AND('Données à rentrer'!C8="",'Données à rentrer'!E8='Données à rentrer'!$Q$3,'Données à rentrer'!F8&lt;&gt;"",'Données à rentrer'!G8="",I8=0,G8=1,H8=1,COUNTIF('Données à rentrer'!$P$3:$P$7,'Données à rentrer'!H8)),'Données à rentrer'!$M$4,IF(AND('Données à rentrer'!C8="",'Données à rentrer'!E8='Données à rentrer'!$Q$3,'Données à rentrer'!F8&lt;&gt;"",'Données à rentrer'!G8="",I8=0,G8=1,H8=1,COUNTIF('Données à rentrer'!$P$8:$P$18,'Données à rentrer'!H8)),'Données à rentrer'!$M$5,IF(AND('Données à rentrer'!C8="",'Données à rentrer'!E8='Données à rentrer'!$Q$3,'Données à rentrer'!F8&lt;&gt;"",'Données à rentrer'!G8="",I8=0,G8=1,H8=0),'Données à rentrer'!$M$4,IF(AND('Données à rentrer'!C8="",'Données à rentrer'!E8='Données à rentrer'!$Q$3,'Données à rentrer'!F8&lt;&gt;"",'Données à rentrer'!G8="",I8=0,G8=0),'Données à rentrer'!$M$5,""))))))</f>
        <v/>
      </c>
      <c r="O8" s="12" t="str">
        <f>IF(AND('Données à rentrer'!E8='Données à rentrer'!$Q$4,'Données à rentrer'!C8='Données à rentrer'!$M$3,'Données à rentrer'!F8="",'Données à rentrer'!G8&lt;&gt;""),'Données à rentrer'!$M$3,IF(AND('Données à rentrer'!E8='Données à rentrer'!$Q$4,'Données à rentrer'!C8='Données à rentrer'!$M$3,'Données à rentrer'!F8&lt;&gt;"",'Données à rentrer'!G8="",I8=1),'Données à rentrer'!$M$3,IF(AND('Données à rentrer'!E8='Données à rentrer'!$Q$4,'Données à rentrer'!C8='Données à rentrer'!$M$3,'Données à rentrer'!F8&lt;&gt;"",'Données à rentrer'!G8="",I8=0,('Données à rentrer'!I8*'Données à rentrer'!J8)&lt;=3.6,G8=1),'Données à rentrer'!$M$4,IF(AND('Données à rentrer'!E8='Données à rentrer'!$Q$4,'Données à rentrer'!C8='Données à rentrer'!$M$3,'Données à rentrer'!F8&lt;&gt;"",'Données à rentrer'!G8="",I8=0,('Données à rentrer'!I8*'Données à rentrer'!J8)&lt;=3.6,G8=0),'Données à rentrer'!$M$5,IF(AND('Données à rentrer'!E8='Données à rentrer'!$Q$4,'Données à rentrer'!C8='Données à rentrer'!$M$3,'Données à rentrer'!F8&lt;&gt;"",'Données à rentrer'!G8="",I8=0,('Données à rentrer'!I8*'Données à rentrer'!J8)&gt;3.6,H8=1),'Données à rentrer'!$M$5,IF(AND('Données à rentrer'!E8='Données à rentrer'!$Q$4,'Données à rentrer'!C8='Données à rentrer'!$M$3,'Données à rentrer'!F8&lt;&gt;"",'Données à rentrer'!G8="",I8=0,('Données à rentrer'!I8*'Données à rentrer'!J8)&gt;3.6,H8=0),'Données à rentrer'!$M$4,""))))))</f>
        <v/>
      </c>
      <c r="P8" s="7" t="str">
        <f>IF(AND('Données à rentrer'!E8='Données à rentrer'!$Q$4,'Données à rentrer'!C8='Données à rentrer'!$M$4,'Données à rentrer'!F8&lt;&gt;"",'Données à rentrer'!G8="",G8=1),'Données à rentrer'!$M$4,IF(AND('Données à rentrer'!E8='Données à rentrer'!$Q$4,'Données à rentrer'!C8='Données à rentrer'!$M$4,'Données à rentrer'!F8&lt;&gt;"",'Données à rentrer'!G8="",G8=0),'Données à rentrer'!$M$5,""))</f>
        <v/>
      </c>
      <c r="Q8" s="7" t="str">
        <f>IF(AND('Données à rentrer'!E8='Données à rentrer'!$Q$4,'Données à rentrer'!C8='Données à rentrer'!$M$5,'Données à rentrer'!F8&lt;&gt;"",'Données à rentrer'!G8="",H8=1),'Données à rentrer'!$M$5,IF(AND('Données à rentrer'!E8='Données à rentrer'!$Q$4,'Données à rentrer'!C8='Données à rentrer'!$M$5,'Données à rentrer'!F8&lt;&gt;"",'Données à rentrer'!G8="",H8=0),'Données à rentrer'!$M$4,""))</f>
        <v/>
      </c>
      <c r="R8" s="7" t="str">
        <f>IF(AND('Données à rentrer'!E8='Données à rentrer'!$Q$4,'Données à rentrer'!C8="",'Données à rentrer'!F8&lt;&gt;"",'Données à rentrer'!G8="",('Données à rentrer'!I8*'Données à rentrer'!J8)&lt;=3.6,G8=1),'Données à rentrer'!$M$4,IF(AND('Données à rentrer'!E8='Données à rentrer'!$Q$4,'Données à rentrer'!C8="",'Données à rentrer'!F8&lt;&gt;"",'Données à rentrer'!G8="",('Données à rentrer'!I8*'Données à rentrer'!J8)&lt;=3.6,G8=0),'Données à rentrer'!$M$5,IF(AND('Données à rentrer'!E8='Données à rentrer'!$Q$4,'Données à rentrer'!C8="",'Données à rentrer'!F8&lt;&gt;"",'Données à rentrer'!G8="",('Données à rentrer'!I8*'Données à rentrer'!J8)&gt;3.6,H8=1),'Données à rentrer'!$M$5,IF(AND('Données à rentrer'!E8='Données à rentrer'!$Q$4,'Données à rentrer'!C8="",'Données à rentrer'!F8&lt;&gt;"",'Données à rentrer'!G8="",('Données à rentrer'!I8*'Données à rentrer'!J8)&gt;3.6,H8=0),'Données à rentrer'!$M$4,IF(AND('Données à rentrer'!E8='Données à rentrer'!$Q$4,'Données à rentrer'!C8="",'Données à rentrer'!F8="",'Données à rentrer'!G8&lt;&gt;""),'Données à rentrer'!$M$3,"")))))</f>
        <v/>
      </c>
    </row>
    <row r="9" spans="1:18" ht="15.75" thickBot="1" x14ac:dyDescent="0.3">
      <c r="A9" s="3">
        <f>'Données à rentrer'!A9</f>
        <v>7</v>
      </c>
      <c r="B9" s="3" t="str">
        <f>IF('Données à rentrer'!B9=0,"",'Données à rentrer'!B9)</f>
        <v/>
      </c>
      <c r="C9" s="54" t="str">
        <f>IF(AND('Données à rentrer'!E9='Données à rentrer'!$Q$3,OR(AND('Données à rentrer'!C9="",'Données à rentrer'!F9&lt;&gt;"",'Données à rentrer'!G9="",I9=0,G9=1,H9=0),AND('Données à rentrer'!C9='Données à rentrer'!$M$3,'Données à rentrer'!F9&lt;&gt;"",'Données à rentrer'!G9="",G9=1,H9=0),AND('Données à rentrer'!C9='Données à rentrer'!$M$4,'Données à rentrer'!F9&lt;&gt;"",'Données à rentrer'!G9="",G9=1),AND('Données à rentrer'!C9='Données à rentrer'!$M$5,'Données à rentrer'!F9&lt;&gt;"",'Données à rentrer'!G9="",H9=0))),'Erreurs dans le tableau'!$A$2,IF(AND('Données à rentrer'!E9='Données à rentrer'!$Q$3,OR(AND('Données à rentrer'!C9="",'Données à rentrer'!F9&lt;&gt;"",'Données à rentrer'!G9="",G9=0),AND('Données à rentrer'!C9='Données à rentrer'!$M$3,'Données à rentrer'!F9&lt;&gt;"",'Données à rentrer'!G9="",G9=0),AND('Données à rentrer'!C9='Données à rentrer'!$M$4,'Données à rentrer'!F9&lt;&gt;"",'Données à rentrer'!G9="",G9=0),AND('Données à rentrer'!C9='Données à rentrer'!$M$5,'Données à rentrer'!F9&lt;&gt;"",'Données à rentrer'!G9="",H9=1))),'Erreurs dans le tableau'!$A$3,IF(AND('Données à rentrer'!E9='Données à rentrer'!$Q$3,OR('Données à rentrer'!C9='Données à rentrer'!$M$4,'Données à rentrer'!C9='Données à rentrer'!$M$5),'Données à rentrer'!F9="",'Données à rentrer'!G9&lt;&gt;""),'Erreurs dans le tableau'!$A$4,"")))</f>
        <v/>
      </c>
      <c r="D9" s="54" t="str">
        <f>IF(AND('Données à rentrer'!E9='Données à rentrer'!$Q$4,'Données à rentrer'!C9="",'Données à rentrer'!F9&lt;&gt;"",'Données à rentrer'!G9="",('Données à rentrer'!I9*'Données à rentrer'!J9)&lt;=3.6,G9=0),'Erreurs dans le tableau'!$A$6,IF(AND('Données à rentrer'!E9='Données à rentrer'!$Q$4,'Données à rentrer'!C9="",'Données à rentrer'!F9&lt;&gt;"",'Données à rentrer'!G9="",('Données à rentrer'!I9*'Données à rentrer'!J9)&gt;3.6,H9=0),'Erreurs dans le tableau'!$A$7,IF(AND('Données à rentrer'!E9='Données à rentrer'!$Q$4,'Données à rentrer'!C9='Données à rentrer'!$M$4,'Données à rentrer'!F9&lt;&gt;"",'Données à rentrer'!G9="",G9=1),'Erreurs dans le tableau'!$A$8,IF(AND('Données à rentrer'!E9='Données à rentrer'!$Q$4,OR(AND('Données à rentrer'!C9='Données à rentrer'!$M$4,'Données à rentrer'!F9&lt;&gt;"",'Données à rentrer'!G9="",G9=0),AND('Données à rentrer'!C9='Données à rentrer'!$M$5,'Données à rentrer'!F9&lt;&gt;"",'Données à rentrer'!G9="",H9=1))),'Erreurs dans le tableau'!$A$9,IF(AND('Données à rentrer'!E9='Données à rentrer'!$Q$4,'Données à rentrer'!C9='Données à rentrer'!$M$5,'Données à rentrer'!F9&lt;&gt;"",'Données à rentrer'!G9="",H9=0),'Erreurs dans le tableau'!$A$7,IF(AND('Données à rentrer'!E9='Données à rentrer'!$Q$4,OR(AND('Données à rentrer'!C9='Données à rentrer'!$M$4,'Données à rentrer'!F9="",'Données à rentrer'!G9&lt;&gt;""),AND('Données à rentrer'!C9='Données à rentrer'!$M$5,'Données à rentrer'!F9="",'Données à rentrer'!G9&lt;&gt;""))),'Erreurs dans le tableau'!$A$4,""))))))</f>
        <v/>
      </c>
      <c r="G9" s="35" t="str">
        <f>IF(AND('Données à rentrer'!F9&lt;&gt;"",'Données à rentrer'!G9=""),VLOOKUP('Données à rentrer'!F9,'Base de données'!$A$3:$D$41,2,FALSE),IF(AND('Données à rentrer'!F9="",'Données à rentrer'!G9&lt;&gt;""),VLOOKUP('Données à rentrer'!G9,'Base de données'!$G$3:$J$8,2,FALSE),""))</f>
        <v/>
      </c>
      <c r="H9" s="36" t="str">
        <f>IF(AND('Données à rentrer'!F9&lt;&gt;"",'Données à rentrer'!G9=""),VLOOKUP('Données à rentrer'!F9,'Base de données'!$A$3:$D$41,3,FALSE),IF(AND('Données à rentrer'!F9="",'Données à rentrer'!G9&lt;&gt;""),VLOOKUP('Données à rentrer'!G9,'Base de données'!$G$3:$J$8,3,FALSE),""))</f>
        <v/>
      </c>
      <c r="I9" s="38" t="str">
        <f>IF(AND('Données à rentrer'!F9&lt;&gt;"",'Données à rentrer'!G9=""),VLOOKUP('Données à rentrer'!F9,'Base de données'!$A$3:$D$41,4,FALSE),IF(AND('Données à rentrer'!F9="",'Données à rentrer'!G9&lt;&gt;""),VLOOKUP('Données à rentrer'!G9,'Base de données'!$G$3:$J$8,4,FALSE),""))</f>
        <v/>
      </c>
      <c r="J9" s="31"/>
      <c r="K9" s="27" t="str">
        <f>IF(AND('Données à rentrer'!E9='Données à rentrer'!$Q$3,'Données à rentrer'!C9='Données à rentrer'!$M$3,'Données à rentrer'!F9="",'Données à rentrer'!G9&lt;&gt;""),'Données à rentrer'!$M$3,IF(AND('Données à rentrer'!E9='Données à rentrer'!$Q$3,'Données à rentrer'!C9='Données à rentrer'!$M$3,'Données à rentrer'!F9&lt;&gt;"",'Données à rentrer'!G9="",G9=1,H9=1,COUNTIF('Données à rentrer'!$P$3:$P$7,'Données à rentrer'!H9)),'Données à rentrer'!$M$4,IF(AND('Données à rentrer'!E9='Données à rentrer'!$Q$3,'Données à rentrer'!C9='Données à rentrer'!$M$3,'Données à rentrer'!F9&lt;&gt;"",'Données à rentrer'!G9="",G9=1,H9=1,COUNTIF('Données à rentrer'!$P$8:$P$18,'Données à rentrer'!H9)),'Données à rentrer'!$M$5,IF(AND('Données à rentrer'!E9='Données à rentrer'!$Q$3,'Données à rentrer'!C9='Données à rentrer'!$M$3,'Données à rentrer'!F9&lt;&gt;"",'Données à rentrer'!G9="",G9=1,H9=0),'Données à rentrer'!$M$4,IF(AND('Données à rentrer'!E9='Données à rentrer'!$Q$3,'Données à rentrer'!C9='Données à rentrer'!$M$3,'Données à rentrer'!F9&lt;&gt;"",'Données à rentrer'!G9="",G9=0),'Données à rentrer'!$M$5,"")))))</f>
        <v/>
      </c>
      <c r="L9" s="27" t="str">
        <f>IF(AND('Données à rentrer'!E9='Données à rentrer'!$Q$3,'Données à rentrer'!C9='Données à rentrer'!$M$4,'Données à rentrer'!F9&lt;&gt;"",'Données à rentrer'!G9="",G9=1),'Données à rentrer'!$M$4,IF(AND('Données à rentrer'!E9='Données à rentrer'!$Q$3,'Données à rentrer'!C9='Données à rentrer'!$M$4,'Données à rentrer'!F9&lt;&gt;"",'Données à rentrer'!G9="",G9=0),'Données à rentrer'!$M$5,""))</f>
        <v/>
      </c>
      <c r="M9" s="7" t="str">
        <f>IF(AND('Données à rentrer'!E9='Données à rentrer'!$Q$3,'Données à rentrer'!C9='Données à rentrer'!$M$5,'Données à rentrer'!F9&lt;&gt;"",'Données à rentrer'!G9="",H9=1),'Données à rentrer'!$M$5,IF(AND('Données à rentrer'!E9='Données à rentrer'!$Q$3,'Données à rentrer'!C9='Données à rentrer'!$M$5,'Données à rentrer'!F9&lt;&gt;"",'Données à rentrer'!G9="",H9=0),'Données à rentrer'!$M$4,""))</f>
        <v/>
      </c>
      <c r="N9" s="12" t="str">
        <f>IF(AND('Données à rentrer'!E9='Données à rentrer'!$Q$3,'Données à rentrer'!C9="",'Données à rentrer'!F9="",'Données à rentrer'!G9&lt;&gt;""),'Données à rentrer'!$M$3,IF(AND('Données à rentrer'!E9='Données à rentrer'!$Q$3,'Données à rentrer'!C9="",'Données à rentrer'!F9&lt;&gt;"",'Données à rentrer'!G9="",I9=1),'Données à rentrer'!$M$3,IF(AND('Données à rentrer'!C9="",'Données à rentrer'!E9='Données à rentrer'!$Q$3,'Données à rentrer'!F9&lt;&gt;"",'Données à rentrer'!G9="",I9=0,G9=1,H9=1,COUNTIF('Données à rentrer'!$P$3:$P$7,'Données à rentrer'!H9)),'Données à rentrer'!$M$4,IF(AND('Données à rentrer'!C9="",'Données à rentrer'!E9='Données à rentrer'!$Q$3,'Données à rentrer'!F9&lt;&gt;"",'Données à rentrer'!G9="",I9=0,G9=1,H9=1,COUNTIF('Données à rentrer'!$P$8:$P$18,'Données à rentrer'!H9)),'Données à rentrer'!$M$5,IF(AND('Données à rentrer'!C9="",'Données à rentrer'!E9='Données à rentrer'!$Q$3,'Données à rentrer'!F9&lt;&gt;"",'Données à rentrer'!G9="",I9=0,G9=1,H9=0),'Données à rentrer'!$M$4,IF(AND('Données à rentrer'!C9="",'Données à rentrer'!E9='Données à rentrer'!$Q$3,'Données à rentrer'!F9&lt;&gt;"",'Données à rentrer'!G9="",I9=0,G9=0),'Données à rentrer'!$M$5,""))))))</f>
        <v/>
      </c>
      <c r="O9" s="12" t="str">
        <f>IF(AND('Données à rentrer'!E9='Données à rentrer'!$Q$4,'Données à rentrer'!C9='Données à rentrer'!$M$3,'Données à rentrer'!F9="",'Données à rentrer'!G9&lt;&gt;""),'Données à rentrer'!$M$3,IF(AND('Données à rentrer'!E9='Données à rentrer'!$Q$4,'Données à rentrer'!C9='Données à rentrer'!$M$3,'Données à rentrer'!F9&lt;&gt;"",'Données à rentrer'!G9="",I9=1),'Données à rentrer'!$M$3,IF(AND('Données à rentrer'!E9='Données à rentrer'!$Q$4,'Données à rentrer'!C9='Données à rentrer'!$M$3,'Données à rentrer'!F9&lt;&gt;"",'Données à rentrer'!G9="",I9=0,('Données à rentrer'!I9*'Données à rentrer'!J9)&lt;=3.6,G9=1),'Données à rentrer'!$M$4,IF(AND('Données à rentrer'!E9='Données à rentrer'!$Q$4,'Données à rentrer'!C9='Données à rentrer'!$M$3,'Données à rentrer'!F9&lt;&gt;"",'Données à rentrer'!G9="",I9=0,('Données à rentrer'!I9*'Données à rentrer'!J9)&lt;=3.6,G9=0),'Données à rentrer'!$M$5,IF(AND('Données à rentrer'!E9='Données à rentrer'!$Q$4,'Données à rentrer'!C9='Données à rentrer'!$M$3,'Données à rentrer'!F9&lt;&gt;"",'Données à rentrer'!G9="",I9=0,('Données à rentrer'!I9*'Données à rentrer'!J9)&gt;3.6,H9=1),'Données à rentrer'!$M$5,IF(AND('Données à rentrer'!E9='Données à rentrer'!$Q$4,'Données à rentrer'!C9='Données à rentrer'!$M$3,'Données à rentrer'!F9&lt;&gt;"",'Données à rentrer'!G9="",I9=0,('Données à rentrer'!I9*'Données à rentrer'!J9)&gt;3.6,H9=0),'Données à rentrer'!$M$4,""))))))</f>
        <v/>
      </c>
      <c r="P9" s="7" t="str">
        <f>IF(AND('Données à rentrer'!E9='Données à rentrer'!$Q$4,'Données à rentrer'!C9='Données à rentrer'!$M$4,'Données à rentrer'!F9&lt;&gt;"",'Données à rentrer'!G9="",G9=1),'Données à rentrer'!$M$4,IF(AND('Données à rentrer'!E9='Données à rentrer'!$Q$4,'Données à rentrer'!C9='Données à rentrer'!$M$4,'Données à rentrer'!F9&lt;&gt;"",'Données à rentrer'!G9="",G9=0),'Données à rentrer'!$M$5,""))</f>
        <v/>
      </c>
      <c r="Q9" s="7" t="str">
        <f>IF(AND('Données à rentrer'!E9='Données à rentrer'!$Q$4,'Données à rentrer'!C9='Données à rentrer'!$M$5,'Données à rentrer'!F9&lt;&gt;"",'Données à rentrer'!G9="",H9=1),'Données à rentrer'!$M$5,IF(AND('Données à rentrer'!E9='Données à rentrer'!$Q$4,'Données à rentrer'!C9='Données à rentrer'!$M$5,'Données à rentrer'!F9&lt;&gt;"",'Données à rentrer'!G9="",H9=0),'Données à rentrer'!$M$4,""))</f>
        <v/>
      </c>
      <c r="R9" s="7" t="str">
        <f>IF(AND('Données à rentrer'!E9='Données à rentrer'!$Q$4,'Données à rentrer'!C9="",'Données à rentrer'!F9&lt;&gt;"",'Données à rentrer'!G9="",('Données à rentrer'!I9*'Données à rentrer'!J9)&lt;=3.6,G9=1),'Données à rentrer'!$M$4,IF(AND('Données à rentrer'!E9='Données à rentrer'!$Q$4,'Données à rentrer'!C9="",'Données à rentrer'!F9&lt;&gt;"",'Données à rentrer'!G9="",('Données à rentrer'!I9*'Données à rentrer'!J9)&lt;=3.6,G9=0),'Données à rentrer'!$M$5,IF(AND('Données à rentrer'!E9='Données à rentrer'!$Q$4,'Données à rentrer'!C9="",'Données à rentrer'!F9&lt;&gt;"",'Données à rentrer'!G9="",('Données à rentrer'!I9*'Données à rentrer'!J9)&gt;3.6,H9=1),'Données à rentrer'!$M$5,IF(AND('Données à rentrer'!E9='Données à rentrer'!$Q$4,'Données à rentrer'!C9="",'Données à rentrer'!F9&lt;&gt;"",'Données à rentrer'!G9="",('Données à rentrer'!I9*'Données à rentrer'!J9)&gt;3.6,H9=0),'Données à rentrer'!$M$4,IF(AND('Données à rentrer'!E9='Données à rentrer'!$Q$4,'Données à rentrer'!C9="",'Données à rentrer'!F9="",'Données à rentrer'!G9&lt;&gt;""),'Données à rentrer'!$M$3,"")))))</f>
        <v/>
      </c>
    </row>
    <row r="10" spans="1:18" ht="15.75" thickBot="1" x14ac:dyDescent="0.3">
      <c r="A10" s="3">
        <f>'Données à rentrer'!A10</f>
        <v>8</v>
      </c>
      <c r="B10" s="3" t="str">
        <f>IF('Données à rentrer'!B10=0,"",'Données à rentrer'!B10)</f>
        <v/>
      </c>
      <c r="C10" s="54" t="str">
        <f>IF(AND('Données à rentrer'!E10='Données à rentrer'!$Q$3,OR(AND('Données à rentrer'!C10="",'Données à rentrer'!F10&lt;&gt;"",'Données à rentrer'!G10="",I10=0,G10=1,H10=0),AND('Données à rentrer'!C10='Données à rentrer'!$M$3,'Données à rentrer'!F10&lt;&gt;"",'Données à rentrer'!G10="",G10=1,H10=0),AND('Données à rentrer'!C10='Données à rentrer'!$M$4,'Données à rentrer'!F10&lt;&gt;"",'Données à rentrer'!G10="",G10=1),AND('Données à rentrer'!C10='Données à rentrer'!$M$5,'Données à rentrer'!F10&lt;&gt;"",'Données à rentrer'!G10="",H10=0))),'Erreurs dans le tableau'!$A$2,IF(AND('Données à rentrer'!E10='Données à rentrer'!$Q$3,OR(AND('Données à rentrer'!C10="",'Données à rentrer'!F10&lt;&gt;"",'Données à rentrer'!G10="",G10=0),AND('Données à rentrer'!C10='Données à rentrer'!$M$3,'Données à rentrer'!F10&lt;&gt;"",'Données à rentrer'!G10="",G10=0),AND('Données à rentrer'!C10='Données à rentrer'!$M$4,'Données à rentrer'!F10&lt;&gt;"",'Données à rentrer'!G10="",G10=0),AND('Données à rentrer'!C10='Données à rentrer'!$M$5,'Données à rentrer'!F10&lt;&gt;"",'Données à rentrer'!G10="",H10=1))),'Erreurs dans le tableau'!$A$3,IF(AND('Données à rentrer'!E10='Données à rentrer'!$Q$3,OR('Données à rentrer'!C10='Données à rentrer'!$M$4,'Données à rentrer'!C10='Données à rentrer'!$M$5),'Données à rentrer'!F10="",'Données à rentrer'!G10&lt;&gt;""),'Erreurs dans le tableau'!$A$4,"")))</f>
        <v/>
      </c>
      <c r="D10" s="54" t="str">
        <f>IF(AND('Données à rentrer'!E10='Données à rentrer'!$Q$4,'Données à rentrer'!C10="",'Données à rentrer'!F10&lt;&gt;"",'Données à rentrer'!G10="",('Données à rentrer'!I10*'Données à rentrer'!J10)&lt;=3.6,G10=0),'Erreurs dans le tableau'!$A$6,IF(AND('Données à rentrer'!E10='Données à rentrer'!$Q$4,'Données à rentrer'!C10="",'Données à rentrer'!F10&lt;&gt;"",'Données à rentrer'!G10="",('Données à rentrer'!I10*'Données à rentrer'!J10)&gt;3.6,H10=0),'Erreurs dans le tableau'!$A$7,IF(AND('Données à rentrer'!E10='Données à rentrer'!$Q$4,'Données à rentrer'!C10='Données à rentrer'!$M$4,'Données à rentrer'!F10&lt;&gt;"",'Données à rentrer'!G10="",G10=1),'Erreurs dans le tableau'!$A$8,IF(AND('Données à rentrer'!E10='Données à rentrer'!$Q$4,OR(AND('Données à rentrer'!C10='Données à rentrer'!$M$4,'Données à rentrer'!F10&lt;&gt;"",'Données à rentrer'!G10="",G10=0),AND('Données à rentrer'!C10='Données à rentrer'!$M$5,'Données à rentrer'!F10&lt;&gt;"",'Données à rentrer'!G10="",H10=1))),'Erreurs dans le tableau'!$A$9,IF(AND('Données à rentrer'!E10='Données à rentrer'!$Q$4,'Données à rentrer'!C10='Données à rentrer'!$M$5,'Données à rentrer'!F10&lt;&gt;"",'Données à rentrer'!G10="",H10=0),'Erreurs dans le tableau'!$A$7,IF(AND('Données à rentrer'!E10='Données à rentrer'!$Q$4,OR(AND('Données à rentrer'!C10='Données à rentrer'!$M$4,'Données à rentrer'!F10="",'Données à rentrer'!G10&lt;&gt;""),AND('Données à rentrer'!C10='Données à rentrer'!$M$5,'Données à rentrer'!F10="",'Données à rentrer'!G10&lt;&gt;""))),'Erreurs dans le tableau'!$A$4,""))))))</f>
        <v/>
      </c>
      <c r="G10" s="35" t="str">
        <f>IF(AND('Données à rentrer'!F10&lt;&gt;"",'Données à rentrer'!G10=""),VLOOKUP('Données à rentrer'!F10,'Base de données'!$A$3:$D$41,2,FALSE),IF(AND('Données à rentrer'!F10="",'Données à rentrer'!G10&lt;&gt;""),VLOOKUP('Données à rentrer'!G10,'Base de données'!$G$3:$J$8,2,FALSE),""))</f>
        <v/>
      </c>
      <c r="H10" s="36" t="str">
        <f>IF(AND('Données à rentrer'!F10&lt;&gt;"",'Données à rentrer'!G10=""),VLOOKUP('Données à rentrer'!F10,'Base de données'!$A$3:$D$41,3,FALSE),IF(AND('Données à rentrer'!F10="",'Données à rentrer'!G10&lt;&gt;""),VLOOKUP('Données à rentrer'!G10,'Base de données'!$G$3:$J$8,3,FALSE),""))</f>
        <v/>
      </c>
      <c r="I10" s="38" t="str">
        <f>IF(AND('Données à rentrer'!F10&lt;&gt;"",'Données à rentrer'!G10=""),VLOOKUP('Données à rentrer'!F10,'Base de données'!$A$3:$D$41,4,FALSE),IF(AND('Données à rentrer'!F10="",'Données à rentrer'!G10&lt;&gt;""),VLOOKUP('Données à rentrer'!G10,'Base de données'!$G$3:$J$8,4,FALSE),""))</f>
        <v/>
      </c>
      <c r="J10" s="31"/>
      <c r="K10" s="27" t="str">
        <f>IF(AND('Données à rentrer'!E10='Données à rentrer'!$Q$3,'Données à rentrer'!C10='Données à rentrer'!$M$3,'Données à rentrer'!F10="",'Données à rentrer'!G10&lt;&gt;""),'Données à rentrer'!$M$3,IF(AND('Données à rentrer'!E10='Données à rentrer'!$Q$3,'Données à rentrer'!C10='Données à rentrer'!$M$3,'Données à rentrer'!F10&lt;&gt;"",'Données à rentrer'!G10="",G10=1,H10=1,COUNTIF('Données à rentrer'!$P$3:$P$7,'Données à rentrer'!H10)),'Données à rentrer'!$M$4,IF(AND('Données à rentrer'!E10='Données à rentrer'!$Q$3,'Données à rentrer'!C10='Données à rentrer'!$M$3,'Données à rentrer'!F10&lt;&gt;"",'Données à rentrer'!G10="",G10=1,H10=1,COUNTIF('Données à rentrer'!$P$8:$P$18,'Données à rentrer'!H10)),'Données à rentrer'!$M$5,IF(AND('Données à rentrer'!E10='Données à rentrer'!$Q$3,'Données à rentrer'!C10='Données à rentrer'!$M$3,'Données à rentrer'!F10&lt;&gt;"",'Données à rentrer'!G10="",G10=1,H10=0),'Données à rentrer'!$M$4,IF(AND('Données à rentrer'!E10='Données à rentrer'!$Q$3,'Données à rentrer'!C10='Données à rentrer'!$M$3,'Données à rentrer'!F10&lt;&gt;"",'Données à rentrer'!G10="",G10=0),'Données à rentrer'!$M$5,"")))))</f>
        <v/>
      </c>
      <c r="L10" s="27" t="str">
        <f>IF(AND('Données à rentrer'!E10='Données à rentrer'!$Q$3,'Données à rentrer'!C10='Données à rentrer'!$M$4,'Données à rentrer'!F10&lt;&gt;"",'Données à rentrer'!G10="",G10=1),'Données à rentrer'!$M$4,IF(AND('Données à rentrer'!E10='Données à rentrer'!$Q$3,'Données à rentrer'!C10='Données à rentrer'!$M$4,'Données à rentrer'!F10&lt;&gt;"",'Données à rentrer'!G10="",G10=0),'Données à rentrer'!$M$5,""))</f>
        <v/>
      </c>
      <c r="M10" s="7" t="str">
        <f>IF(AND('Données à rentrer'!E10='Données à rentrer'!$Q$3,'Données à rentrer'!C10='Données à rentrer'!$M$5,'Données à rentrer'!F10&lt;&gt;"",'Données à rentrer'!G10="",H10=1),'Données à rentrer'!$M$5,IF(AND('Données à rentrer'!E10='Données à rentrer'!$Q$3,'Données à rentrer'!C10='Données à rentrer'!$M$5,'Données à rentrer'!F10&lt;&gt;"",'Données à rentrer'!G10="",H10=0),'Données à rentrer'!$M$4,""))</f>
        <v/>
      </c>
      <c r="N10" s="12" t="str">
        <f>IF(AND('Données à rentrer'!E10='Données à rentrer'!$Q$3,'Données à rentrer'!C10="",'Données à rentrer'!F10="",'Données à rentrer'!G10&lt;&gt;""),'Données à rentrer'!$M$3,IF(AND('Données à rentrer'!E10='Données à rentrer'!$Q$3,'Données à rentrer'!C10="",'Données à rentrer'!F10&lt;&gt;"",'Données à rentrer'!G10="",I10=1),'Données à rentrer'!$M$3,IF(AND('Données à rentrer'!C10="",'Données à rentrer'!E10='Données à rentrer'!$Q$3,'Données à rentrer'!F10&lt;&gt;"",'Données à rentrer'!G10="",I10=0,G10=1,H10=1,COUNTIF('Données à rentrer'!$P$3:$P$7,'Données à rentrer'!H10)),'Données à rentrer'!$M$4,IF(AND('Données à rentrer'!C10="",'Données à rentrer'!E10='Données à rentrer'!$Q$3,'Données à rentrer'!F10&lt;&gt;"",'Données à rentrer'!G10="",I10=0,G10=1,H10=1,COUNTIF('Données à rentrer'!$P$8:$P$18,'Données à rentrer'!H10)),'Données à rentrer'!$M$5,IF(AND('Données à rentrer'!C10="",'Données à rentrer'!E10='Données à rentrer'!$Q$3,'Données à rentrer'!F10&lt;&gt;"",'Données à rentrer'!G10="",I10=0,G10=1,H10=0),'Données à rentrer'!$M$4,IF(AND('Données à rentrer'!C10="",'Données à rentrer'!E10='Données à rentrer'!$Q$3,'Données à rentrer'!F10&lt;&gt;"",'Données à rentrer'!G10="",I10=0,G10=0),'Données à rentrer'!$M$5,""))))))</f>
        <v/>
      </c>
      <c r="O10" s="12" t="str">
        <f>IF(AND('Données à rentrer'!E10='Données à rentrer'!$Q$4,'Données à rentrer'!C10='Données à rentrer'!$M$3,'Données à rentrer'!F10="",'Données à rentrer'!G10&lt;&gt;""),'Données à rentrer'!$M$3,IF(AND('Données à rentrer'!E10='Données à rentrer'!$Q$4,'Données à rentrer'!C10='Données à rentrer'!$M$3,'Données à rentrer'!F10&lt;&gt;"",'Données à rentrer'!G10="",I10=1),'Données à rentrer'!$M$3,IF(AND('Données à rentrer'!E10='Données à rentrer'!$Q$4,'Données à rentrer'!C10='Données à rentrer'!$M$3,'Données à rentrer'!F10&lt;&gt;"",'Données à rentrer'!G10="",I10=0,('Données à rentrer'!I10*'Données à rentrer'!J10)&lt;=3.6,G10=1),'Données à rentrer'!$M$4,IF(AND('Données à rentrer'!E10='Données à rentrer'!$Q$4,'Données à rentrer'!C10='Données à rentrer'!$M$3,'Données à rentrer'!F10&lt;&gt;"",'Données à rentrer'!G10="",I10=0,('Données à rentrer'!I10*'Données à rentrer'!J10)&lt;=3.6,G10=0),'Données à rentrer'!$M$5,IF(AND('Données à rentrer'!E10='Données à rentrer'!$Q$4,'Données à rentrer'!C10='Données à rentrer'!$M$3,'Données à rentrer'!F10&lt;&gt;"",'Données à rentrer'!G10="",I10=0,('Données à rentrer'!I10*'Données à rentrer'!J10)&gt;3.6,H10=1),'Données à rentrer'!$M$5,IF(AND('Données à rentrer'!E10='Données à rentrer'!$Q$4,'Données à rentrer'!C10='Données à rentrer'!$M$3,'Données à rentrer'!F10&lt;&gt;"",'Données à rentrer'!G10="",I10=0,('Données à rentrer'!I10*'Données à rentrer'!J10)&gt;3.6,H10=0),'Données à rentrer'!$M$4,""))))))</f>
        <v/>
      </c>
      <c r="P10" s="7" t="str">
        <f>IF(AND('Données à rentrer'!E10='Données à rentrer'!$Q$4,'Données à rentrer'!C10='Données à rentrer'!$M$4,'Données à rentrer'!F10&lt;&gt;"",'Données à rentrer'!G10="",G10=1),'Données à rentrer'!$M$4,IF(AND('Données à rentrer'!E10='Données à rentrer'!$Q$4,'Données à rentrer'!C10='Données à rentrer'!$M$4,'Données à rentrer'!F10&lt;&gt;"",'Données à rentrer'!G10="",G10=0),'Données à rentrer'!$M$5,""))</f>
        <v/>
      </c>
      <c r="Q10" s="7" t="str">
        <f>IF(AND('Données à rentrer'!E10='Données à rentrer'!$Q$4,'Données à rentrer'!C10='Données à rentrer'!$M$5,'Données à rentrer'!F10&lt;&gt;"",'Données à rentrer'!G10="",H10=1),'Données à rentrer'!$M$5,IF(AND('Données à rentrer'!E10='Données à rentrer'!$Q$4,'Données à rentrer'!C10='Données à rentrer'!$M$5,'Données à rentrer'!F10&lt;&gt;"",'Données à rentrer'!G10="",H10=0),'Données à rentrer'!$M$4,""))</f>
        <v/>
      </c>
      <c r="R10" s="7" t="str">
        <f>IF(AND('Données à rentrer'!E10='Données à rentrer'!$Q$4,'Données à rentrer'!C10="",'Données à rentrer'!F10&lt;&gt;"",'Données à rentrer'!G10="",('Données à rentrer'!I10*'Données à rentrer'!J10)&lt;=3.6,G10=1),'Données à rentrer'!$M$4,IF(AND('Données à rentrer'!E10='Données à rentrer'!$Q$4,'Données à rentrer'!C10="",'Données à rentrer'!F10&lt;&gt;"",'Données à rentrer'!G10="",('Données à rentrer'!I10*'Données à rentrer'!J10)&lt;=3.6,G10=0),'Données à rentrer'!$M$5,IF(AND('Données à rentrer'!E10='Données à rentrer'!$Q$4,'Données à rentrer'!C10="",'Données à rentrer'!F10&lt;&gt;"",'Données à rentrer'!G10="",('Données à rentrer'!I10*'Données à rentrer'!J10)&gt;3.6,H10=1),'Données à rentrer'!$M$5,IF(AND('Données à rentrer'!E10='Données à rentrer'!$Q$4,'Données à rentrer'!C10="",'Données à rentrer'!F10&lt;&gt;"",'Données à rentrer'!G10="",('Données à rentrer'!I10*'Données à rentrer'!J10)&gt;3.6,H10=0),'Données à rentrer'!$M$4,IF(AND('Données à rentrer'!E10='Données à rentrer'!$Q$4,'Données à rentrer'!C10="",'Données à rentrer'!F10="",'Données à rentrer'!G10&lt;&gt;""),'Données à rentrer'!$M$3,"")))))</f>
        <v/>
      </c>
    </row>
    <row r="11" spans="1:18" ht="15.75" thickBot="1" x14ac:dyDescent="0.3">
      <c r="A11" s="3">
        <f>'Données à rentrer'!A11</f>
        <v>9</v>
      </c>
      <c r="B11" s="3" t="str">
        <f>IF('Données à rentrer'!B11=0,"",'Données à rentrer'!B11)</f>
        <v/>
      </c>
      <c r="C11" s="54" t="str">
        <f>IF(AND('Données à rentrer'!E11='Données à rentrer'!$Q$3,OR(AND('Données à rentrer'!C11="",'Données à rentrer'!F11&lt;&gt;"",'Données à rentrer'!G11="",I11=0,G11=1,H11=0),AND('Données à rentrer'!C11='Données à rentrer'!$M$3,'Données à rentrer'!F11&lt;&gt;"",'Données à rentrer'!G11="",G11=1,H11=0),AND('Données à rentrer'!C11='Données à rentrer'!$M$4,'Données à rentrer'!F11&lt;&gt;"",'Données à rentrer'!G11="",G11=1),AND('Données à rentrer'!C11='Données à rentrer'!$M$5,'Données à rentrer'!F11&lt;&gt;"",'Données à rentrer'!G11="",H11=0))),'Erreurs dans le tableau'!$A$2,IF(AND('Données à rentrer'!E11='Données à rentrer'!$Q$3,OR(AND('Données à rentrer'!C11="",'Données à rentrer'!F11&lt;&gt;"",'Données à rentrer'!G11="",G11=0),AND('Données à rentrer'!C11='Données à rentrer'!$M$3,'Données à rentrer'!F11&lt;&gt;"",'Données à rentrer'!G11="",G11=0),AND('Données à rentrer'!C11='Données à rentrer'!$M$4,'Données à rentrer'!F11&lt;&gt;"",'Données à rentrer'!G11="",G11=0),AND('Données à rentrer'!C11='Données à rentrer'!$M$5,'Données à rentrer'!F11&lt;&gt;"",'Données à rentrer'!G11="",H11=1))),'Erreurs dans le tableau'!$A$3,IF(AND('Données à rentrer'!E11='Données à rentrer'!$Q$3,OR('Données à rentrer'!C11='Données à rentrer'!$M$4,'Données à rentrer'!C11='Données à rentrer'!$M$5),'Données à rentrer'!F11="",'Données à rentrer'!G11&lt;&gt;""),'Erreurs dans le tableau'!$A$4,"")))</f>
        <v/>
      </c>
      <c r="D11" s="54" t="str">
        <f>IF(AND('Données à rentrer'!E11='Données à rentrer'!$Q$4,'Données à rentrer'!C11="",'Données à rentrer'!F11&lt;&gt;"",'Données à rentrer'!G11="",('Données à rentrer'!I11*'Données à rentrer'!J11)&lt;=3.6,G11=0),'Erreurs dans le tableau'!$A$6,IF(AND('Données à rentrer'!E11='Données à rentrer'!$Q$4,'Données à rentrer'!C11="",'Données à rentrer'!F11&lt;&gt;"",'Données à rentrer'!G11="",('Données à rentrer'!I11*'Données à rentrer'!J11)&gt;3.6,H11=0),'Erreurs dans le tableau'!$A$7,IF(AND('Données à rentrer'!E11='Données à rentrer'!$Q$4,'Données à rentrer'!C11='Données à rentrer'!$M$4,'Données à rentrer'!F11&lt;&gt;"",'Données à rentrer'!G11="",G11=1),'Erreurs dans le tableau'!$A$8,IF(AND('Données à rentrer'!E11='Données à rentrer'!$Q$4,OR(AND('Données à rentrer'!C11='Données à rentrer'!$M$4,'Données à rentrer'!F11&lt;&gt;"",'Données à rentrer'!G11="",G11=0),AND('Données à rentrer'!C11='Données à rentrer'!$M$5,'Données à rentrer'!F11&lt;&gt;"",'Données à rentrer'!G11="",H11=1))),'Erreurs dans le tableau'!$A$9,IF(AND('Données à rentrer'!E11='Données à rentrer'!$Q$4,'Données à rentrer'!C11='Données à rentrer'!$M$5,'Données à rentrer'!F11&lt;&gt;"",'Données à rentrer'!G11="",H11=0),'Erreurs dans le tableau'!$A$7,IF(AND('Données à rentrer'!E11='Données à rentrer'!$Q$4,OR(AND('Données à rentrer'!C11='Données à rentrer'!$M$4,'Données à rentrer'!F11="",'Données à rentrer'!G11&lt;&gt;""),AND('Données à rentrer'!C11='Données à rentrer'!$M$5,'Données à rentrer'!F11="",'Données à rentrer'!G11&lt;&gt;""))),'Erreurs dans le tableau'!$A$4,""))))))</f>
        <v/>
      </c>
      <c r="G11" s="35" t="str">
        <f>IF(AND('Données à rentrer'!F11&lt;&gt;"",'Données à rentrer'!G11=""),VLOOKUP('Données à rentrer'!F11,'Base de données'!$A$3:$D$41,2,FALSE),IF(AND('Données à rentrer'!F11="",'Données à rentrer'!G11&lt;&gt;""),VLOOKUP('Données à rentrer'!G11,'Base de données'!$G$3:$J$8,2,FALSE),""))</f>
        <v/>
      </c>
      <c r="H11" s="36" t="str">
        <f>IF(AND('Données à rentrer'!F11&lt;&gt;"",'Données à rentrer'!G11=""),VLOOKUP('Données à rentrer'!F11,'Base de données'!$A$3:$D$41,3,FALSE),IF(AND('Données à rentrer'!F11="",'Données à rentrer'!G11&lt;&gt;""),VLOOKUP('Données à rentrer'!G11,'Base de données'!$G$3:$J$8,3,FALSE),""))</f>
        <v/>
      </c>
      <c r="I11" s="38" t="str">
        <f>IF(AND('Données à rentrer'!F11&lt;&gt;"",'Données à rentrer'!G11=""),VLOOKUP('Données à rentrer'!F11,'Base de données'!$A$3:$D$41,4,FALSE),IF(AND('Données à rentrer'!F11="",'Données à rentrer'!G11&lt;&gt;""),VLOOKUP('Données à rentrer'!G11,'Base de données'!$G$3:$J$8,4,FALSE),""))</f>
        <v/>
      </c>
      <c r="J11" s="31"/>
      <c r="K11" s="27" t="str">
        <f>IF(AND('Données à rentrer'!E11='Données à rentrer'!$Q$3,'Données à rentrer'!C11='Données à rentrer'!$M$3,'Données à rentrer'!F11="",'Données à rentrer'!G11&lt;&gt;""),'Données à rentrer'!$M$3,IF(AND('Données à rentrer'!E11='Données à rentrer'!$Q$3,'Données à rentrer'!C11='Données à rentrer'!$M$3,'Données à rentrer'!F11&lt;&gt;"",'Données à rentrer'!G11="",G11=1,H11=1,COUNTIF('Données à rentrer'!$P$3:$P$7,'Données à rentrer'!H11)),'Données à rentrer'!$M$4,IF(AND('Données à rentrer'!E11='Données à rentrer'!$Q$3,'Données à rentrer'!C11='Données à rentrer'!$M$3,'Données à rentrer'!F11&lt;&gt;"",'Données à rentrer'!G11="",G11=1,H11=1,COUNTIF('Données à rentrer'!$P$8:$P$18,'Données à rentrer'!H11)),'Données à rentrer'!$M$5,IF(AND('Données à rentrer'!E11='Données à rentrer'!$Q$3,'Données à rentrer'!C11='Données à rentrer'!$M$3,'Données à rentrer'!F11&lt;&gt;"",'Données à rentrer'!G11="",G11=1,H11=0),'Données à rentrer'!$M$4,IF(AND('Données à rentrer'!E11='Données à rentrer'!$Q$3,'Données à rentrer'!C11='Données à rentrer'!$M$3,'Données à rentrer'!F11&lt;&gt;"",'Données à rentrer'!G11="",G11=0),'Données à rentrer'!$M$5,"")))))</f>
        <v/>
      </c>
      <c r="L11" s="27" t="str">
        <f>IF(AND('Données à rentrer'!E11='Données à rentrer'!$Q$3,'Données à rentrer'!C11='Données à rentrer'!$M$4,'Données à rentrer'!F11&lt;&gt;"",'Données à rentrer'!G11="",G11=1),'Données à rentrer'!$M$4,IF(AND('Données à rentrer'!E11='Données à rentrer'!$Q$3,'Données à rentrer'!C11='Données à rentrer'!$M$4,'Données à rentrer'!F11&lt;&gt;"",'Données à rentrer'!G11="",G11=0),'Données à rentrer'!$M$5,""))</f>
        <v/>
      </c>
      <c r="M11" s="7" t="str">
        <f>IF(AND('Données à rentrer'!E11='Données à rentrer'!$Q$3,'Données à rentrer'!C11='Données à rentrer'!$M$5,'Données à rentrer'!F11&lt;&gt;"",'Données à rentrer'!G11="",H11=1),'Données à rentrer'!$M$5,IF(AND('Données à rentrer'!E11='Données à rentrer'!$Q$3,'Données à rentrer'!C11='Données à rentrer'!$M$5,'Données à rentrer'!F11&lt;&gt;"",'Données à rentrer'!G11="",H11=0),'Données à rentrer'!$M$4,""))</f>
        <v/>
      </c>
      <c r="N11" s="12" t="str">
        <f>IF(AND('Données à rentrer'!E11='Données à rentrer'!$Q$3,'Données à rentrer'!C11="",'Données à rentrer'!F11="",'Données à rentrer'!G11&lt;&gt;""),'Données à rentrer'!$M$3,IF(AND('Données à rentrer'!E11='Données à rentrer'!$Q$3,'Données à rentrer'!C11="",'Données à rentrer'!F11&lt;&gt;"",'Données à rentrer'!G11="",I11=1),'Données à rentrer'!$M$3,IF(AND('Données à rentrer'!C11="",'Données à rentrer'!E11='Données à rentrer'!$Q$3,'Données à rentrer'!F11&lt;&gt;"",'Données à rentrer'!G11="",I11=0,G11=1,H11=1,COUNTIF('Données à rentrer'!$P$3:$P$7,'Données à rentrer'!H11)),'Données à rentrer'!$M$4,IF(AND('Données à rentrer'!C11="",'Données à rentrer'!E11='Données à rentrer'!$Q$3,'Données à rentrer'!F11&lt;&gt;"",'Données à rentrer'!G11="",I11=0,G11=1,H11=1,COUNTIF('Données à rentrer'!$P$8:$P$18,'Données à rentrer'!H11)),'Données à rentrer'!$M$5,IF(AND('Données à rentrer'!C11="",'Données à rentrer'!E11='Données à rentrer'!$Q$3,'Données à rentrer'!F11&lt;&gt;"",'Données à rentrer'!G11="",I11=0,G11=1,H11=0),'Données à rentrer'!$M$4,IF(AND('Données à rentrer'!C11="",'Données à rentrer'!E11='Données à rentrer'!$Q$3,'Données à rentrer'!F11&lt;&gt;"",'Données à rentrer'!G11="",I11=0,G11=0),'Données à rentrer'!$M$5,""))))))</f>
        <v/>
      </c>
      <c r="O11" s="12" t="str">
        <f>IF(AND('Données à rentrer'!E11='Données à rentrer'!$Q$4,'Données à rentrer'!C11='Données à rentrer'!$M$3,'Données à rentrer'!F11="",'Données à rentrer'!G11&lt;&gt;""),'Données à rentrer'!$M$3,IF(AND('Données à rentrer'!E11='Données à rentrer'!$Q$4,'Données à rentrer'!C11='Données à rentrer'!$M$3,'Données à rentrer'!F11&lt;&gt;"",'Données à rentrer'!G11="",I11=1),'Données à rentrer'!$M$3,IF(AND('Données à rentrer'!E11='Données à rentrer'!$Q$4,'Données à rentrer'!C11='Données à rentrer'!$M$3,'Données à rentrer'!F11&lt;&gt;"",'Données à rentrer'!G11="",I11=0,('Données à rentrer'!I11*'Données à rentrer'!J11)&lt;=3.6,G11=1),'Données à rentrer'!$M$4,IF(AND('Données à rentrer'!E11='Données à rentrer'!$Q$4,'Données à rentrer'!C11='Données à rentrer'!$M$3,'Données à rentrer'!F11&lt;&gt;"",'Données à rentrer'!G11="",I11=0,('Données à rentrer'!I11*'Données à rentrer'!J11)&lt;=3.6,G11=0),'Données à rentrer'!$M$5,IF(AND('Données à rentrer'!E11='Données à rentrer'!$Q$4,'Données à rentrer'!C11='Données à rentrer'!$M$3,'Données à rentrer'!F11&lt;&gt;"",'Données à rentrer'!G11="",I11=0,('Données à rentrer'!I11*'Données à rentrer'!J11)&gt;3.6,H11=1),'Données à rentrer'!$M$5,IF(AND('Données à rentrer'!E11='Données à rentrer'!$Q$4,'Données à rentrer'!C11='Données à rentrer'!$M$3,'Données à rentrer'!F11&lt;&gt;"",'Données à rentrer'!G11="",I11=0,('Données à rentrer'!I11*'Données à rentrer'!J11)&gt;3.6,H11=0),'Données à rentrer'!$M$4,""))))))</f>
        <v/>
      </c>
      <c r="P11" s="7" t="str">
        <f>IF(AND('Données à rentrer'!E11='Données à rentrer'!$Q$4,'Données à rentrer'!C11='Données à rentrer'!$M$4,'Données à rentrer'!F11&lt;&gt;"",'Données à rentrer'!G11="",G11=1),'Données à rentrer'!$M$4,IF(AND('Données à rentrer'!E11='Données à rentrer'!$Q$4,'Données à rentrer'!C11='Données à rentrer'!$M$4,'Données à rentrer'!F11&lt;&gt;"",'Données à rentrer'!G11="",G11=0),'Données à rentrer'!$M$5,""))</f>
        <v/>
      </c>
      <c r="Q11" s="7" t="str">
        <f>IF(AND('Données à rentrer'!E11='Données à rentrer'!$Q$4,'Données à rentrer'!C11='Données à rentrer'!$M$5,'Données à rentrer'!F11&lt;&gt;"",'Données à rentrer'!G11="",H11=1),'Données à rentrer'!$M$5,IF(AND('Données à rentrer'!E11='Données à rentrer'!$Q$4,'Données à rentrer'!C11='Données à rentrer'!$M$5,'Données à rentrer'!F11&lt;&gt;"",'Données à rentrer'!G11="",H11=0),'Données à rentrer'!$M$4,""))</f>
        <v/>
      </c>
      <c r="R11" s="7" t="str">
        <f>IF(AND('Données à rentrer'!E11='Données à rentrer'!$Q$4,'Données à rentrer'!C11="",'Données à rentrer'!F11&lt;&gt;"",'Données à rentrer'!G11="",('Données à rentrer'!I11*'Données à rentrer'!J11)&lt;=3.6,G11=1),'Données à rentrer'!$M$4,IF(AND('Données à rentrer'!E11='Données à rentrer'!$Q$4,'Données à rentrer'!C11="",'Données à rentrer'!F11&lt;&gt;"",'Données à rentrer'!G11="",('Données à rentrer'!I11*'Données à rentrer'!J11)&lt;=3.6,G11=0),'Données à rentrer'!$M$5,IF(AND('Données à rentrer'!E11='Données à rentrer'!$Q$4,'Données à rentrer'!C11="",'Données à rentrer'!F11&lt;&gt;"",'Données à rentrer'!G11="",('Données à rentrer'!I11*'Données à rentrer'!J11)&gt;3.6,H11=1),'Données à rentrer'!$M$5,IF(AND('Données à rentrer'!E11='Données à rentrer'!$Q$4,'Données à rentrer'!C11="",'Données à rentrer'!F11&lt;&gt;"",'Données à rentrer'!G11="",('Données à rentrer'!I11*'Données à rentrer'!J11)&gt;3.6,H11=0),'Données à rentrer'!$M$4,IF(AND('Données à rentrer'!E11='Données à rentrer'!$Q$4,'Données à rentrer'!C11="",'Données à rentrer'!F11="",'Données à rentrer'!G11&lt;&gt;""),'Données à rentrer'!$M$3,"")))))</f>
        <v/>
      </c>
    </row>
    <row r="12" spans="1:18" ht="15.75" thickBot="1" x14ac:dyDescent="0.3">
      <c r="A12" s="3">
        <f>'Données à rentrer'!A12</f>
        <v>10</v>
      </c>
      <c r="B12" s="3" t="str">
        <f>IF('Données à rentrer'!B12=0,"",'Données à rentrer'!B12)</f>
        <v/>
      </c>
      <c r="C12" s="54" t="str">
        <f>IF(AND('Données à rentrer'!E12='Données à rentrer'!$Q$3,OR(AND('Données à rentrer'!C12="",'Données à rentrer'!F12&lt;&gt;"",'Données à rentrer'!G12="",I12=0,G12=1,H12=0),AND('Données à rentrer'!C12='Données à rentrer'!$M$3,'Données à rentrer'!F12&lt;&gt;"",'Données à rentrer'!G12="",G12=1,H12=0),AND('Données à rentrer'!C12='Données à rentrer'!$M$4,'Données à rentrer'!F12&lt;&gt;"",'Données à rentrer'!G12="",G12=1),AND('Données à rentrer'!C12='Données à rentrer'!$M$5,'Données à rentrer'!F12&lt;&gt;"",'Données à rentrer'!G12="",H12=0))),'Erreurs dans le tableau'!$A$2,IF(AND('Données à rentrer'!E12='Données à rentrer'!$Q$3,OR(AND('Données à rentrer'!C12="",'Données à rentrer'!F12&lt;&gt;"",'Données à rentrer'!G12="",G12=0),AND('Données à rentrer'!C12='Données à rentrer'!$M$3,'Données à rentrer'!F12&lt;&gt;"",'Données à rentrer'!G12="",G12=0),AND('Données à rentrer'!C12='Données à rentrer'!$M$4,'Données à rentrer'!F12&lt;&gt;"",'Données à rentrer'!G12="",G12=0),AND('Données à rentrer'!C12='Données à rentrer'!$M$5,'Données à rentrer'!F12&lt;&gt;"",'Données à rentrer'!G12="",H12=1))),'Erreurs dans le tableau'!$A$3,IF(AND('Données à rentrer'!E12='Données à rentrer'!$Q$3,OR('Données à rentrer'!C12='Données à rentrer'!$M$4,'Données à rentrer'!C12='Données à rentrer'!$M$5),'Données à rentrer'!F12="",'Données à rentrer'!G12&lt;&gt;""),'Erreurs dans le tableau'!$A$4,"")))</f>
        <v/>
      </c>
      <c r="D12" s="54" t="str">
        <f>IF(AND('Données à rentrer'!E12='Données à rentrer'!$Q$4,'Données à rentrer'!C12="",'Données à rentrer'!F12&lt;&gt;"",'Données à rentrer'!G12="",('Données à rentrer'!I12*'Données à rentrer'!J12)&lt;=3.6,G12=0),'Erreurs dans le tableau'!$A$6,IF(AND('Données à rentrer'!E12='Données à rentrer'!$Q$4,'Données à rentrer'!C12="",'Données à rentrer'!F12&lt;&gt;"",'Données à rentrer'!G12="",('Données à rentrer'!I12*'Données à rentrer'!J12)&gt;3.6,H12=0),'Erreurs dans le tableau'!$A$7,IF(AND('Données à rentrer'!E12='Données à rentrer'!$Q$4,'Données à rentrer'!C12='Données à rentrer'!$M$4,'Données à rentrer'!F12&lt;&gt;"",'Données à rentrer'!G12="",G12=1),'Erreurs dans le tableau'!$A$8,IF(AND('Données à rentrer'!E12='Données à rentrer'!$Q$4,OR(AND('Données à rentrer'!C12='Données à rentrer'!$M$4,'Données à rentrer'!F12&lt;&gt;"",'Données à rentrer'!G12="",G12=0),AND('Données à rentrer'!C12='Données à rentrer'!$M$5,'Données à rentrer'!F12&lt;&gt;"",'Données à rentrer'!G12="",H12=1))),'Erreurs dans le tableau'!$A$9,IF(AND('Données à rentrer'!E12='Données à rentrer'!$Q$4,'Données à rentrer'!C12='Données à rentrer'!$M$5,'Données à rentrer'!F12&lt;&gt;"",'Données à rentrer'!G12="",H12=0),'Erreurs dans le tableau'!$A$7,IF(AND('Données à rentrer'!E12='Données à rentrer'!$Q$4,OR(AND('Données à rentrer'!C12='Données à rentrer'!$M$4,'Données à rentrer'!F12="",'Données à rentrer'!G12&lt;&gt;""),AND('Données à rentrer'!C12='Données à rentrer'!$M$5,'Données à rentrer'!F12="",'Données à rentrer'!G12&lt;&gt;""))),'Erreurs dans le tableau'!$A$4,""))))))</f>
        <v/>
      </c>
      <c r="G12" s="35" t="str">
        <f>IF(AND('Données à rentrer'!F12&lt;&gt;"",'Données à rentrer'!G12=""),VLOOKUP('Données à rentrer'!F12,'Base de données'!$A$3:$D$41,2,FALSE),IF(AND('Données à rentrer'!F12="",'Données à rentrer'!G12&lt;&gt;""),VLOOKUP('Données à rentrer'!G12,'Base de données'!$G$3:$J$8,2,FALSE),""))</f>
        <v/>
      </c>
      <c r="H12" s="36" t="str">
        <f>IF(AND('Données à rentrer'!F12&lt;&gt;"",'Données à rentrer'!G12=""),VLOOKUP('Données à rentrer'!F12,'Base de données'!$A$3:$D$41,3,FALSE),IF(AND('Données à rentrer'!F12="",'Données à rentrer'!G12&lt;&gt;""),VLOOKUP('Données à rentrer'!G12,'Base de données'!$G$3:$J$8,3,FALSE),""))</f>
        <v/>
      </c>
      <c r="I12" s="38" t="str">
        <f>IF(AND('Données à rentrer'!F12&lt;&gt;"",'Données à rentrer'!G12=""),VLOOKUP('Données à rentrer'!F12,'Base de données'!$A$3:$D$41,4,FALSE),IF(AND('Données à rentrer'!F12="",'Données à rentrer'!G12&lt;&gt;""),VLOOKUP('Données à rentrer'!G12,'Base de données'!$G$3:$J$8,4,FALSE),""))</f>
        <v/>
      </c>
      <c r="J12" s="31"/>
      <c r="K12" s="27" t="str">
        <f>IF(AND('Données à rentrer'!E12='Données à rentrer'!$Q$3,'Données à rentrer'!C12='Données à rentrer'!$M$3,'Données à rentrer'!F12="",'Données à rentrer'!G12&lt;&gt;""),'Données à rentrer'!$M$3,IF(AND('Données à rentrer'!E12='Données à rentrer'!$Q$3,'Données à rentrer'!C12='Données à rentrer'!$M$3,'Données à rentrer'!F12&lt;&gt;"",'Données à rentrer'!G12="",G12=1,H12=1,COUNTIF('Données à rentrer'!$P$3:$P$7,'Données à rentrer'!H12)),'Données à rentrer'!$M$4,IF(AND('Données à rentrer'!E12='Données à rentrer'!$Q$3,'Données à rentrer'!C12='Données à rentrer'!$M$3,'Données à rentrer'!F12&lt;&gt;"",'Données à rentrer'!G12="",G12=1,H12=1,COUNTIF('Données à rentrer'!$P$8:$P$18,'Données à rentrer'!H12)),'Données à rentrer'!$M$5,IF(AND('Données à rentrer'!E12='Données à rentrer'!$Q$3,'Données à rentrer'!C12='Données à rentrer'!$M$3,'Données à rentrer'!F12&lt;&gt;"",'Données à rentrer'!G12="",G12=1,H12=0),'Données à rentrer'!$M$4,IF(AND('Données à rentrer'!E12='Données à rentrer'!$Q$3,'Données à rentrer'!C12='Données à rentrer'!$M$3,'Données à rentrer'!F12&lt;&gt;"",'Données à rentrer'!G12="",G12=0),'Données à rentrer'!$M$5,"")))))</f>
        <v/>
      </c>
      <c r="L12" s="27" t="str">
        <f>IF(AND('Données à rentrer'!E12='Données à rentrer'!$Q$3,'Données à rentrer'!C12='Données à rentrer'!$M$4,'Données à rentrer'!F12&lt;&gt;"",'Données à rentrer'!G12="",G12=1),'Données à rentrer'!$M$4,IF(AND('Données à rentrer'!E12='Données à rentrer'!$Q$3,'Données à rentrer'!C12='Données à rentrer'!$M$4,'Données à rentrer'!F12&lt;&gt;"",'Données à rentrer'!G12="",G12=0),'Données à rentrer'!$M$5,""))</f>
        <v/>
      </c>
      <c r="M12" s="7" t="str">
        <f>IF(AND('Données à rentrer'!E12='Données à rentrer'!$Q$3,'Données à rentrer'!C12='Données à rentrer'!$M$5,'Données à rentrer'!F12&lt;&gt;"",'Données à rentrer'!G12="",H12=1),'Données à rentrer'!$M$5,IF(AND('Données à rentrer'!E12='Données à rentrer'!$Q$3,'Données à rentrer'!C12='Données à rentrer'!$M$5,'Données à rentrer'!F12&lt;&gt;"",'Données à rentrer'!G12="",H12=0),'Données à rentrer'!$M$4,""))</f>
        <v/>
      </c>
      <c r="N12" s="12" t="str">
        <f>IF(AND('Données à rentrer'!E12='Données à rentrer'!$Q$3,'Données à rentrer'!C12="",'Données à rentrer'!F12="",'Données à rentrer'!G12&lt;&gt;""),'Données à rentrer'!$M$3,IF(AND('Données à rentrer'!E12='Données à rentrer'!$Q$3,'Données à rentrer'!C12="",'Données à rentrer'!F12&lt;&gt;"",'Données à rentrer'!G12="",I12=1),'Données à rentrer'!$M$3,IF(AND('Données à rentrer'!C12="",'Données à rentrer'!E12='Données à rentrer'!$Q$3,'Données à rentrer'!F12&lt;&gt;"",'Données à rentrer'!G12="",I12=0,G12=1,H12=1,COUNTIF('Données à rentrer'!$P$3:$P$7,'Données à rentrer'!H12)),'Données à rentrer'!$M$4,IF(AND('Données à rentrer'!C12="",'Données à rentrer'!E12='Données à rentrer'!$Q$3,'Données à rentrer'!F12&lt;&gt;"",'Données à rentrer'!G12="",I12=0,G12=1,H12=1,COUNTIF('Données à rentrer'!$P$8:$P$18,'Données à rentrer'!H12)),'Données à rentrer'!$M$5,IF(AND('Données à rentrer'!C12="",'Données à rentrer'!E12='Données à rentrer'!$Q$3,'Données à rentrer'!F12&lt;&gt;"",'Données à rentrer'!G12="",I12=0,G12=1,H12=0),'Données à rentrer'!$M$4,IF(AND('Données à rentrer'!C12="",'Données à rentrer'!E12='Données à rentrer'!$Q$3,'Données à rentrer'!F12&lt;&gt;"",'Données à rentrer'!G12="",I12=0,G12=0),'Données à rentrer'!$M$5,""))))))</f>
        <v/>
      </c>
      <c r="O12" s="12" t="str">
        <f>IF(AND('Données à rentrer'!E12='Données à rentrer'!$Q$4,'Données à rentrer'!C12='Données à rentrer'!$M$3,'Données à rentrer'!F12="",'Données à rentrer'!G12&lt;&gt;""),'Données à rentrer'!$M$3,IF(AND('Données à rentrer'!E12='Données à rentrer'!$Q$4,'Données à rentrer'!C12='Données à rentrer'!$M$3,'Données à rentrer'!F12&lt;&gt;"",'Données à rentrer'!G12="",I12=1),'Données à rentrer'!$M$3,IF(AND('Données à rentrer'!E12='Données à rentrer'!$Q$4,'Données à rentrer'!C12='Données à rentrer'!$M$3,'Données à rentrer'!F12&lt;&gt;"",'Données à rentrer'!G12="",I12=0,('Données à rentrer'!I12*'Données à rentrer'!J12)&lt;=3.6,G12=1),'Données à rentrer'!$M$4,IF(AND('Données à rentrer'!E12='Données à rentrer'!$Q$4,'Données à rentrer'!C12='Données à rentrer'!$M$3,'Données à rentrer'!F12&lt;&gt;"",'Données à rentrer'!G12="",I12=0,('Données à rentrer'!I12*'Données à rentrer'!J12)&lt;=3.6,G12=0),'Données à rentrer'!$M$5,IF(AND('Données à rentrer'!E12='Données à rentrer'!$Q$4,'Données à rentrer'!C12='Données à rentrer'!$M$3,'Données à rentrer'!F12&lt;&gt;"",'Données à rentrer'!G12="",I12=0,('Données à rentrer'!I12*'Données à rentrer'!J12)&gt;3.6,H12=1),'Données à rentrer'!$M$5,IF(AND('Données à rentrer'!E12='Données à rentrer'!$Q$4,'Données à rentrer'!C12='Données à rentrer'!$M$3,'Données à rentrer'!F12&lt;&gt;"",'Données à rentrer'!G12="",I12=0,('Données à rentrer'!I12*'Données à rentrer'!J12)&gt;3.6,H12=0),'Données à rentrer'!$M$4,""))))))</f>
        <v/>
      </c>
      <c r="P12" s="7" t="str">
        <f>IF(AND('Données à rentrer'!E12='Données à rentrer'!$Q$4,'Données à rentrer'!C12='Données à rentrer'!$M$4,'Données à rentrer'!F12&lt;&gt;"",'Données à rentrer'!G12="",G12=1),'Données à rentrer'!$M$4,IF(AND('Données à rentrer'!E12='Données à rentrer'!$Q$4,'Données à rentrer'!C12='Données à rentrer'!$M$4,'Données à rentrer'!F12&lt;&gt;"",'Données à rentrer'!G12="",G12=0),'Données à rentrer'!$M$5,""))</f>
        <v/>
      </c>
      <c r="Q12" s="7" t="str">
        <f>IF(AND('Données à rentrer'!E12='Données à rentrer'!$Q$4,'Données à rentrer'!C12='Données à rentrer'!$M$5,'Données à rentrer'!F12&lt;&gt;"",'Données à rentrer'!G12="",H12=1),'Données à rentrer'!$M$5,IF(AND('Données à rentrer'!E12='Données à rentrer'!$Q$4,'Données à rentrer'!C12='Données à rentrer'!$M$5,'Données à rentrer'!F12&lt;&gt;"",'Données à rentrer'!G12="",H12=0),'Données à rentrer'!$M$4,""))</f>
        <v/>
      </c>
      <c r="R12" s="7" t="str">
        <f>IF(AND('Données à rentrer'!E12='Données à rentrer'!$Q$4,'Données à rentrer'!C12="",'Données à rentrer'!F12&lt;&gt;"",'Données à rentrer'!G12="",('Données à rentrer'!I12*'Données à rentrer'!J12)&lt;=3.6,G12=1),'Données à rentrer'!$M$4,IF(AND('Données à rentrer'!E12='Données à rentrer'!$Q$4,'Données à rentrer'!C12="",'Données à rentrer'!F12&lt;&gt;"",'Données à rentrer'!G12="",('Données à rentrer'!I12*'Données à rentrer'!J12)&lt;=3.6,G12=0),'Données à rentrer'!$M$5,IF(AND('Données à rentrer'!E12='Données à rentrer'!$Q$4,'Données à rentrer'!C12="",'Données à rentrer'!F12&lt;&gt;"",'Données à rentrer'!G12="",('Données à rentrer'!I12*'Données à rentrer'!J12)&gt;3.6,H12=1),'Données à rentrer'!$M$5,IF(AND('Données à rentrer'!E12='Données à rentrer'!$Q$4,'Données à rentrer'!C12="",'Données à rentrer'!F12&lt;&gt;"",'Données à rentrer'!G12="",('Données à rentrer'!I12*'Données à rentrer'!J12)&gt;3.6,H12=0),'Données à rentrer'!$M$4,IF(AND('Données à rentrer'!E12='Données à rentrer'!$Q$4,'Données à rentrer'!C12="",'Données à rentrer'!F12="",'Données à rentrer'!G12&lt;&gt;""),'Données à rentrer'!$M$3,"")))))</f>
        <v/>
      </c>
    </row>
    <row r="13" spans="1:18" ht="15.75" thickBot="1" x14ac:dyDescent="0.3">
      <c r="A13" s="3">
        <f>'Données à rentrer'!A13</f>
        <v>11</v>
      </c>
      <c r="B13" s="3" t="str">
        <f>IF('Données à rentrer'!B13=0,"",'Données à rentrer'!B13)</f>
        <v/>
      </c>
      <c r="C13" s="54" t="str">
        <f>IF(AND('Données à rentrer'!E13='Données à rentrer'!$Q$3,OR(AND('Données à rentrer'!C13="",'Données à rentrer'!F13&lt;&gt;"",'Données à rentrer'!G13="",I13=0,G13=1,H13=0),AND('Données à rentrer'!C13='Données à rentrer'!$M$3,'Données à rentrer'!F13&lt;&gt;"",'Données à rentrer'!G13="",G13=1,H13=0),AND('Données à rentrer'!C13='Données à rentrer'!$M$4,'Données à rentrer'!F13&lt;&gt;"",'Données à rentrer'!G13="",G13=1),AND('Données à rentrer'!C13='Données à rentrer'!$M$5,'Données à rentrer'!F13&lt;&gt;"",'Données à rentrer'!G13="",H13=0))),'Erreurs dans le tableau'!$A$2,IF(AND('Données à rentrer'!E13='Données à rentrer'!$Q$3,OR(AND('Données à rentrer'!C13="",'Données à rentrer'!F13&lt;&gt;"",'Données à rentrer'!G13="",G13=0),AND('Données à rentrer'!C13='Données à rentrer'!$M$3,'Données à rentrer'!F13&lt;&gt;"",'Données à rentrer'!G13="",G13=0),AND('Données à rentrer'!C13='Données à rentrer'!$M$4,'Données à rentrer'!F13&lt;&gt;"",'Données à rentrer'!G13="",G13=0),AND('Données à rentrer'!C13='Données à rentrer'!$M$5,'Données à rentrer'!F13&lt;&gt;"",'Données à rentrer'!G13="",H13=1))),'Erreurs dans le tableau'!$A$3,IF(AND('Données à rentrer'!E13='Données à rentrer'!$Q$3,OR('Données à rentrer'!C13='Données à rentrer'!$M$4,'Données à rentrer'!C13='Données à rentrer'!$M$5),'Données à rentrer'!F13="",'Données à rentrer'!G13&lt;&gt;""),'Erreurs dans le tableau'!$A$4,"")))</f>
        <v/>
      </c>
      <c r="D13" s="54" t="str">
        <f>IF(AND('Données à rentrer'!E13='Données à rentrer'!$Q$4,'Données à rentrer'!C13="",'Données à rentrer'!F13&lt;&gt;"",'Données à rentrer'!G13="",('Données à rentrer'!I13*'Données à rentrer'!J13)&lt;=3.6,G13=0),'Erreurs dans le tableau'!$A$6,IF(AND('Données à rentrer'!E13='Données à rentrer'!$Q$4,'Données à rentrer'!C13="",'Données à rentrer'!F13&lt;&gt;"",'Données à rentrer'!G13="",('Données à rentrer'!I13*'Données à rentrer'!J13)&gt;3.6,H13=0),'Erreurs dans le tableau'!$A$7,IF(AND('Données à rentrer'!E13='Données à rentrer'!$Q$4,'Données à rentrer'!C13='Données à rentrer'!$M$4,'Données à rentrer'!F13&lt;&gt;"",'Données à rentrer'!G13="",G13=1),'Erreurs dans le tableau'!$A$8,IF(AND('Données à rentrer'!E13='Données à rentrer'!$Q$4,OR(AND('Données à rentrer'!C13='Données à rentrer'!$M$4,'Données à rentrer'!F13&lt;&gt;"",'Données à rentrer'!G13="",G13=0),AND('Données à rentrer'!C13='Données à rentrer'!$M$5,'Données à rentrer'!F13&lt;&gt;"",'Données à rentrer'!G13="",H13=1))),'Erreurs dans le tableau'!$A$9,IF(AND('Données à rentrer'!E13='Données à rentrer'!$Q$4,'Données à rentrer'!C13='Données à rentrer'!$M$5,'Données à rentrer'!F13&lt;&gt;"",'Données à rentrer'!G13="",H13=0),'Erreurs dans le tableau'!$A$7,IF(AND('Données à rentrer'!E13='Données à rentrer'!$Q$4,OR(AND('Données à rentrer'!C13='Données à rentrer'!$M$4,'Données à rentrer'!F13="",'Données à rentrer'!G13&lt;&gt;""),AND('Données à rentrer'!C13='Données à rentrer'!$M$5,'Données à rentrer'!F13="",'Données à rentrer'!G13&lt;&gt;""))),'Erreurs dans le tableau'!$A$4,""))))))</f>
        <v/>
      </c>
      <c r="G13" s="35" t="str">
        <f>IF(AND('Données à rentrer'!F13&lt;&gt;"",'Données à rentrer'!G13=""),VLOOKUP('Données à rentrer'!F13,'Base de données'!$A$3:$D$41,2,FALSE),IF(AND('Données à rentrer'!F13="",'Données à rentrer'!G13&lt;&gt;""),VLOOKUP('Données à rentrer'!G13,'Base de données'!$G$3:$J$8,2,FALSE),""))</f>
        <v/>
      </c>
      <c r="H13" s="36" t="str">
        <f>IF(AND('Données à rentrer'!F13&lt;&gt;"",'Données à rentrer'!G13=""),VLOOKUP('Données à rentrer'!F13,'Base de données'!$A$3:$D$41,3,FALSE),IF(AND('Données à rentrer'!F13="",'Données à rentrer'!G13&lt;&gt;""),VLOOKUP('Données à rentrer'!G13,'Base de données'!$G$3:$J$8,3,FALSE),""))</f>
        <v/>
      </c>
      <c r="I13" s="38" t="str">
        <f>IF(AND('Données à rentrer'!F13&lt;&gt;"",'Données à rentrer'!G13=""),VLOOKUP('Données à rentrer'!F13,'Base de données'!$A$3:$D$41,4,FALSE),IF(AND('Données à rentrer'!F13="",'Données à rentrer'!G13&lt;&gt;""),VLOOKUP('Données à rentrer'!G13,'Base de données'!$G$3:$J$8,4,FALSE),""))</f>
        <v/>
      </c>
      <c r="J13" s="31"/>
      <c r="K13" s="27" t="str">
        <f>IF(AND('Données à rentrer'!E13='Données à rentrer'!$Q$3,'Données à rentrer'!C13='Données à rentrer'!$M$3,'Données à rentrer'!F13="",'Données à rentrer'!G13&lt;&gt;""),'Données à rentrer'!$M$3,IF(AND('Données à rentrer'!E13='Données à rentrer'!$Q$3,'Données à rentrer'!C13='Données à rentrer'!$M$3,'Données à rentrer'!F13&lt;&gt;"",'Données à rentrer'!G13="",G13=1,H13=1,COUNTIF('Données à rentrer'!$P$3:$P$7,'Données à rentrer'!H13)),'Données à rentrer'!$M$4,IF(AND('Données à rentrer'!E13='Données à rentrer'!$Q$3,'Données à rentrer'!C13='Données à rentrer'!$M$3,'Données à rentrer'!F13&lt;&gt;"",'Données à rentrer'!G13="",G13=1,H13=1,COUNTIF('Données à rentrer'!$P$8:$P$18,'Données à rentrer'!H13)),'Données à rentrer'!$M$5,IF(AND('Données à rentrer'!E13='Données à rentrer'!$Q$3,'Données à rentrer'!C13='Données à rentrer'!$M$3,'Données à rentrer'!F13&lt;&gt;"",'Données à rentrer'!G13="",G13=1,H13=0),'Données à rentrer'!$M$4,IF(AND('Données à rentrer'!E13='Données à rentrer'!$Q$3,'Données à rentrer'!C13='Données à rentrer'!$M$3,'Données à rentrer'!F13&lt;&gt;"",'Données à rentrer'!G13="",G13=0),'Données à rentrer'!$M$5,"")))))</f>
        <v/>
      </c>
      <c r="L13" s="27" t="str">
        <f>IF(AND('Données à rentrer'!E13='Données à rentrer'!$Q$3,'Données à rentrer'!C13='Données à rentrer'!$M$4,'Données à rentrer'!F13&lt;&gt;"",'Données à rentrer'!G13="",G13=1),'Données à rentrer'!$M$4,IF(AND('Données à rentrer'!E13='Données à rentrer'!$Q$3,'Données à rentrer'!C13='Données à rentrer'!$M$4,'Données à rentrer'!F13&lt;&gt;"",'Données à rentrer'!G13="",G13=0),'Données à rentrer'!$M$5,""))</f>
        <v/>
      </c>
      <c r="M13" s="7" t="str">
        <f>IF(AND('Données à rentrer'!E13='Données à rentrer'!$Q$3,'Données à rentrer'!C13='Données à rentrer'!$M$5,'Données à rentrer'!F13&lt;&gt;"",'Données à rentrer'!G13="",H13=1),'Données à rentrer'!$M$5,IF(AND('Données à rentrer'!E13='Données à rentrer'!$Q$3,'Données à rentrer'!C13='Données à rentrer'!$M$5,'Données à rentrer'!F13&lt;&gt;"",'Données à rentrer'!G13="",H13=0),'Données à rentrer'!$M$4,""))</f>
        <v/>
      </c>
      <c r="N13" s="12" t="str">
        <f>IF(AND('Données à rentrer'!E13='Données à rentrer'!$Q$3,'Données à rentrer'!C13="",'Données à rentrer'!F13="",'Données à rentrer'!G13&lt;&gt;""),'Données à rentrer'!$M$3,IF(AND('Données à rentrer'!E13='Données à rentrer'!$Q$3,'Données à rentrer'!C13="",'Données à rentrer'!F13&lt;&gt;"",'Données à rentrer'!G13="",I13=1),'Données à rentrer'!$M$3,IF(AND('Données à rentrer'!C13="",'Données à rentrer'!E13='Données à rentrer'!$Q$3,'Données à rentrer'!F13&lt;&gt;"",'Données à rentrer'!G13="",I13=0,G13=1,H13=1,COUNTIF('Données à rentrer'!$P$3:$P$7,'Données à rentrer'!H13)),'Données à rentrer'!$M$4,IF(AND('Données à rentrer'!C13="",'Données à rentrer'!E13='Données à rentrer'!$Q$3,'Données à rentrer'!F13&lt;&gt;"",'Données à rentrer'!G13="",I13=0,G13=1,H13=1,COUNTIF('Données à rentrer'!$P$8:$P$18,'Données à rentrer'!H13)),'Données à rentrer'!$M$5,IF(AND('Données à rentrer'!C13="",'Données à rentrer'!E13='Données à rentrer'!$Q$3,'Données à rentrer'!F13&lt;&gt;"",'Données à rentrer'!G13="",I13=0,G13=1,H13=0),'Données à rentrer'!$M$4,IF(AND('Données à rentrer'!C13="",'Données à rentrer'!E13='Données à rentrer'!$Q$3,'Données à rentrer'!F13&lt;&gt;"",'Données à rentrer'!G13="",I13=0,G13=0),'Données à rentrer'!$M$5,""))))))</f>
        <v/>
      </c>
      <c r="O13" s="12" t="str">
        <f>IF(AND('Données à rentrer'!E13='Données à rentrer'!$Q$4,'Données à rentrer'!C13='Données à rentrer'!$M$3,'Données à rentrer'!F13="",'Données à rentrer'!G13&lt;&gt;""),'Données à rentrer'!$M$3,IF(AND('Données à rentrer'!E13='Données à rentrer'!$Q$4,'Données à rentrer'!C13='Données à rentrer'!$M$3,'Données à rentrer'!F13&lt;&gt;"",'Données à rentrer'!G13="",I13=1),'Données à rentrer'!$M$3,IF(AND('Données à rentrer'!E13='Données à rentrer'!$Q$4,'Données à rentrer'!C13='Données à rentrer'!$M$3,'Données à rentrer'!F13&lt;&gt;"",'Données à rentrer'!G13="",I13=0,('Données à rentrer'!I13*'Données à rentrer'!J13)&lt;=3.6,G13=1),'Données à rentrer'!$M$4,IF(AND('Données à rentrer'!E13='Données à rentrer'!$Q$4,'Données à rentrer'!C13='Données à rentrer'!$M$3,'Données à rentrer'!F13&lt;&gt;"",'Données à rentrer'!G13="",I13=0,('Données à rentrer'!I13*'Données à rentrer'!J13)&lt;=3.6,G13=0),'Données à rentrer'!$M$5,IF(AND('Données à rentrer'!E13='Données à rentrer'!$Q$4,'Données à rentrer'!C13='Données à rentrer'!$M$3,'Données à rentrer'!F13&lt;&gt;"",'Données à rentrer'!G13="",I13=0,('Données à rentrer'!I13*'Données à rentrer'!J13)&gt;3.6,H13=1),'Données à rentrer'!$M$5,IF(AND('Données à rentrer'!E13='Données à rentrer'!$Q$4,'Données à rentrer'!C13='Données à rentrer'!$M$3,'Données à rentrer'!F13&lt;&gt;"",'Données à rentrer'!G13="",I13=0,('Données à rentrer'!I13*'Données à rentrer'!J13)&gt;3.6,H13=0),'Données à rentrer'!$M$4,""))))))</f>
        <v/>
      </c>
      <c r="P13" s="7" t="str">
        <f>IF(AND('Données à rentrer'!E13='Données à rentrer'!$Q$4,'Données à rentrer'!C13='Données à rentrer'!$M$4,'Données à rentrer'!F13&lt;&gt;"",'Données à rentrer'!G13="",G13=1),'Données à rentrer'!$M$4,IF(AND('Données à rentrer'!E13='Données à rentrer'!$Q$4,'Données à rentrer'!C13='Données à rentrer'!$M$4,'Données à rentrer'!F13&lt;&gt;"",'Données à rentrer'!G13="",G13=0),'Données à rentrer'!$M$5,""))</f>
        <v/>
      </c>
      <c r="Q13" s="7" t="str">
        <f>IF(AND('Données à rentrer'!E13='Données à rentrer'!$Q$4,'Données à rentrer'!C13='Données à rentrer'!$M$5,'Données à rentrer'!F13&lt;&gt;"",'Données à rentrer'!G13="",H13=1),'Données à rentrer'!$M$5,IF(AND('Données à rentrer'!E13='Données à rentrer'!$Q$4,'Données à rentrer'!C13='Données à rentrer'!$M$5,'Données à rentrer'!F13&lt;&gt;"",'Données à rentrer'!G13="",H13=0),'Données à rentrer'!$M$4,""))</f>
        <v/>
      </c>
      <c r="R13" s="7" t="str">
        <f>IF(AND('Données à rentrer'!E13='Données à rentrer'!$Q$4,'Données à rentrer'!C13="",'Données à rentrer'!F13&lt;&gt;"",'Données à rentrer'!G13="",('Données à rentrer'!I13*'Données à rentrer'!J13)&lt;=3.6,G13=1),'Données à rentrer'!$M$4,IF(AND('Données à rentrer'!E13='Données à rentrer'!$Q$4,'Données à rentrer'!C13="",'Données à rentrer'!F13&lt;&gt;"",'Données à rentrer'!G13="",('Données à rentrer'!I13*'Données à rentrer'!J13)&lt;=3.6,G13=0),'Données à rentrer'!$M$5,IF(AND('Données à rentrer'!E13='Données à rentrer'!$Q$4,'Données à rentrer'!C13="",'Données à rentrer'!F13&lt;&gt;"",'Données à rentrer'!G13="",('Données à rentrer'!I13*'Données à rentrer'!J13)&gt;3.6,H13=1),'Données à rentrer'!$M$5,IF(AND('Données à rentrer'!E13='Données à rentrer'!$Q$4,'Données à rentrer'!C13="",'Données à rentrer'!F13&lt;&gt;"",'Données à rentrer'!G13="",('Données à rentrer'!I13*'Données à rentrer'!J13)&gt;3.6,H13=0),'Données à rentrer'!$M$4,IF(AND('Données à rentrer'!E13='Données à rentrer'!$Q$4,'Données à rentrer'!C13="",'Données à rentrer'!F13="",'Données à rentrer'!G13&lt;&gt;""),'Données à rentrer'!$M$3,"")))))</f>
        <v/>
      </c>
    </row>
    <row r="14" spans="1:18" ht="15.75" thickBot="1" x14ac:dyDescent="0.3">
      <c r="A14" s="3">
        <f>'Données à rentrer'!A14</f>
        <v>12</v>
      </c>
      <c r="B14" s="3" t="str">
        <f>IF('Données à rentrer'!B14=0,"",'Données à rentrer'!B14)</f>
        <v/>
      </c>
      <c r="C14" s="54" t="str">
        <f>IF(AND('Données à rentrer'!E14='Données à rentrer'!$Q$3,OR(AND('Données à rentrer'!C14="",'Données à rentrer'!F14&lt;&gt;"",'Données à rentrer'!G14="",I14=0,G14=1,H14=0),AND('Données à rentrer'!C14='Données à rentrer'!$M$3,'Données à rentrer'!F14&lt;&gt;"",'Données à rentrer'!G14="",G14=1,H14=0),AND('Données à rentrer'!C14='Données à rentrer'!$M$4,'Données à rentrer'!F14&lt;&gt;"",'Données à rentrer'!G14="",G14=1),AND('Données à rentrer'!C14='Données à rentrer'!$M$5,'Données à rentrer'!F14&lt;&gt;"",'Données à rentrer'!G14="",H14=0))),'Erreurs dans le tableau'!$A$2,IF(AND('Données à rentrer'!E14='Données à rentrer'!$Q$3,OR(AND('Données à rentrer'!C14="",'Données à rentrer'!F14&lt;&gt;"",'Données à rentrer'!G14="",G14=0),AND('Données à rentrer'!C14='Données à rentrer'!$M$3,'Données à rentrer'!F14&lt;&gt;"",'Données à rentrer'!G14="",G14=0),AND('Données à rentrer'!C14='Données à rentrer'!$M$4,'Données à rentrer'!F14&lt;&gt;"",'Données à rentrer'!G14="",G14=0),AND('Données à rentrer'!C14='Données à rentrer'!$M$5,'Données à rentrer'!F14&lt;&gt;"",'Données à rentrer'!G14="",H14=1))),'Erreurs dans le tableau'!$A$3,IF(AND('Données à rentrer'!E14='Données à rentrer'!$Q$3,OR('Données à rentrer'!C14='Données à rentrer'!$M$4,'Données à rentrer'!C14='Données à rentrer'!$M$5),'Données à rentrer'!F14="",'Données à rentrer'!G14&lt;&gt;""),'Erreurs dans le tableau'!$A$4,"")))</f>
        <v/>
      </c>
      <c r="D14" s="54" t="str">
        <f>IF(AND('Données à rentrer'!E14='Données à rentrer'!$Q$4,'Données à rentrer'!C14="",'Données à rentrer'!F14&lt;&gt;"",'Données à rentrer'!G14="",('Données à rentrer'!I14*'Données à rentrer'!J14)&lt;=3.6,G14=0),'Erreurs dans le tableau'!$A$6,IF(AND('Données à rentrer'!E14='Données à rentrer'!$Q$4,'Données à rentrer'!C14="",'Données à rentrer'!F14&lt;&gt;"",'Données à rentrer'!G14="",('Données à rentrer'!I14*'Données à rentrer'!J14)&gt;3.6,H14=0),'Erreurs dans le tableau'!$A$7,IF(AND('Données à rentrer'!E14='Données à rentrer'!$Q$4,'Données à rentrer'!C14='Données à rentrer'!$M$4,'Données à rentrer'!F14&lt;&gt;"",'Données à rentrer'!G14="",G14=1),'Erreurs dans le tableau'!$A$8,IF(AND('Données à rentrer'!E14='Données à rentrer'!$Q$4,OR(AND('Données à rentrer'!C14='Données à rentrer'!$M$4,'Données à rentrer'!F14&lt;&gt;"",'Données à rentrer'!G14="",G14=0),AND('Données à rentrer'!C14='Données à rentrer'!$M$5,'Données à rentrer'!F14&lt;&gt;"",'Données à rentrer'!G14="",H14=1))),'Erreurs dans le tableau'!$A$9,IF(AND('Données à rentrer'!E14='Données à rentrer'!$Q$4,'Données à rentrer'!C14='Données à rentrer'!$M$5,'Données à rentrer'!F14&lt;&gt;"",'Données à rentrer'!G14="",H14=0),'Erreurs dans le tableau'!$A$7,IF(AND('Données à rentrer'!E14='Données à rentrer'!$Q$4,OR(AND('Données à rentrer'!C14='Données à rentrer'!$M$4,'Données à rentrer'!F14="",'Données à rentrer'!G14&lt;&gt;""),AND('Données à rentrer'!C14='Données à rentrer'!$M$5,'Données à rentrer'!F14="",'Données à rentrer'!G14&lt;&gt;""))),'Erreurs dans le tableau'!$A$4,""))))))</f>
        <v/>
      </c>
      <c r="G14" s="35" t="str">
        <f>IF(AND('Données à rentrer'!F14&lt;&gt;"",'Données à rentrer'!G14=""),VLOOKUP('Données à rentrer'!F14,'Base de données'!$A$3:$D$41,2,FALSE),IF(AND('Données à rentrer'!F14="",'Données à rentrer'!G14&lt;&gt;""),VLOOKUP('Données à rentrer'!G14,'Base de données'!$G$3:$J$8,2,FALSE),""))</f>
        <v/>
      </c>
      <c r="H14" s="36" t="str">
        <f>IF(AND('Données à rentrer'!F14&lt;&gt;"",'Données à rentrer'!G14=""),VLOOKUP('Données à rentrer'!F14,'Base de données'!$A$3:$D$41,3,FALSE),IF(AND('Données à rentrer'!F14="",'Données à rentrer'!G14&lt;&gt;""),VLOOKUP('Données à rentrer'!G14,'Base de données'!$G$3:$J$8,3,FALSE),""))</f>
        <v/>
      </c>
      <c r="I14" s="38" t="str">
        <f>IF(AND('Données à rentrer'!F14&lt;&gt;"",'Données à rentrer'!G14=""),VLOOKUP('Données à rentrer'!F14,'Base de données'!$A$3:$D$41,4,FALSE),IF(AND('Données à rentrer'!F14="",'Données à rentrer'!G14&lt;&gt;""),VLOOKUP('Données à rentrer'!G14,'Base de données'!$G$3:$J$8,4,FALSE),""))</f>
        <v/>
      </c>
      <c r="J14" s="31"/>
      <c r="K14" s="27" t="str">
        <f>IF(AND('Données à rentrer'!E14='Données à rentrer'!$Q$3,'Données à rentrer'!C14='Données à rentrer'!$M$3,'Données à rentrer'!F14="",'Données à rentrer'!G14&lt;&gt;""),'Données à rentrer'!$M$3,IF(AND('Données à rentrer'!E14='Données à rentrer'!$Q$3,'Données à rentrer'!C14='Données à rentrer'!$M$3,'Données à rentrer'!F14&lt;&gt;"",'Données à rentrer'!G14="",G14=1,H14=1,COUNTIF('Données à rentrer'!$P$3:$P$7,'Données à rentrer'!H14)),'Données à rentrer'!$M$4,IF(AND('Données à rentrer'!E14='Données à rentrer'!$Q$3,'Données à rentrer'!C14='Données à rentrer'!$M$3,'Données à rentrer'!F14&lt;&gt;"",'Données à rentrer'!G14="",G14=1,H14=1,COUNTIF('Données à rentrer'!$P$8:$P$18,'Données à rentrer'!H14)),'Données à rentrer'!$M$5,IF(AND('Données à rentrer'!E14='Données à rentrer'!$Q$3,'Données à rentrer'!C14='Données à rentrer'!$M$3,'Données à rentrer'!F14&lt;&gt;"",'Données à rentrer'!G14="",G14=1,H14=0),'Données à rentrer'!$M$4,IF(AND('Données à rentrer'!E14='Données à rentrer'!$Q$3,'Données à rentrer'!C14='Données à rentrer'!$M$3,'Données à rentrer'!F14&lt;&gt;"",'Données à rentrer'!G14="",G14=0),'Données à rentrer'!$M$5,"")))))</f>
        <v/>
      </c>
      <c r="L14" s="27" t="str">
        <f>IF(AND('Données à rentrer'!E14='Données à rentrer'!$Q$3,'Données à rentrer'!C14='Données à rentrer'!$M$4,'Données à rentrer'!F14&lt;&gt;"",'Données à rentrer'!G14="",G14=1),'Données à rentrer'!$M$4,IF(AND('Données à rentrer'!E14='Données à rentrer'!$Q$3,'Données à rentrer'!C14='Données à rentrer'!$M$4,'Données à rentrer'!F14&lt;&gt;"",'Données à rentrer'!G14="",G14=0),'Données à rentrer'!$M$5,""))</f>
        <v/>
      </c>
      <c r="M14" s="7" t="str">
        <f>IF(AND('Données à rentrer'!E14='Données à rentrer'!$Q$3,'Données à rentrer'!C14='Données à rentrer'!$M$5,'Données à rentrer'!F14&lt;&gt;"",'Données à rentrer'!G14="",H14=1),'Données à rentrer'!$M$5,IF(AND('Données à rentrer'!E14='Données à rentrer'!$Q$3,'Données à rentrer'!C14='Données à rentrer'!$M$5,'Données à rentrer'!F14&lt;&gt;"",'Données à rentrer'!G14="",H14=0),'Données à rentrer'!$M$4,""))</f>
        <v/>
      </c>
      <c r="N14" s="12" t="str">
        <f>IF(AND('Données à rentrer'!E14='Données à rentrer'!$Q$3,'Données à rentrer'!C14="",'Données à rentrer'!F14="",'Données à rentrer'!G14&lt;&gt;""),'Données à rentrer'!$M$3,IF(AND('Données à rentrer'!E14='Données à rentrer'!$Q$3,'Données à rentrer'!C14="",'Données à rentrer'!F14&lt;&gt;"",'Données à rentrer'!G14="",I14=1),'Données à rentrer'!$M$3,IF(AND('Données à rentrer'!C14="",'Données à rentrer'!E14='Données à rentrer'!$Q$3,'Données à rentrer'!F14&lt;&gt;"",'Données à rentrer'!G14="",I14=0,G14=1,H14=1,COUNTIF('Données à rentrer'!$P$3:$P$7,'Données à rentrer'!H14)),'Données à rentrer'!$M$4,IF(AND('Données à rentrer'!C14="",'Données à rentrer'!E14='Données à rentrer'!$Q$3,'Données à rentrer'!F14&lt;&gt;"",'Données à rentrer'!G14="",I14=0,G14=1,H14=1,COUNTIF('Données à rentrer'!$P$8:$P$18,'Données à rentrer'!H14)),'Données à rentrer'!$M$5,IF(AND('Données à rentrer'!C14="",'Données à rentrer'!E14='Données à rentrer'!$Q$3,'Données à rentrer'!F14&lt;&gt;"",'Données à rentrer'!G14="",I14=0,G14=1,H14=0),'Données à rentrer'!$M$4,IF(AND('Données à rentrer'!C14="",'Données à rentrer'!E14='Données à rentrer'!$Q$3,'Données à rentrer'!F14&lt;&gt;"",'Données à rentrer'!G14="",I14=0,G14=0),'Données à rentrer'!$M$5,""))))))</f>
        <v/>
      </c>
      <c r="O14" s="12" t="str">
        <f>IF(AND('Données à rentrer'!E14='Données à rentrer'!$Q$4,'Données à rentrer'!C14='Données à rentrer'!$M$3,'Données à rentrer'!F14="",'Données à rentrer'!G14&lt;&gt;""),'Données à rentrer'!$M$3,IF(AND('Données à rentrer'!E14='Données à rentrer'!$Q$4,'Données à rentrer'!C14='Données à rentrer'!$M$3,'Données à rentrer'!F14&lt;&gt;"",'Données à rentrer'!G14="",I14=1),'Données à rentrer'!$M$3,IF(AND('Données à rentrer'!E14='Données à rentrer'!$Q$4,'Données à rentrer'!C14='Données à rentrer'!$M$3,'Données à rentrer'!F14&lt;&gt;"",'Données à rentrer'!G14="",I14=0,('Données à rentrer'!I14*'Données à rentrer'!J14)&lt;=3.6,G14=1),'Données à rentrer'!$M$4,IF(AND('Données à rentrer'!E14='Données à rentrer'!$Q$4,'Données à rentrer'!C14='Données à rentrer'!$M$3,'Données à rentrer'!F14&lt;&gt;"",'Données à rentrer'!G14="",I14=0,('Données à rentrer'!I14*'Données à rentrer'!J14)&lt;=3.6,G14=0),'Données à rentrer'!$M$5,IF(AND('Données à rentrer'!E14='Données à rentrer'!$Q$4,'Données à rentrer'!C14='Données à rentrer'!$M$3,'Données à rentrer'!F14&lt;&gt;"",'Données à rentrer'!G14="",I14=0,('Données à rentrer'!I14*'Données à rentrer'!J14)&gt;3.6,H14=1),'Données à rentrer'!$M$5,IF(AND('Données à rentrer'!E14='Données à rentrer'!$Q$4,'Données à rentrer'!C14='Données à rentrer'!$M$3,'Données à rentrer'!F14&lt;&gt;"",'Données à rentrer'!G14="",I14=0,('Données à rentrer'!I14*'Données à rentrer'!J14)&gt;3.6,H14=0),'Données à rentrer'!$M$4,""))))))</f>
        <v/>
      </c>
      <c r="P14" s="7" t="str">
        <f>IF(AND('Données à rentrer'!E14='Données à rentrer'!$Q$4,'Données à rentrer'!C14='Données à rentrer'!$M$4,'Données à rentrer'!F14&lt;&gt;"",'Données à rentrer'!G14="",G14=1),'Données à rentrer'!$M$4,IF(AND('Données à rentrer'!E14='Données à rentrer'!$Q$4,'Données à rentrer'!C14='Données à rentrer'!$M$4,'Données à rentrer'!F14&lt;&gt;"",'Données à rentrer'!G14="",G14=0),'Données à rentrer'!$M$5,""))</f>
        <v/>
      </c>
      <c r="Q14" s="7" t="str">
        <f>IF(AND('Données à rentrer'!E14='Données à rentrer'!$Q$4,'Données à rentrer'!C14='Données à rentrer'!$M$5,'Données à rentrer'!F14&lt;&gt;"",'Données à rentrer'!G14="",H14=1),'Données à rentrer'!$M$5,IF(AND('Données à rentrer'!E14='Données à rentrer'!$Q$4,'Données à rentrer'!C14='Données à rentrer'!$M$5,'Données à rentrer'!F14&lt;&gt;"",'Données à rentrer'!G14="",H14=0),'Données à rentrer'!$M$4,""))</f>
        <v/>
      </c>
      <c r="R14" s="7" t="str">
        <f>IF(AND('Données à rentrer'!E14='Données à rentrer'!$Q$4,'Données à rentrer'!C14="",'Données à rentrer'!F14&lt;&gt;"",'Données à rentrer'!G14="",('Données à rentrer'!I14*'Données à rentrer'!J14)&lt;=3.6,G14=1),'Données à rentrer'!$M$4,IF(AND('Données à rentrer'!E14='Données à rentrer'!$Q$4,'Données à rentrer'!C14="",'Données à rentrer'!F14&lt;&gt;"",'Données à rentrer'!G14="",('Données à rentrer'!I14*'Données à rentrer'!J14)&lt;=3.6,G14=0),'Données à rentrer'!$M$5,IF(AND('Données à rentrer'!E14='Données à rentrer'!$Q$4,'Données à rentrer'!C14="",'Données à rentrer'!F14&lt;&gt;"",'Données à rentrer'!G14="",('Données à rentrer'!I14*'Données à rentrer'!J14)&gt;3.6,H14=1),'Données à rentrer'!$M$5,IF(AND('Données à rentrer'!E14='Données à rentrer'!$Q$4,'Données à rentrer'!C14="",'Données à rentrer'!F14&lt;&gt;"",'Données à rentrer'!G14="",('Données à rentrer'!I14*'Données à rentrer'!J14)&gt;3.6,H14=0),'Données à rentrer'!$M$4,IF(AND('Données à rentrer'!E14='Données à rentrer'!$Q$4,'Données à rentrer'!C14="",'Données à rentrer'!F14="",'Données à rentrer'!G14&lt;&gt;""),'Données à rentrer'!$M$3,"")))))</f>
        <v/>
      </c>
    </row>
    <row r="15" spans="1:18" ht="15.75" thickBot="1" x14ac:dyDescent="0.3">
      <c r="A15" s="3">
        <f>'Données à rentrer'!A15</f>
        <v>13</v>
      </c>
      <c r="B15" s="3" t="str">
        <f>IF('Données à rentrer'!B15=0,"",'Données à rentrer'!B15)</f>
        <v/>
      </c>
      <c r="C15" s="54" t="str">
        <f>IF(AND('Données à rentrer'!E15='Données à rentrer'!$Q$3,OR(AND('Données à rentrer'!C15="",'Données à rentrer'!F15&lt;&gt;"",'Données à rentrer'!G15="",I15=0,G15=1,H15=0),AND('Données à rentrer'!C15='Données à rentrer'!$M$3,'Données à rentrer'!F15&lt;&gt;"",'Données à rentrer'!G15="",G15=1,H15=0),AND('Données à rentrer'!C15='Données à rentrer'!$M$4,'Données à rentrer'!F15&lt;&gt;"",'Données à rentrer'!G15="",G15=1),AND('Données à rentrer'!C15='Données à rentrer'!$M$5,'Données à rentrer'!F15&lt;&gt;"",'Données à rentrer'!G15="",H15=0))),'Erreurs dans le tableau'!$A$2,IF(AND('Données à rentrer'!E15='Données à rentrer'!$Q$3,OR(AND('Données à rentrer'!C15="",'Données à rentrer'!F15&lt;&gt;"",'Données à rentrer'!G15="",G15=0),AND('Données à rentrer'!C15='Données à rentrer'!$M$3,'Données à rentrer'!F15&lt;&gt;"",'Données à rentrer'!G15="",G15=0),AND('Données à rentrer'!C15='Données à rentrer'!$M$4,'Données à rentrer'!F15&lt;&gt;"",'Données à rentrer'!G15="",G15=0),AND('Données à rentrer'!C15='Données à rentrer'!$M$5,'Données à rentrer'!F15&lt;&gt;"",'Données à rentrer'!G15="",H15=1))),'Erreurs dans le tableau'!$A$3,IF(AND('Données à rentrer'!E15='Données à rentrer'!$Q$3,OR('Données à rentrer'!C15='Données à rentrer'!$M$4,'Données à rentrer'!C15='Données à rentrer'!$M$5),'Données à rentrer'!F15="",'Données à rentrer'!G15&lt;&gt;""),'Erreurs dans le tableau'!$A$4,"")))</f>
        <v/>
      </c>
      <c r="D15" s="54" t="str">
        <f>IF(AND('Données à rentrer'!E15='Données à rentrer'!$Q$4,'Données à rentrer'!C15="",'Données à rentrer'!F15&lt;&gt;"",'Données à rentrer'!G15="",('Données à rentrer'!I15*'Données à rentrer'!J15)&lt;=3.6,G15=0),'Erreurs dans le tableau'!$A$6,IF(AND('Données à rentrer'!E15='Données à rentrer'!$Q$4,'Données à rentrer'!C15="",'Données à rentrer'!F15&lt;&gt;"",'Données à rentrer'!G15="",('Données à rentrer'!I15*'Données à rentrer'!J15)&gt;3.6,H15=0),'Erreurs dans le tableau'!$A$7,IF(AND('Données à rentrer'!E15='Données à rentrer'!$Q$4,'Données à rentrer'!C15='Données à rentrer'!$M$4,'Données à rentrer'!F15&lt;&gt;"",'Données à rentrer'!G15="",G15=1),'Erreurs dans le tableau'!$A$8,IF(AND('Données à rentrer'!E15='Données à rentrer'!$Q$4,OR(AND('Données à rentrer'!C15='Données à rentrer'!$M$4,'Données à rentrer'!F15&lt;&gt;"",'Données à rentrer'!G15="",G15=0),AND('Données à rentrer'!C15='Données à rentrer'!$M$5,'Données à rentrer'!F15&lt;&gt;"",'Données à rentrer'!G15="",H15=1))),'Erreurs dans le tableau'!$A$9,IF(AND('Données à rentrer'!E15='Données à rentrer'!$Q$4,'Données à rentrer'!C15='Données à rentrer'!$M$5,'Données à rentrer'!F15&lt;&gt;"",'Données à rentrer'!G15="",H15=0),'Erreurs dans le tableau'!$A$7,IF(AND('Données à rentrer'!E15='Données à rentrer'!$Q$4,OR(AND('Données à rentrer'!C15='Données à rentrer'!$M$4,'Données à rentrer'!F15="",'Données à rentrer'!G15&lt;&gt;""),AND('Données à rentrer'!C15='Données à rentrer'!$M$5,'Données à rentrer'!F15="",'Données à rentrer'!G15&lt;&gt;""))),'Erreurs dans le tableau'!$A$4,""))))))</f>
        <v/>
      </c>
      <c r="G15" s="35" t="str">
        <f>IF(AND('Données à rentrer'!F15&lt;&gt;"",'Données à rentrer'!G15=""),VLOOKUP('Données à rentrer'!F15,'Base de données'!$A$3:$D$41,2,FALSE),IF(AND('Données à rentrer'!F15="",'Données à rentrer'!G15&lt;&gt;""),VLOOKUP('Données à rentrer'!G15,'Base de données'!$G$3:$J$8,2,FALSE),""))</f>
        <v/>
      </c>
      <c r="H15" s="36" t="str">
        <f>IF(AND('Données à rentrer'!F15&lt;&gt;"",'Données à rentrer'!G15=""),VLOOKUP('Données à rentrer'!F15,'Base de données'!$A$3:$D$41,3,FALSE),IF(AND('Données à rentrer'!F15="",'Données à rentrer'!G15&lt;&gt;""),VLOOKUP('Données à rentrer'!G15,'Base de données'!$G$3:$J$8,3,FALSE),""))</f>
        <v/>
      </c>
      <c r="I15" s="38" t="str">
        <f>IF(AND('Données à rentrer'!F15&lt;&gt;"",'Données à rentrer'!G15=""),VLOOKUP('Données à rentrer'!F15,'Base de données'!$A$3:$D$41,4,FALSE),IF(AND('Données à rentrer'!F15="",'Données à rentrer'!G15&lt;&gt;""),VLOOKUP('Données à rentrer'!G15,'Base de données'!$G$3:$J$8,4,FALSE),""))</f>
        <v/>
      </c>
      <c r="J15" s="31"/>
      <c r="K15" s="27" t="str">
        <f>IF(AND('Données à rentrer'!E15='Données à rentrer'!$Q$3,'Données à rentrer'!C15='Données à rentrer'!$M$3,'Données à rentrer'!F15="",'Données à rentrer'!G15&lt;&gt;""),'Données à rentrer'!$M$3,IF(AND('Données à rentrer'!E15='Données à rentrer'!$Q$3,'Données à rentrer'!C15='Données à rentrer'!$M$3,'Données à rentrer'!F15&lt;&gt;"",'Données à rentrer'!G15="",G15=1,H15=1,COUNTIF('Données à rentrer'!$P$3:$P$7,'Données à rentrer'!H15)),'Données à rentrer'!$M$4,IF(AND('Données à rentrer'!E15='Données à rentrer'!$Q$3,'Données à rentrer'!C15='Données à rentrer'!$M$3,'Données à rentrer'!F15&lt;&gt;"",'Données à rentrer'!G15="",G15=1,H15=1,COUNTIF('Données à rentrer'!$P$8:$P$18,'Données à rentrer'!H15)),'Données à rentrer'!$M$5,IF(AND('Données à rentrer'!E15='Données à rentrer'!$Q$3,'Données à rentrer'!C15='Données à rentrer'!$M$3,'Données à rentrer'!F15&lt;&gt;"",'Données à rentrer'!G15="",G15=1,H15=0),'Données à rentrer'!$M$4,IF(AND('Données à rentrer'!E15='Données à rentrer'!$Q$3,'Données à rentrer'!C15='Données à rentrer'!$M$3,'Données à rentrer'!F15&lt;&gt;"",'Données à rentrer'!G15="",G15=0),'Données à rentrer'!$M$5,"")))))</f>
        <v/>
      </c>
      <c r="L15" s="27" t="str">
        <f>IF(AND('Données à rentrer'!E15='Données à rentrer'!$Q$3,'Données à rentrer'!C15='Données à rentrer'!$M$4,'Données à rentrer'!F15&lt;&gt;"",'Données à rentrer'!G15="",G15=1),'Données à rentrer'!$M$4,IF(AND('Données à rentrer'!E15='Données à rentrer'!$Q$3,'Données à rentrer'!C15='Données à rentrer'!$M$4,'Données à rentrer'!F15&lt;&gt;"",'Données à rentrer'!G15="",G15=0),'Données à rentrer'!$M$5,""))</f>
        <v/>
      </c>
      <c r="M15" s="7" t="str">
        <f>IF(AND('Données à rentrer'!E15='Données à rentrer'!$Q$3,'Données à rentrer'!C15='Données à rentrer'!$M$5,'Données à rentrer'!F15&lt;&gt;"",'Données à rentrer'!G15="",H15=1),'Données à rentrer'!$M$5,IF(AND('Données à rentrer'!E15='Données à rentrer'!$Q$3,'Données à rentrer'!C15='Données à rentrer'!$M$5,'Données à rentrer'!F15&lt;&gt;"",'Données à rentrer'!G15="",H15=0),'Données à rentrer'!$M$4,""))</f>
        <v/>
      </c>
      <c r="N15" s="12" t="str">
        <f>IF(AND('Données à rentrer'!E15='Données à rentrer'!$Q$3,'Données à rentrer'!C15="",'Données à rentrer'!F15="",'Données à rentrer'!G15&lt;&gt;""),'Données à rentrer'!$M$3,IF(AND('Données à rentrer'!E15='Données à rentrer'!$Q$3,'Données à rentrer'!C15="",'Données à rentrer'!F15&lt;&gt;"",'Données à rentrer'!G15="",I15=1),'Données à rentrer'!$M$3,IF(AND('Données à rentrer'!C15="",'Données à rentrer'!E15='Données à rentrer'!$Q$3,'Données à rentrer'!F15&lt;&gt;"",'Données à rentrer'!G15="",I15=0,G15=1,H15=1,COUNTIF('Données à rentrer'!$P$3:$P$7,'Données à rentrer'!H15)),'Données à rentrer'!$M$4,IF(AND('Données à rentrer'!C15="",'Données à rentrer'!E15='Données à rentrer'!$Q$3,'Données à rentrer'!F15&lt;&gt;"",'Données à rentrer'!G15="",I15=0,G15=1,H15=1,COUNTIF('Données à rentrer'!$P$8:$P$18,'Données à rentrer'!H15)),'Données à rentrer'!$M$5,IF(AND('Données à rentrer'!C15="",'Données à rentrer'!E15='Données à rentrer'!$Q$3,'Données à rentrer'!F15&lt;&gt;"",'Données à rentrer'!G15="",I15=0,G15=1,H15=0),'Données à rentrer'!$M$4,IF(AND('Données à rentrer'!C15="",'Données à rentrer'!E15='Données à rentrer'!$Q$3,'Données à rentrer'!F15&lt;&gt;"",'Données à rentrer'!G15="",I15=0,G15=0),'Données à rentrer'!$M$5,""))))))</f>
        <v/>
      </c>
      <c r="O15" s="12" t="str">
        <f>IF(AND('Données à rentrer'!E15='Données à rentrer'!$Q$4,'Données à rentrer'!C15='Données à rentrer'!$M$3,'Données à rentrer'!F15="",'Données à rentrer'!G15&lt;&gt;""),'Données à rentrer'!$M$3,IF(AND('Données à rentrer'!E15='Données à rentrer'!$Q$4,'Données à rentrer'!C15='Données à rentrer'!$M$3,'Données à rentrer'!F15&lt;&gt;"",'Données à rentrer'!G15="",I15=1),'Données à rentrer'!$M$3,IF(AND('Données à rentrer'!E15='Données à rentrer'!$Q$4,'Données à rentrer'!C15='Données à rentrer'!$M$3,'Données à rentrer'!F15&lt;&gt;"",'Données à rentrer'!G15="",I15=0,('Données à rentrer'!I15*'Données à rentrer'!J15)&lt;=3.6,G15=1),'Données à rentrer'!$M$4,IF(AND('Données à rentrer'!E15='Données à rentrer'!$Q$4,'Données à rentrer'!C15='Données à rentrer'!$M$3,'Données à rentrer'!F15&lt;&gt;"",'Données à rentrer'!G15="",I15=0,('Données à rentrer'!I15*'Données à rentrer'!J15)&lt;=3.6,G15=0),'Données à rentrer'!$M$5,IF(AND('Données à rentrer'!E15='Données à rentrer'!$Q$4,'Données à rentrer'!C15='Données à rentrer'!$M$3,'Données à rentrer'!F15&lt;&gt;"",'Données à rentrer'!G15="",I15=0,('Données à rentrer'!I15*'Données à rentrer'!J15)&gt;3.6,H15=1),'Données à rentrer'!$M$5,IF(AND('Données à rentrer'!E15='Données à rentrer'!$Q$4,'Données à rentrer'!C15='Données à rentrer'!$M$3,'Données à rentrer'!F15&lt;&gt;"",'Données à rentrer'!G15="",I15=0,('Données à rentrer'!I15*'Données à rentrer'!J15)&gt;3.6,H15=0),'Données à rentrer'!$M$4,""))))))</f>
        <v/>
      </c>
      <c r="P15" s="7" t="str">
        <f>IF(AND('Données à rentrer'!E15='Données à rentrer'!$Q$4,'Données à rentrer'!C15='Données à rentrer'!$M$4,'Données à rentrer'!F15&lt;&gt;"",'Données à rentrer'!G15="",G15=1),'Données à rentrer'!$M$4,IF(AND('Données à rentrer'!E15='Données à rentrer'!$Q$4,'Données à rentrer'!C15='Données à rentrer'!$M$4,'Données à rentrer'!F15&lt;&gt;"",'Données à rentrer'!G15="",G15=0),'Données à rentrer'!$M$5,""))</f>
        <v/>
      </c>
      <c r="Q15" s="7" t="str">
        <f>IF(AND('Données à rentrer'!E15='Données à rentrer'!$Q$4,'Données à rentrer'!C15='Données à rentrer'!$M$5,'Données à rentrer'!F15&lt;&gt;"",'Données à rentrer'!G15="",H15=1),'Données à rentrer'!$M$5,IF(AND('Données à rentrer'!E15='Données à rentrer'!$Q$4,'Données à rentrer'!C15='Données à rentrer'!$M$5,'Données à rentrer'!F15&lt;&gt;"",'Données à rentrer'!G15="",H15=0),'Données à rentrer'!$M$4,""))</f>
        <v/>
      </c>
      <c r="R15" s="7" t="str">
        <f>IF(AND('Données à rentrer'!E15='Données à rentrer'!$Q$4,'Données à rentrer'!C15="",'Données à rentrer'!F15&lt;&gt;"",'Données à rentrer'!G15="",('Données à rentrer'!I15*'Données à rentrer'!J15)&lt;=3.6,G15=1),'Données à rentrer'!$M$4,IF(AND('Données à rentrer'!E15='Données à rentrer'!$Q$4,'Données à rentrer'!C15="",'Données à rentrer'!F15&lt;&gt;"",'Données à rentrer'!G15="",('Données à rentrer'!I15*'Données à rentrer'!J15)&lt;=3.6,G15=0),'Données à rentrer'!$M$5,IF(AND('Données à rentrer'!E15='Données à rentrer'!$Q$4,'Données à rentrer'!C15="",'Données à rentrer'!F15&lt;&gt;"",'Données à rentrer'!G15="",('Données à rentrer'!I15*'Données à rentrer'!J15)&gt;3.6,H15=1),'Données à rentrer'!$M$5,IF(AND('Données à rentrer'!E15='Données à rentrer'!$Q$4,'Données à rentrer'!C15="",'Données à rentrer'!F15&lt;&gt;"",'Données à rentrer'!G15="",('Données à rentrer'!I15*'Données à rentrer'!J15)&gt;3.6,H15=0),'Données à rentrer'!$M$4,IF(AND('Données à rentrer'!E15='Données à rentrer'!$Q$4,'Données à rentrer'!C15="",'Données à rentrer'!F15="",'Données à rentrer'!G15&lt;&gt;""),'Données à rentrer'!$M$3,"")))))</f>
        <v/>
      </c>
    </row>
    <row r="16" spans="1:18" ht="15.75" thickBot="1" x14ac:dyDescent="0.3">
      <c r="A16" s="3">
        <f>'Données à rentrer'!A16</f>
        <v>14</v>
      </c>
      <c r="B16" s="3" t="str">
        <f>IF('Données à rentrer'!B16=0,"",'Données à rentrer'!B16)</f>
        <v/>
      </c>
      <c r="C16" s="54" t="str">
        <f>IF(AND('Données à rentrer'!E16='Données à rentrer'!$Q$3,OR(AND('Données à rentrer'!C16="",'Données à rentrer'!F16&lt;&gt;"",'Données à rentrer'!G16="",I16=0,G16=1,H16=0),AND('Données à rentrer'!C16='Données à rentrer'!$M$3,'Données à rentrer'!F16&lt;&gt;"",'Données à rentrer'!G16="",G16=1,H16=0),AND('Données à rentrer'!C16='Données à rentrer'!$M$4,'Données à rentrer'!F16&lt;&gt;"",'Données à rentrer'!G16="",G16=1),AND('Données à rentrer'!C16='Données à rentrer'!$M$5,'Données à rentrer'!F16&lt;&gt;"",'Données à rentrer'!G16="",H16=0))),'Erreurs dans le tableau'!$A$2,IF(AND('Données à rentrer'!E16='Données à rentrer'!$Q$3,OR(AND('Données à rentrer'!C16="",'Données à rentrer'!F16&lt;&gt;"",'Données à rentrer'!G16="",G16=0),AND('Données à rentrer'!C16='Données à rentrer'!$M$3,'Données à rentrer'!F16&lt;&gt;"",'Données à rentrer'!G16="",G16=0),AND('Données à rentrer'!C16='Données à rentrer'!$M$4,'Données à rentrer'!F16&lt;&gt;"",'Données à rentrer'!G16="",G16=0),AND('Données à rentrer'!C16='Données à rentrer'!$M$5,'Données à rentrer'!F16&lt;&gt;"",'Données à rentrer'!G16="",H16=1))),'Erreurs dans le tableau'!$A$3,IF(AND('Données à rentrer'!E16='Données à rentrer'!$Q$3,OR('Données à rentrer'!C16='Données à rentrer'!$M$4,'Données à rentrer'!C16='Données à rentrer'!$M$5),'Données à rentrer'!F16="",'Données à rentrer'!G16&lt;&gt;""),'Erreurs dans le tableau'!$A$4,"")))</f>
        <v/>
      </c>
      <c r="D16" s="54" t="str">
        <f>IF(AND('Données à rentrer'!E16='Données à rentrer'!$Q$4,'Données à rentrer'!C16="",'Données à rentrer'!F16&lt;&gt;"",'Données à rentrer'!G16="",('Données à rentrer'!I16*'Données à rentrer'!J16)&lt;=3.6,G16=0),'Erreurs dans le tableau'!$A$6,IF(AND('Données à rentrer'!E16='Données à rentrer'!$Q$4,'Données à rentrer'!C16="",'Données à rentrer'!F16&lt;&gt;"",'Données à rentrer'!G16="",('Données à rentrer'!I16*'Données à rentrer'!J16)&gt;3.6,H16=0),'Erreurs dans le tableau'!$A$7,IF(AND('Données à rentrer'!E16='Données à rentrer'!$Q$4,'Données à rentrer'!C16='Données à rentrer'!$M$4,'Données à rentrer'!F16&lt;&gt;"",'Données à rentrer'!G16="",G16=1),'Erreurs dans le tableau'!$A$8,IF(AND('Données à rentrer'!E16='Données à rentrer'!$Q$4,OR(AND('Données à rentrer'!C16='Données à rentrer'!$M$4,'Données à rentrer'!F16&lt;&gt;"",'Données à rentrer'!G16="",G16=0),AND('Données à rentrer'!C16='Données à rentrer'!$M$5,'Données à rentrer'!F16&lt;&gt;"",'Données à rentrer'!G16="",H16=1))),'Erreurs dans le tableau'!$A$9,IF(AND('Données à rentrer'!E16='Données à rentrer'!$Q$4,'Données à rentrer'!C16='Données à rentrer'!$M$5,'Données à rentrer'!F16&lt;&gt;"",'Données à rentrer'!G16="",H16=0),'Erreurs dans le tableau'!$A$7,IF(AND('Données à rentrer'!E16='Données à rentrer'!$Q$4,OR(AND('Données à rentrer'!C16='Données à rentrer'!$M$4,'Données à rentrer'!F16="",'Données à rentrer'!G16&lt;&gt;""),AND('Données à rentrer'!C16='Données à rentrer'!$M$5,'Données à rentrer'!F16="",'Données à rentrer'!G16&lt;&gt;""))),'Erreurs dans le tableau'!$A$4,""))))))</f>
        <v/>
      </c>
      <c r="G16" s="35" t="str">
        <f>IF(AND('Données à rentrer'!F16&lt;&gt;"",'Données à rentrer'!G16=""),VLOOKUP('Données à rentrer'!F16,'Base de données'!$A$3:$D$41,2,FALSE),IF(AND('Données à rentrer'!F16="",'Données à rentrer'!G16&lt;&gt;""),VLOOKUP('Données à rentrer'!G16,'Base de données'!$G$3:$J$8,2,FALSE),""))</f>
        <v/>
      </c>
      <c r="H16" s="36" t="str">
        <f>IF(AND('Données à rentrer'!F16&lt;&gt;"",'Données à rentrer'!G16=""),VLOOKUP('Données à rentrer'!F16,'Base de données'!$A$3:$D$41,3,FALSE),IF(AND('Données à rentrer'!F16="",'Données à rentrer'!G16&lt;&gt;""),VLOOKUP('Données à rentrer'!G16,'Base de données'!$G$3:$J$8,3,FALSE),""))</f>
        <v/>
      </c>
      <c r="I16" s="38" t="str">
        <f>IF(AND('Données à rentrer'!F16&lt;&gt;"",'Données à rentrer'!G16=""),VLOOKUP('Données à rentrer'!F16,'Base de données'!$A$3:$D$41,4,FALSE),IF(AND('Données à rentrer'!F16="",'Données à rentrer'!G16&lt;&gt;""),VLOOKUP('Données à rentrer'!G16,'Base de données'!$G$3:$J$8,4,FALSE),""))</f>
        <v/>
      </c>
      <c r="J16" s="31"/>
      <c r="K16" s="27" t="str">
        <f>IF(AND('Données à rentrer'!E16='Données à rentrer'!$Q$3,'Données à rentrer'!C16='Données à rentrer'!$M$3,'Données à rentrer'!F16="",'Données à rentrer'!G16&lt;&gt;""),'Données à rentrer'!$M$3,IF(AND('Données à rentrer'!E16='Données à rentrer'!$Q$3,'Données à rentrer'!C16='Données à rentrer'!$M$3,'Données à rentrer'!F16&lt;&gt;"",'Données à rentrer'!G16="",G16=1,H16=1,COUNTIF('Données à rentrer'!$P$3:$P$7,'Données à rentrer'!H16)),'Données à rentrer'!$M$4,IF(AND('Données à rentrer'!E16='Données à rentrer'!$Q$3,'Données à rentrer'!C16='Données à rentrer'!$M$3,'Données à rentrer'!F16&lt;&gt;"",'Données à rentrer'!G16="",G16=1,H16=1,COUNTIF('Données à rentrer'!$P$8:$P$18,'Données à rentrer'!H16)),'Données à rentrer'!$M$5,IF(AND('Données à rentrer'!E16='Données à rentrer'!$Q$3,'Données à rentrer'!C16='Données à rentrer'!$M$3,'Données à rentrer'!F16&lt;&gt;"",'Données à rentrer'!G16="",G16=1,H16=0),'Données à rentrer'!$M$4,IF(AND('Données à rentrer'!E16='Données à rentrer'!$Q$3,'Données à rentrer'!C16='Données à rentrer'!$M$3,'Données à rentrer'!F16&lt;&gt;"",'Données à rentrer'!G16="",G16=0),'Données à rentrer'!$M$5,"")))))</f>
        <v/>
      </c>
      <c r="L16" s="27" t="str">
        <f>IF(AND('Données à rentrer'!E16='Données à rentrer'!$Q$3,'Données à rentrer'!C16='Données à rentrer'!$M$4,'Données à rentrer'!F16&lt;&gt;"",'Données à rentrer'!G16="",G16=1),'Données à rentrer'!$M$4,IF(AND('Données à rentrer'!E16='Données à rentrer'!$Q$3,'Données à rentrer'!C16='Données à rentrer'!$M$4,'Données à rentrer'!F16&lt;&gt;"",'Données à rentrer'!G16="",G16=0),'Données à rentrer'!$M$5,""))</f>
        <v/>
      </c>
      <c r="M16" s="7" t="str">
        <f>IF(AND('Données à rentrer'!E16='Données à rentrer'!$Q$3,'Données à rentrer'!C16='Données à rentrer'!$M$5,'Données à rentrer'!F16&lt;&gt;"",'Données à rentrer'!G16="",H16=1),'Données à rentrer'!$M$5,IF(AND('Données à rentrer'!E16='Données à rentrer'!$Q$3,'Données à rentrer'!C16='Données à rentrer'!$M$5,'Données à rentrer'!F16&lt;&gt;"",'Données à rentrer'!G16="",H16=0),'Données à rentrer'!$M$4,""))</f>
        <v/>
      </c>
      <c r="N16" s="12" t="str">
        <f>IF(AND('Données à rentrer'!E16='Données à rentrer'!$Q$3,'Données à rentrer'!C16="",'Données à rentrer'!F16="",'Données à rentrer'!G16&lt;&gt;""),'Données à rentrer'!$M$3,IF(AND('Données à rentrer'!E16='Données à rentrer'!$Q$3,'Données à rentrer'!C16="",'Données à rentrer'!F16&lt;&gt;"",'Données à rentrer'!G16="",I16=1),'Données à rentrer'!$M$3,IF(AND('Données à rentrer'!C16="",'Données à rentrer'!E16='Données à rentrer'!$Q$3,'Données à rentrer'!F16&lt;&gt;"",'Données à rentrer'!G16="",I16=0,G16=1,H16=1,COUNTIF('Données à rentrer'!$P$3:$P$7,'Données à rentrer'!H16)),'Données à rentrer'!$M$4,IF(AND('Données à rentrer'!C16="",'Données à rentrer'!E16='Données à rentrer'!$Q$3,'Données à rentrer'!F16&lt;&gt;"",'Données à rentrer'!G16="",I16=0,G16=1,H16=1,COUNTIF('Données à rentrer'!$P$8:$P$18,'Données à rentrer'!H16)),'Données à rentrer'!$M$5,IF(AND('Données à rentrer'!C16="",'Données à rentrer'!E16='Données à rentrer'!$Q$3,'Données à rentrer'!F16&lt;&gt;"",'Données à rentrer'!G16="",I16=0,G16=1,H16=0),'Données à rentrer'!$M$4,IF(AND('Données à rentrer'!C16="",'Données à rentrer'!E16='Données à rentrer'!$Q$3,'Données à rentrer'!F16&lt;&gt;"",'Données à rentrer'!G16="",I16=0,G16=0),'Données à rentrer'!$M$5,""))))))</f>
        <v/>
      </c>
      <c r="O16" s="12" t="str">
        <f>IF(AND('Données à rentrer'!E16='Données à rentrer'!$Q$4,'Données à rentrer'!C16='Données à rentrer'!$M$3,'Données à rentrer'!F16="",'Données à rentrer'!G16&lt;&gt;""),'Données à rentrer'!$M$3,IF(AND('Données à rentrer'!E16='Données à rentrer'!$Q$4,'Données à rentrer'!C16='Données à rentrer'!$M$3,'Données à rentrer'!F16&lt;&gt;"",'Données à rentrer'!G16="",I16=1),'Données à rentrer'!$M$3,IF(AND('Données à rentrer'!E16='Données à rentrer'!$Q$4,'Données à rentrer'!C16='Données à rentrer'!$M$3,'Données à rentrer'!F16&lt;&gt;"",'Données à rentrer'!G16="",I16=0,('Données à rentrer'!I16*'Données à rentrer'!J16)&lt;=3.6,G16=1),'Données à rentrer'!$M$4,IF(AND('Données à rentrer'!E16='Données à rentrer'!$Q$4,'Données à rentrer'!C16='Données à rentrer'!$M$3,'Données à rentrer'!F16&lt;&gt;"",'Données à rentrer'!G16="",I16=0,('Données à rentrer'!I16*'Données à rentrer'!J16)&lt;=3.6,G16=0),'Données à rentrer'!$M$5,IF(AND('Données à rentrer'!E16='Données à rentrer'!$Q$4,'Données à rentrer'!C16='Données à rentrer'!$M$3,'Données à rentrer'!F16&lt;&gt;"",'Données à rentrer'!G16="",I16=0,('Données à rentrer'!I16*'Données à rentrer'!J16)&gt;3.6,H16=1),'Données à rentrer'!$M$5,IF(AND('Données à rentrer'!E16='Données à rentrer'!$Q$4,'Données à rentrer'!C16='Données à rentrer'!$M$3,'Données à rentrer'!F16&lt;&gt;"",'Données à rentrer'!G16="",I16=0,('Données à rentrer'!I16*'Données à rentrer'!J16)&gt;3.6,H16=0),'Données à rentrer'!$M$4,""))))))</f>
        <v/>
      </c>
      <c r="P16" s="7" t="str">
        <f>IF(AND('Données à rentrer'!E16='Données à rentrer'!$Q$4,'Données à rentrer'!C16='Données à rentrer'!$M$4,'Données à rentrer'!F16&lt;&gt;"",'Données à rentrer'!G16="",G16=1),'Données à rentrer'!$M$4,IF(AND('Données à rentrer'!E16='Données à rentrer'!$Q$4,'Données à rentrer'!C16='Données à rentrer'!$M$4,'Données à rentrer'!F16&lt;&gt;"",'Données à rentrer'!G16="",G16=0),'Données à rentrer'!$M$5,""))</f>
        <v/>
      </c>
      <c r="Q16" s="7" t="str">
        <f>IF(AND('Données à rentrer'!E16='Données à rentrer'!$Q$4,'Données à rentrer'!C16='Données à rentrer'!$M$5,'Données à rentrer'!F16&lt;&gt;"",'Données à rentrer'!G16="",H16=1),'Données à rentrer'!$M$5,IF(AND('Données à rentrer'!E16='Données à rentrer'!$Q$4,'Données à rentrer'!C16='Données à rentrer'!$M$5,'Données à rentrer'!F16&lt;&gt;"",'Données à rentrer'!G16="",H16=0),'Données à rentrer'!$M$4,""))</f>
        <v/>
      </c>
      <c r="R16" s="7" t="str">
        <f>IF(AND('Données à rentrer'!E16='Données à rentrer'!$Q$4,'Données à rentrer'!C16="",'Données à rentrer'!F16&lt;&gt;"",'Données à rentrer'!G16="",('Données à rentrer'!I16*'Données à rentrer'!J16)&lt;=3.6,G16=1),'Données à rentrer'!$M$4,IF(AND('Données à rentrer'!E16='Données à rentrer'!$Q$4,'Données à rentrer'!C16="",'Données à rentrer'!F16&lt;&gt;"",'Données à rentrer'!G16="",('Données à rentrer'!I16*'Données à rentrer'!J16)&lt;=3.6,G16=0),'Données à rentrer'!$M$5,IF(AND('Données à rentrer'!E16='Données à rentrer'!$Q$4,'Données à rentrer'!C16="",'Données à rentrer'!F16&lt;&gt;"",'Données à rentrer'!G16="",('Données à rentrer'!I16*'Données à rentrer'!J16)&gt;3.6,H16=1),'Données à rentrer'!$M$5,IF(AND('Données à rentrer'!E16='Données à rentrer'!$Q$4,'Données à rentrer'!C16="",'Données à rentrer'!F16&lt;&gt;"",'Données à rentrer'!G16="",('Données à rentrer'!I16*'Données à rentrer'!J16)&gt;3.6,H16=0),'Données à rentrer'!$M$4,IF(AND('Données à rentrer'!E16='Données à rentrer'!$Q$4,'Données à rentrer'!C16="",'Données à rentrer'!F16="",'Données à rentrer'!G16&lt;&gt;""),'Données à rentrer'!$M$3,"")))))</f>
        <v/>
      </c>
    </row>
    <row r="17" spans="1:18" ht="15.75" thickBot="1" x14ac:dyDescent="0.3">
      <c r="A17" s="3">
        <f>'Données à rentrer'!A17</f>
        <v>15</v>
      </c>
      <c r="B17" s="3" t="str">
        <f>IF('Données à rentrer'!B17=0,"",'Données à rentrer'!B17)</f>
        <v/>
      </c>
      <c r="C17" s="54" t="str">
        <f>IF(AND('Données à rentrer'!E17='Données à rentrer'!$Q$3,OR(AND('Données à rentrer'!C17="",'Données à rentrer'!F17&lt;&gt;"",'Données à rentrer'!G17="",I17=0,G17=1,H17=0),AND('Données à rentrer'!C17='Données à rentrer'!$M$3,'Données à rentrer'!F17&lt;&gt;"",'Données à rentrer'!G17="",G17=1,H17=0),AND('Données à rentrer'!C17='Données à rentrer'!$M$4,'Données à rentrer'!F17&lt;&gt;"",'Données à rentrer'!G17="",G17=1),AND('Données à rentrer'!C17='Données à rentrer'!$M$5,'Données à rentrer'!F17&lt;&gt;"",'Données à rentrer'!G17="",H17=0))),'Erreurs dans le tableau'!$A$2,IF(AND('Données à rentrer'!E17='Données à rentrer'!$Q$3,OR(AND('Données à rentrer'!C17="",'Données à rentrer'!F17&lt;&gt;"",'Données à rentrer'!G17="",G17=0),AND('Données à rentrer'!C17='Données à rentrer'!$M$3,'Données à rentrer'!F17&lt;&gt;"",'Données à rentrer'!G17="",G17=0),AND('Données à rentrer'!C17='Données à rentrer'!$M$4,'Données à rentrer'!F17&lt;&gt;"",'Données à rentrer'!G17="",G17=0),AND('Données à rentrer'!C17='Données à rentrer'!$M$5,'Données à rentrer'!F17&lt;&gt;"",'Données à rentrer'!G17="",H17=1))),'Erreurs dans le tableau'!$A$3,IF(AND('Données à rentrer'!E17='Données à rentrer'!$Q$3,OR('Données à rentrer'!C17='Données à rentrer'!$M$4,'Données à rentrer'!C17='Données à rentrer'!$M$5),'Données à rentrer'!F17="",'Données à rentrer'!G17&lt;&gt;""),'Erreurs dans le tableau'!$A$4,"")))</f>
        <v/>
      </c>
      <c r="D17" s="54" t="str">
        <f>IF(AND('Données à rentrer'!E17='Données à rentrer'!$Q$4,'Données à rentrer'!C17="",'Données à rentrer'!F17&lt;&gt;"",'Données à rentrer'!G17="",('Données à rentrer'!I17*'Données à rentrer'!J17)&lt;=3.6,G17=0),'Erreurs dans le tableau'!$A$6,IF(AND('Données à rentrer'!E17='Données à rentrer'!$Q$4,'Données à rentrer'!C17="",'Données à rentrer'!F17&lt;&gt;"",'Données à rentrer'!G17="",('Données à rentrer'!I17*'Données à rentrer'!J17)&gt;3.6,H17=0),'Erreurs dans le tableau'!$A$7,IF(AND('Données à rentrer'!E17='Données à rentrer'!$Q$4,'Données à rentrer'!C17='Données à rentrer'!$M$4,'Données à rentrer'!F17&lt;&gt;"",'Données à rentrer'!G17="",G17=1),'Erreurs dans le tableau'!$A$8,IF(AND('Données à rentrer'!E17='Données à rentrer'!$Q$4,OR(AND('Données à rentrer'!C17='Données à rentrer'!$M$4,'Données à rentrer'!F17&lt;&gt;"",'Données à rentrer'!G17="",G17=0),AND('Données à rentrer'!C17='Données à rentrer'!$M$5,'Données à rentrer'!F17&lt;&gt;"",'Données à rentrer'!G17="",H17=1))),'Erreurs dans le tableau'!$A$9,IF(AND('Données à rentrer'!E17='Données à rentrer'!$Q$4,'Données à rentrer'!C17='Données à rentrer'!$M$5,'Données à rentrer'!F17&lt;&gt;"",'Données à rentrer'!G17="",H17=0),'Erreurs dans le tableau'!$A$7,IF(AND('Données à rentrer'!E17='Données à rentrer'!$Q$4,OR(AND('Données à rentrer'!C17='Données à rentrer'!$M$4,'Données à rentrer'!F17="",'Données à rentrer'!G17&lt;&gt;""),AND('Données à rentrer'!C17='Données à rentrer'!$M$5,'Données à rentrer'!F17="",'Données à rentrer'!G17&lt;&gt;""))),'Erreurs dans le tableau'!$A$4,""))))))</f>
        <v/>
      </c>
      <c r="G17" s="35" t="str">
        <f>IF(AND('Données à rentrer'!F17&lt;&gt;"",'Données à rentrer'!G17=""),VLOOKUP('Données à rentrer'!F17,'Base de données'!$A$3:$D$41,2,FALSE),IF(AND('Données à rentrer'!F17="",'Données à rentrer'!G17&lt;&gt;""),VLOOKUP('Données à rentrer'!G17,'Base de données'!$G$3:$J$8,2,FALSE),""))</f>
        <v/>
      </c>
      <c r="H17" s="36" t="str">
        <f>IF(AND('Données à rentrer'!F17&lt;&gt;"",'Données à rentrer'!G17=""),VLOOKUP('Données à rentrer'!F17,'Base de données'!$A$3:$D$41,3,FALSE),IF(AND('Données à rentrer'!F17="",'Données à rentrer'!G17&lt;&gt;""),VLOOKUP('Données à rentrer'!G17,'Base de données'!$G$3:$J$8,3,FALSE),""))</f>
        <v/>
      </c>
      <c r="I17" s="38" t="str">
        <f>IF(AND('Données à rentrer'!F17&lt;&gt;"",'Données à rentrer'!G17=""),VLOOKUP('Données à rentrer'!F17,'Base de données'!$A$3:$D$41,4,FALSE),IF(AND('Données à rentrer'!F17="",'Données à rentrer'!G17&lt;&gt;""),VLOOKUP('Données à rentrer'!G17,'Base de données'!$G$3:$J$8,4,FALSE),""))</f>
        <v/>
      </c>
      <c r="J17" s="31"/>
      <c r="K17" s="27" t="str">
        <f>IF(AND('Données à rentrer'!E17='Données à rentrer'!$Q$3,'Données à rentrer'!C17='Données à rentrer'!$M$3,'Données à rentrer'!F17="",'Données à rentrer'!G17&lt;&gt;""),'Données à rentrer'!$M$3,IF(AND('Données à rentrer'!E17='Données à rentrer'!$Q$3,'Données à rentrer'!C17='Données à rentrer'!$M$3,'Données à rentrer'!F17&lt;&gt;"",'Données à rentrer'!G17="",G17=1,H17=1,COUNTIF('Données à rentrer'!$P$3:$P$7,'Données à rentrer'!H17)),'Données à rentrer'!$M$4,IF(AND('Données à rentrer'!E17='Données à rentrer'!$Q$3,'Données à rentrer'!C17='Données à rentrer'!$M$3,'Données à rentrer'!F17&lt;&gt;"",'Données à rentrer'!G17="",G17=1,H17=1,COUNTIF('Données à rentrer'!$P$8:$P$18,'Données à rentrer'!H17)),'Données à rentrer'!$M$5,IF(AND('Données à rentrer'!E17='Données à rentrer'!$Q$3,'Données à rentrer'!C17='Données à rentrer'!$M$3,'Données à rentrer'!F17&lt;&gt;"",'Données à rentrer'!G17="",G17=1,H17=0),'Données à rentrer'!$M$4,IF(AND('Données à rentrer'!E17='Données à rentrer'!$Q$3,'Données à rentrer'!C17='Données à rentrer'!$M$3,'Données à rentrer'!F17&lt;&gt;"",'Données à rentrer'!G17="",G17=0),'Données à rentrer'!$M$5,"")))))</f>
        <v/>
      </c>
      <c r="L17" s="27" t="str">
        <f>IF(AND('Données à rentrer'!E17='Données à rentrer'!$Q$3,'Données à rentrer'!C17='Données à rentrer'!$M$4,'Données à rentrer'!F17&lt;&gt;"",'Données à rentrer'!G17="",G17=1),'Données à rentrer'!$M$4,IF(AND('Données à rentrer'!E17='Données à rentrer'!$Q$3,'Données à rentrer'!C17='Données à rentrer'!$M$4,'Données à rentrer'!F17&lt;&gt;"",'Données à rentrer'!G17="",G17=0),'Données à rentrer'!$M$5,""))</f>
        <v/>
      </c>
      <c r="M17" s="7" t="str">
        <f>IF(AND('Données à rentrer'!E17='Données à rentrer'!$Q$3,'Données à rentrer'!C17='Données à rentrer'!$M$5,'Données à rentrer'!F17&lt;&gt;"",'Données à rentrer'!G17="",H17=1),'Données à rentrer'!$M$5,IF(AND('Données à rentrer'!E17='Données à rentrer'!$Q$3,'Données à rentrer'!C17='Données à rentrer'!$M$5,'Données à rentrer'!F17&lt;&gt;"",'Données à rentrer'!G17="",H17=0),'Données à rentrer'!$M$4,""))</f>
        <v/>
      </c>
      <c r="N17" s="12" t="str">
        <f>IF(AND('Données à rentrer'!E17='Données à rentrer'!$Q$3,'Données à rentrer'!C17="",'Données à rentrer'!F17="",'Données à rentrer'!G17&lt;&gt;""),'Données à rentrer'!$M$3,IF(AND('Données à rentrer'!E17='Données à rentrer'!$Q$3,'Données à rentrer'!C17="",'Données à rentrer'!F17&lt;&gt;"",'Données à rentrer'!G17="",I17=1),'Données à rentrer'!$M$3,IF(AND('Données à rentrer'!C17="",'Données à rentrer'!E17='Données à rentrer'!$Q$3,'Données à rentrer'!F17&lt;&gt;"",'Données à rentrer'!G17="",I17=0,G17=1,H17=1,COUNTIF('Données à rentrer'!$P$3:$P$7,'Données à rentrer'!H17)),'Données à rentrer'!$M$4,IF(AND('Données à rentrer'!C17="",'Données à rentrer'!E17='Données à rentrer'!$Q$3,'Données à rentrer'!F17&lt;&gt;"",'Données à rentrer'!G17="",I17=0,G17=1,H17=1,COUNTIF('Données à rentrer'!$P$8:$P$18,'Données à rentrer'!H17)),'Données à rentrer'!$M$5,IF(AND('Données à rentrer'!C17="",'Données à rentrer'!E17='Données à rentrer'!$Q$3,'Données à rentrer'!F17&lt;&gt;"",'Données à rentrer'!G17="",I17=0,G17=1,H17=0),'Données à rentrer'!$M$4,IF(AND('Données à rentrer'!C17="",'Données à rentrer'!E17='Données à rentrer'!$Q$3,'Données à rentrer'!F17&lt;&gt;"",'Données à rentrer'!G17="",I17=0,G17=0),'Données à rentrer'!$M$5,""))))))</f>
        <v/>
      </c>
      <c r="O17" s="12" t="str">
        <f>IF(AND('Données à rentrer'!E17='Données à rentrer'!$Q$4,'Données à rentrer'!C17='Données à rentrer'!$M$3,'Données à rentrer'!F17="",'Données à rentrer'!G17&lt;&gt;""),'Données à rentrer'!$M$3,IF(AND('Données à rentrer'!E17='Données à rentrer'!$Q$4,'Données à rentrer'!C17='Données à rentrer'!$M$3,'Données à rentrer'!F17&lt;&gt;"",'Données à rentrer'!G17="",I17=1),'Données à rentrer'!$M$3,IF(AND('Données à rentrer'!E17='Données à rentrer'!$Q$4,'Données à rentrer'!C17='Données à rentrer'!$M$3,'Données à rentrer'!F17&lt;&gt;"",'Données à rentrer'!G17="",I17=0,('Données à rentrer'!I17*'Données à rentrer'!J17)&lt;=3.6,G17=1),'Données à rentrer'!$M$4,IF(AND('Données à rentrer'!E17='Données à rentrer'!$Q$4,'Données à rentrer'!C17='Données à rentrer'!$M$3,'Données à rentrer'!F17&lt;&gt;"",'Données à rentrer'!G17="",I17=0,('Données à rentrer'!I17*'Données à rentrer'!J17)&lt;=3.6,G17=0),'Données à rentrer'!$M$5,IF(AND('Données à rentrer'!E17='Données à rentrer'!$Q$4,'Données à rentrer'!C17='Données à rentrer'!$M$3,'Données à rentrer'!F17&lt;&gt;"",'Données à rentrer'!G17="",I17=0,('Données à rentrer'!I17*'Données à rentrer'!J17)&gt;3.6,H17=1),'Données à rentrer'!$M$5,IF(AND('Données à rentrer'!E17='Données à rentrer'!$Q$4,'Données à rentrer'!C17='Données à rentrer'!$M$3,'Données à rentrer'!F17&lt;&gt;"",'Données à rentrer'!G17="",I17=0,('Données à rentrer'!I17*'Données à rentrer'!J17)&gt;3.6,H17=0),'Données à rentrer'!$M$4,""))))))</f>
        <v/>
      </c>
      <c r="P17" s="7" t="str">
        <f>IF(AND('Données à rentrer'!E17='Données à rentrer'!$Q$4,'Données à rentrer'!C17='Données à rentrer'!$M$4,'Données à rentrer'!F17&lt;&gt;"",'Données à rentrer'!G17="",G17=1),'Données à rentrer'!$M$4,IF(AND('Données à rentrer'!E17='Données à rentrer'!$Q$4,'Données à rentrer'!C17='Données à rentrer'!$M$4,'Données à rentrer'!F17&lt;&gt;"",'Données à rentrer'!G17="",G17=0),'Données à rentrer'!$M$5,""))</f>
        <v/>
      </c>
      <c r="Q17" s="7" t="str">
        <f>IF(AND('Données à rentrer'!E17='Données à rentrer'!$Q$4,'Données à rentrer'!C17='Données à rentrer'!$M$5,'Données à rentrer'!F17&lt;&gt;"",'Données à rentrer'!G17="",H17=1),'Données à rentrer'!$M$5,IF(AND('Données à rentrer'!E17='Données à rentrer'!$Q$4,'Données à rentrer'!C17='Données à rentrer'!$M$5,'Données à rentrer'!F17&lt;&gt;"",'Données à rentrer'!G17="",H17=0),'Données à rentrer'!$M$4,""))</f>
        <v/>
      </c>
      <c r="R17" s="7" t="str">
        <f>IF(AND('Données à rentrer'!E17='Données à rentrer'!$Q$4,'Données à rentrer'!C17="",'Données à rentrer'!F17&lt;&gt;"",'Données à rentrer'!G17="",('Données à rentrer'!I17*'Données à rentrer'!J17)&lt;=3.6,G17=1),'Données à rentrer'!$M$4,IF(AND('Données à rentrer'!E17='Données à rentrer'!$Q$4,'Données à rentrer'!C17="",'Données à rentrer'!F17&lt;&gt;"",'Données à rentrer'!G17="",('Données à rentrer'!I17*'Données à rentrer'!J17)&lt;=3.6,G17=0),'Données à rentrer'!$M$5,IF(AND('Données à rentrer'!E17='Données à rentrer'!$Q$4,'Données à rentrer'!C17="",'Données à rentrer'!F17&lt;&gt;"",'Données à rentrer'!G17="",('Données à rentrer'!I17*'Données à rentrer'!J17)&gt;3.6,H17=1),'Données à rentrer'!$M$5,IF(AND('Données à rentrer'!E17='Données à rentrer'!$Q$4,'Données à rentrer'!C17="",'Données à rentrer'!F17&lt;&gt;"",'Données à rentrer'!G17="",('Données à rentrer'!I17*'Données à rentrer'!J17)&gt;3.6,H17=0),'Données à rentrer'!$M$4,IF(AND('Données à rentrer'!E17='Données à rentrer'!$Q$4,'Données à rentrer'!C17="",'Données à rentrer'!F17="",'Données à rentrer'!G17&lt;&gt;""),'Données à rentrer'!$M$3,"")))))</f>
        <v/>
      </c>
    </row>
    <row r="18" spans="1:18" ht="15.75" thickBot="1" x14ac:dyDescent="0.3">
      <c r="A18" s="3">
        <f>'Données à rentrer'!A18</f>
        <v>16</v>
      </c>
      <c r="B18" s="3" t="str">
        <f>IF('Données à rentrer'!B18=0,"",'Données à rentrer'!B18)</f>
        <v/>
      </c>
      <c r="C18" s="54" t="str">
        <f>IF(AND('Données à rentrer'!E18='Données à rentrer'!$Q$3,OR(AND('Données à rentrer'!C18="",'Données à rentrer'!F18&lt;&gt;"",'Données à rentrer'!G18="",I18=0,G18=1,H18=0),AND('Données à rentrer'!C18='Données à rentrer'!$M$3,'Données à rentrer'!F18&lt;&gt;"",'Données à rentrer'!G18="",G18=1,H18=0),AND('Données à rentrer'!C18='Données à rentrer'!$M$4,'Données à rentrer'!F18&lt;&gt;"",'Données à rentrer'!G18="",G18=1),AND('Données à rentrer'!C18='Données à rentrer'!$M$5,'Données à rentrer'!F18&lt;&gt;"",'Données à rentrer'!G18="",H18=0))),'Erreurs dans le tableau'!$A$2,IF(AND('Données à rentrer'!E18='Données à rentrer'!$Q$3,OR(AND('Données à rentrer'!C18="",'Données à rentrer'!F18&lt;&gt;"",'Données à rentrer'!G18="",G18=0),AND('Données à rentrer'!C18='Données à rentrer'!$M$3,'Données à rentrer'!F18&lt;&gt;"",'Données à rentrer'!G18="",G18=0),AND('Données à rentrer'!C18='Données à rentrer'!$M$4,'Données à rentrer'!F18&lt;&gt;"",'Données à rentrer'!G18="",G18=0),AND('Données à rentrer'!C18='Données à rentrer'!$M$5,'Données à rentrer'!F18&lt;&gt;"",'Données à rentrer'!G18="",H18=1))),'Erreurs dans le tableau'!$A$3,IF(AND('Données à rentrer'!E18='Données à rentrer'!$Q$3,OR('Données à rentrer'!C18='Données à rentrer'!$M$4,'Données à rentrer'!C18='Données à rentrer'!$M$5),'Données à rentrer'!F18="",'Données à rentrer'!G18&lt;&gt;""),'Erreurs dans le tableau'!$A$4,"")))</f>
        <v/>
      </c>
      <c r="D18" s="54" t="str">
        <f>IF(AND('Données à rentrer'!E18='Données à rentrer'!$Q$4,'Données à rentrer'!C18="",'Données à rentrer'!F18&lt;&gt;"",'Données à rentrer'!G18="",('Données à rentrer'!I18*'Données à rentrer'!J18)&lt;=3.6,G18=0),'Erreurs dans le tableau'!$A$6,IF(AND('Données à rentrer'!E18='Données à rentrer'!$Q$4,'Données à rentrer'!C18="",'Données à rentrer'!F18&lt;&gt;"",'Données à rentrer'!G18="",('Données à rentrer'!I18*'Données à rentrer'!J18)&gt;3.6,H18=0),'Erreurs dans le tableau'!$A$7,IF(AND('Données à rentrer'!E18='Données à rentrer'!$Q$4,'Données à rentrer'!C18='Données à rentrer'!$M$4,'Données à rentrer'!F18&lt;&gt;"",'Données à rentrer'!G18="",G18=1),'Erreurs dans le tableau'!$A$8,IF(AND('Données à rentrer'!E18='Données à rentrer'!$Q$4,OR(AND('Données à rentrer'!C18='Données à rentrer'!$M$4,'Données à rentrer'!F18&lt;&gt;"",'Données à rentrer'!G18="",G18=0),AND('Données à rentrer'!C18='Données à rentrer'!$M$5,'Données à rentrer'!F18&lt;&gt;"",'Données à rentrer'!G18="",H18=1))),'Erreurs dans le tableau'!$A$9,IF(AND('Données à rentrer'!E18='Données à rentrer'!$Q$4,'Données à rentrer'!C18='Données à rentrer'!$M$5,'Données à rentrer'!F18&lt;&gt;"",'Données à rentrer'!G18="",H18=0),'Erreurs dans le tableau'!$A$7,IF(AND('Données à rentrer'!E18='Données à rentrer'!$Q$4,OR(AND('Données à rentrer'!C18='Données à rentrer'!$M$4,'Données à rentrer'!F18="",'Données à rentrer'!G18&lt;&gt;""),AND('Données à rentrer'!C18='Données à rentrer'!$M$5,'Données à rentrer'!F18="",'Données à rentrer'!G18&lt;&gt;""))),'Erreurs dans le tableau'!$A$4,""))))))</f>
        <v/>
      </c>
      <c r="G18" s="35" t="str">
        <f>IF(AND('Données à rentrer'!F18&lt;&gt;"",'Données à rentrer'!G18=""),VLOOKUP('Données à rentrer'!F18,'Base de données'!$A$3:$D$41,2,FALSE),IF(AND('Données à rentrer'!F18="",'Données à rentrer'!G18&lt;&gt;""),VLOOKUP('Données à rentrer'!G18,'Base de données'!$G$3:$J$8,2,FALSE),""))</f>
        <v/>
      </c>
      <c r="H18" s="36" t="str">
        <f>IF(AND('Données à rentrer'!F18&lt;&gt;"",'Données à rentrer'!G18=""),VLOOKUP('Données à rentrer'!F18,'Base de données'!$A$3:$D$41,3,FALSE),IF(AND('Données à rentrer'!F18="",'Données à rentrer'!G18&lt;&gt;""),VLOOKUP('Données à rentrer'!G18,'Base de données'!$G$3:$J$8,3,FALSE),""))</f>
        <v/>
      </c>
      <c r="I18" s="38" t="str">
        <f>IF(AND('Données à rentrer'!F18&lt;&gt;"",'Données à rentrer'!G18=""),VLOOKUP('Données à rentrer'!F18,'Base de données'!$A$3:$D$41,4,FALSE),IF(AND('Données à rentrer'!F18="",'Données à rentrer'!G18&lt;&gt;""),VLOOKUP('Données à rentrer'!G18,'Base de données'!$G$3:$J$8,4,FALSE),""))</f>
        <v/>
      </c>
      <c r="J18" s="31"/>
      <c r="K18" s="27" t="str">
        <f>IF(AND('Données à rentrer'!E18='Données à rentrer'!$Q$3,'Données à rentrer'!C18='Données à rentrer'!$M$3,'Données à rentrer'!F18="",'Données à rentrer'!G18&lt;&gt;""),'Données à rentrer'!$M$3,IF(AND('Données à rentrer'!E18='Données à rentrer'!$Q$3,'Données à rentrer'!C18='Données à rentrer'!$M$3,'Données à rentrer'!F18&lt;&gt;"",'Données à rentrer'!G18="",G18=1,H18=1,COUNTIF('Données à rentrer'!$P$3:$P$7,'Données à rentrer'!H18)),'Données à rentrer'!$M$4,IF(AND('Données à rentrer'!E18='Données à rentrer'!$Q$3,'Données à rentrer'!C18='Données à rentrer'!$M$3,'Données à rentrer'!F18&lt;&gt;"",'Données à rentrer'!G18="",G18=1,H18=1,COUNTIF('Données à rentrer'!$P$8:$P$18,'Données à rentrer'!H18)),'Données à rentrer'!$M$5,IF(AND('Données à rentrer'!E18='Données à rentrer'!$Q$3,'Données à rentrer'!C18='Données à rentrer'!$M$3,'Données à rentrer'!F18&lt;&gt;"",'Données à rentrer'!G18="",G18=1,H18=0),'Données à rentrer'!$M$4,IF(AND('Données à rentrer'!E18='Données à rentrer'!$Q$3,'Données à rentrer'!C18='Données à rentrer'!$M$3,'Données à rentrer'!F18&lt;&gt;"",'Données à rentrer'!G18="",G18=0),'Données à rentrer'!$M$5,"")))))</f>
        <v/>
      </c>
      <c r="L18" s="27" t="str">
        <f>IF(AND('Données à rentrer'!E18='Données à rentrer'!$Q$3,'Données à rentrer'!C18='Données à rentrer'!$M$4,'Données à rentrer'!F18&lt;&gt;"",'Données à rentrer'!G18="",G18=1),'Données à rentrer'!$M$4,IF(AND('Données à rentrer'!E18='Données à rentrer'!$Q$3,'Données à rentrer'!C18='Données à rentrer'!$M$4,'Données à rentrer'!F18&lt;&gt;"",'Données à rentrer'!G18="",G18=0),'Données à rentrer'!$M$5,""))</f>
        <v/>
      </c>
      <c r="M18" s="7" t="str">
        <f>IF(AND('Données à rentrer'!E18='Données à rentrer'!$Q$3,'Données à rentrer'!C18='Données à rentrer'!$M$5,'Données à rentrer'!F18&lt;&gt;"",'Données à rentrer'!G18="",H18=1),'Données à rentrer'!$M$5,IF(AND('Données à rentrer'!E18='Données à rentrer'!$Q$3,'Données à rentrer'!C18='Données à rentrer'!$M$5,'Données à rentrer'!F18&lt;&gt;"",'Données à rentrer'!G18="",H18=0),'Données à rentrer'!$M$4,""))</f>
        <v/>
      </c>
      <c r="N18" s="12" t="str">
        <f>IF(AND('Données à rentrer'!E18='Données à rentrer'!$Q$3,'Données à rentrer'!C18="",'Données à rentrer'!F18="",'Données à rentrer'!G18&lt;&gt;""),'Données à rentrer'!$M$3,IF(AND('Données à rentrer'!E18='Données à rentrer'!$Q$3,'Données à rentrer'!C18="",'Données à rentrer'!F18&lt;&gt;"",'Données à rentrer'!G18="",I18=1),'Données à rentrer'!$M$3,IF(AND('Données à rentrer'!C18="",'Données à rentrer'!E18='Données à rentrer'!$Q$3,'Données à rentrer'!F18&lt;&gt;"",'Données à rentrer'!G18="",I18=0,G18=1,H18=1,COUNTIF('Données à rentrer'!$P$3:$P$7,'Données à rentrer'!H18)),'Données à rentrer'!$M$4,IF(AND('Données à rentrer'!C18="",'Données à rentrer'!E18='Données à rentrer'!$Q$3,'Données à rentrer'!F18&lt;&gt;"",'Données à rentrer'!G18="",I18=0,G18=1,H18=1,COUNTIF('Données à rentrer'!$P$8:$P$18,'Données à rentrer'!H18)),'Données à rentrer'!$M$5,IF(AND('Données à rentrer'!C18="",'Données à rentrer'!E18='Données à rentrer'!$Q$3,'Données à rentrer'!F18&lt;&gt;"",'Données à rentrer'!G18="",I18=0,G18=1,H18=0),'Données à rentrer'!$M$4,IF(AND('Données à rentrer'!C18="",'Données à rentrer'!E18='Données à rentrer'!$Q$3,'Données à rentrer'!F18&lt;&gt;"",'Données à rentrer'!G18="",I18=0,G18=0),'Données à rentrer'!$M$5,""))))))</f>
        <v/>
      </c>
      <c r="O18" s="12" t="str">
        <f>IF(AND('Données à rentrer'!E18='Données à rentrer'!$Q$4,'Données à rentrer'!C18='Données à rentrer'!$M$3,'Données à rentrer'!F18="",'Données à rentrer'!G18&lt;&gt;""),'Données à rentrer'!$M$3,IF(AND('Données à rentrer'!E18='Données à rentrer'!$Q$4,'Données à rentrer'!C18='Données à rentrer'!$M$3,'Données à rentrer'!F18&lt;&gt;"",'Données à rentrer'!G18="",I18=1),'Données à rentrer'!$M$3,IF(AND('Données à rentrer'!E18='Données à rentrer'!$Q$4,'Données à rentrer'!C18='Données à rentrer'!$M$3,'Données à rentrer'!F18&lt;&gt;"",'Données à rentrer'!G18="",I18=0,('Données à rentrer'!I18*'Données à rentrer'!J18)&lt;=3.6,G18=1),'Données à rentrer'!$M$4,IF(AND('Données à rentrer'!E18='Données à rentrer'!$Q$4,'Données à rentrer'!C18='Données à rentrer'!$M$3,'Données à rentrer'!F18&lt;&gt;"",'Données à rentrer'!G18="",I18=0,('Données à rentrer'!I18*'Données à rentrer'!J18)&lt;=3.6,G18=0),'Données à rentrer'!$M$5,IF(AND('Données à rentrer'!E18='Données à rentrer'!$Q$4,'Données à rentrer'!C18='Données à rentrer'!$M$3,'Données à rentrer'!F18&lt;&gt;"",'Données à rentrer'!G18="",I18=0,('Données à rentrer'!I18*'Données à rentrer'!J18)&gt;3.6,H18=1),'Données à rentrer'!$M$5,IF(AND('Données à rentrer'!E18='Données à rentrer'!$Q$4,'Données à rentrer'!C18='Données à rentrer'!$M$3,'Données à rentrer'!F18&lt;&gt;"",'Données à rentrer'!G18="",I18=0,('Données à rentrer'!I18*'Données à rentrer'!J18)&gt;3.6,H18=0),'Données à rentrer'!$M$4,""))))))</f>
        <v/>
      </c>
      <c r="P18" s="7" t="str">
        <f>IF(AND('Données à rentrer'!E18='Données à rentrer'!$Q$4,'Données à rentrer'!C18='Données à rentrer'!$M$4,'Données à rentrer'!F18&lt;&gt;"",'Données à rentrer'!G18="",G18=1),'Données à rentrer'!$M$4,IF(AND('Données à rentrer'!E18='Données à rentrer'!$Q$4,'Données à rentrer'!C18='Données à rentrer'!$M$4,'Données à rentrer'!F18&lt;&gt;"",'Données à rentrer'!G18="",G18=0),'Données à rentrer'!$M$5,""))</f>
        <v/>
      </c>
      <c r="Q18" s="7" t="str">
        <f>IF(AND('Données à rentrer'!E18='Données à rentrer'!$Q$4,'Données à rentrer'!C18='Données à rentrer'!$M$5,'Données à rentrer'!F18&lt;&gt;"",'Données à rentrer'!G18="",H18=1),'Données à rentrer'!$M$5,IF(AND('Données à rentrer'!E18='Données à rentrer'!$Q$4,'Données à rentrer'!C18='Données à rentrer'!$M$5,'Données à rentrer'!F18&lt;&gt;"",'Données à rentrer'!G18="",H18=0),'Données à rentrer'!$M$4,""))</f>
        <v/>
      </c>
      <c r="R18" s="7" t="str">
        <f>IF(AND('Données à rentrer'!E18='Données à rentrer'!$Q$4,'Données à rentrer'!C18="",'Données à rentrer'!F18&lt;&gt;"",'Données à rentrer'!G18="",('Données à rentrer'!I18*'Données à rentrer'!J18)&lt;=3.6,G18=1),'Données à rentrer'!$M$4,IF(AND('Données à rentrer'!E18='Données à rentrer'!$Q$4,'Données à rentrer'!C18="",'Données à rentrer'!F18&lt;&gt;"",'Données à rentrer'!G18="",('Données à rentrer'!I18*'Données à rentrer'!J18)&lt;=3.6,G18=0),'Données à rentrer'!$M$5,IF(AND('Données à rentrer'!E18='Données à rentrer'!$Q$4,'Données à rentrer'!C18="",'Données à rentrer'!F18&lt;&gt;"",'Données à rentrer'!G18="",('Données à rentrer'!I18*'Données à rentrer'!J18)&gt;3.6,H18=1),'Données à rentrer'!$M$5,IF(AND('Données à rentrer'!E18='Données à rentrer'!$Q$4,'Données à rentrer'!C18="",'Données à rentrer'!F18&lt;&gt;"",'Données à rentrer'!G18="",('Données à rentrer'!I18*'Données à rentrer'!J18)&gt;3.6,H18=0),'Données à rentrer'!$M$4,IF(AND('Données à rentrer'!E18='Données à rentrer'!$Q$4,'Données à rentrer'!C18="",'Données à rentrer'!F18="",'Données à rentrer'!G18&lt;&gt;""),'Données à rentrer'!$M$3,"")))))</f>
        <v/>
      </c>
    </row>
    <row r="19" spans="1:18" ht="15.75" thickBot="1" x14ac:dyDescent="0.3">
      <c r="A19" s="3">
        <f>'Données à rentrer'!A19</f>
        <v>17</v>
      </c>
      <c r="B19" s="3" t="str">
        <f>IF('Données à rentrer'!B19=0,"",'Données à rentrer'!B19)</f>
        <v/>
      </c>
      <c r="C19" s="54" t="str">
        <f>IF(AND('Données à rentrer'!E19='Données à rentrer'!$Q$3,OR(AND('Données à rentrer'!C19="",'Données à rentrer'!F19&lt;&gt;"",'Données à rentrer'!G19="",I19=0,G19=1,H19=0),AND('Données à rentrer'!C19='Données à rentrer'!$M$3,'Données à rentrer'!F19&lt;&gt;"",'Données à rentrer'!G19="",G19=1,H19=0),AND('Données à rentrer'!C19='Données à rentrer'!$M$4,'Données à rentrer'!F19&lt;&gt;"",'Données à rentrer'!G19="",G19=1),AND('Données à rentrer'!C19='Données à rentrer'!$M$5,'Données à rentrer'!F19&lt;&gt;"",'Données à rentrer'!G19="",H19=0))),'Erreurs dans le tableau'!$A$2,IF(AND('Données à rentrer'!E19='Données à rentrer'!$Q$3,OR(AND('Données à rentrer'!C19="",'Données à rentrer'!F19&lt;&gt;"",'Données à rentrer'!G19="",G19=0),AND('Données à rentrer'!C19='Données à rentrer'!$M$3,'Données à rentrer'!F19&lt;&gt;"",'Données à rentrer'!G19="",G19=0),AND('Données à rentrer'!C19='Données à rentrer'!$M$4,'Données à rentrer'!F19&lt;&gt;"",'Données à rentrer'!G19="",G19=0),AND('Données à rentrer'!C19='Données à rentrer'!$M$5,'Données à rentrer'!F19&lt;&gt;"",'Données à rentrer'!G19="",H19=1))),'Erreurs dans le tableau'!$A$3,IF(AND('Données à rentrer'!E19='Données à rentrer'!$Q$3,OR('Données à rentrer'!C19='Données à rentrer'!$M$4,'Données à rentrer'!C19='Données à rentrer'!$M$5),'Données à rentrer'!F19="",'Données à rentrer'!G19&lt;&gt;""),'Erreurs dans le tableau'!$A$4,"")))</f>
        <v/>
      </c>
      <c r="D19" s="54" t="str">
        <f>IF(AND('Données à rentrer'!E19='Données à rentrer'!$Q$4,'Données à rentrer'!C19="",'Données à rentrer'!F19&lt;&gt;"",'Données à rentrer'!G19="",('Données à rentrer'!I19*'Données à rentrer'!J19)&lt;=3.6,G19=0),'Erreurs dans le tableau'!$A$6,IF(AND('Données à rentrer'!E19='Données à rentrer'!$Q$4,'Données à rentrer'!C19="",'Données à rentrer'!F19&lt;&gt;"",'Données à rentrer'!G19="",('Données à rentrer'!I19*'Données à rentrer'!J19)&gt;3.6,H19=0),'Erreurs dans le tableau'!$A$7,IF(AND('Données à rentrer'!E19='Données à rentrer'!$Q$4,'Données à rentrer'!C19='Données à rentrer'!$M$4,'Données à rentrer'!F19&lt;&gt;"",'Données à rentrer'!G19="",G19=1),'Erreurs dans le tableau'!$A$8,IF(AND('Données à rentrer'!E19='Données à rentrer'!$Q$4,OR(AND('Données à rentrer'!C19='Données à rentrer'!$M$4,'Données à rentrer'!F19&lt;&gt;"",'Données à rentrer'!G19="",G19=0),AND('Données à rentrer'!C19='Données à rentrer'!$M$5,'Données à rentrer'!F19&lt;&gt;"",'Données à rentrer'!G19="",H19=1))),'Erreurs dans le tableau'!$A$9,IF(AND('Données à rentrer'!E19='Données à rentrer'!$Q$4,'Données à rentrer'!C19='Données à rentrer'!$M$5,'Données à rentrer'!F19&lt;&gt;"",'Données à rentrer'!G19="",H19=0),'Erreurs dans le tableau'!$A$7,IF(AND('Données à rentrer'!E19='Données à rentrer'!$Q$4,OR(AND('Données à rentrer'!C19='Données à rentrer'!$M$4,'Données à rentrer'!F19="",'Données à rentrer'!G19&lt;&gt;""),AND('Données à rentrer'!C19='Données à rentrer'!$M$5,'Données à rentrer'!F19="",'Données à rentrer'!G19&lt;&gt;""))),'Erreurs dans le tableau'!$A$4,""))))))</f>
        <v/>
      </c>
      <c r="G19" s="35" t="str">
        <f>IF(AND('Données à rentrer'!F19&lt;&gt;"",'Données à rentrer'!G19=""),VLOOKUP('Données à rentrer'!F19,'Base de données'!$A$3:$D$41,2,FALSE),IF(AND('Données à rentrer'!F19="",'Données à rentrer'!G19&lt;&gt;""),VLOOKUP('Données à rentrer'!G19,'Base de données'!$G$3:$J$8,2,FALSE),""))</f>
        <v/>
      </c>
      <c r="H19" s="36" t="str">
        <f>IF(AND('Données à rentrer'!F19&lt;&gt;"",'Données à rentrer'!G19=""),VLOOKUP('Données à rentrer'!F19,'Base de données'!$A$3:$D$41,3,FALSE),IF(AND('Données à rentrer'!F19="",'Données à rentrer'!G19&lt;&gt;""),VLOOKUP('Données à rentrer'!G19,'Base de données'!$G$3:$J$8,3,FALSE),""))</f>
        <v/>
      </c>
      <c r="I19" s="38" t="str">
        <f>IF(AND('Données à rentrer'!F19&lt;&gt;"",'Données à rentrer'!G19=""),VLOOKUP('Données à rentrer'!F19,'Base de données'!$A$3:$D$41,4,FALSE),IF(AND('Données à rentrer'!F19="",'Données à rentrer'!G19&lt;&gt;""),VLOOKUP('Données à rentrer'!G19,'Base de données'!$G$3:$J$8,4,FALSE),""))</f>
        <v/>
      </c>
      <c r="J19" s="31"/>
      <c r="K19" s="27" t="str">
        <f>IF(AND('Données à rentrer'!E19='Données à rentrer'!$Q$3,'Données à rentrer'!C19='Données à rentrer'!$M$3,'Données à rentrer'!F19="",'Données à rentrer'!G19&lt;&gt;""),'Données à rentrer'!$M$3,IF(AND('Données à rentrer'!E19='Données à rentrer'!$Q$3,'Données à rentrer'!C19='Données à rentrer'!$M$3,'Données à rentrer'!F19&lt;&gt;"",'Données à rentrer'!G19="",G19=1,H19=1,COUNTIF('Données à rentrer'!$P$3:$P$7,'Données à rentrer'!H19)),'Données à rentrer'!$M$4,IF(AND('Données à rentrer'!E19='Données à rentrer'!$Q$3,'Données à rentrer'!C19='Données à rentrer'!$M$3,'Données à rentrer'!F19&lt;&gt;"",'Données à rentrer'!G19="",G19=1,H19=1,COUNTIF('Données à rentrer'!$P$8:$P$18,'Données à rentrer'!H19)),'Données à rentrer'!$M$5,IF(AND('Données à rentrer'!E19='Données à rentrer'!$Q$3,'Données à rentrer'!C19='Données à rentrer'!$M$3,'Données à rentrer'!F19&lt;&gt;"",'Données à rentrer'!G19="",G19=1,H19=0),'Données à rentrer'!$M$4,IF(AND('Données à rentrer'!E19='Données à rentrer'!$Q$3,'Données à rentrer'!C19='Données à rentrer'!$M$3,'Données à rentrer'!F19&lt;&gt;"",'Données à rentrer'!G19="",G19=0),'Données à rentrer'!$M$5,"")))))</f>
        <v/>
      </c>
      <c r="L19" s="27" t="str">
        <f>IF(AND('Données à rentrer'!E19='Données à rentrer'!$Q$3,'Données à rentrer'!C19='Données à rentrer'!$M$4,'Données à rentrer'!F19&lt;&gt;"",'Données à rentrer'!G19="",G19=1),'Données à rentrer'!$M$4,IF(AND('Données à rentrer'!E19='Données à rentrer'!$Q$3,'Données à rentrer'!C19='Données à rentrer'!$M$4,'Données à rentrer'!F19&lt;&gt;"",'Données à rentrer'!G19="",G19=0),'Données à rentrer'!$M$5,""))</f>
        <v/>
      </c>
      <c r="M19" s="7" t="str">
        <f>IF(AND('Données à rentrer'!E19='Données à rentrer'!$Q$3,'Données à rentrer'!C19='Données à rentrer'!$M$5,'Données à rentrer'!F19&lt;&gt;"",'Données à rentrer'!G19="",H19=1),'Données à rentrer'!$M$5,IF(AND('Données à rentrer'!E19='Données à rentrer'!$Q$3,'Données à rentrer'!C19='Données à rentrer'!$M$5,'Données à rentrer'!F19&lt;&gt;"",'Données à rentrer'!G19="",H19=0),'Données à rentrer'!$M$4,""))</f>
        <v/>
      </c>
      <c r="N19" s="12" t="str">
        <f>IF(AND('Données à rentrer'!E19='Données à rentrer'!$Q$3,'Données à rentrer'!C19="",'Données à rentrer'!F19="",'Données à rentrer'!G19&lt;&gt;""),'Données à rentrer'!$M$3,IF(AND('Données à rentrer'!E19='Données à rentrer'!$Q$3,'Données à rentrer'!C19="",'Données à rentrer'!F19&lt;&gt;"",'Données à rentrer'!G19="",I19=1),'Données à rentrer'!$M$3,IF(AND('Données à rentrer'!C19="",'Données à rentrer'!E19='Données à rentrer'!$Q$3,'Données à rentrer'!F19&lt;&gt;"",'Données à rentrer'!G19="",I19=0,G19=1,H19=1,COUNTIF('Données à rentrer'!$P$3:$P$7,'Données à rentrer'!H19)),'Données à rentrer'!$M$4,IF(AND('Données à rentrer'!C19="",'Données à rentrer'!E19='Données à rentrer'!$Q$3,'Données à rentrer'!F19&lt;&gt;"",'Données à rentrer'!G19="",I19=0,G19=1,H19=1,COUNTIF('Données à rentrer'!$P$8:$P$18,'Données à rentrer'!H19)),'Données à rentrer'!$M$5,IF(AND('Données à rentrer'!C19="",'Données à rentrer'!E19='Données à rentrer'!$Q$3,'Données à rentrer'!F19&lt;&gt;"",'Données à rentrer'!G19="",I19=0,G19=1,H19=0),'Données à rentrer'!$M$4,IF(AND('Données à rentrer'!C19="",'Données à rentrer'!E19='Données à rentrer'!$Q$3,'Données à rentrer'!F19&lt;&gt;"",'Données à rentrer'!G19="",I19=0,G19=0),'Données à rentrer'!$M$5,""))))))</f>
        <v/>
      </c>
      <c r="O19" s="12" t="str">
        <f>IF(AND('Données à rentrer'!E19='Données à rentrer'!$Q$4,'Données à rentrer'!C19='Données à rentrer'!$M$3,'Données à rentrer'!F19="",'Données à rentrer'!G19&lt;&gt;""),'Données à rentrer'!$M$3,IF(AND('Données à rentrer'!E19='Données à rentrer'!$Q$4,'Données à rentrer'!C19='Données à rentrer'!$M$3,'Données à rentrer'!F19&lt;&gt;"",'Données à rentrer'!G19="",I19=1),'Données à rentrer'!$M$3,IF(AND('Données à rentrer'!E19='Données à rentrer'!$Q$4,'Données à rentrer'!C19='Données à rentrer'!$M$3,'Données à rentrer'!F19&lt;&gt;"",'Données à rentrer'!G19="",I19=0,('Données à rentrer'!I19*'Données à rentrer'!J19)&lt;=3.6,G19=1),'Données à rentrer'!$M$4,IF(AND('Données à rentrer'!E19='Données à rentrer'!$Q$4,'Données à rentrer'!C19='Données à rentrer'!$M$3,'Données à rentrer'!F19&lt;&gt;"",'Données à rentrer'!G19="",I19=0,('Données à rentrer'!I19*'Données à rentrer'!J19)&lt;=3.6,G19=0),'Données à rentrer'!$M$5,IF(AND('Données à rentrer'!E19='Données à rentrer'!$Q$4,'Données à rentrer'!C19='Données à rentrer'!$M$3,'Données à rentrer'!F19&lt;&gt;"",'Données à rentrer'!G19="",I19=0,('Données à rentrer'!I19*'Données à rentrer'!J19)&gt;3.6,H19=1),'Données à rentrer'!$M$5,IF(AND('Données à rentrer'!E19='Données à rentrer'!$Q$4,'Données à rentrer'!C19='Données à rentrer'!$M$3,'Données à rentrer'!F19&lt;&gt;"",'Données à rentrer'!G19="",I19=0,('Données à rentrer'!I19*'Données à rentrer'!J19)&gt;3.6,H19=0),'Données à rentrer'!$M$4,""))))))</f>
        <v/>
      </c>
      <c r="P19" s="7" t="str">
        <f>IF(AND('Données à rentrer'!E19='Données à rentrer'!$Q$4,'Données à rentrer'!C19='Données à rentrer'!$M$4,'Données à rentrer'!F19&lt;&gt;"",'Données à rentrer'!G19="",G19=1),'Données à rentrer'!$M$4,IF(AND('Données à rentrer'!E19='Données à rentrer'!$Q$4,'Données à rentrer'!C19='Données à rentrer'!$M$4,'Données à rentrer'!F19&lt;&gt;"",'Données à rentrer'!G19="",G19=0),'Données à rentrer'!$M$5,""))</f>
        <v/>
      </c>
      <c r="Q19" s="7" t="str">
        <f>IF(AND('Données à rentrer'!E19='Données à rentrer'!$Q$4,'Données à rentrer'!C19='Données à rentrer'!$M$5,'Données à rentrer'!F19&lt;&gt;"",'Données à rentrer'!G19="",H19=1),'Données à rentrer'!$M$5,IF(AND('Données à rentrer'!E19='Données à rentrer'!$Q$4,'Données à rentrer'!C19='Données à rentrer'!$M$5,'Données à rentrer'!F19&lt;&gt;"",'Données à rentrer'!G19="",H19=0),'Données à rentrer'!$M$4,""))</f>
        <v/>
      </c>
      <c r="R19" s="7" t="str">
        <f>IF(AND('Données à rentrer'!E19='Données à rentrer'!$Q$4,'Données à rentrer'!C19="",'Données à rentrer'!F19&lt;&gt;"",'Données à rentrer'!G19="",('Données à rentrer'!I19*'Données à rentrer'!J19)&lt;=3.6,G19=1),'Données à rentrer'!$M$4,IF(AND('Données à rentrer'!E19='Données à rentrer'!$Q$4,'Données à rentrer'!C19="",'Données à rentrer'!F19&lt;&gt;"",'Données à rentrer'!G19="",('Données à rentrer'!I19*'Données à rentrer'!J19)&lt;=3.6,G19=0),'Données à rentrer'!$M$5,IF(AND('Données à rentrer'!E19='Données à rentrer'!$Q$4,'Données à rentrer'!C19="",'Données à rentrer'!F19&lt;&gt;"",'Données à rentrer'!G19="",('Données à rentrer'!I19*'Données à rentrer'!J19)&gt;3.6,H19=1),'Données à rentrer'!$M$5,IF(AND('Données à rentrer'!E19='Données à rentrer'!$Q$4,'Données à rentrer'!C19="",'Données à rentrer'!F19&lt;&gt;"",'Données à rentrer'!G19="",('Données à rentrer'!I19*'Données à rentrer'!J19)&gt;3.6,H19=0),'Données à rentrer'!$M$4,IF(AND('Données à rentrer'!E19='Données à rentrer'!$Q$4,'Données à rentrer'!C19="",'Données à rentrer'!F19="",'Données à rentrer'!G19&lt;&gt;""),'Données à rentrer'!$M$3,"")))))</f>
        <v/>
      </c>
    </row>
    <row r="20" spans="1:18" ht="15.75" thickBot="1" x14ac:dyDescent="0.3">
      <c r="A20" s="3">
        <f>'Données à rentrer'!A20</f>
        <v>18</v>
      </c>
      <c r="B20" s="3" t="str">
        <f>IF('Données à rentrer'!B20=0,"",'Données à rentrer'!B20)</f>
        <v/>
      </c>
      <c r="C20" s="54" t="str">
        <f>IF(AND('Données à rentrer'!E20='Données à rentrer'!$Q$3,OR(AND('Données à rentrer'!C20="",'Données à rentrer'!F20&lt;&gt;"",'Données à rentrer'!G20="",I20=0,G20=1,H20=0),AND('Données à rentrer'!C20='Données à rentrer'!$M$3,'Données à rentrer'!F20&lt;&gt;"",'Données à rentrer'!G20="",G20=1,H20=0),AND('Données à rentrer'!C20='Données à rentrer'!$M$4,'Données à rentrer'!F20&lt;&gt;"",'Données à rentrer'!G20="",G20=1),AND('Données à rentrer'!C20='Données à rentrer'!$M$5,'Données à rentrer'!F20&lt;&gt;"",'Données à rentrer'!G20="",H20=0))),'Erreurs dans le tableau'!$A$2,IF(AND('Données à rentrer'!E20='Données à rentrer'!$Q$3,OR(AND('Données à rentrer'!C20="",'Données à rentrer'!F20&lt;&gt;"",'Données à rentrer'!G20="",G20=0),AND('Données à rentrer'!C20='Données à rentrer'!$M$3,'Données à rentrer'!F20&lt;&gt;"",'Données à rentrer'!G20="",G20=0),AND('Données à rentrer'!C20='Données à rentrer'!$M$4,'Données à rentrer'!F20&lt;&gt;"",'Données à rentrer'!G20="",G20=0),AND('Données à rentrer'!C20='Données à rentrer'!$M$5,'Données à rentrer'!F20&lt;&gt;"",'Données à rentrer'!G20="",H20=1))),'Erreurs dans le tableau'!$A$3,IF(AND('Données à rentrer'!E20='Données à rentrer'!$Q$3,OR('Données à rentrer'!C20='Données à rentrer'!$M$4,'Données à rentrer'!C20='Données à rentrer'!$M$5),'Données à rentrer'!F20="",'Données à rentrer'!G20&lt;&gt;""),'Erreurs dans le tableau'!$A$4,"")))</f>
        <v/>
      </c>
      <c r="D20" s="54" t="str">
        <f>IF(AND('Données à rentrer'!E20='Données à rentrer'!$Q$4,'Données à rentrer'!C20="",'Données à rentrer'!F20&lt;&gt;"",'Données à rentrer'!G20="",('Données à rentrer'!I20*'Données à rentrer'!J20)&lt;=3.6,G20=0),'Erreurs dans le tableau'!$A$6,IF(AND('Données à rentrer'!E20='Données à rentrer'!$Q$4,'Données à rentrer'!C20="",'Données à rentrer'!F20&lt;&gt;"",'Données à rentrer'!G20="",('Données à rentrer'!I20*'Données à rentrer'!J20)&gt;3.6,H20=0),'Erreurs dans le tableau'!$A$7,IF(AND('Données à rentrer'!E20='Données à rentrer'!$Q$4,'Données à rentrer'!C20='Données à rentrer'!$M$4,'Données à rentrer'!F20&lt;&gt;"",'Données à rentrer'!G20="",G20=1),'Erreurs dans le tableau'!$A$8,IF(AND('Données à rentrer'!E20='Données à rentrer'!$Q$4,OR(AND('Données à rentrer'!C20='Données à rentrer'!$M$4,'Données à rentrer'!F20&lt;&gt;"",'Données à rentrer'!G20="",G20=0),AND('Données à rentrer'!C20='Données à rentrer'!$M$5,'Données à rentrer'!F20&lt;&gt;"",'Données à rentrer'!G20="",H20=1))),'Erreurs dans le tableau'!$A$9,IF(AND('Données à rentrer'!E20='Données à rentrer'!$Q$4,'Données à rentrer'!C20='Données à rentrer'!$M$5,'Données à rentrer'!F20&lt;&gt;"",'Données à rentrer'!G20="",H20=0),'Erreurs dans le tableau'!$A$7,IF(AND('Données à rentrer'!E20='Données à rentrer'!$Q$4,OR(AND('Données à rentrer'!C20='Données à rentrer'!$M$4,'Données à rentrer'!F20="",'Données à rentrer'!G20&lt;&gt;""),AND('Données à rentrer'!C20='Données à rentrer'!$M$5,'Données à rentrer'!F20="",'Données à rentrer'!G20&lt;&gt;""))),'Erreurs dans le tableau'!$A$4,""))))))</f>
        <v/>
      </c>
      <c r="G20" s="35" t="str">
        <f>IF(AND('Données à rentrer'!F20&lt;&gt;"",'Données à rentrer'!G20=""),VLOOKUP('Données à rentrer'!F20,'Base de données'!$A$3:$D$41,2,FALSE),IF(AND('Données à rentrer'!F20="",'Données à rentrer'!G20&lt;&gt;""),VLOOKUP('Données à rentrer'!G20,'Base de données'!$G$3:$J$8,2,FALSE),""))</f>
        <v/>
      </c>
      <c r="H20" s="36" t="str">
        <f>IF(AND('Données à rentrer'!F20&lt;&gt;"",'Données à rentrer'!G20=""),VLOOKUP('Données à rentrer'!F20,'Base de données'!$A$3:$D$41,3,FALSE),IF(AND('Données à rentrer'!F20="",'Données à rentrer'!G20&lt;&gt;""),VLOOKUP('Données à rentrer'!G20,'Base de données'!$G$3:$J$8,3,FALSE),""))</f>
        <v/>
      </c>
      <c r="I20" s="38" t="str">
        <f>IF(AND('Données à rentrer'!F20&lt;&gt;"",'Données à rentrer'!G20=""),VLOOKUP('Données à rentrer'!F20,'Base de données'!$A$3:$D$41,4,FALSE),IF(AND('Données à rentrer'!F20="",'Données à rentrer'!G20&lt;&gt;""),VLOOKUP('Données à rentrer'!G20,'Base de données'!$G$3:$J$8,4,FALSE),""))</f>
        <v/>
      </c>
      <c r="J20" s="31"/>
      <c r="K20" s="27" t="str">
        <f>IF(AND('Données à rentrer'!E20='Données à rentrer'!$Q$3,'Données à rentrer'!C20='Données à rentrer'!$M$3,'Données à rentrer'!F20="",'Données à rentrer'!G20&lt;&gt;""),'Données à rentrer'!$M$3,IF(AND('Données à rentrer'!E20='Données à rentrer'!$Q$3,'Données à rentrer'!C20='Données à rentrer'!$M$3,'Données à rentrer'!F20&lt;&gt;"",'Données à rentrer'!G20="",G20=1,H20=1,COUNTIF('Données à rentrer'!$P$3:$P$7,'Données à rentrer'!H20)),'Données à rentrer'!$M$4,IF(AND('Données à rentrer'!E20='Données à rentrer'!$Q$3,'Données à rentrer'!C20='Données à rentrer'!$M$3,'Données à rentrer'!F20&lt;&gt;"",'Données à rentrer'!G20="",G20=1,H20=1,COUNTIF('Données à rentrer'!$P$8:$P$18,'Données à rentrer'!H20)),'Données à rentrer'!$M$5,IF(AND('Données à rentrer'!E20='Données à rentrer'!$Q$3,'Données à rentrer'!C20='Données à rentrer'!$M$3,'Données à rentrer'!F20&lt;&gt;"",'Données à rentrer'!G20="",G20=1,H20=0),'Données à rentrer'!$M$4,IF(AND('Données à rentrer'!E20='Données à rentrer'!$Q$3,'Données à rentrer'!C20='Données à rentrer'!$M$3,'Données à rentrer'!F20&lt;&gt;"",'Données à rentrer'!G20="",G20=0),'Données à rentrer'!$M$5,"")))))</f>
        <v/>
      </c>
      <c r="L20" s="27" t="str">
        <f>IF(AND('Données à rentrer'!E20='Données à rentrer'!$Q$3,'Données à rentrer'!C20='Données à rentrer'!$M$4,'Données à rentrer'!F20&lt;&gt;"",'Données à rentrer'!G20="",G20=1),'Données à rentrer'!$M$4,IF(AND('Données à rentrer'!E20='Données à rentrer'!$Q$3,'Données à rentrer'!C20='Données à rentrer'!$M$4,'Données à rentrer'!F20&lt;&gt;"",'Données à rentrer'!G20="",G20=0),'Données à rentrer'!$M$5,""))</f>
        <v/>
      </c>
      <c r="M20" s="7" t="str">
        <f>IF(AND('Données à rentrer'!E20='Données à rentrer'!$Q$3,'Données à rentrer'!C20='Données à rentrer'!$M$5,'Données à rentrer'!F20&lt;&gt;"",'Données à rentrer'!G20="",H20=1),'Données à rentrer'!$M$5,IF(AND('Données à rentrer'!E20='Données à rentrer'!$Q$3,'Données à rentrer'!C20='Données à rentrer'!$M$5,'Données à rentrer'!F20&lt;&gt;"",'Données à rentrer'!G20="",H20=0),'Données à rentrer'!$M$4,""))</f>
        <v/>
      </c>
      <c r="N20" s="12" t="str">
        <f>IF(AND('Données à rentrer'!E20='Données à rentrer'!$Q$3,'Données à rentrer'!C20="",'Données à rentrer'!F20="",'Données à rentrer'!G20&lt;&gt;""),'Données à rentrer'!$M$3,IF(AND('Données à rentrer'!E20='Données à rentrer'!$Q$3,'Données à rentrer'!C20="",'Données à rentrer'!F20&lt;&gt;"",'Données à rentrer'!G20="",I20=1),'Données à rentrer'!$M$3,IF(AND('Données à rentrer'!C20="",'Données à rentrer'!E20='Données à rentrer'!$Q$3,'Données à rentrer'!F20&lt;&gt;"",'Données à rentrer'!G20="",I20=0,G20=1,H20=1,COUNTIF('Données à rentrer'!$P$3:$P$7,'Données à rentrer'!H20)),'Données à rentrer'!$M$4,IF(AND('Données à rentrer'!C20="",'Données à rentrer'!E20='Données à rentrer'!$Q$3,'Données à rentrer'!F20&lt;&gt;"",'Données à rentrer'!G20="",I20=0,G20=1,H20=1,COUNTIF('Données à rentrer'!$P$8:$P$18,'Données à rentrer'!H20)),'Données à rentrer'!$M$5,IF(AND('Données à rentrer'!C20="",'Données à rentrer'!E20='Données à rentrer'!$Q$3,'Données à rentrer'!F20&lt;&gt;"",'Données à rentrer'!G20="",I20=0,G20=1,H20=0),'Données à rentrer'!$M$4,IF(AND('Données à rentrer'!C20="",'Données à rentrer'!E20='Données à rentrer'!$Q$3,'Données à rentrer'!F20&lt;&gt;"",'Données à rentrer'!G20="",I20=0,G20=0),'Données à rentrer'!$M$5,""))))))</f>
        <v/>
      </c>
      <c r="O20" s="12" t="str">
        <f>IF(AND('Données à rentrer'!E20='Données à rentrer'!$Q$4,'Données à rentrer'!C20='Données à rentrer'!$M$3,'Données à rentrer'!F20="",'Données à rentrer'!G20&lt;&gt;""),'Données à rentrer'!$M$3,IF(AND('Données à rentrer'!E20='Données à rentrer'!$Q$4,'Données à rentrer'!C20='Données à rentrer'!$M$3,'Données à rentrer'!F20&lt;&gt;"",'Données à rentrer'!G20="",I20=1),'Données à rentrer'!$M$3,IF(AND('Données à rentrer'!E20='Données à rentrer'!$Q$4,'Données à rentrer'!C20='Données à rentrer'!$M$3,'Données à rentrer'!F20&lt;&gt;"",'Données à rentrer'!G20="",I20=0,('Données à rentrer'!I20*'Données à rentrer'!J20)&lt;=3.6,G20=1),'Données à rentrer'!$M$4,IF(AND('Données à rentrer'!E20='Données à rentrer'!$Q$4,'Données à rentrer'!C20='Données à rentrer'!$M$3,'Données à rentrer'!F20&lt;&gt;"",'Données à rentrer'!G20="",I20=0,('Données à rentrer'!I20*'Données à rentrer'!J20)&lt;=3.6,G20=0),'Données à rentrer'!$M$5,IF(AND('Données à rentrer'!E20='Données à rentrer'!$Q$4,'Données à rentrer'!C20='Données à rentrer'!$M$3,'Données à rentrer'!F20&lt;&gt;"",'Données à rentrer'!G20="",I20=0,('Données à rentrer'!I20*'Données à rentrer'!J20)&gt;3.6,H20=1),'Données à rentrer'!$M$5,IF(AND('Données à rentrer'!E20='Données à rentrer'!$Q$4,'Données à rentrer'!C20='Données à rentrer'!$M$3,'Données à rentrer'!F20&lt;&gt;"",'Données à rentrer'!G20="",I20=0,('Données à rentrer'!I20*'Données à rentrer'!J20)&gt;3.6,H20=0),'Données à rentrer'!$M$4,""))))))</f>
        <v/>
      </c>
      <c r="P20" s="7" t="str">
        <f>IF(AND('Données à rentrer'!E20='Données à rentrer'!$Q$4,'Données à rentrer'!C20='Données à rentrer'!$M$4,'Données à rentrer'!F20&lt;&gt;"",'Données à rentrer'!G20="",G20=1),'Données à rentrer'!$M$4,IF(AND('Données à rentrer'!E20='Données à rentrer'!$Q$4,'Données à rentrer'!C20='Données à rentrer'!$M$4,'Données à rentrer'!F20&lt;&gt;"",'Données à rentrer'!G20="",G20=0),'Données à rentrer'!$M$5,""))</f>
        <v/>
      </c>
      <c r="Q20" s="7" t="str">
        <f>IF(AND('Données à rentrer'!E20='Données à rentrer'!$Q$4,'Données à rentrer'!C20='Données à rentrer'!$M$5,'Données à rentrer'!F20&lt;&gt;"",'Données à rentrer'!G20="",H20=1),'Données à rentrer'!$M$5,IF(AND('Données à rentrer'!E20='Données à rentrer'!$Q$4,'Données à rentrer'!C20='Données à rentrer'!$M$5,'Données à rentrer'!F20&lt;&gt;"",'Données à rentrer'!G20="",H20=0),'Données à rentrer'!$M$4,""))</f>
        <v/>
      </c>
      <c r="R20" s="7" t="str">
        <f>IF(AND('Données à rentrer'!E20='Données à rentrer'!$Q$4,'Données à rentrer'!C20="",'Données à rentrer'!F20&lt;&gt;"",'Données à rentrer'!G20="",('Données à rentrer'!I20*'Données à rentrer'!J20)&lt;=3.6,G20=1),'Données à rentrer'!$M$4,IF(AND('Données à rentrer'!E20='Données à rentrer'!$Q$4,'Données à rentrer'!C20="",'Données à rentrer'!F20&lt;&gt;"",'Données à rentrer'!G20="",('Données à rentrer'!I20*'Données à rentrer'!J20)&lt;=3.6,G20=0),'Données à rentrer'!$M$5,IF(AND('Données à rentrer'!E20='Données à rentrer'!$Q$4,'Données à rentrer'!C20="",'Données à rentrer'!F20&lt;&gt;"",'Données à rentrer'!G20="",('Données à rentrer'!I20*'Données à rentrer'!J20)&gt;3.6,H20=1),'Données à rentrer'!$M$5,IF(AND('Données à rentrer'!E20='Données à rentrer'!$Q$4,'Données à rentrer'!C20="",'Données à rentrer'!F20&lt;&gt;"",'Données à rentrer'!G20="",('Données à rentrer'!I20*'Données à rentrer'!J20)&gt;3.6,H20=0),'Données à rentrer'!$M$4,IF(AND('Données à rentrer'!E20='Données à rentrer'!$Q$4,'Données à rentrer'!C20="",'Données à rentrer'!F20="",'Données à rentrer'!G20&lt;&gt;""),'Données à rentrer'!$M$3,"")))))</f>
        <v/>
      </c>
    </row>
    <row r="21" spans="1:18" ht="15.75" thickBot="1" x14ac:dyDescent="0.3">
      <c r="A21" s="3">
        <f>'Données à rentrer'!A21</f>
        <v>19</v>
      </c>
      <c r="B21" s="3" t="str">
        <f>IF('Données à rentrer'!B21=0,"",'Données à rentrer'!B21)</f>
        <v/>
      </c>
      <c r="C21" s="54" t="str">
        <f>IF(AND('Données à rentrer'!E21='Données à rentrer'!$Q$3,OR(AND('Données à rentrer'!C21="",'Données à rentrer'!F21&lt;&gt;"",'Données à rentrer'!G21="",I21=0,G21=1,H21=0),AND('Données à rentrer'!C21='Données à rentrer'!$M$3,'Données à rentrer'!F21&lt;&gt;"",'Données à rentrer'!G21="",G21=1,H21=0),AND('Données à rentrer'!C21='Données à rentrer'!$M$4,'Données à rentrer'!F21&lt;&gt;"",'Données à rentrer'!G21="",G21=1),AND('Données à rentrer'!C21='Données à rentrer'!$M$5,'Données à rentrer'!F21&lt;&gt;"",'Données à rentrer'!G21="",H21=0))),'Erreurs dans le tableau'!$A$2,IF(AND('Données à rentrer'!E21='Données à rentrer'!$Q$3,OR(AND('Données à rentrer'!C21="",'Données à rentrer'!F21&lt;&gt;"",'Données à rentrer'!G21="",G21=0),AND('Données à rentrer'!C21='Données à rentrer'!$M$3,'Données à rentrer'!F21&lt;&gt;"",'Données à rentrer'!G21="",G21=0),AND('Données à rentrer'!C21='Données à rentrer'!$M$4,'Données à rentrer'!F21&lt;&gt;"",'Données à rentrer'!G21="",G21=0),AND('Données à rentrer'!C21='Données à rentrer'!$M$5,'Données à rentrer'!F21&lt;&gt;"",'Données à rentrer'!G21="",H21=1))),'Erreurs dans le tableau'!$A$3,IF(AND('Données à rentrer'!E21='Données à rentrer'!$Q$3,OR('Données à rentrer'!C21='Données à rentrer'!$M$4,'Données à rentrer'!C21='Données à rentrer'!$M$5),'Données à rentrer'!F21="",'Données à rentrer'!G21&lt;&gt;""),'Erreurs dans le tableau'!$A$4,"")))</f>
        <v/>
      </c>
      <c r="D21" s="54" t="str">
        <f>IF(AND('Données à rentrer'!E21='Données à rentrer'!$Q$4,'Données à rentrer'!C21="",'Données à rentrer'!F21&lt;&gt;"",'Données à rentrer'!G21="",('Données à rentrer'!I21*'Données à rentrer'!J21)&lt;=3.6,G21=0),'Erreurs dans le tableau'!$A$6,IF(AND('Données à rentrer'!E21='Données à rentrer'!$Q$4,'Données à rentrer'!C21="",'Données à rentrer'!F21&lt;&gt;"",'Données à rentrer'!G21="",('Données à rentrer'!I21*'Données à rentrer'!J21)&gt;3.6,H21=0),'Erreurs dans le tableau'!$A$7,IF(AND('Données à rentrer'!E21='Données à rentrer'!$Q$4,'Données à rentrer'!C21='Données à rentrer'!$M$4,'Données à rentrer'!F21&lt;&gt;"",'Données à rentrer'!G21="",G21=1),'Erreurs dans le tableau'!$A$8,IF(AND('Données à rentrer'!E21='Données à rentrer'!$Q$4,OR(AND('Données à rentrer'!C21='Données à rentrer'!$M$4,'Données à rentrer'!F21&lt;&gt;"",'Données à rentrer'!G21="",G21=0),AND('Données à rentrer'!C21='Données à rentrer'!$M$5,'Données à rentrer'!F21&lt;&gt;"",'Données à rentrer'!G21="",H21=1))),'Erreurs dans le tableau'!$A$9,IF(AND('Données à rentrer'!E21='Données à rentrer'!$Q$4,'Données à rentrer'!C21='Données à rentrer'!$M$5,'Données à rentrer'!F21&lt;&gt;"",'Données à rentrer'!G21="",H21=0),'Erreurs dans le tableau'!$A$7,IF(AND('Données à rentrer'!E21='Données à rentrer'!$Q$4,OR(AND('Données à rentrer'!C21='Données à rentrer'!$M$4,'Données à rentrer'!F21="",'Données à rentrer'!G21&lt;&gt;""),AND('Données à rentrer'!C21='Données à rentrer'!$M$5,'Données à rentrer'!F21="",'Données à rentrer'!G21&lt;&gt;""))),'Erreurs dans le tableau'!$A$4,""))))))</f>
        <v/>
      </c>
      <c r="G21" s="35" t="str">
        <f>IF(AND('Données à rentrer'!F21&lt;&gt;"",'Données à rentrer'!G21=""),VLOOKUP('Données à rentrer'!F21,'Base de données'!$A$3:$D$41,2,FALSE),IF(AND('Données à rentrer'!F21="",'Données à rentrer'!G21&lt;&gt;""),VLOOKUP('Données à rentrer'!G21,'Base de données'!$G$3:$J$8,2,FALSE),""))</f>
        <v/>
      </c>
      <c r="H21" s="36" t="str">
        <f>IF(AND('Données à rentrer'!F21&lt;&gt;"",'Données à rentrer'!G21=""),VLOOKUP('Données à rentrer'!F21,'Base de données'!$A$3:$D$41,3,FALSE),IF(AND('Données à rentrer'!F21="",'Données à rentrer'!G21&lt;&gt;""),VLOOKUP('Données à rentrer'!G21,'Base de données'!$G$3:$J$8,3,FALSE),""))</f>
        <v/>
      </c>
      <c r="I21" s="38" t="str">
        <f>IF(AND('Données à rentrer'!F21&lt;&gt;"",'Données à rentrer'!G21=""),VLOOKUP('Données à rentrer'!F21,'Base de données'!$A$3:$D$41,4,FALSE),IF(AND('Données à rentrer'!F21="",'Données à rentrer'!G21&lt;&gt;""),VLOOKUP('Données à rentrer'!G21,'Base de données'!$G$3:$J$8,4,FALSE),""))</f>
        <v/>
      </c>
      <c r="J21" s="31"/>
      <c r="K21" s="27" t="str">
        <f>IF(AND('Données à rentrer'!E21='Données à rentrer'!$Q$3,'Données à rentrer'!C21='Données à rentrer'!$M$3,'Données à rentrer'!F21="",'Données à rentrer'!G21&lt;&gt;""),'Données à rentrer'!$M$3,IF(AND('Données à rentrer'!E21='Données à rentrer'!$Q$3,'Données à rentrer'!C21='Données à rentrer'!$M$3,'Données à rentrer'!F21&lt;&gt;"",'Données à rentrer'!G21="",G21=1,H21=1,COUNTIF('Données à rentrer'!$P$3:$P$7,'Données à rentrer'!H21)),'Données à rentrer'!$M$4,IF(AND('Données à rentrer'!E21='Données à rentrer'!$Q$3,'Données à rentrer'!C21='Données à rentrer'!$M$3,'Données à rentrer'!F21&lt;&gt;"",'Données à rentrer'!G21="",G21=1,H21=1,COUNTIF('Données à rentrer'!$P$8:$P$18,'Données à rentrer'!H21)),'Données à rentrer'!$M$5,IF(AND('Données à rentrer'!E21='Données à rentrer'!$Q$3,'Données à rentrer'!C21='Données à rentrer'!$M$3,'Données à rentrer'!F21&lt;&gt;"",'Données à rentrer'!G21="",G21=1,H21=0),'Données à rentrer'!$M$4,IF(AND('Données à rentrer'!E21='Données à rentrer'!$Q$3,'Données à rentrer'!C21='Données à rentrer'!$M$3,'Données à rentrer'!F21&lt;&gt;"",'Données à rentrer'!G21="",G21=0),'Données à rentrer'!$M$5,"")))))</f>
        <v/>
      </c>
      <c r="L21" s="27" t="str">
        <f>IF(AND('Données à rentrer'!E21='Données à rentrer'!$Q$3,'Données à rentrer'!C21='Données à rentrer'!$M$4,'Données à rentrer'!F21&lt;&gt;"",'Données à rentrer'!G21="",G21=1),'Données à rentrer'!$M$4,IF(AND('Données à rentrer'!E21='Données à rentrer'!$Q$3,'Données à rentrer'!C21='Données à rentrer'!$M$4,'Données à rentrer'!F21&lt;&gt;"",'Données à rentrer'!G21="",G21=0),'Données à rentrer'!$M$5,""))</f>
        <v/>
      </c>
      <c r="M21" s="7" t="str">
        <f>IF(AND('Données à rentrer'!E21='Données à rentrer'!$Q$3,'Données à rentrer'!C21='Données à rentrer'!$M$5,'Données à rentrer'!F21&lt;&gt;"",'Données à rentrer'!G21="",H21=1),'Données à rentrer'!$M$5,IF(AND('Données à rentrer'!E21='Données à rentrer'!$Q$3,'Données à rentrer'!C21='Données à rentrer'!$M$5,'Données à rentrer'!F21&lt;&gt;"",'Données à rentrer'!G21="",H21=0),'Données à rentrer'!$M$4,""))</f>
        <v/>
      </c>
      <c r="N21" s="12" t="str">
        <f>IF(AND('Données à rentrer'!E21='Données à rentrer'!$Q$3,'Données à rentrer'!C21="",'Données à rentrer'!F21="",'Données à rentrer'!G21&lt;&gt;""),'Données à rentrer'!$M$3,IF(AND('Données à rentrer'!E21='Données à rentrer'!$Q$3,'Données à rentrer'!C21="",'Données à rentrer'!F21&lt;&gt;"",'Données à rentrer'!G21="",I21=1),'Données à rentrer'!$M$3,IF(AND('Données à rentrer'!C21="",'Données à rentrer'!E21='Données à rentrer'!$Q$3,'Données à rentrer'!F21&lt;&gt;"",'Données à rentrer'!G21="",I21=0,G21=1,H21=1,COUNTIF('Données à rentrer'!$P$3:$P$7,'Données à rentrer'!H21)),'Données à rentrer'!$M$4,IF(AND('Données à rentrer'!C21="",'Données à rentrer'!E21='Données à rentrer'!$Q$3,'Données à rentrer'!F21&lt;&gt;"",'Données à rentrer'!G21="",I21=0,G21=1,H21=1,COUNTIF('Données à rentrer'!$P$8:$P$18,'Données à rentrer'!H21)),'Données à rentrer'!$M$5,IF(AND('Données à rentrer'!C21="",'Données à rentrer'!E21='Données à rentrer'!$Q$3,'Données à rentrer'!F21&lt;&gt;"",'Données à rentrer'!G21="",I21=0,G21=1,H21=0),'Données à rentrer'!$M$4,IF(AND('Données à rentrer'!C21="",'Données à rentrer'!E21='Données à rentrer'!$Q$3,'Données à rentrer'!F21&lt;&gt;"",'Données à rentrer'!G21="",I21=0,G21=0),'Données à rentrer'!$M$5,""))))))</f>
        <v/>
      </c>
      <c r="O21" s="12" t="str">
        <f>IF(AND('Données à rentrer'!E21='Données à rentrer'!$Q$4,'Données à rentrer'!C21='Données à rentrer'!$M$3,'Données à rentrer'!F21="",'Données à rentrer'!G21&lt;&gt;""),'Données à rentrer'!$M$3,IF(AND('Données à rentrer'!E21='Données à rentrer'!$Q$4,'Données à rentrer'!C21='Données à rentrer'!$M$3,'Données à rentrer'!F21&lt;&gt;"",'Données à rentrer'!G21="",I21=1),'Données à rentrer'!$M$3,IF(AND('Données à rentrer'!E21='Données à rentrer'!$Q$4,'Données à rentrer'!C21='Données à rentrer'!$M$3,'Données à rentrer'!F21&lt;&gt;"",'Données à rentrer'!G21="",I21=0,('Données à rentrer'!I21*'Données à rentrer'!J21)&lt;=3.6,G21=1),'Données à rentrer'!$M$4,IF(AND('Données à rentrer'!E21='Données à rentrer'!$Q$4,'Données à rentrer'!C21='Données à rentrer'!$M$3,'Données à rentrer'!F21&lt;&gt;"",'Données à rentrer'!G21="",I21=0,('Données à rentrer'!I21*'Données à rentrer'!J21)&lt;=3.6,G21=0),'Données à rentrer'!$M$5,IF(AND('Données à rentrer'!E21='Données à rentrer'!$Q$4,'Données à rentrer'!C21='Données à rentrer'!$M$3,'Données à rentrer'!F21&lt;&gt;"",'Données à rentrer'!G21="",I21=0,('Données à rentrer'!I21*'Données à rentrer'!J21)&gt;3.6,H21=1),'Données à rentrer'!$M$5,IF(AND('Données à rentrer'!E21='Données à rentrer'!$Q$4,'Données à rentrer'!C21='Données à rentrer'!$M$3,'Données à rentrer'!F21&lt;&gt;"",'Données à rentrer'!G21="",I21=0,('Données à rentrer'!I21*'Données à rentrer'!J21)&gt;3.6,H21=0),'Données à rentrer'!$M$4,""))))))</f>
        <v/>
      </c>
      <c r="P21" s="7" t="str">
        <f>IF(AND('Données à rentrer'!E21='Données à rentrer'!$Q$4,'Données à rentrer'!C21='Données à rentrer'!$M$4,'Données à rentrer'!F21&lt;&gt;"",'Données à rentrer'!G21="",G21=1),'Données à rentrer'!$M$4,IF(AND('Données à rentrer'!E21='Données à rentrer'!$Q$4,'Données à rentrer'!C21='Données à rentrer'!$M$4,'Données à rentrer'!F21&lt;&gt;"",'Données à rentrer'!G21="",G21=0),'Données à rentrer'!$M$5,""))</f>
        <v/>
      </c>
      <c r="Q21" s="7" t="str">
        <f>IF(AND('Données à rentrer'!E21='Données à rentrer'!$Q$4,'Données à rentrer'!C21='Données à rentrer'!$M$5,'Données à rentrer'!F21&lt;&gt;"",'Données à rentrer'!G21="",H21=1),'Données à rentrer'!$M$5,IF(AND('Données à rentrer'!E21='Données à rentrer'!$Q$4,'Données à rentrer'!C21='Données à rentrer'!$M$5,'Données à rentrer'!F21&lt;&gt;"",'Données à rentrer'!G21="",H21=0),'Données à rentrer'!$M$4,""))</f>
        <v/>
      </c>
      <c r="R21" s="7" t="str">
        <f>IF(AND('Données à rentrer'!E21='Données à rentrer'!$Q$4,'Données à rentrer'!C21="",'Données à rentrer'!F21&lt;&gt;"",'Données à rentrer'!G21="",('Données à rentrer'!I21*'Données à rentrer'!J21)&lt;=3.6,G21=1),'Données à rentrer'!$M$4,IF(AND('Données à rentrer'!E21='Données à rentrer'!$Q$4,'Données à rentrer'!C21="",'Données à rentrer'!F21&lt;&gt;"",'Données à rentrer'!G21="",('Données à rentrer'!I21*'Données à rentrer'!J21)&lt;=3.6,G21=0),'Données à rentrer'!$M$5,IF(AND('Données à rentrer'!E21='Données à rentrer'!$Q$4,'Données à rentrer'!C21="",'Données à rentrer'!F21&lt;&gt;"",'Données à rentrer'!G21="",('Données à rentrer'!I21*'Données à rentrer'!J21)&gt;3.6,H21=1),'Données à rentrer'!$M$5,IF(AND('Données à rentrer'!E21='Données à rentrer'!$Q$4,'Données à rentrer'!C21="",'Données à rentrer'!F21&lt;&gt;"",'Données à rentrer'!G21="",('Données à rentrer'!I21*'Données à rentrer'!J21)&gt;3.6,H21=0),'Données à rentrer'!$M$4,IF(AND('Données à rentrer'!E21='Données à rentrer'!$Q$4,'Données à rentrer'!C21="",'Données à rentrer'!F21="",'Données à rentrer'!G21&lt;&gt;""),'Données à rentrer'!$M$3,"")))))</f>
        <v/>
      </c>
    </row>
    <row r="22" spans="1:18" ht="15.75" thickBot="1" x14ac:dyDescent="0.3">
      <c r="A22" s="3">
        <f>'Données à rentrer'!A22</f>
        <v>20</v>
      </c>
      <c r="B22" s="3" t="str">
        <f>IF('Données à rentrer'!B22=0,"",'Données à rentrer'!B22)</f>
        <v/>
      </c>
      <c r="C22" s="54" t="str">
        <f>IF(AND('Données à rentrer'!E22='Données à rentrer'!$Q$3,OR(AND('Données à rentrer'!C22="",'Données à rentrer'!F22&lt;&gt;"",'Données à rentrer'!G22="",I22=0,G22=1,H22=0),AND('Données à rentrer'!C22='Données à rentrer'!$M$3,'Données à rentrer'!F22&lt;&gt;"",'Données à rentrer'!G22="",G22=1,H22=0),AND('Données à rentrer'!C22='Données à rentrer'!$M$4,'Données à rentrer'!F22&lt;&gt;"",'Données à rentrer'!G22="",G22=1),AND('Données à rentrer'!C22='Données à rentrer'!$M$5,'Données à rentrer'!F22&lt;&gt;"",'Données à rentrer'!G22="",H22=0))),'Erreurs dans le tableau'!$A$2,IF(AND('Données à rentrer'!E22='Données à rentrer'!$Q$3,OR(AND('Données à rentrer'!C22="",'Données à rentrer'!F22&lt;&gt;"",'Données à rentrer'!G22="",G22=0),AND('Données à rentrer'!C22='Données à rentrer'!$M$3,'Données à rentrer'!F22&lt;&gt;"",'Données à rentrer'!G22="",G22=0),AND('Données à rentrer'!C22='Données à rentrer'!$M$4,'Données à rentrer'!F22&lt;&gt;"",'Données à rentrer'!G22="",G22=0),AND('Données à rentrer'!C22='Données à rentrer'!$M$5,'Données à rentrer'!F22&lt;&gt;"",'Données à rentrer'!G22="",H22=1))),'Erreurs dans le tableau'!$A$3,IF(AND('Données à rentrer'!E22='Données à rentrer'!$Q$3,OR('Données à rentrer'!C22='Données à rentrer'!$M$4,'Données à rentrer'!C22='Données à rentrer'!$M$5),'Données à rentrer'!F22="",'Données à rentrer'!G22&lt;&gt;""),'Erreurs dans le tableau'!$A$4,"")))</f>
        <v/>
      </c>
      <c r="D22" s="54" t="str">
        <f>IF(AND('Données à rentrer'!E22='Données à rentrer'!$Q$4,'Données à rentrer'!C22="",'Données à rentrer'!F22&lt;&gt;"",'Données à rentrer'!G22="",('Données à rentrer'!I22*'Données à rentrer'!J22)&lt;=3.6,G22=0),'Erreurs dans le tableau'!$A$6,IF(AND('Données à rentrer'!E22='Données à rentrer'!$Q$4,'Données à rentrer'!C22="",'Données à rentrer'!F22&lt;&gt;"",'Données à rentrer'!G22="",('Données à rentrer'!I22*'Données à rentrer'!J22)&gt;3.6,H22=0),'Erreurs dans le tableau'!$A$7,IF(AND('Données à rentrer'!E22='Données à rentrer'!$Q$4,'Données à rentrer'!C22='Données à rentrer'!$M$4,'Données à rentrer'!F22&lt;&gt;"",'Données à rentrer'!G22="",G22=1),'Erreurs dans le tableau'!$A$8,IF(AND('Données à rentrer'!E22='Données à rentrer'!$Q$4,OR(AND('Données à rentrer'!C22='Données à rentrer'!$M$4,'Données à rentrer'!F22&lt;&gt;"",'Données à rentrer'!G22="",G22=0),AND('Données à rentrer'!C22='Données à rentrer'!$M$5,'Données à rentrer'!F22&lt;&gt;"",'Données à rentrer'!G22="",H22=1))),'Erreurs dans le tableau'!$A$9,IF(AND('Données à rentrer'!E22='Données à rentrer'!$Q$4,'Données à rentrer'!C22='Données à rentrer'!$M$5,'Données à rentrer'!F22&lt;&gt;"",'Données à rentrer'!G22="",H22=0),'Erreurs dans le tableau'!$A$7,IF(AND('Données à rentrer'!E22='Données à rentrer'!$Q$4,OR(AND('Données à rentrer'!C22='Données à rentrer'!$M$4,'Données à rentrer'!F22="",'Données à rentrer'!G22&lt;&gt;""),AND('Données à rentrer'!C22='Données à rentrer'!$M$5,'Données à rentrer'!F22="",'Données à rentrer'!G22&lt;&gt;""))),'Erreurs dans le tableau'!$A$4,""))))))</f>
        <v/>
      </c>
      <c r="G22" s="35" t="str">
        <f>IF(AND('Données à rentrer'!F22&lt;&gt;"",'Données à rentrer'!G22=""),VLOOKUP('Données à rentrer'!F22,'Base de données'!$A$3:$D$41,2,FALSE),IF(AND('Données à rentrer'!F22="",'Données à rentrer'!G22&lt;&gt;""),VLOOKUP('Données à rentrer'!G22,'Base de données'!$G$3:$J$8,2,FALSE),""))</f>
        <v/>
      </c>
      <c r="H22" s="36" t="str">
        <f>IF(AND('Données à rentrer'!F22&lt;&gt;"",'Données à rentrer'!G22=""),VLOOKUP('Données à rentrer'!F22,'Base de données'!$A$3:$D$41,3,FALSE),IF(AND('Données à rentrer'!F22="",'Données à rentrer'!G22&lt;&gt;""),VLOOKUP('Données à rentrer'!G22,'Base de données'!$G$3:$J$8,3,FALSE),""))</f>
        <v/>
      </c>
      <c r="I22" s="38" t="str">
        <f>IF(AND('Données à rentrer'!F22&lt;&gt;"",'Données à rentrer'!G22=""),VLOOKUP('Données à rentrer'!F22,'Base de données'!$A$3:$D$41,4,FALSE),IF(AND('Données à rentrer'!F22="",'Données à rentrer'!G22&lt;&gt;""),VLOOKUP('Données à rentrer'!G22,'Base de données'!$G$3:$J$8,4,FALSE),""))</f>
        <v/>
      </c>
      <c r="J22" s="31"/>
      <c r="K22" s="27" t="str">
        <f>IF(AND('Données à rentrer'!E22='Données à rentrer'!$Q$3,'Données à rentrer'!C22='Données à rentrer'!$M$3,'Données à rentrer'!F22="",'Données à rentrer'!G22&lt;&gt;""),'Données à rentrer'!$M$3,IF(AND('Données à rentrer'!E22='Données à rentrer'!$Q$3,'Données à rentrer'!C22='Données à rentrer'!$M$3,'Données à rentrer'!F22&lt;&gt;"",'Données à rentrer'!G22="",G22=1,H22=1,COUNTIF('Données à rentrer'!$P$3:$P$7,'Données à rentrer'!H22)),'Données à rentrer'!$M$4,IF(AND('Données à rentrer'!E22='Données à rentrer'!$Q$3,'Données à rentrer'!C22='Données à rentrer'!$M$3,'Données à rentrer'!F22&lt;&gt;"",'Données à rentrer'!G22="",G22=1,H22=1,COUNTIF('Données à rentrer'!$P$8:$P$18,'Données à rentrer'!H22)),'Données à rentrer'!$M$5,IF(AND('Données à rentrer'!E22='Données à rentrer'!$Q$3,'Données à rentrer'!C22='Données à rentrer'!$M$3,'Données à rentrer'!F22&lt;&gt;"",'Données à rentrer'!G22="",G22=1,H22=0),'Données à rentrer'!$M$4,IF(AND('Données à rentrer'!E22='Données à rentrer'!$Q$3,'Données à rentrer'!C22='Données à rentrer'!$M$3,'Données à rentrer'!F22&lt;&gt;"",'Données à rentrer'!G22="",G22=0),'Données à rentrer'!$M$5,"")))))</f>
        <v/>
      </c>
      <c r="L22" s="27" t="str">
        <f>IF(AND('Données à rentrer'!E22='Données à rentrer'!$Q$3,'Données à rentrer'!C22='Données à rentrer'!$M$4,'Données à rentrer'!F22&lt;&gt;"",'Données à rentrer'!G22="",G22=1),'Données à rentrer'!$M$4,IF(AND('Données à rentrer'!E22='Données à rentrer'!$Q$3,'Données à rentrer'!C22='Données à rentrer'!$M$4,'Données à rentrer'!F22&lt;&gt;"",'Données à rentrer'!G22="",G22=0),'Données à rentrer'!$M$5,""))</f>
        <v/>
      </c>
      <c r="M22" s="7" t="str">
        <f>IF(AND('Données à rentrer'!E22='Données à rentrer'!$Q$3,'Données à rentrer'!C22='Données à rentrer'!$M$5,'Données à rentrer'!F22&lt;&gt;"",'Données à rentrer'!G22="",H22=1),'Données à rentrer'!$M$5,IF(AND('Données à rentrer'!E22='Données à rentrer'!$Q$3,'Données à rentrer'!C22='Données à rentrer'!$M$5,'Données à rentrer'!F22&lt;&gt;"",'Données à rentrer'!G22="",H22=0),'Données à rentrer'!$M$4,""))</f>
        <v/>
      </c>
      <c r="N22" s="12" t="str">
        <f>IF(AND('Données à rentrer'!E22='Données à rentrer'!$Q$3,'Données à rentrer'!C22="",'Données à rentrer'!F22="",'Données à rentrer'!G22&lt;&gt;""),'Données à rentrer'!$M$3,IF(AND('Données à rentrer'!E22='Données à rentrer'!$Q$3,'Données à rentrer'!C22="",'Données à rentrer'!F22&lt;&gt;"",'Données à rentrer'!G22="",I22=1),'Données à rentrer'!$M$3,IF(AND('Données à rentrer'!C22="",'Données à rentrer'!E22='Données à rentrer'!$Q$3,'Données à rentrer'!F22&lt;&gt;"",'Données à rentrer'!G22="",I22=0,G22=1,H22=1,COUNTIF('Données à rentrer'!$P$3:$P$7,'Données à rentrer'!H22)),'Données à rentrer'!$M$4,IF(AND('Données à rentrer'!C22="",'Données à rentrer'!E22='Données à rentrer'!$Q$3,'Données à rentrer'!F22&lt;&gt;"",'Données à rentrer'!G22="",I22=0,G22=1,H22=1,COUNTIF('Données à rentrer'!$P$8:$P$18,'Données à rentrer'!H22)),'Données à rentrer'!$M$5,IF(AND('Données à rentrer'!C22="",'Données à rentrer'!E22='Données à rentrer'!$Q$3,'Données à rentrer'!F22&lt;&gt;"",'Données à rentrer'!G22="",I22=0,G22=1,H22=0),'Données à rentrer'!$M$4,IF(AND('Données à rentrer'!C22="",'Données à rentrer'!E22='Données à rentrer'!$Q$3,'Données à rentrer'!F22&lt;&gt;"",'Données à rentrer'!G22="",I22=0,G22=0),'Données à rentrer'!$M$5,""))))))</f>
        <v/>
      </c>
      <c r="O22" s="12" t="str">
        <f>IF(AND('Données à rentrer'!E22='Données à rentrer'!$Q$4,'Données à rentrer'!C22='Données à rentrer'!$M$3,'Données à rentrer'!F22="",'Données à rentrer'!G22&lt;&gt;""),'Données à rentrer'!$M$3,IF(AND('Données à rentrer'!E22='Données à rentrer'!$Q$4,'Données à rentrer'!C22='Données à rentrer'!$M$3,'Données à rentrer'!F22&lt;&gt;"",'Données à rentrer'!G22="",I22=1),'Données à rentrer'!$M$3,IF(AND('Données à rentrer'!E22='Données à rentrer'!$Q$4,'Données à rentrer'!C22='Données à rentrer'!$M$3,'Données à rentrer'!F22&lt;&gt;"",'Données à rentrer'!G22="",I22=0,('Données à rentrer'!I22*'Données à rentrer'!J22)&lt;=3.6,G22=1),'Données à rentrer'!$M$4,IF(AND('Données à rentrer'!E22='Données à rentrer'!$Q$4,'Données à rentrer'!C22='Données à rentrer'!$M$3,'Données à rentrer'!F22&lt;&gt;"",'Données à rentrer'!G22="",I22=0,('Données à rentrer'!I22*'Données à rentrer'!J22)&lt;=3.6,G22=0),'Données à rentrer'!$M$5,IF(AND('Données à rentrer'!E22='Données à rentrer'!$Q$4,'Données à rentrer'!C22='Données à rentrer'!$M$3,'Données à rentrer'!F22&lt;&gt;"",'Données à rentrer'!G22="",I22=0,('Données à rentrer'!I22*'Données à rentrer'!J22)&gt;3.6,H22=1),'Données à rentrer'!$M$5,IF(AND('Données à rentrer'!E22='Données à rentrer'!$Q$4,'Données à rentrer'!C22='Données à rentrer'!$M$3,'Données à rentrer'!F22&lt;&gt;"",'Données à rentrer'!G22="",I22=0,('Données à rentrer'!I22*'Données à rentrer'!J22)&gt;3.6,H22=0),'Données à rentrer'!$M$4,""))))))</f>
        <v/>
      </c>
      <c r="P22" s="7" t="str">
        <f>IF(AND('Données à rentrer'!E22='Données à rentrer'!$Q$4,'Données à rentrer'!C22='Données à rentrer'!$M$4,'Données à rentrer'!F22&lt;&gt;"",'Données à rentrer'!G22="",G22=1),'Données à rentrer'!$M$4,IF(AND('Données à rentrer'!E22='Données à rentrer'!$Q$4,'Données à rentrer'!C22='Données à rentrer'!$M$4,'Données à rentrer'!F22&lt;&gt;"",'Données à rentrer'!G22="",G22=0),'Données à rentrer'!$M$5,""))</f>
        <v/>
      </c>
      <c r="Q22" s="7" t="str">
        <f>IF(AND('Données à rentrer'!E22='Données à rentrer'!$Q$4,'Données à rentrer'!C22='Données à rentrer'!$M$5,'Données à rentrer'!F22&lt;&gt;"",'Données à rentrer'!G22="",H22=1),'Données à rentrer'!$M$5,IF(AND('Données à rentrer'!E22='Données à rentrer'!$Q$4,'Données à rentrer'!C22='Données à rentrer'!$M$5,'Données à rentrer'!F22&lt;&gt;"",'Données à rentrer'!G22="",H22=0),'Données à rentrer'!$M$4,""))</f>
        <v/>
      </c>
      <c r="R22" s="7" t="str">
        <f>IF(AND('Données à rentrer'!E22='Données à rentrer'!$Q$4,'Données à rentrer'!C22="",'Données à rentrer'!F22&lt;&gt;"",'Données à rentrer'!G22="",('Données à rentrer'!I22*'Données à rentrer'!J22)&lt;=3.6,G22=1),'Données à rentrer'!$M$4,IF(AND('Données à rentrer'!E22='Données à rentrer'!$Q$4,'Données à rentrer'!C22="",'Données à rentrer'!F22&lt;&gt;"",'Données à rentrer'!G22="",('Données à rentrer'!I22*'Données à rentrer'!J22)&lt;=3.6,G22=0),'Données à rentrer'!$M$5,IF(AND('Données à rentrer'!E22='Données à rentrer'!$Q$4,'Données à rentrer'!C22="",'Données à rentrer'!F22&lt;&gt;"",'Données à rentrer'!G22="",('Données à rentrer'!I22*'Données à rentrer'!J22)&gt;3.6,H22=1),'Données à rentrer'!$M$5,IF(AND('Données à rentrer'!E22='Données à rentrer'!$Q$4,'Données à rentrer'!C22="",'Données à rentrer'!F22&lt;&gt;"",'Données à rentrer'!G22="",('Données à rentrer'!I22*'Données à rentrer'!J22)&gt;3.6,H22=0),'Données à rentrer'!$M$4,IF(AND('Données à rentrer'!E22='Données à rentrer'!$Q$4,'Données à rentrer'!C22="",'Données à rentrer'!F22="",'Données à rentrer'!G22&lt;&gt;""),'Données à rentrer'!$M$3,"")))))</f>
        <v/>
      </c>
    </row>
    <row r="23" spans="1:18" ht="15.75" thickBot="1" x14ac:dyDescent="0.3">
      <c r="A23" s="3">
        <f>'Données à rentrer'!A23</f>
        <v>21</v>
      </c>
      <c r="B23" s="3" t="str">
        <f>IF('Données à rentrer'!B23=0,"",'Données à rentrer'!B23)</f>
        <v/>
      </c>
      <c r="C23" s="54" t="str">
        <f>IF(AND('Données à rentrer'!E23='Données à rentrer'!$Q$3,OR(AND('Données à rentrer'!C23="",'Données à rentrer'!F23&lt;&gt;"",'Données à rentrer'!G23="",I23=0,G23=1,H23=0),AND('Données à rentrer'!C23='Données à rentrer'!$M$3,'Données à rentrer'!F23&lt;&gt;"",'Données à rentrer'!G23="",G23=1,H23=0),AND('Données à rentrer'!C23='Données à rentrer'!$M$4,'Données à rentrer'!F23&lt;&gt;"",'Données à rentrer'!G23="",G23=1),AND('Données à rentrer'!C23='Données à rentrer'!$M$5,'Données à rentrer'!F23&lt;&gt;"",'Données à rentrer'!G23="",H23=0))),'Erreurs dans le tableau'!$A$2,IF(AND('Données à rentrer'!E23='Données à rentrer'!$Q$3,OR(AND('Données à rentrer'!C23="",'Données à rentrer'!F23&lt;&gt;"",'Données à rentrer'!G23="",G23=0),AND('Données à rentrer'!C23='Données à rentrer'!$M$3,'Données à rentrer'!F23&lt;&gt;"",'Données à rentrer'!G23="",G23=0),AND('Données à rentrer'!C23='Données à rentrer'!$M$4,'Données à rentrer'!F23&lt;&gt;"",'Données à rentrer'!G23="",G23=0),AND('Données à rentrer'!C23='Données à rentrer'!$M$5,'Données à rentrer'!F23&lt;&gt;"",'Données à rentrer'!G23="",H23=1))),'Erreurs dans le tableau'!$A$3,IF(AND('Données à rentrer'!E23='Données à rentrer'!$Q$3,OR('Données à rentrer'!C23='Données à rentrer'!$M$4,'Données à rentrer'!C23='Données à rentrer'!$M$5),'Données à rentrer'!F23="",'Données à rentrer'!G23&lt;&gt;""),'Erreurs dans le tableau'!$A$4,"")))</f>
        <v/>
      </c>
      <c r="D23" s="54" t="str">
        <f>IF(AND('Données à rentrer'!E23='Données à rentrer'!$Q$4,'Données à rentrer'!C23="",'Données à rentrer'!F23&lt;&gt;"",'Données à rentrer'!G23="",('Données à rentrer'!I23*'Données à rentrer'!J23)&lt;=3.6,G23=0),'Erreurs dans le tableau'!$A$6,IF(AND('Données à rentrer'!E23='Données à rentrer'!$Q$4,'Données à rentrer'!C23="",'Données à rentrer'!F23&lt;&gt;"",'Données à rentrer'!G23="",('Données à rentrer'!I23*'Données à rentrer'!J23)&gt;3.6,H23=0),'Erreurs dans le tableau'!$A$7,IF(AND('Données à rentrer'!E23='Données à rentrer'!$Q$4,'Données à rentrer'!C23='Données à rentrer'!$M$4,'Données à rentrer'!F23&lt;&gt;"",'Données à rentrer'!G23="",G23=1),'Erreurs dans le tableau'!$A$8,IF(AND('Données à rentrer'!E23='Données à rentrer'!$Q$4,OR(AND('Données à rentrer'!C23='Données à rentrer'!$M$4,'Données à rentrer'!F23&lt;&gt;"",'Données à rentrer'!G23="",G23=0),AND('Données à rentrer'!C23='Données à rentrer'!$M$5,'Données à rentrer'!F23&lt;&gt;"",'Données à rentrer'!G23="",H23=1))),'Erreurs dans le tableau'!$A$9,IF(AND('Données à rentrer'!E23='Données à rentrer'!$Q$4,'Données à rentrer'!C23='Données à rentrer'!$M$5,'Données à rentrer'!F23&lt;&gt;"",'Données à rentrer'!G23="",H23=0),'Erreurs dans le tableau'!$A$7,IF(AND('Données à rentrer'!E23='Données à rentrer'!$Q$4,OR(AND('Données à rentrer'!C23='Données à rentrer'!$M$4,'Données à rentrer'!F23="",'Données à rentrer'!G23&lt;&gt;""),AND('Données à rentrer'!C23='Données à rentrer'!$M$5,'Données à rentrer'!F23="",'Données à rentrer'!G23&lt;&gt;""))),'Erreurs dans le tableau'!$A$4,""))))))</f>
        <v/>
      </c>
      <c r="G23" s="35" t="str">
        <f>IF(AND('Données à rentrer'!F23&lt;&gt;"",'Données à rentrer'!G23=""),VLOOKUP('Données à rentrer'!F23,'Base de données'!$A$3:$D$41,2,FALSE),IF(AND('Données à rentrer'!F23="",'Données à rentrer'!G23&lt;&gt;""),VLOOKUP('Données à rentrer'!G23,'Base de données'!$G$3:$J$8,2,FALSE),""))</f>
        <v/>
      </c>
      <c r="H23" s="36" t="str">
        <f>IF(AND('Données à rentrer'!F23&lt;&gt;"",'Données à rentrer'!G23=""),VLOOKUP('Données à rentrer'!F23,'Base de données'!$A$3:$D$41,3,FALSE),IF(AND('Données à rentrer'!F23="",'Données à rentrer'!G23&lt;&gt;""),VLOOKUP('Données à rentrer'!G23,'Base de données'!$G$3:$J$8,3,FALSE),""))</f>
        <v/>
      </c>
      <c r="I23" s="38" t="str">
        <f>IF(AND('Données à rentrer'!F23&lt;&gt;"",'Données à rentrer'!G23=""),VLOOKUP('Données à rentrer'!F23,'Base de données'!$A$3:$D$41,4,FALSE),IF(AND('Données à rentrer'!F23="",'Données à rentrer'!G23&lt;&gt;""),VLOOKUP('Données à rentrer'!G23,'Base de données'!$G$3:$J$8,4,FALSE),""))</f>
        <v/>
      </c>
      <c r="J23" s="31"/>
      <c r="K23" s="27" t="str">
        <f>IF(AND('Données à rentrer'!E23='Données à rentrer'!$Q$3,'Données à rentrer'!C23='Données à rentrer'!$M$3,'Données à rentrer'!F23="",'Données à rentrer'!G23&lt;&gt;""),'Données à rentrer'!$M$3,IF(AND('Données à rentrer'!E23='Données à rentrer'!$Q$3,'Données à rentrer'!C23='Données à rentrer'!$M$3,'Données à rentrer'!F23&lt;&gt;"",'Données à rentrer'!G23="",G23=1,H23=1,COUNTIF('Données à rentrer'!$P$3:$P$7,'Données à rentrer'!H23)),'Données à rentrer'!$M$4,IF(AND('Données à rentrer'!E23='Données à rentrer'!$Q$3,'Données à rentrer'!C23='Données à rentrer'!$M$3,'Données à rentrer'!F23&lt;&gt;"",'Données à rentrer'!G23="",G23=1,H23=1,COUNTIF('Données à rentrer'!$P$8:$P$18,'Données à rentrer'!H23)),'Données à rentrer'!$M$5,IF(AND('Données à rentrer'!E23='Données à rentrer'!$Q$3,'Données à rentrer'!C23='Données à rentrer'!$M$3,'Données à rentrer'!F23&lt;&gt;"",'Données à rentrer'!G23="",G23=1,H23=0),'Données à rentrer'!$M$4,IF(AND('Données à rentrer'!E23='Données à rentrer'!$Q$3,'Données à rentrer'!C23='Données à rentrer'!$M$3,'Données à rentrer'!F23&lt;&gt;"",'Données à rentrer'!G23="",G23=0),'Données à rentrer'!$M$5,"")))))</f>
        <v/>
      </c>
      <c r="L23" s="27" t="str">
        <f>IF(AND('Données à rentrer'!E23='Données à rentrer'!$Q$3,'Données à rentrer'!C23='Données à rentrer'!$M$4,'Données à rentrer'!F23&lt;&gt;"",'Données à rentrer'!G23="",G23=1),'Données à rentrer'!$M$4,IF(AND('Données à rentrer'!E23='Données à rentrer'!$Q$3,'Données à rentrer'!C23='Données à rentrer'!$M$4,'Données à rentrer'!F23&lt;&gt;"",'Données à rentrer'!G23="",G23=0),'Données à rentrer'!$M$5,""))</f>
        <v/>
      </c>
      <c r="M23" s="7" t="str">
        <f>IF(AND('Données à rentrer'!E23='Données à rentrer'!$Q$3,'Données à rentrer'!C23='Données à rentrer'!$M$5,'Données à rentrer'!F23&lt;&gt;"",'Données à rentrer'!G23="",H23=1),'Données à rentrer'!$M$5,IF(AND('Données à rentrer'!E23='Données à rentrer'!$Q$3,'Données à rentrer'!C23='Données à rentrer'!$M$5,'Données à rentrer'!F23&lt;&gt;"",'Données à rentrer'!G23="",H23=0),'Données à rentrer'!$M$4,""))</f>
        <v/>
      </c>
      <c r="N23" s="12" t="str">
        <f>IF(AND('Données à rentrer'!E23='Données à rentrer'!$Q$3,'Données à rentrer'!C23="",'Données à rentrer'!F23="",'Données à rentrer'!G23&lt;&gt;""),'Données à rentrer'!$M$3,IF(AND('Données à rentrer'!E23='Données à rentrer'!$Q$3,'Données à rentrer'!C23="",'Données à rentrer'!F23&lt;&gt;"",'Données à rentrer'!G23="",I23=1),'Données à rentrer'!$M$3,IF(AND('Données à rentrer'!C23="",'Données à rentrer'!E23='Données à rentrer'!$Q$3,'Données à rentrer'!F23&lt;&gt;"",'Données à rentrer'!G23="",I23=0,G23=1,H23=1,COUNTIF('Données à rentrer'!$P$3:$P$7,'Données à rentrer'!H23)),'Données à rentrer'!$M$4,IF(AND('Données à rentrer'!C23="",'Données à rentrer'!E23='Données à rentrer'!$Q$3,'Données à rentrer'!F23&lt;&gt;"",'Données à rentrer'!G23="",I23=0,G23=1,H23=1,COUNTIF('Données à rentrer'!$P$8:$P$18,'Données à rentrer'!H23)),'Données à rentrer'!$M$5,IF(AND('Données à rentrer'!C23="",'Données à rentrer'!E23='Données à rentrer'!$Q$3,'Données à rentrer'!F23&lt;&gt;"",'Données à rentrer'!G23="",I23=0,G23=1,H23=0),'Données à rentrer'!$M$4,IF(AND('Données à rentrer'!C23="",'Données à rentrer'!E23='Données à rentrer'!$Q$3,'Données à rentrer'!F23&lt;&gt;"",'Données à rentrer'!G23="",I23=0,G23=0),'Données à rentrer'!$M$5,""))))))</f>
        <v/>
      </c>
      <c r="O23" s="12" t="str">
        <f>IF(AND('Données à rentrer'!E23='Données à rentrer'!$Q$4,'Données à rentrer'!C23='Données à rentrer'!$M$3,'Données à rentrer'!F23="",'Données à rentrer'!G23&lt;&gt;""),'Données à rentrer'!$M$3,IF(AND('Données à rentrer'!E23='Données à rentrer'!$Q$4,'Données à rentrer'!C23='Données à rentrer'!$M$3,'Données à rentrer'!F23&lt;&gt;"",'Données à rentrer'!G23="",I23=1),'Données à rentrer'!$M$3,IF(AND('Données à rentrer'!E23='Données à rentrer'!$Q$4,'Données à rentrer'!C23='Données à rentrer'!$M$3,'Données à rentrer'!F23&lt;&gt;"",'Données à rentrer'!G23="",I23=0,('Données à rentrer'!I23*'Données à rentrer'!J23)&lt;=3.6,G23=1),'Données à rentrer'!$M$4,IF(AND('Données à rentrer'!E23='Données à rentrer'!$Q$4,'Données à rentrer'!C23='Données à rentrer'!$M$3,'Données à rentrer'!F23&lt;&gt;"",'Données à rentrer'!G23="",I23=0,('Données à rentrer'!I23*'Données à rentrer'!J23)&lt;=3.6,G23=0),'Données à rentrer'!$M$5,IF(AND('Données à rentrer'!E23='Données à rentrer'!$Q$4,'Données à rentrer'!C23='Données à rentrer'!$M$3,'Données à rentrer'!F23&lt;&gt;"",'Données à rentrer'!G23="",I23=0,('Données à rentrer'!I23*'Données à rentrer'!J23)&gt;3.6,H23=1),'Données à rentrer'!$M$5,IF(AND('Données à rentrer'!E23='Données à rentrer'!$Q$4,'Données à rentrer'!C23='Données à rentrer'!$M$3,'Données à rentrer'!F23&lt;&gt;"",'Données à rentrer'!G23="",I23=0,('Données à rentrer'!I23*'Données à rentrer'!J23)&gt;3.6,H23=0),'Données à rentrer'!$M$4,""))))))</f>
        <v/>
      </c>
      <c r="P23" s="7" t="str">
        <f>IF(AND('Données à rentrer'!E23='Données à rentrer'!$Q$4,'Données à rentrer'!C23='Données à rentrer'!$M$4,'Données à rentrer'!F23&lt;&gt;"",'Données à rentrer'!G23="",G23=1),'Données à rentrer'!$M$4,IF(AND('Données à rentrer'!E23='Données à rentrer'!$Q$4,'Données à rentrer'!C23='Données à rentrer'!$M$4,'Données à rentrer'!F23&lt;&gt;"",'Données à rentrer'!G23="",G23=0),'Données à rentrer'!$M$5,""))</f>
        <v/>
      </c>
      <c r="Q23" s="7" t="str">
        <f>IF(AND('Données à rentrer'!E23='Données à rentrer'!$Q$4,'Données à rentrer'!C23='Données à rentrer'!$M$5,'Données à rentrer'!F23&lt;&gt;"",'Données à rentrer'!G23="",H23=1),'Données à rentrer'!$M$5,IF(AND('Données à rentrer'!E23='Données à rentrer'!$Q$4,'Données à rentrer'!C23='Données à rentrer'!$M$5,'Données à rentrer'!F23&lt;&gt;"",'Données à rentrer'!G23="",H23=0),'Données à rentrer'!$M$4,""))</f>
        <v/>
      </c>
      <c r="R23" s="7" t="str">
        <f>IF(AND('Données à rentrer'!E23='Données à rentrer'!$Q$4,'Données à rentrer'!C23="",'Données à rentrer'!F23&lt;&gt;"",'Données à rentrer'!G23="",('Données à rentrer'!I23*'Données à rentrer'!J23)&lt;=3.6,G23=1),'Données à rentrer'!$M$4,IF(AND('Données à rentrer'!E23='Données à rentrer'!$Q$4,'Données à rentrer'!C23="",'Données à rentrer'!F23&lt;&gt;"",'Données à rentrer'!G23="",('Données à rentrer'!I23*'Données à rentrer'!J23)&lt;=3.6,G23=0),'Données à rentrer'!$M$5,IF(AND('Données à rentrer'!E23='Données à rentrer'!$Q$4,'Données à rentrer'!C23="",'Données à rentrer'!F23&lt;&gt;"",'Données à rentrer'!G23="",('Données à rentrer'!I23*'Données à rentrer'!J23)&gt;3.6,H23=1),'Données à rentrer'!$M$5,IF(AND('Données à rentrer'!E23='Données à rentrer'!$Q$4,'Données à rentrer'!C23="",'Données à rentrer'!F23&lt;&gt;"",'Données à rentrer'!G23="",('Données à rentrer'!I23*'Données à rentrer'!J23)&gt;3.6,H23=0),'Données à rentrer'!$M$4,IF(AND('Données à rentrer'!E23='Données à rentrer'!$Q$4,'Données à rentrer'!C23="",'Données à rentrer'!F23="",'Données à rentrer'!G23&lt;&gt;""),'Données à rentrer'!$M$3,"")))))</f>
        <v/>
      </c>
    </row>
    <row r="24" spans="1:18" ht="15.75" thickBot="1" x14ac:dyDescent="0.3">
      <c r="A24" s="3">
        <f>'Données à rentrer'!A24</f>
        <v>22</v>
      </c>
      <c r="B24" s="3" t="str">
        <f>IF('Données à rentrer'!B24=0,"",'Données à rentrer'!B24)</f>
        <v/>
      </c>
      <c r="C24" s="54" t="str">
        <f>IF(AND('Données à rentrer'!E24='Données à rentrer'!$Q$3,OR(AND('Données à rentrer'!C24="",'Données à rentrer'!F24&lt;&gt;"",'Données à rentrer'!G24="",I24=0,G24=1,H24=0),AND('Données à rentrer'!C24='Données à rentrer'!$M$3,'Données à rentrer'!F24&lt;&gt;"",'Données à rentrer'!G24="",G24=1,H24=0),AND('Données à rentrer'!C24='Données à rentrer'!$M$4,'Données à rentrer'!F24&lt;&gt;"",'Données à rentrer'!G24="",G24=1),AND('Données à rentrer'!C24='Données à rentrer'!$M$5,'Données à rentrer'!F24&lt;&gt;"",'Données à rentrer'!G24="",H24=0))),'Erreurs dans le tableau'!$A$2,IF(AND('Données à rentrer'!E24='Données à rentrer'!$Q$3,OR(AND('Données à rentrer'!C24="",'Données à rentrer'!F24&lt;&gt;"",'Données à rentrer'!G24="",G24=0),AND('Données à rentrer'!C24='Données à rentrer'!$M$3,'Données à rentrer'!F24&lt;&gt;"",'Données à rentrer'!G24="",G24=0),AND('Données à rentrer'!C24='Données à rentrer'!$M$4,'Données à rentrer'!F24&lt;&gt;"",'Données à rentrer'!G24="",G24=0),AND('Données à rentrer'!C24='Données à rentrer'!$M$5,'Données à rentrer'!F24&lt;&gt;"",'Données à rentrer'!G24="",H24=1))),'Erreurs dans le tableau'!$A$3,IF(AND('Données à rentrer'!E24='Données à rentrer'!$Q$3,OR('Données à rentrer'!C24='Données à rentrer'!$M$4,'Données à rentrer'!C24='Données à rentrer'!$M$5),'Données à rentrer'!F24="",'Données à rentrer'!G24&lt;&gt;""),'Erreurs dans le tableau'!$A$4,"")))</f>
        <v/>
      </c>
      <c r="D24" s="54" t="str">
        <f>IF(AND('Données à rentrer'!E24='Données à rentrer'!$Q$4,'Données à rentrer'!C24="",'Données à rentrer'!F24&lt;&gt;"",'Données à rentrer'!G24="",('Données à rentrer'!I24*'Données à rentrer'!J24)&lt;=3.6,G24=0),'Erreurs dans le tableau'!$A$6,IF(AND('Données à rentrer'!E24='Données à rentrer'!$Q$4,'Données à rentrer'!C24="",'Données à rentrer'!F24&lt;&gt;"",'Données à rentrer'!G24="",('Données à rentrer'!I24*'Données à rentrer'!J24)&gt;3.6,H24=0),'Erreurs dans le tableau'!$A$7,IF(AND('Données à rentrer'!E24='Données à rentrer'!$Q$4,'Données à rentrer'!C24='Données à rentrer'!$M$4,'Données à rentrer'!F24&lt;&gt;"",'Données à rentrer'!G24="",G24=1),'Erreurs dans le tableau'!$A$8,IF(AND('Données à rentrer'!E24='Données à rentrer'!$Q$4,OR(AND('Données à rentrer'!C24='Données à rentrer'!$M$4,'Données à rentrer'!F24&lt;&gt;"",'Données à rentrer'!G24="",G24=0),AND('Données à rentrer'!C24='Données à rentrer'!$M$5,'Données à rentrer'!F24&lt;&gt;"",'Données à rentrer'!G24="",H24=1))),'Erreurs dans le tableau'!$A$9,IF(AND('Données à rentrer'!E24='Données à rentrer'!$Q$4,'Données à rentrer'!C24='Données à rentrer'!$M$5,'Données à rentrer'!F24&lt;&gt;"",'Données à rentrer'!G24="",H24=0),'Erreurs dans le tableau'!$A$7,IF(AND('Données à rentrer'!E24='Données à rentrer'!$Q$4,OR(AND('Données à rentrer'!C24='Données à rentrer'!$M$4,'Données à rentrer'!F24="",'Données à rentrer'!G24&lt;&gt;""),AND('Données à rentrer'!C24='Données à rentrer'!$M$5,'Données à rentrer'!F24="",'Données à rentrer'!G24&lt;&gt;""))),'Erreurs dans le tableau'!$A$4,""))))))</f>
        <v/>
      </c>
      <c r="G24" s="35" t="str">
        <f>IF(AND('Données à rentrer'!F24&lt;&gt;"",'Données à rentrer'!G24=""),VLOOKUP('Données à rentrer'!F24,'Base de données'!$A$3:$D$41,2,FALSE),IF(AND('Données à rentrer'!F24="",'Données à rentrer'!G24&lt;&gt;""),VLOOKUP('Données à rentrer'!G24,'Base de données'!$G$3:$J$8,2,FALSE),""))</f>
        <v/>
      </c>
      <c r="H24" s="36" t="str">
        <f>IF(AND('Données à rentrer'!F24&lt;&gt;"",'Données à rentrer'!G24=""),VLOOKUP('Données à rentrer'!F24,'Base de données'!$A$3:$D$41,3,FALSE),IF(AND('Données à rentrer'!F24="",'Données à rentrer'!G24&lt;&gt;""),VLOOKUP('Données à rentrer'!G24,'Base de données'!$G$3:$J$8,3,FALSE),""))</f>
        <v/>
      </c>
      <c r="I24" s="38" t="str">
        <f>IF(AND('Données à rentrer'!F24&lt;&gt;"",'Données à rentrer'!G24=""),VLOOKUP('Données à rentrer'!F24,'Base de données'!$A$3:$D$41,4,FALSE),IF(AND('Données à rentrer'!F24="",'Données à rentrer'!G24&lt;&gt;""),VLOOKUP('Données à rentrer'!G24,'Base de données'!$G$3:$J$8,4,FALSE),""))</f>
        <v/>
      </c>
      <c r="J24" s="31"/>
      <c r="K24" s="27" t="str">
        <f>IF(AND('Données à rentrer'!E24='Données à rentrer'!$Q$3,'Données à rentrer'!C24='Données à rentrer'!$M$3,'Données à rentrer'!F24="",'Données à rentrer'!G24&lt;&gt;""),'Données à rentrer'!$M$3,IF(AND('Données à rentrer'!E24='Données à rentrer'!$Q$3,'Données à rentrer'!C24='Données à rentrer'!$M$3,'Données à rentrer'!F24&lt;&gt;"",'Données à rentrer'!G24="",G24=1,H24=1,COUNTIF('Données à rentrer'!$P$3:$P$7,'Données à rentrer'!H24)),'Données à rentrer'!$M$4,IF(AND('Données à rentrer'!E24='Données à rentrer'!$Q$3,'Données à rentrer'!C24='Données à rentrer'!$M$3,'Données à rentrer'!F24&lt;&gt;"",'Données à rentrer'!G24="",G24=1,H24=1,COUNTIF('Données à rentrer'!$P$8:$P$18,'Données à rentrer'!H24)),'Données à rentrer'!$M$5,IF(AND('Données à rentrer'!E24='Données à rentrer'!$Q$3,'Données à rentrer'!C24='Données à rentrer'!$M$3,'Données à rentrer'!F24&lt;&gt;"",'Données à rentrer'!G24="",G24=1,H24=0),'Données à rentrer'!$M$4,IF(AND('Données à rentrer'!E24='Données à rentrer'!$Q$3,'Données à rentrer'!C24='Données à rentrer'!$M$3,'Données à rentrer'!F24&lt;&gt;"",'Données à rentrer'!G24="",G24=0),'Données à rentrer'!$M$5,"")))))</f>
        <v/>
      </c>
      <c r="L24" s="27" t="str">
        <f>IF(AND('Données à rentrer'!E24='Données à rentrer'!$Q$3,'Données à rentrer'!C24='Données à rentrer'!$M$4,'Données à rentrer'!F24&lt;&gt;"",'Données à rentrer'!G24="",G24=1),'Données à rentrer'!$M$4,IF(AND('Données à rentrer'!E24='Données à rentrer'!$Q$3,'Données à rentrer'!C24='Données à rentrer'!$M$4,'Données à rentrer'!F24&lt;&gt;"",'Données à rentrer'!G24="",G24=0),'Données à rentrer'!$M$5,""))</f>
        <v/>
      </c>
      <c r="M24" s="7" t="str">
        <f>IF(AND('Données à rentrer'!E24='Données à rentrer'!$Q$3,'Données à rentrer'!C24='Données à rentrer'!$M$5,'Données à rentrer'!F24&lt;&gt;"",'Données à rentrer'!G24="",H24=1),'Données à rentrer'!$M$5,IF(AND('Données à rentrer'!E24='Données à rentrer'!$Q$3,'Données à rentrer'!C24='Données à rentrer'!$M$5,'Données à rentrer'!F24&lt;&gt;"",'Données à rentrer'!G24="",H24=0),'Données à rentrer'!$M$4,""))</f>
        <v/>
      </c>
      <c r="N24" s="12" t="str">
        <f>IF(AND('Données à rentrer'!E24='Données à rentrer'!$Q$3,'Données à rentrer'!C24="",'Données à rentrer'!F24="",'Données à rentrer'!G24&lt;&gt;""),'Données à rentrer'!$M$3,IF(AND('Données à rentrer'!E24='Données à rentrer'!$Q$3,'Données à rentrer'!C24="",'Données à rentrer'!F24&lt;&gt;"",'Données à rentrer'!G24="",I24=1),'Données à rentrer'!$M$3,IF(AND('Données à rentrer'!C24="",'Données à rentrer'!E24='Données à rentrer'!$Q$3,'Données à rentrer'!F24&lt;&gt;"",'Données à rentrer'!G24="",I24=0,G24=1,H24=1,COUNTIF('Données à rentrer'!$P$3:$P$7,'Données à rentrer'!H24)),'Données à rentrer'!$M$4,IF(AND('Données à rentrer'!C24="",'Données à rentrer'!E24='Données à rentrer'!$Q$3,'Données à rentrer'!F24&lt;&gt;"",'Données à rentrer'!G24="",I24=0,G24=1,H24=1,COUNTIF('Données à rentrer'!$P$8:$P$18,'Données à rentrer'!H24)),'Données à rentrer'!$M$5,IF(AND('Données à rentrer'!C24="",'Données à rentrer'!E24='Données à rentrer'!$Q$3,'Données à rentrer'!F24&lt;&gt;"",'Données à rentrer'!G24="",I24=0,G24=1,H24=0),'Données à rentrer'!$M$4,IF(AND('Données à rentrer'!C24="",'Données à rentrer'!E24='Données à rentrer'!$Q$3,'Données à rentrer'!F24&lt;&gt;"",'Données à rentrer'!G24="",I24=0,G24=0),'Données à rentrer'!$M$5,""))))))</f>
        <v/>
      </c>
      <c r="O24" s="12" t="str">
        <f>IF(AND('Données à rentrer'!E24='Données à rentrer'!$Q$4,'Données à rentrer'!C24='Données à rentrer'!$M$3,'Données à rentrer'!F24="",'Données à rentrer'!G24&lt;&gt;""),'Données à rentrer'!$M$3,IF(AND('Données à rentrer'!E24='Données à rentrer'!$Q$4,'Données à rentrer'!C24='Données à rentrer'!$M$3,'Données à rentrer'!F24&lt;&gt;"",'Données à rentrer'!G24="",I24=1),'Données à rentrer'!$M$3,IF(AND('Données à rentrer'!E24='Données à rentrer'!$Q$4,'Données à rentrer'!C24='Données à rentrer'!$M$3,'Données à rentrer'!F24&lt;&gt;"",'Données à rentrer'!G24="",I24=0,('Données à rentrer'!I24*'Données à rentrer'!J24)&lt;=3.6,G24=1),'Données à rentrer'!$M$4,IF(AND('Données à rentrer'!E24='Données à rentrer'!$Q$4,'Données à rentrer'!C24='Données à rentrer'!$M$3,'Données à rentrer'!F24&lt;&gt;"",'Données à rentrer'!G24="",I24=0,('Données à rentrer'!I24*'Données à rentrer'!J24)&lt;=3.6,G24=0),'Données à rentrer'!$M$5,IF(AND('Données à rentrer'!E24='Données à rentrer'!$Q$4,'Données à rentrer'!C24='Données à rentrer'!$M$3,'Données à rentrer'!F24&lt;&gt;"",'Données à rentrer'!G24="",I24=0,('Données à rentrer'!I24*'Données à rentrer'!J24)&gt;3.6,H24=1),'Données à rentrer'!$M$5,IF(AND('Données à rentrer'!E24='Données à rentrer'!$Q$4,'Données à rentrer'!C24='Données à rentrer'!$M$3,'Données à rentrer'!F24&lt;&gt;"",'Données à rentrer'!G24="",I24=0,('Données à rentrer'!I24*'Données à rentrer'!J24)&gt;3.6,H24=0),'Données à rentrer'!$M$4,""))))))</f>
        <v/>
      </c>
      <c r="P24" s="7" t="str">
        <f>IF(AND('Données à rentrer'!E24='Données à rentrer'!$Q$4,'Données à rentrer'!C24='Données à rentrer'!$M$4,'Données à rentrer'!F24&lt;&gt;"",'Données à rentrer'!G24="",G24=1),'Données à rentrer'!$M$4,IF(AND('Données à rentrer'!E24='Données à rentrer'!$Q$4,'Données à rentrer'!C24='Données à rentrer'!$M$4,'Données à rentrer'!F24&lt;&gt;"",'Données à rentrer'!G24="",G24=0),'Données à rentrer'!$M$5,""))</f>
        <v/>
      </c>
      <c r="Q24" s="7" t="str">
        <f>IF(AND('Données à rentrer'!E24='Données à rentrer'!$Q$4,'Données à rentrer'!C24='Données à rentrer'!$M$5,'Données à rentrer'!F24&lt;&gt;"",'Données à rentrer'!G24="",H24=1),'Données à rentrer'!$M$5,IF(AND('Données à rentrer'!E24='Données à rentrer'!$Q$4,'Données à rentrer'!C24='Données à rentrer'!$M$5,'Données à rentrer'!F24&lt;&gt;"",'Données à rentrer'!G24="",H24=0),'Données à rentrer'!$M$4,""))</f>
        <v/>
      </c>
      <c r="R24" s="7" t="str">
        <f>IF(AND('Données à rentrer'!E24='Données à rentrer'!$Q$4,'Données à rentrer'!C24="",'Données à rentrer'!F24&lt;&gt;"",'Données à rentrer'!G24="",('Données à rentrer'!I24*'Données à rentrer'!J24)&lt;=3.6,G24=1),'Données à rentrer'!$M$4,IF(AND('Données à rentrer'!E24='Données à rentrer'!$Q$4,'Données à rentrer'!C24="",'Données à rentrer'!F24&lt;&gt;"",'Données à rentrer'!G24="",('Données à rentrer'!I24*'Données à rentrer'!J24)&lt;=3.6,G24=0),'Données à rentrer'!$M$5,IF(AND('Données à rentrer'!E24='Données à rentrer'!$Q$4,'Données à rentrer'!C24="",'Données à rentrer'!F24&lt;&gt;"",'Données à rentrer'!G24="",('Données à rentrer'!I24*'Données à rentrer'!J24)&gt;3.6,H24=1),'Données à rentrer'!$M$5,IF(AND('Données à rentrer'!E24='Données à rentrer'!$Q$4,'Données à rentrer'!C24="",'Données à rentrer'!F24&lt;&gt;"",'Données à rentrer'!G24="",('Données à rentrer'!I24*'Données à rentrer'!J24)&gt;3.6,H24=0),'Données à rentrer'!$M$4,IF(AND('Données à rentrer'!E24='Données à rentrer'!$Q$4,'Données à rentrer'!C24="",'Données à rentrer'!F24="",'Données à rentrer'!G24&lt;&gt;""),'Données à rentrer'!$M$3,"")))))</f>
        <v/>
      </c>
    </row>
    <row r="25" spans="1:18" ht="15.75" thickBot="1" x14ac:dyDescent="0.3">
      <c r="A25" s="3">
        <f>'Données à rentrer'!A25</f>
        <v>23</v>
      </c>
      <c r="B25" s="3" t="str">
        <f>IF('Données à rentrer'!B25=0,"",'Données à rentrer'!B25)</f>
        <v/>
      </c>
      <c r="C25" s="54" t="str">
        <f>IF(AND('Données à rentrer'!E25='Données à rentrer'!$Q$3,OR(AND('Données à rentrer'!C25="",'Données à rentrer'!F25&lt;&gt;"",'Données à rentrer'!G25="",I25=0,G25=1,H25=0),AND('Données à rentrer'!C25='Données à rentrer'!$M$3,'Données à rentrer'!F25&lt;&gt;"",'Données à rentrer'!G25="",G25=1,H25=0),AND('Données à rentrer'!C25='Données à rentrer'!$M$4,'Données à rentrer'!F25&lt;&gt;"",'Données à rentrer'!G25="",G25=1),AND('Données à rentrer'!C25='Données à rentrer'!$M$5,'Données à rentrer'!F25&lt;&gt;"",'Données à rentrer'!G25="",H25=0))),'Erreurs dans le tableau'!$A$2,IF(AND('Données à rentrer'!E25='Données à rentrer'!$Q$3,OR(AND('Données à rentrer'!C25="",'Données à rentrer'!F25&lt;&gt;"",'Données à rentrer'!G25="",G25=0),AND('Données à rentrer'!C25='Données à rentrer'!$M$3,'Données à rentrer'!F25&lt;&gt;"",'Données à rentrer'!G25="",G25=0),AND('Données à rentrer'!C25='Données à rentrer'!$M$4,'Données à rentrer'!F25&lt;&gt;"",'Données à rentrer'!G25="",G25=0),AND('Données à rentrer'!C25='Données à rentrer'!$M$5,'Données à rentrer'!F25&lt;&gt;"",'Données à rentrer'!G25="",H25=1))),'Erreurs dans le tableau'!$A$3,IF(AND('Données à rentrer'!E25='Données à rentrer'!$Q$3,OR('Données à rentrer'!C25='Données à rentrer'!$M$4,'Données à rentrer'!C25='Données à rentrer'!$M$5),'Données à rentrer'!F25="",'Données à rentrer'!G25&lt;&gt;""),'Erreurs dans le tableau'!$A$4,"")))</f>
        <v/>
      </c>
      <c r="D25" s="54" t="str">
        <f>IF(AND('Données à rentrer'!E25='Données à rentrer'!$Q$4,'Données à rentrer'!C25="",'Données à rentrer'!F25&lt;&gt;"",'Données à rentrer'!G25="",('Données à rentrer'!I25*'Données à rentrer'!J25)&lt;=3.6,G25=0),'Erreurs dans le tableau'!$A$6,IF(AND('Données à rentrer'!E25='Données à rentrer'!$Q$4,'Données à rentrer'!C25="",'Données à rentrer'!F25&lt;&gt;"",'Données à rentrer'!G25="",('Données à rentrer'!I25*'Données à rentrer'!J25)&gt;3.6,H25=0),'Erreurs dans le tableau'!$A$7,IF(AND('Données à rentrer'!E25='Données à rentrer'!$Q$4,'Données à rentrer'!C25='Données à rentrer'!$M$4,'Données à rentrer'!F25&lt;&gt;"",'Données à rentrer'!G25="",G25=1),'Erreurs dans le tableau'!$A$8,IF(AND('Données à rentrer'!E25='Données à rentrer'!$Q$4,OR(AND('Données à rentrer'!C25='Données à rentrer'!$M$4,'Données à rentrer'!F25&lt;&gt;"",'Données à rentrer'!G25="",G25=0),AND('Données à rentrer'!C25='Données à rentrer'!$M$5,'Données à rentrer'!F25&lt;&gt;"",'Données à rentrer'!G25="",H25=1))),'Erreurs dans le tableau'!$A$9,IF(AND('Données à rentrer'!E25='Données à rentrer'!$Q$4,'Données à rentrer'!C25='Données à rentrer'!$M$5,'Données à rentrer'!F25&lt;&gt;"",'Données à rentrer'!G25="",H25=0),'Erreurs dans le tableau'!$A$7,IF(AND('Données à rentrer'!E25='Données à rentrer'!$Q$4,OR(AND('Données à rentrer'!C25='Données à rentrer'!$M$4,'Données à rentrer'!F25="",'Données à rentrer'!G25&lt;&gt;""),AND('Données à rentrer'!C25='Données à rentrer'!$M$5,'Données à rentrer'!F25="",'Données à rentrer'!G25&lt;&gt;""))),'Erreurs dans le tableau'!$A$4,""))))))</f>
        <v/>
      </c>
      <c r="G25" s="35" t="str">
        <f>IF(AND('Données à rentrer'!F25&lt;&gt;"",'Données à rentrer'!G25=""),VLOOKUP('Données à rentrer'!F25,'Base de données'!$A$3:$D$41,2,FALSE),IF(AND('Données à rentrer'!F25="",'Données à rentrer'!G25&lt;&gt;""),VLOOKUP('Données à rentrer'!G25,'Base de données'!$G$3:$J$8,2,FALSE),""))</f>
        <v/>
      </c>
      <c r="H25" s="36" t="str">
        <f>IF(AND('Données à rentrer'!F25&lt;&gt;"",'Données à rentrer'!G25=""),VLOOKUP('Données à rentrer'!F25,'Base de données'!$A$3:$D$41,3,FALSE),IF(AND('Données à rentrer'!F25="",'Données à rentrer'!G25&lt;&gt;""),VLOOKUP('Données à rentrer'!G25,'Base de données'!$G$3:$J$8,3,FALSE),""))</f>
        <v/>
      </c>
      <c r="I25" s="38" t="str">
        <f>IF(AND('Données à rentrer'!F25&lt;&gt;"",'Données à rentrer'!G25=""),VLOOKUP('Données à rentrer'!F25,'Base de données'!$A$3:$D$41,4,FALSE),IF(AND('Données à rentrer'!F25="",'Données à rentrer'!G25&lt;&gt;""),VLOOKUP('Données à rentrer'!G25,'Base de données'!$G$3:$J$8,4,FALSE),""))</f>
        <v/>
      </c>
      <c r="J25" s="31"/>
      <c r="K25" s="27" t="str">
        <f>IF(AND('Données à rentrer'!E25='Données à rentrer'!$Q$3,'Données à rentrer'!C25='Données à rentrer'!$M$3,'Données à rentrer'!F25="",'Données à rentrer'!G25&lt;&gt;""),'Données à rentrer'!$M$3,IF(AND('Données à rentrer'!E25='Données à rentrer'!$Q$3,'Données à rentrer'!C25='Données à rentrer'!$M$3,'Données à rentrer'!F25&lt;&gt;"",'Données à rentrer'!G25="",G25=1,H25=1,COUNTIF('Données à rentrer'!$P$3:$P$7,'Données à rentrer'!H25)),'Données à rentrer'!$M$4,IF(AND('Données à rentrer'!E25='Données à rentrer'!$Q$3,'Données à rentrer'!C25='Données à rentrer'!$M$3,'Données à rentrer'!F25&lt;&gt;"",'Données à rentrer'!G25="",G25=1,H25=1,COUNTIF('Données à rentrer'!$P$8:$P$18,'Données à rentrer'!H25)),'Données à rentrer'!$M$5,IF(AND('Données à rentrer'!E25='Données à rentrer'!$Q$3,'Données à rentrer'!C25='Données à rentrer'!$M$3,'Données à rentrer'!F25&lt;&gt;"",'Données à rentrer'!G25="",G25=1,H25=0),'Données à rentrer'!$M$4,IF(AND('Données à rentrer'!E25='Données à rentrer'!$Q$3,'Données à rentrer'!C25='Données à rentrer'!$M$3,'Données à rentrer'!F25&lt;&gt;"",'Données à rentrer'!G25="",G25=0),'Données à rentrer'!$M$5,"")))))</f>
        <v/>
      </c>
      <c r="L25" s="27" t="str">
        <f>IF(AND('Données à rentrer'!E25='Données à rentrer'!$Q$3,'Données à rentrer'!C25='Données à rentrer'!$M$4,'Données à rentrer'!F25&lt;&gt;"",'Données à rentrer'!G25="",G25=1),'Données à rentrer'!$M$4,IF(AND('Données à rentrer'!E25='Données à rentrer'!$Q$3,'Données à rentrer'!C25='Données à rentrer'!$M$4,'Données à rentrer'!F25&lt;&gt;"",'Données à rentrer'!G25="",G25=0),'Données à rentrer'!$M$5,""))</f>
        <v/>
      </c>
      <c r="M25" s="7" t="str">
        <f>IF(AND('Données à rentrer'!E25='Données à rentrer'!$Q$3,'Données à rentrer'!C25='Données à rentrer'!$M$5,'Données à rentrer'!F25&lt;&gt;"",'Données à rentrer'!G25="",H25=1),'Données à rentrer'!$M$5,IF(AND('Données à rentrer'!E25='Données à rentrer'!$Q$3,'Données à rentrer'!C25='Données à rentrer'!$M$5,'Données à rentrer'!F25&lt;&gt;"",'Données à rentrer'!G25="",H25=0),'Données à rentrer'!$M$4,""))</f>
        <v/>
      </c>
      <c r="N25" s="12" t="str">
        <f>IF(AND('Données à rentrer'!E25='Données à rentrer'!$Q$3,'Données à rentrer'!C25="",'Données à rentrer'!F25="",'Données à rentrer'!G25&lt;&gt;""),'Données à rentrer'!$M$3,IF(AND('Données à rentrer'!E25='Données à rentrer'!$Q$3,'Données à rentrer'!C25="",'Données à rentrer'!F25&lt;&gt;"",'Données à rentrer'!G25="",I25=1),'Données à rentrer'!$M$3,IF(AND('Données à rentrer'!C25="",'Données à rentrer'!E25='Données à rentrer'!$Q$3,'Données à rentrer'!F25&lt;&gt;"",'Données à rentrer'!G25="",I25=0,G25=1,H25=1,COUNTIF('Données à rentrer'!$P$3:$P$7,'Données à rentrer'!H25)),'Données à rentrer'!$M$4,IF(AND('Données à rentrer'!C25="",'Données à rentrer'!E25='Données à rentrer'!$Q$3,'Données à rentrer'!F25&lt;&gt;"",'Données à rentrer'!G25="",I25=0,G25=1,H25=1,COUNTIF('Données à rentrer'!$P$8:$P$18,'Données à rentrer'!H25)),'Données à rentrer'!$M$5,IF(AND('Données à rentrer'!C25="",'Données à rentrer'!E25='Données à rentrer'!$Q$3,'Données à rentrer'!F25&lt;&gt;"",'Données à rentrer'!G25="",I25=0,G25=1,H25=0),'Données à rentrer'!$M$4,IF(AND('Données à rentrer'!C25="",'Données à rentrer'!E25='Données à rentrer'!$Q$3,'Données à rentrer'!F25&lt;&gt;"",'Données à rentrer'!G25="",I25=0,G25=0),'Données à rentrer'!$M$5,""))))))</f>
        <v/>
      </c>
      <c r="O25" s="12" t="str">
        <f>IF(AND('Données à rentrer'!E25='Données à rentrer'!$Q$4,'Données à rentrer'!C25='Données à rentrer'!$M$3,'Données à rentrer'!F25="",'Données à rentrer'!G25&lt;&gt;""),'Données à rentrer'!$M$3,IF(AND('Données à rentrer'!E25='Données à rentrer'!$Q$4,'Données à rentrer'!C25='Données à rentrer'!$M$3,'Données à rentrer'!F25&lt;&gt;"",'Données à rentrer'!G25="",I25=1),'Données à rentrer'!$M$3,IF(AND('Données à rentrer'!E25='Données à rentrer'!$Q$4,'Données à rentrer'!C25='Données à rentrer'!$M$3,'Données à rentrer'!F25&lt;&gt;"",'Données à rentrer'!G25="",I25=0,('Données à rentrer'!I25*'Données à rentrer'!J25)&lt;=3.6,G25=1),'Données à rentrer'!$M$4,IF(AND('Données à rentrer'!E25='Données à rentrer'!$Q$4,'Données à rentrer'!C25='Données à rentrer'!$M$3,'Données à rentrer'!F25&lt;&gt;"",'Données à rentrer'!G25="",I25=0,('Données à rentrer'!I25*'Données à rentrer'!J25)&lt;=3.6,G25=0),'Données à rentrer'!$M$5,IF(AND('Données à rentrer'!E25='Données à rentrer'!$Q$4,'Données à rentrer'!C25='Données à rentrer'!$M$3,'Données à rentrer'!F25&lt;&gt;"",'Données à rentrer'!G25="",I25=0,('Données à rentrer'!I25*'Données à rentrer'!J25)&gt;3.6,H25=1),'Données à rentrer'!$M$5,IF(AND('Données à rentrer'!E25='Données à rentrer'!$Q$4,'Données à rentrer'!C25='Données à rentrer'!$M$3,'Données à rentrer'!F25&lt;&gt;"",'Données à rentrer'!G25="",I25=0,('Données à rentrer'!I25*'Données à rentrer'!J25)&gt;3.6,H25=0),'Données à rentrer'!$M$4,""))))))</f>
        <v/>
      </c>
      <c r="P25" s="7" t="str">
        <f>IF(AND('Données à rentrer'!E25='Données à rentrer'!$Q$4,'Données à rentrer'!C25='Données à rentrer'!$M$4,'Données à rentrer'!F25&lt;&gt;"",'Données à rentrer'!G25="",G25=1),'Données à rentrer'!$M$4,IF(AND('Données à rentrer'!E25='Données à rentrer'!$Q$4,'Données à rentrer'!C25='Données à rentrer'!$M$4,'Données à rentrer'!F25&lt;&gt;"",'Données à rentrer'!G25="",G25=0),'Données à rentrer'!$M$5,""))</f>
        <v/>
      </c>
      <c r="Q25" s="7" t="str">
        <f>IF(AND('Données à rentrer'!E25='Données à rentrer'!$Q$4,'Données à rentrer'!C25='Données à rentrer'!$M$5,'Données à rentrer'!F25&lt;&gt;"",'Données à rentrer'!G25="",H25=1),'Données à rentrer'!$M$5,IF(AND('Données à rentrer'!E25='Données à rentrer'!$Q$4,'Données à rentrer'!C25='Données à rentrer'!$M$5,'Données à rentrer'!F25&lt;&gt;"",'Données à rentrer'!G25="",H25=0),'Données à rentrer'!$M$4,""))</f>
        <v/>
      </c>
      <c r="R25" s="7" t="str">
        <f>IF(AND('Données à rentrer'!E25='Données à rentrer'!$Q$4,'Données à rentrer'!C25="",'Données à rentrer'!F25&lt;&gt;"",'Données à rentrer'!G25="",('Données à rentrer'!I25*'Données à rentrer'!J25)&lt;=3.6,G25=1),'Données à rentrer'!$M$4,IF(AND('Données à rentrer'!E25='Données à rentrer'!$Q$4,'Données à rentrer'!C25="",'Données à rentrer'!F25&lt;&gt;"",'Données à rentrer'!G25="",('Données à rentrer'!I25*'Données à rentrer'!J25)&lt;=3.6,G25=0),'Données à rentrer'!$M$5,IF(AND('Données à rentrer'!E25='Données à rentrer'!$Q$4,'Données à rentrer'!C25="",'Données à rentrer'!F25&lt;&gt;"",'Données à rentrer'!G25="",('Données à rentrer'!I25*'Données à rentrer'!J25)&gt;3.6,H25=1),'Données à rentrer'!$M$5,IF(AND('Données à rentrer'!E25='Données à rentrer'!$Q$4,'Données à rentrer'!C25="",'Données à rentrer'!F25&lt;&gt;"",'Données à rentrer'!G25="",('Données à rentrer'!I25*'Données à rentrer'!J25)&gt;3.6,H25=0),'Données à rentrer'!$M$4,IF(AND('Données à rentrer'!E25='Données à rentrer'!$Q$4,'Données à rentrer'!C25="",'Données à rentrer'!F25="",'Données à rentrer'!G25&lt;&gt;""),'Données à rentrer'!$M$3,"")))))</f>
        <v/>
      </c>
    </row>
    <row r="26" spans="1:18" ht="15.75" thickBot="1" x14ac:dyDescent="0.3">
      <c r="A26" s="3">
        <f>'Données à rentrer'!A26</f>
        <v>24</v>
      </c>
      <c r="B26" s="3" t="str">
        <f>IF('Données à rentrer'!B26=0,"",'Données à rentrer'!B26)</f>
        <v/>
      </c>
      <c r="C26" s="54" t="str">
        <f>IF(AND('Données à rentrer'!E26='Données à rentrer'!$Q$3,OR(AND('Données à rentrer'!C26="",'Données à rentrer'!F26&lt;&gt;"",'Données à rentrer'!G26="",I26=0,G26=1,H26=0),AND('Données à rentrer'!C26='Données à rentrer'!$M$3,'Données à rentrer'!F26&lt;&gt;"",'Données à rentrer'!G26="",G26=1,H26=0),AND('Données à rentrer'!C26='Données à rentrer'!$M$4,'Données à rentrer'!F26&lt;&gt;"",'Données à rentrer'!G26="",G26=1),AND('Données à rentrer'!C26='Données à rentrer'!$M$5,'Données à rentrer'!F26&lt;&gt;"",'Données à rentrer'!G26="",H26=0))),'Erreurs dans le tableau'!$A$2,IF(AND('Données à rentrer'!E26='Données à rentrer'!$Q$3,OR(AND('Données à rentrer'!C26="",'Données à rentrer'!F26&lt;&gt;"",'Données à rentrer'!G26="",G26=0),AND('Données à rentrer'!C26='Données à rentrer'!$M$3,'Données à rentrer'!F26&lt;&gt;"",'Données à rentrer'!G26="",G26=0),AND('Données à rentrer'!C26='Données à rentrer'!$M$4,'Données à rentrer'!F26&lt;&gt;"",'Données à rentrer'!G26="",G26=0),AND('Données à rentrer'!C26='Données à rentrer'!$M$5,'Données à rentrer'!F26&lt;&gt;"",'Données à rentrer'!G26="",H26=1))),'Erreurs dans le tableau'!$A$3,IF(AND('Données à rentrer'!E26='Données à rentrer'!$Q$3,OR('Données à rentrer'!C26='Données à rentrer'!$M$4,'Données à rentrer'!C26='Données à rentrer'!$M$5),'Données à rentrer'!F26="",'Données à rentrer'!G26&lt;&gt;""),'Erreurs dans le tableau'!$A$4,"")))</f>
        <v/>
      </c>
      <c r="D26" s="54" t="str">
        <f>IF(AND('Données à rentrer'!E26='Données à rentrer'!$Q$4,'Données à rentrer'!C26="",'Données à rentrer'!F26&lt;&gt;"",'Données à rentrer'!G26="",('Données à rentrer'!I26*'Données à rentrer'!J26)&lt;=3.6,G26=0),'Erreurs dans le tableau'!$A$6,IF(AND('Données à rentrer'!E26='Données à rentrer'!$Q$4,'Données à rentrer'!C26="",'Données à rentrer'!F26&lt;&gt;"",'Données à rentrer'!G26="",('Données à rentrer'!I26*'Données à rentrer'!J26)&gt;3.6,H26=0),'Erreurs dans le tableau'!$A$7,IF(AND('Données à rentrer'!E26='Données à rentrer'!$Q$4,'Données à rentrer'!C26='Données à rentrer'!$M$4,'Données à rentrer'!F26&lt;&gt;"",'Données à rentrer'!G26="",G26=1),'Erreurs dans le tableau'!$A$8,IF(AND('Données à rentrer'!E26='Données à rentrer'!$Q$4,OR(AND('Données à rentrer'!C26='Données à rentrer'!$M$4,'Données à rentrer'!F26&lt;&gt;"",'Données à rentrer'!G26="",G26=0),AND('Données à rentrer'!C26='Données à rentrer'!$M$5,'Données à rentrer'!F26&lt;&gt;"",'Données à rentrer'!G26="",H26=1))),'Erreurs dans le tableau'!$A$9,IF(AND('Données à rentrer'!E26='Données à rentrer'!$Q$4,'Données à rentrer'!C26='Données à rentrer'!$M$5,'Données à rentrer'!F26&lt;&gt;"",'Données à rentrer'!G26="",H26=0),'Erreurs dans le tableau'!$A$7,IF(AND('Données à rentrer'!E26='Données à rentrer'!$Q$4,OR(AND('Données à rentrer'!C26='Données à rentrer'!$M$4,'Données à rentrer'!F26="",'Données à rentrer'!G26&lt;&gt;""),AND('Données à rentrer'!C26='Données à rentrer'!$M$5,'Données à rentrer'!F26="",'Données à rentrer'!G26&lt;&gt;""))),'Erreurs dans le tableau'!$A$4,""))))))</f>
        <v/>
      </c>
      <c r="G26" s="35" t="str">
        <f>IF(AND('Données à rentrer'!F26&lt;&gt;"",'Données à rentrer'!G26=""),VLOOKUP('Données à rentrer'!F26,'Base de données'!$A$3:$D$41,2,FALSE),IF(AND('Données à rentrer'!F26="",'Données à rentrer'!G26&lt;&gt;""),VLOOKUP('Données à rentrer'!G26,'Base de données'!$G$3:$J$8,2,FALSE),""))</f>
        <v/>
      </c>
      <c r="H26" s="36" t="str">
        <f>IF(AND('Données à rentrer'!F26&lt;&gt;"",'Données à rentrer'!G26=""),VLOOKUP('Données à rentrer'!F26,'Base de données'!$A$3:$D$41,3,FALSE),IF(AND('Données à rentrer'!F26="",'Données à rentrer'!G26&lt;&gt;""),VLOOKUP('Données à rentrer'!G26,'Base de données'!$G$3:$J$8,3,FALSE),""))</f>
        <v/>
      </c>
      <c r="I26" s="38" t="str">
        <f>IF(AND('Données à rentrer'!F26&lt;&gt;"",'Données à rentrer'!G26=""),VLOOKUP('Données à rentrer'!F26,'Base de données'!$A$3:$D$41,4,FALSE),IF(AND('Données à rentrer'!F26="",'Données à rentrer'!G26&lt;&gt;""),VLOOKUP('Données à rentrer'!G26,'Base de données'!$G$3:$J$8,4,FALSE),""))</f>
        <v/>
      </c>
      <c r="J26" s="31"/>
      <c r="K26" s="27" t="str">
        <f>IF(AND('Données à rentrer'!E26='Données à rentrer'!$Q$3,'Données à rentrer'!C26='Données à rentrer'!$M$3,'Données à rentrer'!F26="",'Données à rentrer'!G26&lt;&gt;""),'Données à rentrer'!$M$3,IF(AND('Données à rentrer'!E26='Données à rentrer'!$Q$3,'Données à rentrer'!C26='Données à rentrer'!$M$3,'Données à rentrer'!F26&lt;&gt;"",'Données à rentrer'!G26="",G26=1,H26=1,COUNTIF('Données à rentrer'!$P$3:$P$7,'Données à rentrer'!H26)),'Données à rentrer'!$M$4,IF(AND('Données à rentrer'!E26='Données à rentrer'!$Q$3,'Données à rentrer'!C26='Données à rentrer'!$M$3,'Données à rentrer'!F26&lt;&gt;"",'Données à rentrer'!G26="",G26=1,H26=1,COUNTIF('Données à rentrer'!$P$8:$P$18,'Données à rentrer'!H26)),'Données à rentrer'!$M$5,IF(AND('Données à rentrer'!E26='Données à rentrer'!$Q$3,'Données à rentrer'!C26='Données à rentrer'!$M$3,'Données à rentrer'!F26&lt;&gt;"",'Données à rentrer'!G26="",G26=1,H26=0),'Données à rentrer'!$M$4,IF(AND('Données à rentrer'!E26='Données à rentrer'!$Q$3,'Données à rentrer'!C26='Données à rentrer'!$M$3,'Données à rentrer'!F26&lt;&gt;"",'Données à rentrer'!G26="",G26=0),'Données à rentrer'!$M$5,"")))))</f>
        <v/>
      </c>
      <c r="L26" s="27" t="str">
        <f>IF(AND('Données à rentrer'!E26='Données à rentrer'!$Q$3,'Données à rentrer'!C26='Données à rentrer'!$M$4,'Données à rentrer'!F26&lt;&gt;"",'Données à rentrer'!G26="",G26=1),'Données à rentrer'!$M$4,IF(AND('Données à rentrer'!E26='Données à rentrer'!$Q$3,'Données à rentrer'!C26='Données à rentrer'!$M$4,'Données à rentrer'!F26&lt;&gt;"",'Données à rentrer'!G26="",G26=0),'Données à rentrer'!$M$5,""))</f>
        <v/>
      </c>
      <c r="M26" s="7" t="str">
        <f>IF(AND('Données à rentrer'!E26='Données à rentrer'!$Q$3,'Données à rentrer'!C26='Données à rentrer'!$M$5,'Données à rentrer'!F26&lt;&gt;"",'Données à rentrer'!G26="",H26=1),'Données à rentrer'!$M$5,IF(AND('Données à rentrer'!E26='Données à rentrer'!$Q$3,'Données à rentrer'!C26='Données à rentrer'!$M$5,'Données à rentrer'!F26&lt;&gt;"",'Données à rentrer'!G26="",H26=0),'Données à rentrer'!$M$4,""))</f>
        <v/>
      </c>
      <c r="N26" s="12" t="str">
        <f>IF(AND('Données à rentrer'!E26='Données à rentrer'!$Q$3,'Données à rentrer'!C26="",'Données à rentrer'!F26="",'Données à rentrer'!G26&lt;&gt;""),'Données à rentrer'!$M$3,IF(AND('Données à rentrer'!E26='Données à rentrer'!$Q$3,'Données à rentrer'!C26="",'Données à rentrer'!F26&lt;&gt;"",'Données à rentrer'!G26="",I26=1),'Données à rentrer'!$M$3,IF(AND('Données à rentrer'!C26="",'Données à rentrer'!E26='Données à rentrer'!$Q$3,'Données à rentrer'!F26&lt;&gt;"",'Données à rentrer'!G26="",I26=0,G26=1,H26=1,COUNTIF('Données à rentrer'!$P$3:$P$7,'Données à rentrer'!H26)),'Données à rentrer'!$M$4,IF(AND('Données à rentrer'!C26="",'Données à rentrer'!E26='Données à rentrer'!$Q$3,'Données à rentrer'!F26&lt;&gt;"",'Données à rentrer'!G26="",I26=0,G26=1,H26=1,COUNTIF('Données à rentrer'!$P$8:$P$18,'Données à rentrer'!H26)),'Données à rentrer'!$M$5,IF(AND('Données à rentrer'!C26="",'Données à rentrer'!E26='Données à rentrer'!$Q$3,'Données à rentrer'!F26&lt;&gt;"",'Données à rentrer'!G26="",I26=0,G26=1,H26=0),'Données à rentrer'!$M$4,IF(AND('Données à rentrer'!C26="",'Données à rentrer'!E26='Données à rentrer'!$Q$3,'Données à rentrer'!F26&lt;&gt;"",'Données à rentrer'!G26="",I26=0,G26=0),'Données à rentrer'!$M$5,""))))))</f>
        <v/>
      </c>
      <c r="O26" s="12" t="str">
        <f>IF(AND('Données à rentrer'!E26='Données à rentrer'!$Q$4,'Données à rentrer'!C26='Données à rentrer'!$M$3,'Données à rentrer'!F26="",'Données à rentrer'!G26&lt;&gt;""),'Données à rentrer'!$M$3,IF(AND('Données à rentrer'!E26='Données à rentrer'!$Q$4,'Données à rentrer'!C26='Données à rentrer'!$M$3,'Données à rentrer'!F26&lt;&gt;"",'Données à rentrer'!G26="",I26=1),'Données à rentrer'!$M$3,IF(AND('Données à rentrer'!E26='Données à rentrer'!$Q$4,'Données à rentrer'!C26='Données à rentrer'!$M$3,'Données à rentrer'!F26&lt;&gt;"",'Données à rentrer'!G26="",I26=0,('Données à rentrer'!I26*'Données à rentrer'!J26)&lt;=3.6,G26=1),'Données à rentrer'!$M$4,IF(AND('Données à rentrer'!E26='Données à rentrer'!$Q$4,'Données à rentrer'!C26='Données à rentrer'!$M$3,'Données à rentrer'!F26&lt;&gt;"",'Données à rentrer'!G26="",I26=0,('Données à rentrer'!I26*'Données à rentrer'!J26)&lt;=3.6,G26=0),'Données à rentrer'!$M$5,IF(AND('Données à rentrer'!E26='Données à rentrer'!$Q$4,'Données à rentrer'!C26='Données à rentrer'!$M$3,'Données à rentrer'!F26&lt;&gt;"",'Données à rentrer'!G26="",I26=0,('Données à rentrer'!I26*'Données à rentrer'!J26)&gt;3.6,H26=1),'Données à rentrer'!$M$5,IF(AND('Données à rentrer'!E26='Données à rentrer'!$Q$4,'Données à rentrer'!C26='Données à rentrer'!$M$3,'Données à rentrer'!F26&lt;&gt;"",'Données à rentrer'!G26="",I26=0,('Données à rentrer'!I26*'Données à rentrer'!J26)&gt;3.6,H26=0),'Données à rentrer'!$M$4,""))))))</f>
        <v/>
      </c>
      <c r="P26" s="7" t="str">
        <f>IF(AND('Données à rentrer'!E26='Données à rentrer'!$Q$4,'Données à rentrer'!C26='Données à rentrer'!$M$4,'Données à rentrer'!F26&lt;&gt;"",'Données à rentrer'!G26="",G26=1),'Données à rentrer'!$M$4,IF(AND('Données à rentrer'!E26='Données à rentrer'!$Q$4,'Données à rentrer'!C26='Données à rentrer'!$M$4,'Données à rentrer'!F26&lt;&gt;"",'Données à rentrer'!G26="",G26=0),'Données à rentrer'!$M$5,""))</f>
        <v/>
      </c>
      <c r="Q26" s="7" t="str">
        <f>IF(AND('Données à rentrer'!E26='Données à rentrer'!$Q$4,'Données à rentrer'!C26='Données à rentrer'!$M$5,'Données à rentrer'!F26&lt;&gt;"",'Données à rentrer'!G26="",H26=1),'Données à rentrer'!$M$5,IF(AND('Données à rentrer'!E26='Données à rentrer'!$Q$4,'Données à rentrer'!C26='Données à rentrer'!$M$5,'Données à rentrer'!F26&lt;&gt;"",'Données à rentrer'!G26="",H26=0),'Données à rentrer'!$M$4,""))</f>
        <v/>
      </c>
      <c r="R26" s="7" t="str">
        <f>IF(AND('Données à rentrer'!E26='Données à rentrer'!$Q$4,'Données à rentrer'!C26="",'Données à rentrer'!F26&lt;&gt;"",'Données à rentrer'!G26="",('Données à rentrer'!I26*'Données à rentrer'!J26)&lt;=3.6,G26=1),'Données à rentrer'!$M$4,IF(AND('Données à rentrer'!E26='Données à rentrer'!$Q$4,'Données à rentrer'!C26="",'Données à rentrer'!F26&lt;&gt;"",'Données à rentrer'!G26="",('Données à rentrer'!I26*'Données à rentrer'!J26)&lt;=3.6,G26=0),'Données à rentrer'!$M$5,IF(AND('Données à rentrer'!E26='Données à rentrer'!$Q$4,'Données à rentrer'!C26="",'Données à rentrer'!F26&lt;&gt;"",'Données à rentrer'!G26="",('Données à rentrer'!I26*'Données à rentrer'!J26)&gt;3.6,H26=1),'Données à rentrer'!$M$5,IF(AND('Données à rentrer'!E26='Données à rentrer'!$Q$4,'Données à rentrer'!C26="",'Données à rentrer'!F26&lt;&gt;"",'Données à rentrer'!G26="",('Données à rentrer'!I26*'Données à rentrer'!J26)&gt;3.6,H26=0),'Données à rentrer'!$M$4,IF(AND('Données à rentrer'!E26='Données à rentrer'!$Q$4,'Données à rentrer'!C26="",'Données à rentrer'!F26="",'Données à rentrer'!G26&lt;&gt;""),'Données à rentrer'!$M$3,"")))))</f>
        <v/>
      </c>
    </row>
    <row r="27" spans="1:18" ht="15.75" thickBot="1" x14ac:dyDescent="0.3">
      <c r="A27" s="3">
        <f>'Données à rentrer'!A27</f>
        <v>25</v>
      </c>
      <c r="B27" s="3" t="str">
        <f>IF('Données à rentrer'!B27=0,"",'Données à rentrer'!B27)</f>
        <v/>
      </c>
      <c r="C27" s="54" t="str">
        <f>IF(AND('Données à rentrer'!E27='Données à rentrer'!$Q$3,OR(AND('Données à rentrer'!C27="",'Données à rentrer'!F27&lt;&gt;"",'Données à rentrer'!G27="",I27=0,G27=1,H27=0),AND('Données à rentrer'!C27='Données à rentrer'!$M$3,'Données à rentrer'!F27&lt;&gt;"",'Données à rentrer'!G27="",G27=1,H27=0),AND('Données à rentrer'!C27='Données à rentrer'!$M$4,'Données à rentrer'!F27&lt;&gt;"",'Données à rentrer'!G27="",G27=1),AND('Données à rentrer'!C27='Données à rentrer'!$M$5,'Données à rentrer'!F27&lt;&gt;"",'Données à rentrer'!G27="",H27=0))),'Erreurs dans le tableau'!$A$2,IF(AND('Données à rentrer'!E27='Données à rentrer'!$Q$3,OR(AND('Données à rentrer'!C27="",'Données à rentrer'!F27&lt;&gt;"",'Données à rentrer'!G27="",G27=0),AND('Données à rentrer'!C27='Données à rentrer'!$M$3,'Données à rentrer'!F27&lt;&gt;"",'Données à rentrer'!G27="",G27=0),AND('Données à rentrer'!C27='Données à rentrer'!$M$4,'Données à rentrer'!F27&lt;&gt;"",'Données à rentrer'!G27="",G27=0),AND('Données à rentrer'!C27='Données à rentrer'!$M$5,'Données à rentrer'!F27&lt;&gt;"",'Données à rentrer'!G27="",H27=1))),'Erreurs dans le tableau'!$A$3,IF(AND('Données à rentrer'!E27='Données à rentrer'!$Q$3,OR('Données à rentrer'!C27='Données à rentrer'!$M$4,'Données à rentrer'!C27='Données à rentrer'!$M$5),'Données à rentrer'!F27="",'Données à rentrer'!G27&lt;&gt;""),'Erreurs dans le tableau'!$A$4,"")))</f>
        <v/>
      </c>
      <c r="D27" s="54" t="str">
        <f>IF(AND('Données à rentrer'!E27='Données à rentrer'!$Q$4,'Données à rentrer'!C27="",'Données à rentrer'!F27&lt;&gt;"",'Données à rentrer'!G27="",('Données à rentrer'!I27*'Données à rentrer'!J27)&lt;=3.6,G27=0),'Erreurs dans le tableau'!$A$6,IF(AND('Données à rentrer'!E27='Données à rentrer'!$Q$4,'Données à rentrer'!C27="",'Données à rentrer'!F27&lt;&gt;"",'Données à rentrer'!G27="",('Données à rentrer'!I27*'Données à rentrer'!J27)&gt;3.6,H27=0),'Erreurs dans le tableau'!$A$7,IF(AND('Données à rentrer'!E27='Données à rentrer'!$Q$4,'Données à rentrer'!C27='Données à rentrer'!$M$4,'Données à rentrer'!F27&lt;&gt;"",'Données à rentrer'!G27="",G27=1),'Erreurs dans le tableau'!$A$8,IF(AND('Données à rentrer'!E27='Données à rentrer'!$Q$4,OR(AND('Données à rentrer'!C27='Données à rentrer'!$M$4,'Données à rentrer'!F27&lt;&gt;"",'Données à rentrer'!G27="",G27=0),AND('Données à rentrer'!C27='Données à rentrer'!$M$5,'Données à rentrer'!F27&lt;&gt;"",'Données à rentrer'!G27="",H27=1))),'Erreurs dans le tableau'!$A$9,IF(AND('Données à rentrer'!E27='Données à rentrer'!$Q$4,'Données à rentrer'!C27='Données à rentrer'!$M$5,'Données à rentrer'!F27&lt;&gt;"",'Données à rentrer'!G27="",H27=0),'Erreurs dans le tableau'!$A$7,IF(AND('Données à rentrer'!E27='Données à rentrer'!$Q$4,OR(AND('Données à rentrer'!C27='Données à rentrer'!$M$4,'Données à rentrer'!F27="",'Données à rentrer'!G27&lt;&gt;""),AND('Données à rentrer'!C27='Données à rentrer'!$M$5,'Données à rentrer'!F27="",'Données à rentrer'!G27&lt;&gt;""))),'Erreurs dans le tableau'!$A$4,""))))))</f>
        <v/>
      </c>
      <c r="G27" s="35" t="str">
        <f>IF(AND('Données à rentrer'!F27&lt;&gt;"",'Données à rentrer'!G27=""),VLOOKUP('Données à rentrer'!F27,'Base de données'!$A$3:$D$41,2,FALSE),IF(AND('Données à rentrer'!F27="",'Données à rentrer'!G27&lt;&gt;""),VLOOKUP('Données à rentrer'!G27,'Base de données'!$G$3:$J$8,2,FALSE),""))</f>
        <v/>
      </c>
      <c r="H27" s="36" t="str">
        <f>IF(AND('Données à rentrer'!F27&lt;&gt;"",'Données à rentrer'!G27=""),VLOOKUP('Données à rentrer'!F27,'Base de données'!$A$3:$D$41,3,FALSE),IF(AND('Données à rentrer'!F27="",'Données à rentrer'!G27&lt;&gt;""),VLOOKUP('Données à rentrer'!G27,'Base de données'!$G$3:$J$8,3,FALSE),""))</f>
        <v/>
      </c>
      <c r="I27" s="38" t="str">
        <f>IF(AND('Données à rentrer'!F27&lt;&gt;"",'Données à rentrer'!G27=""),VLOOKUP('Données à rentrer'!F27,'Base de données'!$A$3:$D$41,4,FALSE),IF(AND('Données à rentrer'!F27="",'Données à rentrer'!G27&lt;&gt;""),VLOOKUP('Données à rentrer'!G27,'Base de données'!$G$3:$J$8,4,FALSE),""))</f>
        <v/>
      </c>
      <c r="J27" s="31"/>
      <c r="K27" s="27" t="str">
        <f>IF(AND('Données à rentrer'!E27='Données à rentrer'!$Q$3,'Données à rentrer'!C27='Données à rentrer'!$M$3,'Données à rentrer'!F27="",'Données à rentrer'!G27&lt;&gt;""),'Données à rentrer'!$M$3,IF(AND('Données à rentrer'!E27='Données à rentrer'!$Q$3,'Données à rentrer'!C27='Données à rentrer'!$M$3,'Données à rentrer'!F27&lt;&gt;"",'Données à rentrer'!G27="",G27=1,H27=1,COUNTIF('Données à rentrer'!$P$3:$P$7,'Données à rentrer'!H27)),'Données à rentrer'!$M$4,IF(AND('Données à rentrer'!E27='Données à rentrer'!$Q$3,'Données à rentrer'!C27='Données à rentrer'!$M$3,'Données à rentrer'!F27&lt;&gt;"",'Données à rentrer'!G27="",G27=1,H27=1,COUNTIF('Données à rentrer'!$P$8:$P$18,'Données à rentrer'!H27)),'Données à rentrer'!$M$5,IF(AND('Données à rentrer'!E27='Données à rentrer'!$Q$3,'Données à rentrer'!C27='Données à rentrer'!$M$3,'Données à rentrer'!F27&lt;&gt;"",'Données à rentrer'!G27="",G27=1,H27=0),'Données à rentrer'!$M$4,IF(AND('Données à rentrer'!E27='Données à rentrer'!$Q$3,'Données à rentrer'!C27='Données à rentrer'!$M$3,'Données à rentrer'!F27&lt;&gt;"",'Données à rentrer'!G27="",G27=0),'Données à rentrer'!$M$5,"")))))</f>
        <v/>
      </c>
      <c r="L27" s="27" t="str">
        <f>IF(AND('Données à rentrer'!E27='Données à rentrer'!$Q$3,'Données à rentrer'!C27='Données à rentrer'!$M$4,'Données à rentrer'!F27&lt;&gt;"",'Données à rentrer'!G27="",G27=1),'Données à rentrer'!$M$4,IF(AND('Données à rentrer'!E27='Données à rentrer'!$Q$3,'Données à rentrer'!C27='Données à rentrer'!$M$4,'Données à rentrer'!F27&lt;&gt;"",'Données à rentrer'!G27="",G27=0),'Données à rentrer'!$M$5,""))</f>
        <v/>
      </c>
      <c r="M27" s="7" t="str">
        <f>IF(AND('Données à rentrer'!E27='Données à rentrer'!$Q$3,'Données à rentrer'!C27='Données à rentrer'!$M$5,'Données à rentrer'!F27&lt;&gt;"",'Données à rentrer'!G27="",H27=1),'Données à rentrer'!$M$5,IF(AND('Données à rentrer'!E27='Données à rentrer'!$Q$3,'Données à rentrer'!C27='Données à rentrer'!$M$5,'Données à rentrer'!F27&lt;&gt;"",'Données à rentrer'!G27="",H27=0),'Données à rentrer'!$M$4,""))</f>
        <v/>
      </c>
      <c r="N27" s="12" t="str">
        <f>IF(AND('Données à rentrer'!E27='Données à rentrer'!$Q$3,'Données à rentrer'!C27="",'Données à rentrer'!F27="",'Données à rentrer'!G27&lt;&gt;""),'Données à rentrer'!$M$3,IF(AND('Données à rentrer'!E27='Données à rentrer'!$Q$3,'Données à rentrer'!C27="",'Données à rentrer'!F27&lt;&gt;"",'Données à rentrer'!G27="",I27=1),'Données à rentrer'!$M$3,IF(AND('Données à rentrer'!C27="",'Données à rentrer'!E27='Données à rentrer'!$Q$3,'Données à rentrer'!F27&lt;&gt;"",'Données à rentrer'!G27="",I27=0,G27=1,H27=1,COUNTIF('Données à rentrer'!$P$3:$P$7,'Données à rentrer'!H27)),'Données à rentrer'!$M$4,IF(AND('Données à rentrer'!C27="",'Données à rentrer'!E27='Données à rentrer'!$Q$3,'Données à rentrer'!F27&lt;&gt;"",'Données à rentrer'!G27="",I27=0,G27=1,H27=1,COUNTIF('Données à rentrer'!$P$8:$P$18,'Données à rentrer'!H27)),'Données à rentrer'!$M$5,IF(AND('Données à rentrer'!C27="",'Données à rentrer'!E27='Données à rentrer'!$Q$3,'Données à rentrer'!F27&lt;&gt;"",'Données à rentrer'!G27="",I27=0,G27=1,H27=0),'Données à rentrer'!$M$4,IF(AND('Données à rentrer'!C27="",'Données à rentrer'!E27='Données à rentrer'!$Q$3,'Données à rentrer'!F27&lt;&gt;"",'Données à rentrer'!G27="",I27=0,G27=0),'Données à rentrer'!$M$5,""))))))</f>
        <v/>
      </c>
      <c r="O27" s="12" t="str">
        <f>IF(AND('Données à rentrer'!E27='Données à rentrer'!$Q$4,'Données à rentrer'!C27='Données à rentrer'!$M$3,'Données à rentrer'!F27="",'Données à rentrer'!G27&lt;&gt;""),'Données à rentrer'!$M$3,IF(AND('Données à rentrer'!E27='Données à rentrer'!$Q$4,'Données à rentrer'!C27='Données à rentrer'!$M$3,'Données à rentrer'!F27&lt;&gt;"",'Données à rentrer'!G27="",I27=1),'Données à rentrer'!$M$3,IF(AND('Données à rentrer'!E27='Données à rentrer'!$Q$4,'Données à rentrer'!C27='Données à rentrer'!$M$3,'Données à rentrer'!F27&lt;&gt;"",'Données à rentrer'!G27="",I27=0,('Données à rentrer'!I27*'Données à rentrer'!J27)&lt;=3.6,G27=1),'Données à rentrer'!$M$4,IF(AND('Données à rentrer'!E27='Données à rentrer'!$Q$4,'Données à rentrer'!C27='Données à rentrer'!$M$3,'Données à rentrer'!F27&lt;&gt;"",'Données à rentrer'!G27="",I27=0,('Données à rentrer'!I27*'Données à rentrer'!J27)&lt;=3.6,G27=0),'Données à rentrer'!$M$5,IF(AND('Données à rentrer'!E27='Données à rentrer'!$Q$4,'Données à rentrer'!C27='Données à rentrer'!$M$3,'Données à rentrer'!F27&lt;&gt;"",'Données à rentrer'!G27="",I27=0,('Données à rentrer'!I27*'Données à rentrer'!J27)&gt;3.6,H27=1),'Données à rentrer'!$M$5,IF(AND('Données à rentrer'!E27='Données à rentrer'!$Q$4,'Données à rentrer'!C27='Données à rentrer'!$M$3,'Données à rentrer'!F27&lt;&gt;"",'Données à rentrer'!G27="",I27=0,('Données à rentrer'!I27*'Données à rentrer'!J27)&gt;3.6,H27=0),'Données à rentrer'!$M$4,""))))))</f>
        <v/>
      </c>
      <c r="P27" s="7" t="str">
        <f>IF(AND('Données à rentrer'!E27='Données à rentrer'!$Q$4,'Données à rentrer'!C27='Données à rentrer'!$M$4,'Données à rentrer'!F27&lt;&gt;"",'Données à rentrer'!G27="",G27=1),'Données à rentrer'!$M$4,IF(AND('Données à rentrer'!E27='Données à rentrer'!$Q$4,'Données à rentrer'!C27='Données à rentrer'!$M$4,'Données à rentrer'!F27&lt;&gt;"",'Données à rentrer'!G27="",G27=0),'Données à rentrer'!$M$5,""))</f>
        <v/>
      </c>
      <c r="Q27" s="7" t="str">
        <f>IF(AND('Données à rentrer'!E27='Données à rentrer'!$Q$4,'Données à rentrer'!C27='Données à rentrer'!$M$5,'Données à rentrer'!F27&lt;&gt;"",'Données à rentrer'!G27="",H27=1),'Données à rentrer'!$M$5,IF(AND('Données à rentrer'!E27='Données à rentrer'!$Q$4,'Données à rentrer'!C27='Données à rentrer'!$M$5,'Données à rentrer'!F27&lt;&gt;"",'Données à rentrer'!G27="",H27=0),'Données à rentrer'!$M$4,""))</f>
        <v/>
      </c>
      <c r="R27" s="7" t="str">
        <f>IF(AND('Données à rentrer'!E27='Données à rentrer'!$Q$4,'Données à rentrer'!C27="",'Données à rentrer'!F27&lt;&gt;"",'Données à rentrer'!G27="",('Données à rentrer'!I27*'Données à rentrer'!J27)&lt;=3.6,G27=1),'Données à rentrer'!$M$4,IF(AND('Données à rentrer'!E27='Données à rentrer'!$Q$4,'Données à rentrer'!C27="",'Données à rentrer'!F27&lt;&gt;"",'Données à rentrer'!G27="",('Données à rentrer'!I27*'Données à rentrer'!J27)&lt;=3.6,G27=0),'Données à rentrer'!$M$5,IF(AND('Données à rentrer'!E27='Données à rentrer'!$Q$4,'Données à rentrer'!C27="",'Données à rentrer'!F27&lt;&gt;"",'Données à rentrer'!G27="",('Données à rentrer'!I27*'Données à rentrer'!J27)&gt;3.6,H27=1),'Données à rentrer'!$M$5,IF(AND('Données à rentrer'!E27='Données à rentrer'!$Q$4,'Données à rentrer'!C27="",'Données à rentrer'!F27&lt;&gt;"",'Données à rentrer'!G27="",('Données à rentrer'!I27*'Données à rentrer'!J27)&gt;3.6,H27=0),'Données à rentrer'!$M$4,IF(AND('Données à rentrer'!E27='Données à rentrer'!$Q$4,'Données à rentrer'!C27="",'Données à rentrer'!F27="",'Données à rentrer'!G27&lt;&gt;""),'Données à rentrer'!$M$3,"")))))</f>
        <v/>
      </c>
    </row>
    <row r="28" spans="1:18" ht="15.75" thickBot="1" x14ac:dyDescent="0.3">
      <c r="A28" s="3">
        <f>'Données à rentrer'!A28</f>
        <v>26</v>
      </c>
      <c r="B28" s="3" t="str">
        <f>IF('Données à rentrer'!B28=0,"",'Données à rentrer'!B28)</f>
        <v/>
      </c>
      <c r="C28" s="54" t="str">
        <f>IF(AND('Données à rentrer'!E28='Données à rentrer'!$Q$3,OR(AND('Données à rentrer'!C28="",'Données à rentrer'!F28&lt;&gt;"",'Données à rentrer'!G28="",I28=0,G28=1,H28=0),AND('Données à rentrer'!C28='Données à rentrer'!$M$3,'Données à rentrer'!F28&lt;&gt;"",'Données à rentrer'!G28="",G28=1,H28=0),AND('Données à rentrer'!C28='Données à rentrer'!$M$4,'Données à rentrer'!F28&lt;&gt;"",'Données à rentrer'!G28="",G28=1),AND('Données à rentrer'!C28='Données à rentrer'!$M$5,'Données à rentrer'!F28&lt;&gt;"",'Données à rentrer'!G28="",H28=0))),'Erreurs dans le tableau'!$A$2,IF(AND('Données à rentrer'!E28='Données à rentrer'!$Q$3,OR(AND('Données à rentrer'!C28="",'Données à rentrer'!F28&lt;&gt;"",'Données à rentrer'!G28="",G28=0),AND('Données à rentrer'!C28='Données à rentrer'!$M$3,'Données à rentrer'!F28&lt;&gt;"",'Données à rentrer'!G28="",G28=0),AND('Données à rentrer'!C28='Données à rentrer'!$M$4,'Données à rentrer'!F28&lt;&gt;"",'Données à rentrer'!G28="",G28=0),AND('Données à rentrer'!C28='Données à rentrer'!$M$5,'Données à rentrer'!F28&lt;&gt;"",'Données à rentrer'!G28="",H28=1))),'Erreurs dans le tableau'!$A$3,IF(AND('Données à rentrer'!E28='Données à rentrer'!$Q$3,OR('Données à rentrer'!C28='Données à rentrer'!$M$4,'Données à rentrer'!C28='Données à rentrer'!$M$5),'Données à rentrer'!F28="",'Données à rentrer'!G28&lt;&gt;""),'Erreurs dans le tableau'!$A$4,"")))</f>
        <v/>
      </c>
      <c r="D28" s="54" t="str">
        <f>IF(AND('Données à rentrer'!E28='Données à rentrer'!$Q$4,'Données à rentrer'!C28="",'Données à rentrer'!F28&lt;&gt;"",'Données à rentrer'!G28="",('Données à rentrer'!I28*'Données à rentrer'!J28)&lt;=3.6,G28=0),'Erreurs dans le tableau'!$A$6,IF(AND('Données à rentrer'!E28='Données à rentrer'!$Q$4,'Données à rentrer'!C28="",'Données à rentrer'!F28&lt;&gt;"",'Données à rentrer'!G28="",('Données à rentrer'!I28*'Données à rentrer'!J28)&gt;3.6,H28=0),'Erreurs dans le tableau'!$A$7,IF(AND('Données à rentrer'!E28='Données à rentrer'!$Q$4,'Données à rentrer'!C28='Données à rentrer'!$M$4,'Données à rentrer'!F28&lt;&gt;"",'Données à rentrer'!G28="",G28=1),'Erreurs dans le tableau'!$A$8,IF(AND('Données à rentrer'!E28='Données à rentrer'!$Q$4,OR(AND('Données à rentrer'!C28='Données à rentrer'!$M$4,'Données à rentrer'!F28&lt;&gt;"",'Données à rentrer'!G28="",G28=0),AND('Données à rentrer'!C28='Données à rentrer'!$M$5,'Données à rentrer'!F28&lt;&gt;"",'Données à rentrer'!G28="",H28=1))),'Erreurs dans le tableau'!$A$9,IF(AND('Données à rentrer'!E28='Données à rentrer'!$Q$4,'Données à rentrer'!C28='Données à rentrer'!$M$5,'Données à rentrer'!F28&lt;&gt;"",'Données à rentrer'!G28="",H28=0),'Erreurs dans le tableau'!$A$7,IF(AND('Données à rentrer'!E28='Données à rentrer'!$Q$4,OR(AND('Données à rentrer'!C28='Données à rentrer'!$M$4,'Données à rentrer'!F28="",'Données à rentrer'!G28&lt;&gt;""),AND('Données à rentrer'!C28='Données à rentrer'!$M$5,'Données à rentrer'!F28="",'Données à rentrer'!G28&lt;&gt;""))),'Erreurs dans le tableau'!$A$4,""))))))</f>
        <v/>
      </c>
      <c r="G28" s="35" t="str">
        <f>IF(AND('Données à rentrer'!F28&lt;&gt;"",'Données à rentrer'!G28=""),VLOOKUP('Données à rentrer'!F28,'Base de données'!$A$3:$D$41,2,FALSE),IF(AND('Données à rentrer'!F28="",'Données à rentrer'!G28&lt;&gt;""),VLOOKUP('Données à rentrer'!G28,'Base de données'!$G$3:$J$8,2,FALSE),""))</f>
        <v/>
      </c>
      <c r="H28" s="36" t="str">
        <f>IF(AND('Données à rentrer'!F28&lt;&gt;"",'Données à rentrer'!G28=""),VLOOKUP('Données à rentrer'!F28,'Base de données'!$A$3:$D$41,3,FALSE),IF(AND('Données à rentrer'!F28="",'Données à rentrer'!G28&lt;&gt;""),VLOOKUP('Données à rentrer'!G28,'Base de données'!$G$3:$J$8,3,FALSE),""))</f>
        <v/>
      </c>
      <c r="I28" s="38" t="str">
        <f>IF(AND('Données à rentrer'!F28&lt;&gt;"",'Données à rentrer'!G28=""),VLOOKUP('Données à rentrer'!F28,'Base de données'!$A$3:$D$41,4,FALSE),IF(AND('Données à rentrer'!F28="",'Données à rentrer'!G28&lt;&gt;""),VLOOKUP('Données à rentrer'!G28,'Base de données'!$G$3:$J$8,4,FALSE),""))</f>
        <v/>
      </c>
      <c r="J28" s="31"/>
      <c r="K28" s="27" t="str">
        <f>IF(AND('Données à rentrer'!E28='Données à rentrer'!$Q$3,'Données à rentrer'!C28='Données à rentrer'!$M$3,'Données à rentrer'!F28="",'Données à rentrer'!G28&lt;&gt;""),'Données à rentrer'!$M$3,IF(AND('Données à rentrer'!E28='Données à rentrer'!$Q$3,'Données à rentrer'!C28='Données à rentrer'!$M$3,'Données à rentrer'!F28&lt;&gt;"",'Données à rentrer'!G28="",G28=1,H28=1,COUNTIF('Données à rentrer'!$P$3:$P$7,'Données à rentrer'!H28)),'Données à rentrer'!$M$4,IF(AND('Données à rentrer'!E28='Données à rentrer'!$Q$3,'Données à rentrer'!C28='Données à rentrer'!$M$3,'Données à rentrer'!F28&lt;&gt;"",'Données à rentrer'!G28="",G28=1,H28=1,COUNTIF('Données à rentrer'!$P$8:$P$18,'Données à rentrer'!H28)),'Données à rentrer'!$M$5,IF(AND('Données à rentrer'!E28='Données à rentrer'!$Q$3,'Données à rentrer'!C28='Données à rentrer'!$M$3,'Données à rentrer'!F28&lt;&gt;"",'Données à rentrer'!G28="",G28=1,H28=0),'Données à rentrer'!$M$4,IF(AND('Données à rentrer'!E28='Données à rentrer'!$Q$3,'Données à rentrer'!C28='Données à rentrer'!$M$3,'Données à rentrer'!F28&lt;&gt;"",'Données à rentrer'!G28="",G28=0),'Données à rentrer'!$M$5,"")))))</f>
        <v/>
      </c>
      <c r="L28" s="27" t="str">
        <f>IF(AND('Données à rentrer'!E28='Données à rentrer'!$Q$3,'Données à rentrer'!C28='Données à rentrer'!$M$4,'Données à rentrer'!F28&lt;&gt;"",'Données à rentrer'!G28="",G28=1),'Données à rentrer'!$M$4,IF(AND('Données à rentrer'!E28='Données à rentrer'!$Q$3,'Données à rentrer'!C28='Données à rentrer'!$M$4,'Données à rentrer'!F28&lt;&gt;"",'Données à rentrer'!G28="",G28=0),'Données à rentrer'!$M$5,""))</f>
        <v/>
      </c>
      <c r="M28" s="7" t="str">
        <f>IF(AND('Données à rentrer'!E28='Données à rentrer'!$Q$3,'Données à rentrer'!C28='Données à rentrer'!$M$5,'Données à rentrer'!F28&lt;&gt;"",'Données à rentrer'!G28="",H28=1),'Données à rentrer'!$M$5,IF(AND('Données à rentrer'!E28='Données à rentrer'!$Q$3,'Données à rentrer'!C28='Données à rentrer'!$M$5,'Données à rentrer'!F28&lt;&gt;"",'Données à rentrer'!G28="",H28=0),'Données à rentrer'!$M$4,""))</f>
        <v/>
      </c>
      <c r="N28" s="12" t="str">
        <f>IF(AND('Données à rentrer'!E28='Données à rentrer'!$Q$3,'Données à rentrer'!C28="",'Données à rentrer'!F28="",'Données à rentrer'!G28&lt;&gt;""),'Données à rentrer'!$M$3,IF(AND('Données à rentrer'!E28='Données à rentrer'!$Q$3,'Données à rentrer'!C28="",'Données à rentrer'!F28&lt;&gt;"",'Données à rentrer'!G28="",I28=1),'Données à rentrer'!$M$3,IF(AND('Données à rentrer'!C28="",'Données à rentrer'!E28='Données à rentrer'!$Q$3,'Données à rentrer'!F28&lt;&gt;"",'Données à rentrer'!G28="",I28=0,G28=1,H28=1,COUNTIF('Données à rentrer'!$P$3:$P$7,'Données à rentrer'!H28)),'Données à rentrer'!$M$4,IF(AND('Données à rentrer'!C28="",'Données à rentrer'!E28='Données à rentrer'!$Q$3,'Données à rentrer'!F28&lt;&gt;"",'Données à rentrer'!G28="",I28=0,G28=1,H28=1,COUNTIF('Données à rentrer'!$P$8:$P$18,'Données à rentrer'!H28)),'Données à rentrer'!$M$5,IF(AND('Données à rentrer'!C28="",'Données à rentrer'!E28='Données à rentrer'!$Q$3,'Données à rentrer'!F28&lt;&gt;"",'Données à rentrer'!G28="",I28=0,G28=1,H28=0),'Données à rentrer'!$M$4,IF(AND('Données à rentrer'!C28="",'Données à rentrer'!E28='Données à rentrer'!$Q$3,'Données à rentrer'!F28&lt;&gt;"",'Données à rentrer'!G28="",I28=0,G28=0),'Données à rentrer'!$M$5,""))))))</f>
        <v/>
      </c>
      <c r="O28" s="12" t="str">
        <f>IF(AND('Données à rentrer'!E28='Données à rentrer'!$Q$4,'Données à rentrer'!C28='Données à rentrer'!$M$3,'Données à rentrer'!F28="",'Données à rentrer'!G28&lt;&gt;""),'Données à rentrer'!$M$3,IF(AND('Données à rentrer'!E28='Données à rentrer'!$Q$4,'Données à rentrer'!C28='Données à rentrer'!$M$3,'Données à rentrer'!F28&lt;&gt;"",'Données à rentrer'!G28="",I28=1),'Données à rentrer'!$M$3,IF(AND('Données à rentrer'!E28='Données à rentrer'!$Q$4,'Données à rentrer'!C28='Données à rentrer'!$M$3,'Données à rentrer'!F28&lt;&gt;"",'Données à rentrer'!G28="",I28=0,('Données à rentrer'!I28*'Données à rentrer'!J28)&lt;=3.6,G28=1),'Données à rentrer'!$M$4,IF(AND('Données à rentrer'!E28='Données à rentrer'!$Q$4,'Données à rentrer'!C28='Données à rentrer'!$M$3,'Données à rentrer'!F28&lt;&gt;"",'Données à rentrer'!G28="",I28=0,('Données à rentrer'!I28*'Données à rentrer'!J28)&lt;=3.6,G28=0),'Données à rentrer'!$M$5,IF(AND('Données à rentrer'!E28='Données à rentrer'!$Q$4,'Données à rentrer'!C28='Données à rentrer'!$M$3,'Données à rentrer'!F28&lt;&gt;"",'Données à rentrer'!G28="",I28=0,('Données à rentrer'!I28*'Données à rentrer'!J28)&gt;3.6,H28=1),'Données à rentrer'!$M$5,IF(AND('Données à rentrer'!E28='Données à rentrer'!$Q$4,'Données à rentrer'!C28='Données à rentrer'!$M$3,'Données à rentrer'!F28&lt;&gt;"",'Données à rentrer'!G28="",I28=0,('Données à rentrer'!I28*'Données à rentrer'!J28)&gt;3.6,H28=0),'Données à rentrer'!$M$4,""))))))</f>
        <v/>
      </c>
      <c r="P28" s="7" t="str">
        <f>IF(AND('Données à rentrer'!E28='Données à rentrer'!$Q$4,'Données à rentrer'!C28='Données à rentrer'!$M$4,'Données à rentrer'!F28&lt;&gt;"",'Données à rentrer'!G28="",G28=1),'Données à rentrer'!$M$4,IF(AND('Données à rentrer'!E28='Données à rentrer'!$Q$4,'Données à rentrer'!C28='Données à rentrer'!$M$4,'Données à rentrer'!F28&lt;&gt;"",'Données à rentrer'!G28="",G28=0),'Données à rentrer'!$M$5,""))</f>
        <v/>
      </c>
      <c r="Q28" s="7" t="str">
        <f>IF(AND('Données à rentrer'!E28='Données à rentrer'!$Q$4,'Données à rentrer'!C28='Données à rentrer'!$M$5,'Données à rentrer'!F28&lt;&gt;"",'Données à rentrer'!G28="",H28=1),'Données à rentrer'!$M$5,IF(AND('Données à rentrer'!E28='Données à rentrer'!$Q$4,'Données à rentrer'!C28='Données à rentrer'!$M$5,'Données à rentrer'!F28&lt;&gt;"",'Données à rentrer'!G28="",H28=0),'Données à rentrer'!$M$4,""))</f>
        <v/>
      </c>
      <c r="R28" s="7" t="str">
        <f>IF(AND('Données à rentrer'!E28='Données à rentrer'!$Q$4,'Données à rentrer'!C28="",'Données à rentrer'!F28&lt;&gt;"",'Données à rentrer'!G28="",('Données à rentrer'!I28*'Données à rentrer'!J28)&lt;=3.6,G28=1),'Données à rentrer'!$M$4,IF(AND('Données à rentrer'!E28='Données à rentrer'!$Q$4,'Données à rentrer'!C28="",'Données à rentrer'!F28&lt;&gt;"",'Données à rentrer'!G28="",('Données à rentrer'!I28*'Données à rentrer'!J28)&lt;=3.6,G28=0),'Données à rentrer'!$M$5,IF(AND('Données à rentrer'!E28='Données à rentrer'!$Q$4,'Données à rentrer'!C28="",'Données à rentrer'!F28&lt;&gt;"",'Données à rentrer'!G28="",('Données à rentrer'!I28*'Données à rentrer'!J28)&gt;3.6,H28=1),'Données à rentrer'!$M$5,IF(AND('Données à rentrer'!E28='Données à rentrer'!$Q$4,'Données à rentrer'!C28="",'Données à rentrer'!F28&lt;&gt;"",'Données à rentrer'!G28="",('Données à rentrer'!I28*'Données à rentrer'!J28)&gt;3.6,H28=0),'Données à rentrer'!$M$4,IF(AND('Données à rentrer'!E28='Données à rentrer'!$Q$4,'Données à rentrer'!C28="",'Données à rentrer'!F28="",'Données à rentrer'!G28&lt;&gt;""),'Données à rentrer'!$M$3,"")))))</f>
        <v/>
      </c>
    </row>
    <row r="29" spans="1:18" ht="15.75" thickBot="1" x14ac:dyDescent="0.3">
      <c r="A29" s="3">
        <f>'Données à rentrer'!A29</f>
        <v>27</v>
      </c>
      <c r="B29" s="3" t="str">
        <f>IF('Données à rentrer'!B29=0,"",'Données à rentrer'!B29)</f>
        <v/>
      </c>
      <c r="C29" s="54" t="str">
        <f>IF(AND('Données à rentrer'!E29='Données à rentrer'!$Q$3,OR(AND('Données à rentrer'!C29="",'Données à rentrer'!F29&lt;&gt;"",'Données à rentrer'!G29="",I29=0,G29=1,H29=0),AND('Données à rentrer'!C29='Données à rentrer'!$M$3,'Données à rentrer'!F29&lt;&gt;"",'Données à rentrer'!G29="",G29=1,H29=0),AND('Données à rentrer'!C29='Données à rentrer'!$M$4,'Données à rentrer'!F29&lt;&gt;"",'Données à rentrer'!G29="",G29=1),AND('Données à rentrer'!C29='Données à rentrer'!$M$5,'Données à rentrer'!F29&lt;&gt;"",'Données à rentrer'!G29="",H29=0))),'Erreurs dans le tableau'!$A$2,IF(AND('Données à rentrer'!E29='Données à rentrer'!$Q$3,OR(AND('Données à rentrer'!C29="",'Données à rentrer'!F29&lt;&gt;"",'Données à rentrer'!G29="",G29=0),AND('Données à rentrer'!C29='Données à rentrer'!$M$3,'Données à rentrer'!F29&lt;&gt;"",'Données à rentrer'!G29="",G29=0),AND('Données à rentrer'!C29='Données à rentrer'!$M$4,'Données à rentrer'!F29&lt;&gt;"",'Données à rentrer'!G29="",G29=0),AND('Données à rentrer'!C29='Données à rentrer'!$M$5,'Données à rentrer'!F29&lt;&gt;"",'Données à rentrer'!G29="",H29=1))),'Erreurs dans le tableau'!$A$3,IF(AND('Données à rentrer'!E29='Données à rentrer'!$Q$3,OR('Données à rentrer'!C29='Données à rentrer'!$M$4,'Données à rentrer'!C29='Données à rentrer'!$M$5),'Données à rentrer'!F29="",'Données à rentrer'!G29&lt;&gt;""),'Erreurs dans le tableau'!$A$4,"")))</f>
        <v/>
      </c>
      <c r="D29" s="54" t="str">
        <f>IF(AND('Données à rentrer'!E29='Données à rentrer'!$Q$4,'Données à rentrer'!C29="",'Données à rentrer'!F29&lt;&gt;"",'Données à rentrer'!G29="",('Données à rentrer'!I29*'Données à rentrer'!J29)&lt;=3.6,G29=0),'Erreurs dans le tableau'!$A$6,IF(AND('Données à rentrer'!E29='Données à rentrer'!$Q$4,'Données à rentrer'!C29="",'Données à rentrer'!F29&lt;&gt;"",'Données à rentrer'!G29="",('Données à rentrer'!I29*'Données à rentrer'!J29)&gt;3.6,H29=0),'Erreurs dans le tableau'!$A$7,IF(AND('Données à rentrer'!E29='Données à rentrer'!$Q$4,'Données à rentrer'!C29='Données à rentrer'!$M$4,'Données à rentrer'!F29&lt;&gt;"",'Données à rentrer'!G29="",G29=1),'Erreurs dans le tableau'!$A$8,IF(AND('Données à rentrer'!E29='Données à rentrer'!$Q$4,OR(AND('Données à rentrer'!C29='Données à rentrer'!$M$4,'Données à rentrer'!F29&lt;&gt;"",'Données à rentrer'!G29="",G29=0),AND('Données à rentrer'!C29='Données à rentrer'!$M$5,'Données à rentrer'!F29&lt;&gt;"",'Données à rentrer'!G29="",H29=1))),'Erreurs dans le tableau'!$A$9,IF(AND('Données à rentrer'!E29='Données à rentrer'!$Q$4,'Données à rentrer'!C29='Données à rentrer'!$M$5,'Données à rentrer'!F29&lt;&gt;"",'Données à rentrer'!G29="",H29=0),'Erreurs dans le tableau'!$A$7,IF(AND('Données à rentrer'!E29='Données à rentrer'!$Q$4,OR(AND('Données à rentrer'!C29='Données à rentrer'!$M$4,'Données à rentrer'!F29="",'Données à rentrer'!G29&lt;&gt;""),AND('Données à rentrer'!C29='Données à rentrer'!$M$5,'Données à rentrer'!F29="",'Données à rentrer'!G29&lt;&gt;""))),'Erreurs dans le tableau'!$A$4,""))))))</f>
        <v/>
      </c>
      <c r="G29" s="35" t="str">
        <f>IF(AND('Données à rentrer'!F29&lt;&gt;"",'Données à rentrer'!G29=""),VLOOKUP('Données à rentrer'!F29,'Base de données'!$A$3:$D$41,2,FALSE),IF(AND('Données à rentrer'!F29="",'Données à rentrer'!G29&lt;&gt;""),VLOOKUP('Données à rentrer'!G29,'Base de données'!$G$3:$J$8,2,FALSE),""))</f>
        <v/>
      </c>
      <c r="H29" s="36" t="str">
        <f>IF(AND('Données à rentrer'!F29&lt;&gt;"",'Données à rentrer'!G29=""),VLOOKUP('Données à rentrer'!F29,'Base de données'!$A$3:$D$41,3,FALSE),IF(AND('Données à rentrer'!F29="",'Données à rentrer'!G29&lt;&gt;""),VLOOKUP('Données à rentrer'!G29,'Base de données'!$G$3:$J$8,3,FALSE),""))</f>
        <v/>
      </c>
      <c r="I29" s="38" t="str">
        <f>IF(AND('Données à rentrer'!F29&lt;&gt;"",'Données à rentrer'!G29=""),VLOOKUP('Données à rentrer'!F29,'Base de données'!$A$3:$D$41,4,FALSE),IF(AND('Données à rentrer'!F29="",'Données à rentrer'!G29&lt;&gt;""),VLOOKUP('Données à rentrer'!G29,'Base de données'!$G$3:$J$8,4,FALSE),""))</f>
        <v/>
      </c>
      <c r="J29" s="31"/>
      <c r="K29" s="27" t="str">
        <f>IF(AND('Données à rentrer'!E29='Données à rentrer'!$Q$3,'Données à rentrer'!C29='Données à rentrer'!$M$3,'Données à rentrer'!F29="",'Données à rentrer'!G29&lt;&gt;""),'Données à rentrer'!$M$3,IF(AND('Données à rentrer'!E29='Données à rentrer'!$Q$3,'Données à rentrer'!C29='Données à rentrer'!$M$3,'Données à rentrer'!F29&lt;&gt;"",'Données à rentrer'!G29="",G29=1,H29=1,COUNTIF('Données à rentrer'!$P$3:$P$7,'Données à rentrer'!H29)),'Données à rentrer'!$M$4,IF(AND('Données à rentrer'!E29='Données à rentrer'!$Q$3,'Données à rentrer'!C29='Données à rentrer'!$M$3,'Données à rentrer'!F29&lt;&gt;"",'Données à rentrer'!G29="",G29=1,H29=1,COUNTIF('Données à rentrer'!$P$8:$P$18,'Données à rentrer'!H29)),'Données à rentrer'!$M$5,IF(AND('Données à rentrer'!E29='Données à rentrer'!$Q$3,'Données à rentrer'!C29='Données à rentrer'!$M$3,'Données à rentrer'!F29&lt;&gt;"",'Données à rentrer'!G29="",G29=1,H29=0),'Données à rentrer'!$M$4,IF(AND('Données à rentrer'!E29='Données à rentrer'!$Q$3,'Données à rentrer'!C29='Données à rentrer'!$M$3,'Données à rentrer'!F29&lt;&gt;"",'Données à rentrer'!G29="",G29=0),'Données à rentrer'!$M$5,"")))))</f>
        <v/>
      </c>
      <c r="L29" s="27" t="str">
        <f>IF(AND('Données à rentrer'!E29='Données à rentrer'!$Q$3,'Données à rentrer'!C29='Données à rentrer'!$M$4,'Données à rentrer'!F29&lt;&gt;"",'Données à rentrer'!G29="",G29=1),'Données à rentrer'!$M$4,IF(AND('Données à rentrer'!E29='Données à rentrer'!$Q$3,'Données à rentrer'!C29='Données à rentrer'!$M$4,'Données à rentrer'!F29&lt;&gt;"",'Données à rentrer'!G29="",G29=0),'Données à rentrer'!$M$5,""))</f>
        <v/>
      </c>
      <c r="M29" s="7" t="str">
        <f>IF(AND('Données à rentrer'!E29='Données à rentrer'!$Q$3,'Données à rentrer'!C29='Données à rentrer'!$M$5,'Données à rentrer'!F29&lt;&gt;"",'Données à rentrer'!G29="",H29=1),'Données à rentrer'!$M$5,IF(AND('Données à rentrer'!E29='Données à rentrer'!$Q$3,'Données à rentrer'!C29='Données à rentrer'!$M$5,'Données à rentrer'!F29&lt;&gt;"",'Données à rentrer'!G29="",H29=0),'Données à rentrer'!$M$4,""))</f>
        <v/>
      </c>
      <c r="N29" s="12" t="str">
        <f>IF(AND('Données à rentrer'!E29='Données à rentrer'!$Q$3,'Données à rentrer'!C29="",'Données à rentrer'!F29="",'Données à rentrer'!G29&lt;&gt;""),'Données à rentrer'!$M$3,IF(AND('Données à rentrer'!E29='Données à rentrer'!$Q$3,'Données à rentrer'!C29="",'Données à rentrer'!F29&lt;&gt;"",'Données à rentrer'!G29="",I29=1),'Données à rentrer'!$M$3,IF(AND('Données à rentrer'!C29="",'Données à rentrer'!E29='Données à rentrer'!$Q$3,'Données à rentrer'!F29&lt;&gt;"",'Données à rentrer'!G29="",I29=0,G29=1,H29=1,COUNTIF('Données à rentrer'!$P$3:$P$7,'Données à rentrer'!H29)),'Données à rentrer'!$M$4,IF(AND('Données à rentrer'!C29="",'Données à rentrer'!E29='Données à rentrer'!$Q$3,'Données à rentrer'!F29&lt;&gt;"",'Données à rentrer'!G29="",I29=0,G29=1,H29=1,COUNTIF('Données à rentrer'!$P$8:$P$18,'Données à rentrer'!H29)),'Données à rentrer'!$M$5,IF(AND('Données à rentrer'!C29="",'Données à rentrer'!E29='Données à rentrer'!$Q$3,'Données à rentrer'!F29&lt;&gt;"",'Données à rentrer'!G29="",I29=0,G29=1,H29=0),'Données à rentrer'!$M$4,IF(AND('Données à rentrer'!C29="",'Données à rentrer'!E29='Données à rentrer'!$Q$3,'Données à rentrer'!F29&lt;&gt;"",'Données à rentrer'!G29="",I29=0,G29=0),'Données à rentrer'!$M$5,""))))))</f>
        <v/>
      </c>
      <c r="O29" s="12" t="str">
        <f>IF(AND('Données à rentrer'!E29='Données à rentrer'!$Q$4,'Données à rentrer'!C29='Données à rentrer'!$M$3,'Données à rentrer'!F29="",'Données à rentrer'!G29&lt;&gt;""),'Données à rentrer'!$M$3,IF(AND('Données à rentrer'!E29='Données à rentrer'!$Q$4,'Données à rentrer'!C29='Données à rentrer'!$M$3,'Données à rentrer'!F29&lt;&gt;"",'Données à rentrer'!G29="",I29=1),'Données à rentrer'!$M$3,IF(AND('Données à rentrer'!E29='Données à rentrer'!$Q$4,'Données à rentrer'!C29='Données à rentrer'!$M$3,'Données à rentrer'!F29&lt;&gt;"",'Données à rentrer'!G29="",I29=0,('Données à rentrer'!I29*'Données à rentrer'!J29)&lt;=3.6,G29=1),'Données à rentrer'!$M$4,IF(AND('Données à rentrer'!E29='Données à rentrer'!$Q$4,'Données à rentrer'!C29='Données à rentrer'!$M$3,'Données à rentrer'!F29&lt;&gt;"",'Données à rentrer'!G29="",I29=0,('Données à rentrer'!I29*'Données à rentrer'!J29)&lt;=3.6,G29=0),'Données à rentrer'!$M$5,IF(AND('Données à rentrer'!E29='Données à rentrer'!$Q$4,'Données à rentrer'!C29='Données à rentrer'!$M$3,'Données à rentrer'!F29&lt;&gt;"",'Données à rentrer'!G29="",I29=0,('Données à rentrer'!I29*'Données à rentrer'!J29)&gt;3.6,H29=1),'Données à rentrer'!$M$5,IF(AND('Données à rentrer'!E29='Données à rentrer'!$Q$4,'Données à rentrer'!C29='Données à rentrer'!$M$3,'Données à rentrer'!F29&lt;&gt;"",'Données à rentrer'!G29="",I29=0,('Données à rentrer'!I29*'Données à rentrer'!J29)&gt;3.6,H29=0),'Données à rentrer'!$M$4,""))))))</f>
        <v/>
      </c>
      <c r="P29" s="7" t="str">
        <f>IF(AND('Données à rentrer'!E29='Données à rentrer'!$Q$4,'Données à rentrer'!C29='Données à rentrer'!$M$4,'Données à rentrer'!F29&lt;&gt;"",'Données à rentrer'!G29="",G29=1),'Données à rentrer'!$M$4,IF(AND('Données à rentrer'!E29='Données à rentrer'!$Q$4,'Données à rentrer'!C29='Données à rentrer'!$M$4,'Données à rentrer'!F29&lt;&gt;"",'Données à rentrer'!G29="",G29=0),'Données à rentrer'!$M$5,""))</f>
        <v/>
      </c>
      <c r="Q29" s="7" t="str">
        <f>IF(AND('Données à rentrer'!E29='Données à rentrer'!$Q$4,'Données à rentrer'!C29='Données à rentrer'!$M$5,'Données à rentrer'!F29&lt;&gt;"",'Données à rentrer'!G29="",H29=1),'Données à rentrer'!$M$5,IF(AND('Données à rentrer'!E29='Données à rentrer'!$Q$4,'Données à rentrer'!C29='Données à rentrer'!$M$5,'Données à rentrer'!F29&lt;&gt;"",'Données à rentrer'!G29="",H29=0),'Données à rentrer'!$M$4,""))</f>
        <v/>
      </c>
      <c r="R29" s="7" t="str">
        <f>IF(AND('Données à rentrer'!E29='Données à rentrer'!$Q$4,'Données à rentrer'!C29="",'Données à rentrer'!F29&lt;&gt;"",'Données à rentrer'!G29="",('Données à rentrer'!I29*'Données à rentrer'!J29)&lt;=3.6,G29=1),'Données à rentrer'!$M$4,IF(AND('Données à rentrer'!E29='Données à rentrer'!$Q$4,'Données à rentrer'!C29="",'Données à rentrer'!F29&lt;&gt;"",'Données à rentrer'!G29="",('Données à rentrer'!I29*'Données à rentrer'!J29)&lt;=3.6,G29=0),'Données à rentrer'!$M$5,IF(AND('Données à rentrer'!E29='Données à rentrer'!$Q$4,'Données à rentrer'!C29="",'Données à rentrer'!F29&lt;&gt;"",'Données à rentrer'!G29="",('Données à rentrer'!I29*'Données à rentrer'!J29)&gt;3.6,H29=1),'Données à rentrer'!$M$5,IF(AND('Données à rentrer'!E29='Données à rentrer'!$Q$4,'Données à rentrer'!C29="",'Données à rentrer'!F29&lt;&gt;"",'Données à rentrer'!G29="",('Données à rentrer'!I29*'Données à rentrer'!J29)&gt;3.6,H29=0),'Données à rentrer'!$M$4,IF(AND('Données à rentrer'!E29='Données à rentrer'!$Q$4,'Données à rentrer'!C29="",'Données à rentrer'!F29="",'Données à rentrer'!G29&lt;&gt;""),'Données à rentrer'!$M$3,"")))))</f>
        <v/>
      </c>
    </row>
    <row r="30" spans="1:18" ht="15.75" thickBot="1" x14ac:dyDescent="0.3">
      <c r="A30" s="3">
        <f>'Données à rentrer'!A30</f>
        <v>28</v>
      </c>
      <c r="B30" s="3" t="str">
        <f>IF('Données à rentrer'!B30=0,"",'Données à rentrer'!B30)</f>
        <v/>
      </c>
      <c r="C30" s="54" t="str">
        <f>IF(AND('Données à rentrer'!E30='Données à rentrer'!$Q$3,OR(AND('Données à rentrer'!C30="",'Données à rentrer'!F30&lt;&gt;"",'Données à rentrer'!G30="",I30=0,G30=1,H30=0),AND('Données à rentrer'!C30='Données à rentrer'!$M$3,'Données à rentrer'!F30&lt;&gt;"",'Données à rentrer'!G30="",G30=1,H30=0),AND('Données à rentrer'!C30='Données à rentrer'!$M$4,'Données à rentrer'!F30&lt;&gt;"",'Données à rentrer'!G30="",G30=1),AND('Données à rentrer'!C30='Données à rentrer'!$M$5,'Données à rentrer'!F30&lt;&gt;"",'Données à rentrer'!G30="",H30=0))),'Erreurs dans le tableau'!$A$2,IF(AND('Données à rentrer'!E30='Données à rentrer'!$Q$3,OR(AND('Données à rentrer'!C30="",'Données à rentrer'!F30&lt;&gt;"",'Données à rentrer'!G30="",G30=0),AND('Données à rentrer'!C30='Données à rentrer'!$M$3,'Données à rentrer'!F30&lt;&gt;"",'Données à rentrer'!G30="",G30=0),AND('Données à rentrer'!C30='Données à rentrer'!$M$4,'Données à rentrer'!F30&lt;&gt;"",'Données à rentrer'!G30="",G30=0),AND('Données à rentrer'!C30='Données à rentrer'!$M$5,'Données à rentrer'!F30&lt;&gt;"",'Données à rentrer'!G30="",H30=1))),'Erreurs dans le tableau'!$A$3,IF(AND('Données à rentrer'!E30='Données à rentrer'!$Q$3,OR('Données à rentrer'!C30='Données à rentrer'!$M$4,'Données à rentrer'!C30='Données à rentrer'!$M$5),'Données à rentrer'!F30="",'Données à rentrer'!G30&lt;&gt;""),'Erreurs dans le tableau'!$A$4,"")))</f>
        <v/>
      </c>
      <c r="D30" s="54" t="str">
        <f>IF(AND('Données à rentrer'!E30='Données à rentrer'!$Q$4,'Données à rentrer'!C30="",'Données à rentrer'!F30&lt;&gt;"",'Données à rentrer'!G30="",('Données à rentrer'!I30*'Données à rentrer'!J30)&lt;=3.6,G30=0),'Erreurs dans le tableau'!$A$6,IF(AND('Données à rentrer'!E30='Données à rentrer'!$Q$4,'Données à rentrer'!C30="",'Données à rentrer'!F30&lt;&gt;"",'Données à rentrer'!G30="",('Données à rentrer'!I30*'Données à rentrer'!J30)&gt;3.6,H30=0),'Erreurs dans le tableau'!$A$7,IF(AND('Données à rentrer'!E30='Données à rentrer'!$Q$4,'Données à rentrer'!C30='Données à rentrer'!$M$4,'Données à rentrer'!F30&lt;&gt;"",'Données à rentrer'!G30="",G30=1),'Erreurs dans le tableau'!$A$8,IF(AND('Données à rentrer'!E30='Données à rentrer'!$Q$4,OR(AND('Données à rentrer'!C30='Données à rentrer'!$M$4,'Données à rentrer'!F30&lt;&gt;"",'Données à rentrer'!G30="",G30=0),AND('Données à rentrer'!C30='Données à rentrer'!$M$5,'Données à rentrer'!F30&lt;&gt;"",'Données à rentrer'!G30="",H30=1))),'Erreurs dans le tableau'!$A$9,IF(AND('Données à rentrer'!E30='Données à rentrer'!$Q$4,'Données à rentrer'!C30='Données à rentrer'!$M$5,'Données à rentrer'!F30&lt;&gt;"",'Données à rentrer'!G30="",H30=0),'Erreurs dans le tableau'!$A$7,IF(AND('Données à rentrer'!E30='Données à rentrer'!$Q$4,OR(AND('Données à rentrer'!C30='Données à rentrer'!$M$4,'Données à rentrer'!F30="",'Données à rentrer'!G30&lt;&gt;""),AND('Données à rentrer'!C30='Données à rentrer'!$M$5,'Données à rentrer'!F30="",'Données à rentrer'!G30&lt;&gt;""))),'Erreurs dans le tableau'!$A$4,""))))))</f>
        <v/>
      </c>
      <c r="G30" s="35" t="str">
        <f>IF(AND('Données à rentrer'!F30&lt;&gt;"",'Données à rentrer'!G30=""),VLOOKUP('Données à rentrer'!F30,'Base de données'!$A$3:$D$41,2,FALSE),IF(AND('Données à rentrer'!F30="",'Données à rentrer'!G30&lt;&gt;""),VLOOKUP('Données à rentrer'!G30,'Base de données'!$G$3:$J$8,2,FALSE),""))</f>
        <v/>
      </c>
      <c r="H30" s="36" t="str">
        <f>IF(AND('Données à rentrer'!F30&lt;&gt;"",'Données à rentrer'!G30=""),VLOOKUP('Données à rentrer'!F30,'Base de données'!$A$3:$D$41,3,FALSE),IF(AND('Données à rentrer'!F30="",'Données à rentrer'!G30&lt;&gt;""),VLOOKUP('Données à rentrer'!G30,'Base de données'!$G$3:$J$8,3,FALSE),""))</f>
        <v/>
      </c>
      <c r="I30" s="38" t="str">
        <f>IF(AND('Données à rentrer'!F30&lt;&gt;"",'Données à rentrer'!G30=""),VLOOKUP('Données à rentrer'!F30,'Base de données'!$A$3:$D$41,4,FALSE),IF(AND('Données à rentrer'!F30="",'Données à rentrer'!G30&lt;&gt;""),VLOOKUP('Données à rentrer'!G30,'Base de données'!$G$3:$J$8,4,FALSE),""))</f>
        <v/>
      </c>
      <c r="J30" s="31"/>
      <c r="K30" s="27" t="str">
        <f>IF(AND('Données à rentrer'!E30='Données à rentrer'!$Q$3,'Données à rentrer'!C30='Données à rentrer'!$M$3,'Données à rentrer'!F30="",'Données à rentrer'!G30&lt;&gt;""),'Données à rentrer'!$M$3,IF(AND('Données à rentrer'!E30='Données à rentrer'!$Q$3,'Données à rentrer'!C30='Données à rentrer'!$M$3,'Données à rentrer'!F30&lt;&gt;"",'Données à rentrer'!G30="",G30=1,H30=1,COUNTIF('Données à rentrer'!$P$3:$P$7,'Données à rentrer'!H30)),'Données à rentrer'!$M$4,IF(AND('Données à rentrer'!E30='Données à rentrer'!$Q$3,'Données à rentrer'!C30='Données à rentrer'!$M$3,'Données à rentrer'!F30&lt;&gt;"",'Données à rentrer'!G30="",G30=1,H30=1,COUNTIF('Données à rentrer'!$P$8:$P$18,'Données à rentrer'!H30)),'Données à rentrer'!$M$5,IF(AND('Données à rentrer'!E30='Données à rentrer'!$Q$3,'Données à rentrer'!C30='Données à rentrer'!$M$3,'Données à rentrer'!F30&lt;&gt;"",'Données à rentrer'!G30="",G30=1,H30=0),'Données à rentrer'!$M$4,IF(AND('Données à rentrer'!E30='Données à rentrer'!$Q$3,'Données à rentrer'!C30='Données à rentrer'!$M$3,'Données à rentrer'!F30&lt;&gt;"",'Données à rentrer'!G30="",G30=0),'Données à rentrer'!$M$5,"")))))</f>
        <v/>
      </c>
      <c r="L30" s="27" t="str">
        <f>IF(AND('Données à rentrer'!E30='Données à rentrer'!$Q$3,'Données à rentrer'!C30='Données à rentrer'!$M$4,'Données à rentrer'!F30&lt;&gt;"",'Données à rentrer'!G30="",G30=1),'Données à rentrer'!$M$4,IF(AND('Données à rentrer'!E30='Données à rentrer'!$Q$3,'Données à rentrer'!C30='Données à rentrer'!$M$4,'Données à rentrer'!F30&lt;&gt;"",'Données à rentrer'!G30="",G30=0),'Données à rentrer'!$M$5,""))</f>
        <v/>
      </c>
      <c r="M30" s="7" t="str">
        <f>IF(AND('Données à rentrer'!E30='Données à rentrer'!$Q$3,'Données à rentrer'!C30='Données à rentrer'!$M$5,'Données à rentrer'!F30&lt;&gt;"",'Données à rentrer'!G30="",H30=1),'Données à rentrer'!$M$5,IF(AND('Données à rentrer'!E30='Données à rentrer'!$Q$3,'Données à rentrer'!C30='Données à rentrer'!$M$5,'Données à rentrer'!F30&lt;&gt;"",'Données à rentrer'!G30="",H30=0),'Données à rentrer'!$M$4,""))</f>
        <v/>
      </c>
      <c r="N30" s="12" t="str">
        <f>IF(AND('Données à rentrer'!E30='Données à rentrer'!$Q$3,'Données à rentrer'!C30="",'Données à rentrer'!F30="",'Données à rentrer'!G30&lt;&gt;""),'Données à rentrer'!$M$3,IF(AND('Données à rentrer'!E30='Données à rentrer'!$Q$3,'Données à rentrer'!C30="",'Données à rentrer'!F30&lt;&gt;"",'Données à rentrer'!G30="",I30=1),'Données à rentrer'!$M$3,IF(AND('Données à rentrer'!C30="",'Données à rentrer'!E30='Données à rentrer'!$Q$3,'Données à rentrer'!F30&lt;&gt;"",'Données à rentrer'!G30="",I30=0,G30=1,H30=1,COUNTIF('Données à rentrer'!$P$3:$P$7,'Données à rentrer'!H30)),'Données à rentrer'!$M$4,IF(AND('Données à rentrer'!C30="",'Données à rentrer'!E30='Données à rentrer'!$Q$3,'Données à rentrer'!F30&lt;&gt;"",'Données à rentrer'!G30="",I30=0,G30=1,H30=1,COUNTIF('Données à rentrer'!$P$8:$P$18,'Données à rentrer'!H30)),'Données à rentrer'!$M$5,IF(AND('Données à rentrer'!C30="",'Données à rentrer'!E30='Données à rentrer'!$Q$3,'Données à rentrer'!F30&lt;&gt;"",'Données à rentrer'!G30="",I30=0,G30=1,H30=0),'Données à rentrer'!$M$4,IF(AND('Données à rentrer'!C30="",'Données à rentrer'!E30='Données à rentrer'!$Q$3,'Données à rentrer'!F30&lt;&gt;"",'Données à rentrer'!G30="",I30=0,G30=0),'Données à rentrer'!$M$5,""))))))</f>
        <v/>
      </c>
      <c r="O30" s="12" t="str">
        <f>IF(AND('Données à rentrer'!E30='Données à rentrer'!$Q$4,'Données à rentrer'!C30='Données à rentrer'!$M$3,'Données à rentrer'!F30="",'Données à rentrer'!G30&lt;&gt;""),'Données à rentrer'!$M$3,IF(AND('Données à rentrer'!E30='Données à rentrer'!$Q$4,'Données à rentrer'!C30='Données à rentrer'!$M$3,'Données à rentrer'!F30&lt;&gt;"",'Données à rentrer'!G30="",I30=1),'Données à rentrer'!$M$3,IF(AND('Données à rentrer'!E30='Données à rentrer'!$Q$4,'Données à rentrer'!C30='Données à rentrer'!$M$3,'Données à rentrer'!F30&lt;&gt;"",'Données à rentrer'!G30="",I30=0,('Données à rentrer'!I30*'Données à rentrer'!J30)&lt;=3.6,G30=1),'Données à rentrer'!$M$4,IF(AND('Données à rentrer'!E30='Données à rentrer'!$Q$4,'Données à rentrer'!C30='Données à rentrer'!$M$3,'Données à rentrer'!F30&lt;&gt;"",'Données à rentrer'!G30="",I30=0,('Données à rentrer'!I30*'Données à rentrer'!J30)&lt;=3.6,G30=0),'Données à rentrer'!$M$5,IF(AND('Données à rentrer'!E30='Données à rentrer'!$Q$4,'Données à rentrer'!C30='Données à rentrer'!$M$3,'Données à rentrer'!F30&lt;&gt;"",'Données à rentrer'!G30="",I30=0,('Données à rentrer'!I30*'Données à rentrer'!J30)&gt;3.6,H30=1),'Données à rentrer'!$M$5,IF(AND('Données à rentrer'!E30='Données à rentrer'!$Q$4,'Données à rentrer'!C30='Données à rentrer'!$M$3,'Données à rentrer'!F30&lt;&gt;"",'Données à rentrer'!G30="",I30=0,('Données à rentrer'!I30*'Données à rentrer'!J30)&gt;3.6,H30=0),'Données à rentrer'!$M$4,""))))))</f>
        <v/>
      </c>
      <c r="P30" s="7" t="str">
        <f>IF(AND('Données à rentrer'!E30='Données à rentrer'!$Q$4,'Données à rentrer'!C30='Données à rentrer'!$M$4,'Données à rentrer'!F30&lt;&gt;"",'Données à rentrer'!G30="",G30=1),'Données à rentrer'!$M$4,IF(AND('Données à rentrer'!E30='Données à rentrer'!$Q$4,'Données à rentrer'!C30='Données à rentrer'!$M$4,'Données à rentrer'!F30&lt;&gt;"",'Données à rentrer'!G30="",G30=0),'Données à rentrer'!$M$5,""))</f>
        <v/>
      </c>
      <c r="Q30" s="7" t="str">
        <f>IF(AND('Données à rentrer'!E30='Données à rentrer'!$Q$4,'Données à rentrer'!C30='Données à rentrer'!$M$5,'Données à rentrer'!F30&lt;&gt;"",'Données à rentrer'!G30="",H30=1),'Données à rentrer'!$M$5,IF(AND('Données à rentrer'!E30='Données à rentrer'!$Q$4,'Données à rentrer'!C30='Données à rentrer'!$M$5,'Données à rentrer'!F30&lt;&gt;"",'Données à rentrer'!G30="",H30=0),'Données à rentrer'!$M$4,""))</f>
        <v/>
      </c>
      <c r="R30" s="7" t="str">
        <f>IF(AND('Données à rentrer'!E30='Données à rentrer'!$Q$4,'Données à rentrer'!C30="",'Données à rentrer'!F30&lt;&gt;"",'Données à rentrer'!G30="",('Données à rentrer'!I30*'Données à rentrer'!J30)&lt;=3.6,G30=1),'Données à rentrer'!$M$4,IF(AND('Données à rentrer'!E30='Données à rentrer'!$Q$4,'Données à rentrer'!C30="",'Données à rentrer'!F30&lt;&gt;"",'Données à rentrer'!G30="",('Données à rentrer'!I30*'Données à rentrer'!J30)&lt;=3.6,G30=0),'Données à rentrer'!$M$5,IF(AND('Données à rentrer'!E30='Données à rentrer'!$Q$4,'Données à rentrer'!C30="",'Données à rentrer'!F30&lt;&gt;"",'Données à rentrer'!G30="",('Données à rentrer'!I30*'Données à rentrer'!J30)&gt;3.6,H30=1),'Données à rentrer'!$M$5,IF(AND('Données à rentrer'!E30='Données à rentrer'!$Q$4,'Données à rentrer'!C30="",'Données à rentrer'!F30&lt;&gt;"",'Données à rentrer'!G30="",('Données à rentrer'!I30*'Données à rentrer'!J30)&gt;3.6,H30=0),'Données à rentrer'!$M$4,IF(AND('Données à rentrer'!E30='Données à rentrer'!$Q$4,'Données à rentrer'!C30="",'Données à rentrer'!F30="",'Données à rentrer'!G30&lt;&gt;""),'Données à rentrer'!$M$3,"")))))</f>
        <v/>
      </c>
    </row>
    <row r="31" spans="1:18" ht="15.75" thickBot="1" x14ac:dyDescent="0.3">
      <c r="A31" s="3">
        <f>'Données à rentrer'!A31</f>
        <v>29</v>
      </c>
      <c r="B31" s="3" t="str">
        <f>IF('Données à rentrer'!B31=0,"",'Données à rentrer'!B31)</f>
        <v/>
      </c>
      <c r="C31" s="54" t="str">
        <f>IF(AND('Données à rentrer'!E31='Données à rentrer'!$Q$3,OR(AND('Données à rentrer'!C31="",'Données à rentrer'!F31&lt;&gt;"",'Données à rentrer'!G31="",I31=0,G31=1,H31=0),AND('Données à rentrer'!C31='Données à rentrer'!$M$3,'Données à rentrer'!F31&lt;&gt;"",'Données à rentrer'!G31="",G31=1,H31=0),AND('Données à rentrer'!C31='Données à rentrer'!$M$4,'Données à rentrer'!F31&lt;&gt;"",'Données à rentrer'!G31="",G31=1),AND('Données à rentrer'!C31='Données à rentrer'!$M$5,'Données à rentrer'!F31&lt;&gt;"",'Données à rentrer'!G31="",H31=0))),'Erreurs dans le tableau'!$A$2,IF(AND('Données à rentrer'!E31='Données à rentrer'!$Q$3,OR(AND('Données à rentrer'!C31="",'Données à rentrer'!F31&lt;&gt;"",'Données à rentrer'!G31="",G31=0),AND('Données à rentrer'!C31='Données à rentrer'!$M$3,'Données à rentrer'!F31&lt;&gt;"",'Données à rentrer'!G31="",G31=0),AND('Données à rentrer'!C31='Données à rentrer'!$M$4,'Données à rentrer'!F31&lt;&gt;"",'Données à rentrer'!G31="",G31=0),AND('Données à rentrer'!C31='Données à rentrer'!$M$5,'Données à rentrer'!F31&lt;&gt;"",'Données à rentrer'!G31="",H31=1))),'Erreurs dans le tableau'!$A$3,IF(AND('Données à rentrer'!E31='Données à rentrer'!$Q$3,OR('Données à rentrer'!C31='Données à rentrer'!$M$4,'Données à rentrer'!C31='Données à rentrer'!$M$5),'Données à rentrer'!F31="",'Données à rentrer'!G31&lt;&gt;""),'Erreurs dans le tableau'!$A$4,"")))</f>
        <v/>
      </c>
      <c r="D31" s="54" t="str">
        <f>IF(AND('Données à rentrer'!E31='Données à rentrer'!$Q$4,'Données à rentrer'!C31="",'Données à rentrer'!F31&lt;&gt;"",'Données à rentrer'!G31="",('Données à rentrer'!I31*'Données à rentrer'!J31)&lt;=3.6,G31=0),'Erreurs dans le tableau'!$A$6,IF(AND('Données à rentrer'!E31='Données à rentrer'!$Q$4,'Données à rentrer'!C31="",'Données à rentrer'!F31&lt;&gt;"",'Données à rentrer'!G31="",('Données à rentrer'!I31*'Données à rentrer'!J31)&gt;3.6,H31=0),'Erreurs dans le tableau'!$A$7,IF(AND('Données à rentrer'!E31='Données à rentrer'!$Q$4,'Données à rentrer'!C31='Données à rentrer'!$M$4,'Données à rentrer'!F31&lt;&gt;"",'Données à rentrer'!G31="",G31=1),'Erreurs dans le tableau'!$A$8,IF(AND('Données à rentrer'!E31='Données à rentrer'!$Q$4,OR(AND('Données à rentrer'!C31='Données à rentrer'!$M$4,'Données à rentrer'!F31&lt;&gt;"",'Données à rentrer'!G31="",G31=0),AND('Données à rentrer'!C31='Données à rentrer'!$M$5,'Données à rentrer'!F31&lt;&gt;"",'Données à rentrer'!G31="",H31=1))),'Erreurs dans le tableau'!$A$9,IF(AND('Données à rentrer'!E31='Données à rentrer'!$Q$4,'Données à rentrer'!C31='Données à rentrer'!$M$5,'Données à rentrer'!F31&lt;&gt;"",'Données à rentrer'!G31="",H31=0),'Erreurs dans le tableau'!$A$7,IF(AND('Données à rentrer'!E31='Données à rentrer'!$Q$4,OR(AND('Données à rentrer'!C31='Données à rentrer'!$M$4,'Données à rentrer'!F31="",'Données à rentrer'!G31&lt;&gt;""),AND('Données à rentrer'!C31='Données à rentrer'!$M$5,'Données à rentrer'!F31="",'Données à rentrer'!G31&lt;&gt;""))),'Erreurs dans le tableau'!$A$4,""))))))</f>
        <v/>
      </c>
      <c r="G31" s="35" t="str">
        <f>IF(AND('Données à rentrer'!F31&lt;&gt;"",'Données à rentrer'!G31=""),VLOOKUP('Données à rentrer'!F31,'Base de données'!$A$3:$D$41,2,FALSE),IF(AND('Données à rentrer'!F31="",'Données à rentrer'!G31&lt;&gt;""),VLOOKUP('Données à rentrer'!G31,'Base de données'!$G$3:$J$8,2,FALSE),""))</f>
        <v/>
      </c>
      <c r="H31" s="36" t="str">
        <f>IF(AND('Données à rentrer'!F31&lt;&gt;"",'Données à rentrer'!G31=""),VLOOKUP('Données à rentrer'!F31,'Base de données'!$A$3:$D$41,3,FALSE),IF(AND('Données à rentrer'!F31="",'Données à rentrer'!G31&lt;&gt;""),VLOOKUP('Données à rentrer'!G31,'Base de données'!$G$3:$J$8,3,FALSE),""))</f>
        <v/>
      </c>
      <c r="I31" s="38" t="str">
        <f>IF(AND('Données à rentrer'!F31&lt;&gt;"",'Données à rentrer'!G31=""),VLOOKUP('Données à rentrer'!F31,'Base de données'!$A$3:$D$41,4,FALSE),IF(AND('Données à rentrer'!F31="",'Données à rentrer'!G31&lt;&gt;""),VLOOKUP('Données à rentrer'!G31,'Base de données'!$G$3:$J$8,4,FALSE),""))</f>
        <v/>
      </c>
      <c r="J31" s="31"/>
      <c r="K31" s="27" t="str">
        <f>IF(AND('Données à rentrer'!E31='Données à rentrer'!$Q$3,'Données à rentrer'!C31='Données à rentrer'!$M$3,'Données à rentrer'!F31="",'Données à rentrer'!G31&lt;&gt;""),'Données à rentrer'!$M$3,IF(AND('Données à rentrer'!E31='Données à rentrer'!$Q$3,'Données à rentrer'!C31='Données à rentrer'!$M$3,'Données à rentrer'!F31&lt;&gt;"",'Données à rentrer'!G31="",G31=1,H31=1,COUNTIF('Données à rentrer'!$P$3:$P$7,'Données à rentrer'!H31)),'Données à rentrer'!$M$4,IF(AND('Données à rentrer'!E31='Données à rentrer'!$Q$3,'Données à rentrer'!C31='Données à rentrer'!$M$3,'Données à rentrer'!F31&lt;&gt;"",'Données à rentrer'!G31="",G31=1,H31=1,COUNTIF('Données à rentrer'!$P$8:$P$18,'Données à rentrer'!H31)),'Données à rentrer'!$M$5,IF(AND('Données à rentrer'!E31='Données à rentrer'!$Q$3,'Données à rentrer'!C31='Données à rentrer'!$M$3,'Données à rentrer'!F31&lt;&gt;"",'Données à rentrer'!G31="",G31=1,H31=0),'Données à rentrer'!$M$4,IF(AND('Données à rentrer'!E31='Données à rentrer'!$Q$3,'Données à rentrer'!C31='Données à rentrer'!$M$3,'Données à rentrer'!F31&lt;&gt;"",'Données à rentrer'!G31="",G31=0),'Données à rentrer'!$M$5,"")))))</f>
        <v/>
      </c>
      <c r="L31" s="27" t="str">
        <f>IF(AND('Données à rentrer'!E31='Données à rentrer'!$Q$3,'Données à rentrer'!C31='Données à rentrer'!$M$4,'Données à rentrer'!F31&lt;&gt;"",'Données à rentrer'!G31="",G31=1),'Données à rentrer'!$M$4,IF(AND('Données à rentrer'!E31='Données à rentrer'!$Q$3,'Données à rentrer'!C31='Données à rentrer'!$M$4,'Données à rentrer'!F31&lt;&gt;"",'Données à rentrer'!G31="",G31=0),'Données à rentrer'!$M$5,""))</f>
        <v/>
      </c>
      <c r="M31" s="7" t="str">
        <f>IF(AND('Données à rentrer'!E31='Données à rentrer'!$Q$3,'Données à rentrer'!C31='Données à rentrer'!$M$5,'Données à rentrer'!F31&lt;&gt;"",'Données à rentrer'!G31="",H31=1),'Données à rentrer'!$M$5,IF(AND('Données à rentrer'!E31='Données à rentrer'!$Q$3,'Données à rentrer'!C31='Données à rentrer'!$M$5,'Données à rentrer'!F31&lt;&gt;"",'Données à rentrer'!G31="",H31=0),'Données à rentrer'!$M$4,""))</f>
        <v/>
      </c>
      <c r="N31" s="12" t="str">
        <f>IF(AND('Données à rentrer'!E31='Données à rentrer'!$Q$3,'Données à rentrer'!C31="",'Données à rentrer'!F31="",'Données à rentrer'!G31&lt;&gt;""),'Données à rentrer'!$M$3,IF(AND('Données à rentrer'!E31='Données à rentrer'!$Q$3,'Données à rentrer'!C31="",'Données à rentrer'!F31&lt;&gt;"",'Données à rentrer'!G31="",I31=1),'Données à rentrer'!$M$3,IF(AND('Données à rentrer'!C31="",'Données à rentrer'!E31='Données à rentrer'!$Q$3,'Données à rentrer'!F31&lt;&gt;"",'Données à rentrer'!G31="",I31=0,G31=1,H31=1,COUNTIF('Données à rentrer'!$P$3:$P$7,'Données à rentrer'!H31)),'Données à rentrer'!$M$4,IF(AND('Données à rentrer'!C31="",'Données à rentrer'!E31='Données à rentrer'!$Q$3,'Données à rentrer'!F31&lt;&gt;"",'Données à rentrer'!G31="",I31=0,G31=1,H31=1,COUNTIF('Données à rentrer'!$P$8:$P$18,'Données à rentrer'!H31)),'Données à rentrer'!$M$5,IF(AND('Données à rentrer'!C31="",'Données à rentrer'!E31='Données à rentrer'!$Q$3,'Données à rentrer'!F31&lt;&gt;"",'Données à rentrer'!G31="",I31=0,G31=1,H31=0),'Données à rentrer'!$M$4,IF(AND('Données à rentrer'!C31="",'Données à rentrer'!E31='Données à rentrer'!$Q$3,'Données à rentrer'!F31&lt;&gt;"",'Données à rentrer'!G31="",I31=0,G31=0),'Données à rentrer'!$M$5,""))))))</f>
        <v/>
      </c>
      <c r="O31" s="12" t="str">
        <f>IF(AND('Données à rentrer'!E31='Données à rentrer'!$Q$4,'Données à rentrer'!C31='Données à rentrer'!$M$3,'Données à rentrer'!F31="",'Données à rentrer'!G31&lt;&gt;""),'Données à rentrer'!$M$3,IF(AND('Données à rentrer'!E31='Données à rentrer'!$Q$4,'Données à rentrer'!C31='Données à rentrer'!$M$3,'Données à rentrer'!F31&lt;&gt;"",'Données à rentrer'!G31="",I31=1),'Données à rentrer'!$M$3,IF(AND('Données à rentrer'!E31='Données à rentrer'!$Q$4,'Données à rentrer'!C31='Données à rentrer'!$M$3,'Données à rentrer'!F31&lt;&gt;"",'Données à rentrer'!G31="",I31=0,('Données à rentrer'!I31*'Données à rentrer'!J31)&lt;=3.6,G31=1),'Données à rentrer'!$M$4,IF(AND('Données à rentrer'!E31='Données à rentrer'!$Q$4,'Données à rentrer'!C31='Données à rentrer'!$M$3,'Données à rentrer'!F31&lt;&gt;"",'Données à rentrer'!G31="",I31=0,('Données à rentrer'!I31*'Données à rentrer'!J31)&lt;=3.6,G31=0),'Données à rentrer'!$M$5,IF(AND('Données à rentrer'!E31='Données à rentrer'!$Q$4,'Données à rentrer'!C31='Données à rentrer'!$M$3,'Données à rentrer'!F31&lt;&gt;"",'Données à rentrer'!G31="",I31=0,('Données à rentrer'!I31*'Données à rentrer'!J31)&gt;3.6,H31=1),'Données à rentrer'!$M$5,IF(AND('Données à rentrer'!E31='Données à rentrer'!$Q$4,'Données à rentrer'!C31='Données à rentrer'!$M$3,'Données à rentrer'!F31&lt;&gt;"",'Données à rentrer'!G31="",I31=0,('Données à rentrer'!I31*'Données à rentrer'!J31)&gt;3.6,H31=0),'Données à rentrer'!$M$4,""))))))</f>
        <v/>
      </c>
      <c r="P31" s="7" t="str">
        <f>IF(AND('Données à rentrer'!E31='Données à rentrer'!$Q$4,'Données à rentrer'!C31='Données à rentrer'!$M$4,'Données à rentrer'!F31&lt;&gt;"",'Données à rentrer'!G31="",G31=1),'Données à rentrer'!$M$4,IF(AND('Données à rentrer'!E31='Données à rentrer'!$Q$4,'Données à rentrer'!C31='Données à rentrer'!$M$4,'Données à rentrer'!F31&lt;&gt;"",'Données à rentrer'!G31="",G31=0),'Données à rentrer'!$M$5,""))</f>
        <v/>
      </c>
      <c r="Q31" s="7" t="str">
        <f>IF(AND('Données à rentrer'!E31='Données à rentrer'!$Q$4,'Données à rentrer'!C31='Données à rentrer'!$M$5,'Données à rentrer'!F31&lt;&gt;"",'Données à rentrer'!G31="",H31=1),'Données à rentrer'!$M$5,IF(AND('Données à rentrer'!E31='Données à rentrer'!$Q$4,'Données à rentrer'!C31='Données à rentrer'!$M$5,'Données à rentrer'!F31&lt;&gt;"",'Données à rentrer'!G31="",H31=0),'Données à rentrer'!$M$4,""))</f>
        <v/>
      </c>
      <c r="R31" s="7" t="str">
        <f>IF(AND('Données à rentrer'!E31='Données à rentrer'!$Q$4,'Données à rentrer'!C31="",'Données à rentrer'!F31&lt;&gt;"",'Données à rentrer'!G31="",('Données à rentrer'!I31*'Données à rentrer'!J31)&lt;=3.6,G31=1),'Données à rentrer'!$M$4,IF(AND('Données à rentrer'!E31='Données à rentrer'!$Q$4,'Données à rentrer'!C31="",'Données à rentrer'!F31&lt;&gt;"",'Données à rentrer'!G31="",('Données à rentrer'!I31*'Données à rentrer'!J31)&lt;=3.6,G31=0),'Données à rentrer'!$M$5,IF(AND('Données à rentrer'!E31='Données à rentrer'!$Q$4,'Données à rentrer'!C31="",'Données à rentrer'!F31&lt;&gt;"",'Données à rentrer'!G31="",('Données à rentrer'!I31*'Données à rentrer'!J31)&gt;3.6,H31=1),'Données à rentrer'!$M$5,IF(AND('Données à rentrer'!E31='Données à rentrer'!$Q$4,'Données à rentrer'!C31="",'Données à rentrer'!F31&lt;&gt;"",'Données à rentrer'!G31="",('Données à rentrer'!I31*'Données à rentrer'!J31)&gt;3.6,H31=0),'Données à rentrer'!$M$4,IF(AND('Données à rentrer'!E31='Données à rentrer'!$Q$4,'Données à rentrer'!C31="",'Données à rentrer'!F31="",'Données à rentrer'!G31&lt;&gt;""),'Données à rentrer'!$M$3,"")))))</f>
        <v/>
      </c>
    </row>
    <row r="32" spans="1:18" ht="15.75" thickBot="1" x14ac:dyDescent="0.3">
      <c r="A32" s="3">
        <f>'Données à rentrer'!A32</f>
        <v>30</v>
      </c>
      <c r="B32" s="3" t="str">
        <f>IF('Données à rentrer'!B32=0,"",'Données à rentrer'!B32)</f>
        <v/>
      </c>
      <c r="C32" s="54" t="str">
        <f>IF(AND('Données à rentrer'!E32='Données à rentrer'!$Q$3,OR(AND('Données à rentrer'!C32="",'Données à rentrer'!F32&lt;&gt;"",'Données à rentrer'!G32="",I32=0,G32=1,H32=0),AND('Données à rentrer'!C32='Données à rentrer'!$M$3,'Données à rentrer'!F32&lt;&gt;"",'Données à rentrer'!G32="",G32=1,H32=0),AND('Données à rentrer'!C32='Données à rentrer'!$M$4,'Données à rentrer'!F32&lt;&gt;"",'Données à rentrer'!G32="",G32=1),AND('Données à rentrer'!C32='Données à rentrer'!$M$5,'Données à rentrer'!F32&lt;&gt;"",'Données à rentrer'!G32="",H32=0))),'Erreurs dans le tableau'!$A$2,IF(AND('Données à rentrer'!E32='Données à rentrer'!$Q$3,OR(AND('Données à rentrer'!C32="",'Données à rentrer'!F32&lt;&gt;"",'Données à rentrer'!G32="",G32=0),AND('Données à rentrer'!C32='Données à rentrer'!$M$3,'Données à rentrer'!F32&lt;&gt;"",'Données à rentrer'!G32="",G32=0),AND('Données à rentrer'!C32='Données à rentrer'!$M$4,'Données à rentrer'!F32&lt;&gt;"",'Données à rentrer'!G32="",G32=0),AND('Données à rentrer'!C32='Données à rentrer'!$M$5,'Données à rentrer'!F32&lt;&gt;"",'Données à rentrer'!G32="",H32=1))),'Erreurs dans le tableau'!$A$3,IF(AND('Données à rentrer'!E32='Données à rentrer'!$Q$3,OR('Données à rentrer'!C32='Données à rentrer'!$M$4,'Données à rentrer'!C32='Données à rentrer'!$M$5),'Données à rentrer'!F32="",'Données à rentrer'!G32&lt;&gt;""),'Erreurs dans le tableau'!$A$4,"")))</f>
        <v/>
      </c>
      <c r="D32" s="54" t="str">
        <f>IF(AND('Données à rentrer'!E32='Données à rentrer'!$Q$4,'Données à rentrer'!C32="",'Données à rentrer'!F32&lt;&gt;"",'Données à rentrer'!G32="",('Données à rentrer'!I32*'Données à rentrer'!J32)&lt;=3.6,G32=0),'Erreurs dans le tableau'!$A$6,IF(AND('Données à rentrer'!E32='Données à rentrer'!$Q$4,'Données à rentrer'!C32="",'Données à rentrer'!F32&lt;&gt;"",'Données à rentrer'!G32="",('Données à rentrer'!I32*'Données à rentrer'!J32)&gt;3.6,H32=0),'Erreurs dans le tableau'!$A$7,IF(AND('Données à rentrer'!E32='Données à rentrer'!$Q$4,'Données à rentrer'!C32='Données à rentrer'!$M$4,'Données à rentrer'!F32&lt;&gt;"",'Données à rentrer'!G32="",G32=1),'Erreurs dans le tableau'!$A$8,IF(AND('Données à rentrer'!E32='Données à rentrer'!$Q$4,OR(AND('Données à rentrer'!C32='Données à rentrer'!$M$4,'Données à rentrer'!F32&lt;&gt;"",'Données à rentrer'!G32="",G32=0),AND('Données à rentrer'!C32='Données à rentrer'!$M$5,'Données à rentrer'!F32&lt;&gt;"",'Données à rentrer'!G32="",H32=1))),'Erreurs dans le tableau'!$A$9,IF(AND('Données à rentrer'!E32='Données à rentrer'!$Q$4,'Données à rentrer'!C32='Données à rentrer'!$M$5,'Données à rentrer'!F32&lt;&gt;"",'Données à rentrer'!G32="",H32=0),'Erreurs dans le tableau'!$A$7,IF(AND('Données à rentrer'!E32='Données à rentrer'!$Q$4,OR(AND('Données à rentrer'!C32='Données à rentrer'!$M$4,'Données à rentrer'!F32="",'Données à rentrer'!G32&lt;&gt;""),AND('Données à rentrer'!C32='Données à rentrer'!$M$5,'Données à rentrer'!F32="",'Données à rentrer'!G32&lt;&gt;""))),'Erreurs dans le tableau'!$A$4,""))))))</f>
        <v/>
      </c>
      <c r="G32" s="35" t="str">
        <f>IF(AND('Données à rentrer'!F32&lt;&gt;"",'Données à rentrer'!G32=""),VLOOKUP('Données à rentrer'!F32,'Base de données'!$A$3:$D$41,2,FALSE),IF(AND('Données à rentrer'!F32="",'Données à rentrer'!G32&lt;&gt;""),VLOOKUP('Données à rentrer'!G32,'Base de données'!$G$3:$J$8,2,FALSE),""))</f>
        <v/>
      </c>
      <c r="H32" s="36" t="str">
        <f>IF(AND('Données à rentrer'!F32&lt;&gt;"",'Données à rentrer'!G32=""),VLOOKUP('Données à rentrer'!F32,'Base de données'!$A$3:$D$41,3,FALSE),IF(AND('Données à rentrer'!F32="",'Données à rentrer'!G32&lt;&gt;""),VLOOKUP('Données à rentrer'!G32,'Base de données'!$G$3:$J$8,3,FALSE),""))</f>
        <v/>
      </c>
      <c r="I32" s="38" t="str">
        <f>IF(AND('Données à rentrer'!F32&lt;&gt;"",'Données à rentrer'!G32=""),VLOOKUP('Données à rentrer'!F32,'Base de données'!$A$3:$D$41,4,FALSE),IF(AND('Données à rentrer'!F32="",'Données à rentrer'!G32&lt;&gt;""),VLOOKUP('Données à rentrer'!G32,'Base de données'!$G$3:$J$8,4,FALSE),""))</f>
        <v/>
      </c>
      <c r="J32" s="31"/>
      <c r="K32" s="27" t="str">
        <f>IF(AND('Données à rentrer'!E32='Données à rentrer'!$Q$3,'Données à rentrer'!C32='Données à rentrer'!$M$3,'Données à rentrer'!F32="",'Données à rentrer'!G32&lt;&gt;""),'Données à rentrer'!$M$3,IF(AND('Données à rentrer'!E32='Données à rentrer'!$Q$3,'Données à rentrer'!C32='Données à rentrer'!$M$3,'Données à rentrer'!F32&lt;&gt;"",'Données à rentrer'!G32="",G32=1,H32=1,COUNTIF('Données à rentrer'!$P$3:$P$7,'Données à rentrer'!H32)),'Données à rentrer'!$M$4,IF(AND('Données à rentrer'!E32='Données à rentrer'!$Q$3,'Données à rentrer'!C32='Données à rentrer'!$M$3,'Données à rentrer'!F32&lt;&gt;"",'Données à rentrer'!G32="",G32=1,H32=1,COUNTIF('Données à rentrer'!$P$8:$P$18,'Données à rentrer'!H32)),'Données à rentrer'!$M$5,IF(AND('Données à rentrer'!E32='Données à rentrer'!$Q$3,'Données à rentrer'!C32='Données à rentrer'!$M$3,'Données à rentrer'!F32&lt;&gt;"",'Données à rentrer'!G32="",G32=1,H32=0),'Données à rentrer'!$M$4,IF(AND('Données à rentrer'!E32='Données à rentrer'!$Q$3,'Données à rentrer'!C32='Données à rentrer'!$M$3,'Données à rentrer'!F32&lt;&gt;"",'Données à rentrer'!G32="",G32=0),'Données à rentrer'!$M$5,"")))))</f>
        <v/>
      </c>
      <c r="L32" s="27" t="str">
        <f>IF(AND('Données à rentrer'!E32='Données à rentrer'!$Q$3,'Données à rentrer'!C32='Données à rentrer'!$M$4,'Données à rentrer'!F32&lt;&gt;"",'Données à rentrer'!G32="",G32=1),'Données à rentrer'!$M$4,IF(AND('Données à rentrer'!E32='Données à rentrer'!$Q$3,'Données à rentrer'!C32='Données à rentrer'!$M$4,'Données à rentrer'!F32&lt;&gt;"",'Données à rentrer'!G32="",G32=0),'Données à rentrer'!$M$5,""))</f>
        <v/>
      </c>
      <c r="M32" s="7" t="str">
        <f>IF(AND('Données à rentrer'!E32='Données à rentrer'!$Q$3,'Données à rentrer'!C32='Données à rentrer'!$M$5,'Données à rentrer'!F32&lt;&gt;"",'Données à rentrer'!G32="",H32=1),'Données à rentrer'!$M$5,IF(AND('Données à rentrer'!E32='Données à rentrer'!$Q$3,'Données à rentrer'!C32='Données à rentrer'!$M$5,'Données à rentrer'!F32&lt;&gt;"",'Données à rentrer'!G32="",H32=0),'Données à rentrer'!$M$4,""))</f>
        <v/>
      </c>
      <c r="N32" s="12" t="str">
        <f>IF(AND('Données à rentrer'!E32='Données à rentrer'!$Q$3,'Données à rentrer'!C32="",'Données à rentrer'!F32="",'Données à rentrer'!G32&lt;&gt;""),'Données à rentrer'!$M$3,IF(AND('Données à rentrer'!E32='Données à rentrer'!$Q$3,'Données à rentrer'!C32="",'Données à rentrer'!F32&lt;&gt;"",'Données à rentrer'!G32="",I32=1),'Données à rentrer'!$M$3,IF(AND('Données à rentrer'!C32="",'Données à rentrer'!E32='Données à rentrer'!$Q$3,'Données à rentrer'!F32&lt;&gt;"",'Données à rentrer'!G32="",I32=0,G32=1,H32=1,COUNTIF('Données à rentrer'!$P$3:$P$7,'Données à rentrer'!H32)),'Données à rentrer'!$M$4,IF(AND('Données à rentrer'!C32="",'Données à rentrer'!E32='Données à rentrer'!$Q$3,'Données à rentrer'!F32&lt;&gt;"",'Données à rentrer'!G32="",I32=0,G32=1,H32=1,COUNTIF('Données à rentrer'!$P$8:$P$18,'Données à rentrer'!H32)),'Données à rentrer'!$M$5,IF(AND('Données à rentrer'!C32="",'Données à rentrer'!E32='Données à rentrer'!$Q$3,'Données à rentrer'!F32&lt;&gt;"",'Données à rentrer'!G32="",I32=0,G32=1,H32=0),'Données à rentrer'!$M$4,IF(AND('Données à rentrer'!C32="",'Données à rentrer'!E32='Données à rentrer'!$Q$3,'Données à rentrer'!F32&lt;&gt;"",'Données à rentrer'!G32="",I32=0,G32=0),'Données à rentrer'!$M$5,""))))))</f>
        <v/>
      </c>
      <c r="O32" s="12" t="str">
        <f>IF(AND('Données à rentrer'!E32='Données à rentrer'!$Q$4,'Données à rentrer'!C32='Données à rentrer'!$M$3,'Données à rentrer'!F32="",'Données à rentrer'!G32&lt;&gt;""),'Données à rentrer'!$M$3,IF(AND('Données à rentrer'!E32='Données à rentrer'!$Q$4,'Données à rentrer'!C32='Données à rentrer'!$M$3,'Données à rentrer'!F32&lt;&gt;"",'Données à rentrer'!G32="",I32=1),'Données à rentrer'!$M$3,IF(AND('Données à rentrer'!E32='Données à rentrer'!$Q$4,'Données à rentrer'!C32='Données à rentrer'!$M$3,'Données à rentrer'!F32&lt;&gt;"",'Données à rentrer'!G32="",I32=0,('Données à rentrer'!I32*'Données à rentrer'!J32)&lt;=3.6,G32=1),'Données à rentrer'!$M$4,IF(AND('Données à rentrer'!E32='Données à rentrer'!$Q$4,'Données à rentrer'!C32='Données à rentrer'!$M$3,'Données à rentrer'!F32&lt;&gt;"",'Données à rentrer'!G32="",I32=0,('Données à rentrer'!I32*'Données à rentrer'!J32)&lt;=3.6,G32=0),'Données à rentrer'!$M$5,IF(AND('Données à rentrer'!E32='Données à rentrer'!$Q$4,'Données à rentrer'!C32='Données à rentrer'!$M$3,'Données à rentrer'!F32&lt;&gt;"",'Données à rentrer'!G32="",I32=0,('Données à rentrer'!I32*'Données à rentrer'!J32)&gt;3.6,H32=1),'Données à rentrer'!$M$5,IF(AND('Données à rentrer'!E32='Données à rentrer'!$Q$4,'Données à rentrer'!C32='Données à rentrer'!$M$3,'Données à rentrer'!F32&lt;&gt;"",'Données à rentrer'!G32="",I32=0,('Données à rentrer'!I32*'Données à rentrer'!J32)&gt;3.6,H32=0),'Données à rentrer'!$M$4,""))))))</f>
        <v/>
      </c>
      <c r="P32" s="7" t="str">
        <f>IF(AND('Données à rentrer'!E32='Données à rentrer'!$Q$4,'Données à rentrer'!C32='Données à rentrer'!$M$4,'Données à rentrer'!F32&lt;&gt;"",'Données à rentrer'!G32="",G32=1),'Données à rentrer'!$M$4,IF(AND('Données à rentrer'!E32='Données à rentrer'!$Q$4,'Données à rentrer'!C32='Données à rentrer'!$M$4,'Données à rentrer'!F32&lt;&gt;"",'Données à rentrer'!G32="",G32=0),'Données à rentrer'!$M$5,""))</f>
        <v/>
      </c>
      <c r="Q32" s="7" t="str">
        <f>IF(AND('Données à rentrer'!E32='Données à rentrer'!$Q$4,'Données à rentrer'!C32='Données à rentrer'!$M$5,'Données à rentrer'!F32&lt;&gt;"",'Données à rentrer'!G32="",H32=1),'Données à rentrer'!$M$5,IF(AND('Données à rentrer'!E32='Données à rentrer'!$Q$4,'Données à rentrer'!C32='Données à rentrer'!$M$5,'Données à rentrer'!F32&lt;&gt;"",'Données à rentrer'!G32="",H32=0),'Données à rentrer'!$M$4,""))</f>
        <v/>
      </c>
      <c r="R32" s="7" t="str">
        <f>IF(AND('Données à rentrer'!E32='Données à rentrer'!$Q$4,'Données à rentrer'!C32="",'Données à rentrer'!F32&lt;&gt;"",'Données à rentrer'!G32="",('Données à rentrer'!I32*'Données à rentrer'!J32)&lt;=3.6,G32=1),'Données à rentrer'!$M$4,IF(AND('Données à rentrer'!E32='Données à rentrer'!$Q$4,'Données à rentrer'!C32="",'Données à rentrer'!F32&lt;&gt;"",'Données à rentrer'!G32="",('Données à rentrer'!I32*'Données à rentrer'!J32)&lt;=3.6,G32=0),'Données à rentrer'!$M$5,IF(AND('Données à rentrer'!E32='Données à rentrer'!$Q$4,'Données à rentrer'!C32="",'Données à rentrer'!F32&lt;&gt;"",'Données à rentrer'!G32="",('Données à rentrer'!I32*'Données à rentrer'!J32)&gt;3.6,H32=1),'Données à rentrer'!$M$5,IF(AND('Données à rentrer'!E32='Données à rentrer'!$Q$4,'Données à rentrer'!C32="",'Données à rentrer'!F32&lt;&gt;"",'Données à rentrer'!G32="",('Données à rentrer'!I32*'Données à rentrer'!J32)&gt;3.6,H32=0),'Données à rentrer'!$M$4,IF(AND('Données à rentrer'!E32='Données à rentrer'!$Q$4,'Données à rentrer'!C32="",'Données à rentrer'!F32="",'Données à rentrer'!G32&lt;&gt;""),'Données à rentrer'!$M$3,"")))))</f>
        <v/>
      </c>
    </row>
    <row r="33" spans="1:18" ht="15.75" thickBot="1" x14ac:dyDescent="0.3">
      <c r="A33" s="3">
        <f>'Données à rentrer'!A33</f>
        <v>31</v>
      </c>
      <c r="B33" s="3" t="str">
        <f>IF('Données à rentrer'!B33=0,"",'Données à rentrer'!B33)</f>
        <v/>
      </c>
      <c r="C33" s="54" t="str">
        <f>IF(AND('Données à rentrer'!E33='Données à rentrer'!$Q$3,OR(AND('Données à rentrer'!C33="",'Données à rentrer'!F33&lt;&gt;"",'Données à rentrer'!G33="",I33=0,G33=1,H33=0),AND('Données à rentrer'!C33='Données à rentrer'!$M$3,'Données à rentrer'!F33&lt;&gt;"",'Données à rentrer'!G33="",G33=1,H33=0),AND('Données à rentrer'!C33='Données à rentrer'!$M$4,'Données à rentrer'!F33&lt;&gt;"",'Données à rentrer'!G33="",G33=1),AND('Données à rentrer'!C33='Données à rentrer'!$M$5,'Données à rentrer'!F33&lt;&gt;"",'Données à rentrer'!G33="",H33=0))),'Erreurs dans le tableau'!$A$2,IF(AND('Données à rentrer'!E33='Données à rentrer'!$Q$3,OR(AND('Données à rentrer'!C33="",'Données à rentrer'!F33&lt;&gt;"",'Données à rentrer'!G33="",G33=0),AND('Données à rentrer'!C33='Données à rentrer'!$M$3,'Données à rentrer'!F33&lt;&gt;"",'Données à rentrer'!G33="",G33=0),AND('Données à rentrer'!C33='Données à rentrer'!$M$4,'Données à rentrer'!F33&lt;&gt;"",'Données à rentrer'!G33="",G33=0),AND('Données à rentrer'!C33='Données à rentrer'!$M$5,'Données à rentrer'!F33&lt;&gt;"",'Données à rentrer'!G33="",H33=1))),'Erreurs dans le tableau'!$A$3,IF(AND('Données à rentrer'!E33='Données à rentrer'!$Q$3,OR('Données à rentrer'!C33='Données à rentrer'!$M$4,'Données à rentrer'!C33='Données à rentrer'!$M$5),'Données à rentrer'!F33="",'Données à rentrer'!G33&lt;&gt;""),'Erreurs dans le tableau'!$A$4,"")))</f>
        <v/>
      </c>
      <c r="D33" s="54" t="str">
        <f>IF(AND('Données à rentrer'!E33='Données à rentrer'!$Q$4,'Données à rentrer'!C33="",'Données à rentrer'!F33&lt;&gt;"",'Données à rentrer'!G33="",('Données à rentrer'!I33*'Données à rentrer'!J33)&lt;=3.6,G33=0),'Erreurs dans le tableau'!$A$6,IF(AND('Données à rentrer'!E33='Données à rentrer'!$Q$4,'Données à rentrer'!C33="",'Données à rentrer'!F33&lt;&gt;"",'Données à rentrer'!G33="",('Données à rentrer'!I33*'Données à rentrer'!J33)&gt;3.6,H33=0),'Erreurs dans le tableau'!$A$7,IF(AND('Données à rentrer'!E33='Données à rentrer'!$Q$4,'Données à rentrer'!C33='Données à rentrer'!$M$4,'Données à rentrer'!F33&lt;&gt;"",'Données à rentrer'!G33="",G33=1),'Erreurs dans le tableau'!$A$8,IF(AND('Données à rentrer'!E33='Données à rentrer'!$Q$4,OR(AND('Données à rentrer'!C33='Données à rentrer'!$M$4,'Données à rentrer'!F33&lt;&gt;"",'Données à rentrer'!G33="",G33=0),AND('Données à rentrer'!C33='Données à rentrer'!$M$5,'Données à rentrer'!F33&lt;&gt;"",'Données à rentrer'!G33="",H33=1))),'Erreurs dans le tableau'!$A$9,IF(AND('Données à rentrer'!E33='Données à rentrer'!$Q$4,'Données à rentrer'!C33='Données à rentrer'!$M$5,'Données à rentrer'!F33&lt;&gt;"",'Données à rentrer'!G33="",H33=0),'Erreurs dans le tableau'!$A$7,IF(AND('Données à rentrer'!E33='Données à rentrer'!$Q$4,OR(AND('Données à rentrer'!C33='Données à rentrer'!$M$4,'Données à rentrer'!F33="",'Données à rentrer'!G33&lt;&gt;""),AND('Données à rentrer'!C33='Données à rentrer'!$M$5,'Données à rentrer'!F33="",'Données à rentrer'!G33&lt;&gt;""))),'Erreurs dans le tableau'!$A$4,""))))))</f>
        <v/>
      </c>
      <c r="G33" s="35" t="str">
        <f>IF(AND('Données à rentrer'!F33&lt;&gt;"",'Données à rentrer'!G33=""),VLOOKUP('Données à rentrer'!F33,'Base de données'!$A$3:$D$41,2,FALSE),IF(AND('Données à rentrer'!F33="",'Données à rentrer'!G33&lt;&gt;""),VLOOKUP('Données à rentrer'!G33,'Base de données'!$G$3:$J$8,2,FALSE),""))</f>
        <v/>
      </c>
      <c r="H33" s="36" t="str">
        <f>IF(AND('Données à rentrer'!F33&lt;&gt;"",'Données à rentrer'!G33=""),VLOOKUP('Données à rentrer'!F33,'Base de données'!$A$3:$D$41,3,FALSE),IF(AND('Données à rentrer'!F33="",'Données à rentrer'!G33&lt;&gt;""),VLOOKUP('Données à rentrer'!G33,'Base de données'!$G$3:$J$8,3,FALSE),""))</f>
        <v/>
      </c>
      <c r="I33" s="38" t="str">
        <f>IF(AND('Données à rentrer'!F33&lt;&gt;"",'Données à rentrer'!G33=""),VLOOKUP('Données à rentrer'!F33,'Base de données'!$A$3:$D$41,4,FALSE),IF(AND('Données à rentrer'!F33="",'Données à rentrer'!G33&lt;&gt;""),VLOOKUP('Données à rentrer'!G33,'Base de données'!$G$3:$J$8,4,FALSE),""))</f>
        <v/>
      </c>
      <c r="J33" s="31"/>
      <c r="K33" s="27" t="str">
        <f>IF(AND('Données à rentrer'!E33='Données à rentrer'!$Q$3,'Données à rentrer'!C33='Données à rentrer'!$M$3,'Données à rentrer'!F33="",'Données à rentrer'!G33&lt;&gt;""),'Données à rentrer'!$M$3,IF(AND('Données à rentrer'!E33='Données à rentrer'!$Q$3,'Données à rentrer'!C33='Données à rentrer'!$M$3,'Données à rentrer'!F33&lt;&gt;"",'Données à rentrer'!G33="",G33=1,H33=1,COUNTIF('Données à rentrer'!$P$3:$P$7,'Données à rentrer'!H33)),'Données à rentrer'!$M$4,IF(AND('Données à rentrer'!E33='Données à rentrer'!$Q$3,'Données à rentrer'!C33='Données à rentrer'!$M$3,'Données à rentrer'!F33&lt;&gt;"",'Données à rentrer'!G33="",G33=1,H33=1,COUNTIF('Données à rentrer'!$P$8:$P$18,'Données à rentrer'!H33)),'Données à rentrer'!$M$5,IF(AND('Données à rentrer'!E33='Données à rentrer'!$Q$3,'Données à rentrer'!C33='Données à rentrer'!$M$3,'Données à rentrer'!F33&lt;&gt;"",'Données à rentrer'!G33="",G33=1,H33=0),'Données à rentrer'!$M$4,IF(AND('Données à rentrer'!E33='Données à rentrer'!$Q$3,'Données à rentrer'!C33='Données à rentrer'!$M$3,'Données à rentrer'!F33&lt;&gt;"",'Données à rentrer'!G33="",G33=0),'Données à rentrer'!$M$5,"")))))</f>
        <v/>
      </c>
      <c r="L33" s="27" t="str">
        <f>IF(AND('Données à rentrer'!E33='Données à rentrer'!$Q$3,'Données à rentrer'!C33='Données à rentrer'!$M$4,'Données à rentrer'!F33&lt;&gt;"",'Données à rentrer'!G33="",G33=1),'Données à rentrer'!$M$4,IF(AND('Données à rentrer'!E33='Données à rentrer'!$Q$3,'Données à rentrer'!C33='Données à rentrer'!$M$4,'Données à rentrer'!F33&lt;&gt;"",'Données à rentrer'!G33="",G33=0),'Données à rentrer'!$M$5,""))</f>
        <v/>
      </c>
      <c r="M33" s="7" t="str">
        <f>IF(AND('Données à rentrer'!E33='Données à rentrer'!$Q$3,'Données à rentrer'!C33='Données à rentrer'!$M$5,'Données à rentrer'!F33&lt;&gt;"",'Données à rentrer'!G33="",H33=1),'Données à rentrer'!$M$5,IF(AND('Données à rentrer'!E33='Données à rentrer'!$Q$3,'Données à rentrer'!C33='Données à rentrer'!$M$5,'Données à rentrer'!F33&lt;&gt;"",'Données à rentrer'!G33="",H33=0),'Données à rentrer'!$M$4,""))</f>
        <v/>
      </c>
      <c r="N33" s="12" t="str">
        <f>IF(AND('Données à rentrer'!E33='Données à rentrer'!$Q$3,'Données à rentrer'!C33="",'Données à rentrer'!F33="",'Données à rentrer'!G33&lt;&gt;""),'Données à rentrer'!$M$3,IF(AND('Données à rentrer'!E33='Données à rentrer'!$Q$3,'Données à rentrer'!C33="",'Données à rentrer'!F33&lt;&gt;"",'Données à rentrer'!G33="",I33=1),'Données à rentrer'!$M$3,IF(AND('Données à rentrer'!C33="",'Données à rentrer'!E33='Données à rentrer'!$Q$3,'Données à rentrer'!F33&lt;&gt;"",'Données à rentrer'!G33="",I33=0,G33=1,H33=1,COUNTIF('Données à rentrer'!$P$3:$P$7,'Données à rentrer'!H33)),'Données à rentrer'!$M$4,IF(AND('Données à rentrer'!C33="",'Données à rentrer'!E33='Données à rentrer'!$Q$3,'Données à rentrer'!F33&lt;&gt;"",'Données à rentrer'!G33="",I33=0,G33=1,H33=1,COUNTIF('Données à rentrer'!$P$8:$P$18,'Données à rentrer'!H33)),'Données à rentrer'!$M$5,IF(AND('Données à rentrer'!C33="",'Données à rentrer'!E33='Données à rentrer'!$Q$3,'Données à rentrer'!F33&lt;&gt;"",'Données à rentrer'!G33="",I33=0,G33=1,H33=0),'Données à rentrer'!$M$4,IF(AND('Données à rentrer'!C33="",'Données à rentrer'!E33='Données à rentrer'!$Q$3,'Données à rentrer'!F33&lt;&gt;"",'Données à rentrer'!G33="",I33=0,G33=0),'Données à rentrer'!$M$5,""))))))</f>
        <v/>
      </c>
      <c r="O33" s="12" t="str">
        <f>IF(AND('Données à rentrer'!E33='Données à rentrer'!$Q$4,'Données à rentrer'!C33='Données à rentrer'!$M$3,'Données à rentrer'!F33="",'Données à rentrer'!G33&lt;&gt;""),'Données à rentrer'!$M$3,IF(AND('Données à rentrer'!E33='Données à rentrer'!$Q$4,'Données à rentrer'!C33='Données à rentrer'!$M$3,'Données à rentrer'!F33&lt;&gt;"",'Données à rentrer'!G33="",I33=1),'Données à rentrer'!$M$3,IF(AND('Données à rentrer'!E33='Données à rentrer'!$Q$4,'Données à rentrer'!C33='Données à rentrer'!$M$3,'Données à rentrer'!F33&lt;&gt;"",'Données à rentrer'!G33="",I33=0,('Données à rentrer'!I33*'Données à rentrer'!J33)&lt;=3.6,G33=1),'Données à rentrer'!$M$4,IF(AND('Données à rentrer'!E33='Données à rentrer'!$Q$4,'Données à rentrer'!C33='Données à rentrer'!$M$3,'Données à rentrer'!F33&lt;&gt;"",'Données à rentrer'!G33="",I33=0,('Données à rentrer'!I33*'Données à rentrer'!J33)&lt;=3.6,G33=0),'Données à rentrer'!$M$5,IF(AND('Données à rentrer'!E33='Données à rentrer'!$Q$4,'Données à rentrer'!C33='Données à rentrer'!$M$3,'Données à rentrer'!F33&lt;&gt;"",'Données à rentrer'!G33="",I33=0,('Données à rentrer'!I33*'Données à rentrer'!J33)&gt;3.6,H33=1),'Données à rentrer'!$M$5,IF(AND('Données à rentrer'!E33='Données à rentrer'!$Q$4,'Données à rentrer'!C33='Données à rentrer'!$M$3,'Données à rentrer'!F33&lt;&gt;"",'Données à rentrer'!G33="",I33=0,('Données à rentrer'!I33*'Données à rentrer'!J33)&gt;3.6,H33=0),'Données à rentrer'!$M$4,""))))))</f>
        <v/>
      </c>
      <c r="P33" s="7" t="str">
        <f>IF(AND('Données à rentrer'!E33='Données à rentrer'!$Q$4,'Données à rentrer'!C33='Données à rentrer'!$M$4,'Données à rentrer'!F33&lt;&gt;"",'Données à rentrer'!G33="",G33=1),'Données à rentrer'!$M$4,IF(AND('Données à rentrer'!E33='Données à rentrer'!$Q$4,'Données à rentrer'!C33='Données à rentrer'!$M$4,'Données à rentrer'!F33&lt;&gt;"",'Données à rentrer'!G33="",G33=0),'Données à rentrer'!$M$5,""))</f>
        <v/>
      </c>
      <c r="Q33" s="7" t="str">
        <f>IF(AND('Données à rentrer'!E33='Données à rentrer'!$Q$4,'Données à rentrer'!C33='Données à rentrer'!$M$5,'Données à rentrer'!F33&lt;&gt;"",'Données à rentrer'!G33="",H33=1),'Données à rentrer'!$M$5,IF(AND('Données à rentrer'!E33='Données à rentrer'!$Q$4,'Données à rentrer'!C33='Données à rentrer'!$M$5,'Données à rentrer'!F33&lt;&gt;"",'Données à rentrer'!G33="",H33=0),'Données à rentrer'!$M$4,""))</f>
        <v/>
      </c>
      <c r="R33" s="7" t="str">
        <f>IF(AND('Données à rentrer'!E33='Données à rentrer'!$Q$4,'Données à rentrer'!C33="",'Données à rentrer'!F33&lt;&gt;"",'Données à rentrer'!G33="",('Données à rentrer'!I33*'Données à rentrer'!J33)&lt;=3.6,G33=1),'Données à rentrer'!$M$4,IF(AND('Données à rentrer'!E33='Données à rentrer'!$Q$4,'Données à rentrer'!C33="",'Données à rentrer'!F33&lt;&gt;"",'Données à rentrer'!G33="",('Données à rentrer'!I33*'Données à rentrer'!J33)&lt;=3.6,G33=0),'Données à rentrer'!$M$5,IF(AND('Données à rentrer'!E33='Données à rentrer'!$Q$4,'Données à rentrer'!C33="",'Données à rentrer'!F33&lt;&gt;"",'Données à rentrer'!G33="",('Données à rentrer'!I33*'Données à rentrer'!J33)&gt;3.6,H33=1),'Données à rentrer'!$M$5,IF(AND('Données à rentrer'!E33='Données à rentrer'!$Q$4,'Données à rentrer'!C33="",'Données à rentrer'!F33&lt;&gt;"",'Données à rentrer'!G33="",('Données à rentrer'!I33*'Données à rentrer'!J33)&gt;3.6,H33=0),'Données à rentrer'!$M$4,IF(AND('Données à rentrer'!E33='Données à rentrer'!$Q$4,'Données à rentrer'!C33="",'Données à rentrer'!F33="",'Données à rentrer'!G33&lt;&gt;""),'Données à rentrer'!$M$3,"")))))</f>
        <v/>
      </c>
    </row>
    <row r="34" spans="1:18" ht="15.75" thickBot="1" x14ac:dyDescent="0.3">
      <c r="A34" s="3">
        <f>'Données à rentrer'!A34</f>
        <v>32</v>
      </c>
      <c r="B34" s="3" t="str">
        <f>IF('Données à rentrer'!B34=0,"",'Données à rentrer'!B34)</f>
        <v/>
      </c>
      <c r="C34" s="54" t="str">
        <f>IF(AND('Données à rentrer'!E34='Données à rentrer'!$Q$3,OR(AND('Données à rentrer'!C34="",'Données à rentrer'!F34&lt;&gt;"",'Données à rentrer'!G34="",I34=0,G34=1,H34=0),AND('Données à rentrer'!C34='Données à rentrer'!$M$3,'Données à rentrer'!F34&lt;&gt;"",'Données à rentrer'!G34="",G34=1,H34=0),AND('Données à rentrer'!C34='Données à rentrer'!$M$4,'Données à rentrer'!F34&lt;&gt;"",'Données à rentrer'!G34="",G34=1),AND('Données à rentrer'!C34='Données à rentrer'!$M$5,'Données à rentrer'!F34&lt;&gt;"",'Données à rentrer'!G34="",H34=0))),'Erreurs dans le tableau'!$A$2,IF(AND('Données à rentrer'!E34='Données à rentrer'!$Q$3,OR(AND('Données à rentrer'!C34="",'Données à rentrer'!F34&lt;&gt;"",'Données à rentrer'!G34="",G34=0),AND('Données à rentrer'!C34='Données à rentrer'!$M$3,'Données à rentrer'!F34&lt;&gt;"",'Données à rentrer'!G34="",G34=0),AND('Données à rentrer'!C34='Données à rentrer'!$M$4,'Données à rentrer'!F34&lt;&gt;"",'Données à rentrer'!G34="",G34=0),AND('Données à rentrer'!C34='Données à rentrer'!$M$5,'Données à rentrer'!F34&lt;&gt;"",'Données à rentrer'!G34="",H34=1))),'Erreurs dans le tableau'!$A$3,IF(AND('Données à rentrer'!E34='Données à rentrer'!$Q$3,OR('Données à rentrer'!C34='Données à rentrer'!$M$4,'Données à rentrer'!C34='Données à rentrer'!$M$5),'Données à rentrer'!F34="",'Données à rentrer'!G34&lt;&gt;""),'Erreurs dans le tableau'!$A$4,"")))</f>
        <v/>
      </c>
      <c r="D34" s="54" t="str">
        <f>IF(AND('Données à rentrer'!E34='Données à rentrer'!$Q$4,'Données à rentrer'!C34="",'Données à rentrer'!F34&lt;&gt;"",'Données à rentrer'!G34="",('Données à rentrer'!I34*'Données à rentrer'!J34)&lt;=3.6,G34=0),'Erreurs dans le tableau'!$A$6,IF(AND('Données à rentrer'!E34='Données à rentrer'!$Q$4,'Données à rentrer'!C34="",'Données à rentrer'!F34&lt;&gt;"",'Données à rentrer'!G34="",('Données à rentrer'!I34*'Données à rentrer'!J34)&gt;3.6,H34=0),'Erreurs dans le tableau'!$A$7,IF(AND('Données à rentrer'!E34='Données à rentrer'!$Q$4,'Données à rentrer'!C34='Données à rentrer'!$M$4,'Données à rentrer'!F34&lt;&gt;"",'Données à rentrer'!G34="",G34=1),'Erreurs dans le tableau'!$A$8,IF(AND('Données à rentrer'!E34='Données à rentrer'!$Q$4,OR(AND('Données à rentrer'!C34='Données à rentrer'!$M$4,'Données à rentrer'!F34&lt;&gt;"",'Données à rentrer'!G34="",G34=0),AND('Données à rentrer'!C34='Données à rentrer'!$M$5,'Données à rentrer'!F34&lt;&gt;"",'Données à rentrer'!G34="",H34=1))),'Erreurs dans le tableau'!$A$9,IF(AND('Données à rentrer'!E34='Données à rentrer'!$Q$4,'Données à rentrer'!C34='Données à rentrer'!$M$5,'Données à rentrer'!F34&lt;&gt;"",'Données à rentrer'!G34="",H34=0),'Erreurs dans le tableau'!$A$7,IF(AND('Données à rentrer'!E34='Données à rentrer'!$Q$4,OR(AND('Données à rentrer'!C34='Données à rentrer'!$M$4,'Données à rentrer'!F34="",'Données à rentrer'!G34&lt;&gt;""),AND('Données à rentrer'!C34='Données à rentrer'!$M$5,'Données à rentrer'!F34="",'Données à rentrer'!G34&lt;&gt;""))),'Erreurs dans le tableau'!$A$4,""))))))</f>
        <v/>
      </c>
      <c r="G34" s="35" t="str">
        <f>IF(AND('Données à rentrer'!F34&lt;&gt;"",'Données à rentrer'!G34=""),VLOOKUP('Données à rentrer'!F34,'Base de données'!$A$3:$D$41,2,FALSE),IF(AND('Données à rentrer'!F34="",'Données à rentrer'!G34&lt;&gt;""),VLOOKUP('Données à rentrer'!G34,'Base de données'!$G$3:$J$8,2,FALSE),""))</f>
        <v/>
      </c>
      <c r="H34" s="36" t="str">
        <f>IF(AND('Données à rentrer'!F34&lt;&gt;"",'Données à rentrer'!G34=""),VLOOKUP('Données à rentrer'!F34,'Base de données'!$A$3:$D$41,3,FALSE),IF(AND('Données à rentrer'!F34="",'Données à rentrer'!G34&lt;&gt;""),VLOOKUP('Données à rentrer'!G34,'Base de données'!$G$3:$J$8,3,FALSE),""))</f>
        <v/>
      </c>
      <c r="I34" s="38" t="str">
        <f>IF(AND('Données à rentrer'!F34&lt;&gt;"",'Données à rentrer'!G34=""),VLOOKUP('Données à rentrer'!F34,'Base de données'!$A$3:$D$41,4,FALSE),IF(AND('Données à rentrer'!F34="",'Données à rentrer'!G34&lt;&gt;""),VLOOKUP('Données à rentrer'!G34,'Base de données'!$G$3:$J$8,4,FALSE),""))</f>
        <v/>
      </c>
      <c r="J34" s="31"/>
      <c r="K34" s="27" t="str">
        <f>IF(AND('Données à rentrer'!E34='Données à rentrer'!$Q$3,'Données à rentrer'!C34='Données à rentrer'!$M$3,'Données à rentrer'!F34="",'Données à rentrer'!G34&lt;&gt;""),'Données à rentrer'!$M$3,IF(AND('Données à rentrer'!E34='Données à rentrer'!$Q$3,'Données à rentrer'!C34='Données à rentrer'!$M$3,'Données à rentrer'!F34&lt;&gt;"",'Données à rentrer'!G34="",G34=1,H34=1,COUNTIF('Données à rentrer'!$P$3:$P$7,'Données à rentrer'!H34)),'Données à rentrer'!$M$4,IF(AND('Données à rentrer'!E34='Données à rentrer'!$Q$3,'Données à rentrer'!C34='Données à rentrer'!$M$3,'Données à rentrer'!F34&lt;&gt;"",'Données à rentrer'!G34="",G34=1,H34=1,COUNTIF('Données à rentrer'!$P$8:$P$18,'Données à rentrer'!H34)),'Données à rentrer'!$M$5,IF(AND('Données à rentrer'!E34='Données à rentrer'!$Q$3,'Données à rentrer'!C34='Données à rentrer'!$M$3,'Données à rentrer'!F34&lt;&gt;"",'Données à rentrer'!G34="",G34=1,H34=0),'Données à rentrer'!$M$4,IF(AND('Données à rentrer'!E34='Données à rentrer'!$Q$3,'Données à rentrer'!C34='Données à rentrer'!$M$3,'Données à rentrer'!F34&lt;&gt;"",'Données à rentrer'!G34="",G34=0),'Données à rentrer'!$M$5,"")))))</f>
        <v/>
      </c>
      <c r="L34" s="27" t="str">
        <f>IF(AND('Données à rentrer'!E34='Données à rentrer'!$Q$3,'Données à rentrer'!C34='Données à rentrer'!$M$4,'Données à rentrer'!F34&lt;&gt;"",'Données à rentrer'!G34="",G34=1),'Données à rentrer'!$M$4,IF(AND('Données à rentrer'!E34='Données à rentrer'!$Q$3,'Données à rentrer'!C34='Données à rentrer'!$M$4,'Données à rentrer'!F34&lt;&gt;"",'Données à rentrer'!G34="",G34=0),'Données à rentrer'!$M$5,""))</f>
        <v/>
      </c>
      <c r="M34" s="7" t="str">
        <f>IF(AND('Données à rentrer'!E34='Données à rentrer'!$Q$3,'Données à rentrer'!C34='Données à rentrer'!$M$5,'Données à rentrer'!F34&lt;&gt;"",'Données à rentrer'!G34="",H34=1),'Données à rentrer'!$M$5,IF(AND('Données à rentrer'!E34='Données à rentrer'!$Q$3,'Données à rentrer'!C34='Données à rentrer'!$M$5,'Données à rentrer'!F34&lt;&gt;"",'Données à rentrer'!G34="",H34=0),'Données à rentrer'!$M$4,""))</f>
        <v/>
      </c>
      <c r="N34" s="12" t="str">
        <f>IF(AND('Données à rentrer'!E34='Données à rentrer'!$Q$3,'Données à rentrer'!C34="",'Données à rentrer'!F34="",'Données à rentrer'!G34&lt;&gt;""),'Données à rentrer'!$M$3,IF(AND('Données à rentrer'!E34='Données à rentrer'!$Q$3,'Données à rentrer'!C34="",'Données à rentrer'!F34&lt;&gt;"",'Données à rentrer'!G34="",I34=1),'Données à rentrer'!$M$3,IF(AND('Données à rentrer'!C34="",'Données à rentrer'!E34='Données à rentrer'!$Q$3,'Données à rentrer'!F34&lt;&gt;"",'Données à rentrer'!G34="",I34=0,G34=1,H34=1,COUNTIF('Données à rentrer'!$P$3:$P$7,'Données à rentrer'!H34)),'Données à rentrer'!$M$4,IF(AND('Données à rentrer'!C34="",'Données à rentrer'!E34='Données à rentrer'!$Q$3,'Données à rentrer'!F34&lt;&gt;"",'Données à rentrer'!G34="",I34=0,G34=1,H34=1,COUNTIF('Données à rentrer'!$P$8:$P$18,'Données à rentrer'!H34)),'Données à rentrer'!$M$5,IF(AND('Données à rentrer'!C34="",'Données à rentrer'!E34='Données à rentrer'!$Q$3,'Données à rentrer'!F34&lt;&gt;"",'Données à rentrer'!G34="",I34=0,G34=1,H34=0),'Données à rentrer'!$M$4,IF(AND('Données à rentrer'!C34="",'Données à rentrer'!E34='Données à rentrer'!$Q$3,'Données à rentrer'!F34&lt;&gt;"",'Données à rentrer'!G34="",I34=0,G34=0),'Données à rentrer'!$M$5,""))))))</f>
        <v/>
      </c>
      <c r="O34" s="12" t="str">
        <f>IF(AND('Données à rentrer'!E34='Données à rentrer'!$Q$4,'Données à rentrer'!C34='Données à rentrer'!$M$3,'Données à rentrer'!F34="",'Données à rentrer'!G34&lt;&gt;""),'Données à rentrer'!$M$3,IF(AND('Données à rentrer'!E34='Données à rentrer'!$Q$4,'Données à rentrer'!C34='Données à rentrer'!$M$3,'Données à rentrer'!F34&lt;&gt;"",'Données à rentrer'!G34="",I34=1),'Données à rentrer'!$M$3,IF(AND('Données à rentrer'!E34='Données à rentrer'!$Q$4,'Données à rentrer'!C34='Données à rentrer'!$M$3,'Données à rentrer'!F34&lt;&gt;"",'Données à rentrer'!G34="",I34=0,('Données à rentrer'!I34*'Données à rentrer'!J34)&lt;=3.6,G34=1),'Données à rentrer'!$M$4,IF(AND('Données à rentrer'!E34='Données à rentrer'!$Q$4,'Données à rentrer'!C34='Données à rentrer'!$M$3,'Données à rentrer'!F34&lt;&gt;"",'Données à rentrer'!G34="",I34=0,('Données à rentrer'!I34*'Données à rentrer'!J34)&lt;=3.6,G34=0),'Données à rentrer'!$M$5,IF(AND('Données à rentrer'!E34='Données à rentrer'!$Q$4,'Données à rentrer'!C34='Données à rentrer'!$M$3,'Données à rentrer'!F34&lt;&gt;"",'Données à rentrer'!G34="",I34=0,('Données à rentrer'!I34*'Données à rentrer'!J34)&gt;3.6,H34=1),'Données à rentrer'!$M$5,IF(AND('Données à rentrer'!E34='Données à rentrer'!$Q$4,'Données à rentrer'!C34='Données à rentrer'!$M$3,'Données à rentrer'!F34&lt;&gt;"",'Données à rentrer'!G34="",I34=0,('Données à rentrer'!I34*'Données à rentrer'!J34)&gt;3.6,H34=0),'Données à rentrer'!$M$4,""))))))</f>
        <v/>
      </c>
      <c r="P34" s="7" t="str">
        <f>IF(AND('Données à rentrer'!E34='Données à rentrer'!$Q$4,'Données à rentrer'!C34='Données à rentrer'!$M$4,'Données à rentrer'!F34&lt;&gt;"",'Données à rentrer'!G34="",G34=1),'Données à rentrer'!$M$4,IF(AND('Données à rentrer'!E34='Données à rentrer'!$Q$4,'Données à rentrer'!C34='Données à rentrer'!$M$4,'Données à rentrer'!F34&lt;&gt;"",'Données à rentrer'!G34="",G34=0),'Données à rentrer'!$M$5,""))</f>
        <v/>
      </c>
      <c r="Q34" s="7" t="str">
        <f>IF(AND('Données à rentrer'!E34='Données à rentrer'!$Q$4,'Données à rentrer'!C34='Données à rentrer'!$M$5,'Données à rentrer'!F34&lt;&gt;"",'Données à rentrer'!G34="",H34=1),'Données à rentrer'!$M$5,IF(AND('Données à rentrer'!E34='Données à rentrer'!$Q$4,'Données à rentrer'!C34='Données à rentrer'!$M$5,'Données à rentrer'!F34&lt;&gt;"",'Données à rentrer'!G34="",H34=0),'Données à rentrer'!$M$4,""))</f>
        <v/>
      </c>
      <c r="R34" s="7" t="str">
        <f>IF(AND('Données à rentrer'!E34='Données à rentrer'!$Q$4,'Données à rentrer'!C34="",'Données à rentrer'!F34&lt;&gt;"",'Données à rentrer'!G34="",('Données à rentrer'!I34*'Données à rentrer'!J34)&lt;=3.6,G34=1),'Données à rentrer'!$M$4,IF(AND('Données à rentrer'!E34='Données à rentrer'!$Q$4,'Données à rentrer'!C34="",'Données à rentrer'!F34&lt;&gt;"",'Données à rentrer'!G34="",('Données à rentrer'!I34*'Données à rentrer'!J34)&lt;=3.6,G34=0),'Données à rentrer'!$M$5,IF(AND('Données à rentrer'!E34='Données à rentrer'!$Q$4,'Données à rentrer'!C34="",'Données à rentrer'!F34&lt;&gt;"",'Données à rentrer'!G34="",('Données à rentrer'!I34*'Données à rentrer'!J34)&gt;3.6,H34=1),'Données à rentrer'!$M$5,IF(AND('Données à rentrer'!E34='Données à rentrer'!$Q$4,'Données à rentrer'!C34="",'Données à rentrer'!F34&lt;&gt;"",'Données à rentrer'!G34="",('Données à rentrer'!I34*'Données à rentrer'!J34)&gt;3.6,H34=0),'Données à rentrer'!$M$4,IF(AND('Données à rentrer'!E34='Données à rentrer'!$Q$4,'Données à rentrer'!C34="",'Données à rentrer'!F34="",'Données à rentrer'!G34&lt;&gt;""),'Données à rentrer'!$M$3,"")))))</f>
        <v/>
      </c>
    </row>
    <row r="35" spans="1:18" ht="15.75" thickBot="1" x14ac:dyDescent="0.3">
      <c r="A35" s="3">
        <f>'Données à rentrer'!A35</f>
        <v>33</v>
      </c>
      <c r="B35" s="3" t="str">
        <f>IF('Données à rentrer'!B35=0,"",'Données à rentrer'!B35)</f>
        <v/>
      </c>
      <c r="C35" s="54" t="str">
        <f>IF(AND('Données à rentrer'!E35='Données à rentrer'!$Q$3,OR(AND('Données à rentrer'!C35="",'Données à rentrer'!F35&lt;&gt;"",'Données à rentrer'!G35="",I35=0,G35=1,H35=0),AND('Données à rentrer'!C35='Données à rentrer'!$M$3,'Données à rentrer'!F35&lt;&gt;"",'Données à rentrer'!G35="",G35=1,H35=0),AND('Données à rentrer'!C35='Données à rentrer'!$M$4,'Données à rentrer'!F35&lt;&gt;"",'Données à rentrer'!G35="",G35=1),AND('Données à rentrer'!C35='Données à rentrer'!$M$5,'Données à rentrer'!F35&lt;&gt;"",'Données à rentrer'!G35="",H35=0))),'Erreurs dans le tableau'!$A$2,IF(AND('Données à rentrer'!E35='Données à rentrer'!$Q$3,OR(AND('Données à rentrer'!C35="",'Données à rentrer'!F35&lt;&gt;"",'Données à rentrer'!G35="",G35=0),AND('Données à rentrer'!C35='Données à rentrer'!$M$3,'Données à rentrer'!F35&lt;&gt;"",'Données à rentrer'!G35="",G35=0),AND('Données à rentrer'!C35='Données à rentrer'!$M$4,'Données à rentrer'!F35&lt;&gt;"",'Données à rentrer'!G35="",G35=0),AND('Données à rentrer'!C35='Données à rentrer'!$M$5,'Données à rentrer'!F35&lt;&gt;"",'Données à rentrer'!G35="",H35=1))),'Erreurs dans le tableau'!$A$3,IF(AND('Données à rentrer'!E35='Données à rentrer'!$Q$3,OR('Données à rentrer'!C35='Données à rentrer'!$M$4,'Données à rentrer'!C35='Données à rentrer'!$M$5),'Données à rentrer'!F35="",'Données à rentrer'!G35&lt;&gt;""),'Erreurs dans le tableau'!$A$4,"")))</f>
        <v/>
      </c>
      <c r="D35" s="54" t="str">
        <f>IF(AND('Données à rentrer'!E35='Données à rentrer'!$Q$4,'Données à rentrer'!C35="",'Données à rentrer'!F35&lt;&gt;"",'Données à rentrer'!G35="",('Données à rentrer'!I35*'Données à rentrer'!J35)&lt;=3.6,G35=0),'Erreurs dans le tableau'!$A$6,IF(AND('Données à rentrer'!E35='Données à rentrer'!$Q$4,'Données à rentrer'!C35="",'Données à rentrer'!F35&lt;&gt;"",'Données à rentrer'!G35="",('Données à rentrer'!I35*'Données à rentrer'!J35)&gt;3.6,H35=0),'Erreurs dans le tableau'!$A$7,IF(AND('Données à rentrer'!E35='Données à rentrer'!$Q$4,'Données à rentrer'!C35='Données à rentrer'!$M$4,'Données à rentrer'!F35&lt;&gt;"",'Données à rentrer'!G35="",G35=1),'Erreurs dans le tableau'!$A$8,IF(AND('Données à rentrer'!E35='Données à rentrer'!$Q$4,OR(AND('Données à rentrer'!C35='Données à rentrer'!$M$4,'Données à rentrer'!F35&lt;&gt;"",'Données à rentrer'!G35="",G35=0),AND('Données à rentrer'!C35='Données à rentrer'!$M$5,'Données à rentrer'!F35&lt;&gt;"",'Données à rentrer'!G35="",H35=1))),'Erreurs dans le tableau'!$A$9,IF(AND('Données à rentrer'!E35='Données à rentrer'!$Q$4,'Données à rentrer'!C35='Données à rentrer'!$M$5,'Données à rentrer'!F35&lt;&gt;"",'Données à rentrer'!G35="",H35=0),'Erreurs dans le tableau'!$A$7,IF(AND('Données à rentrer'!E35='Données à rentrer'!$Q$4,OR(AND('Données à rentrer'!C35='Données à rentrer'!$M$4,'Données à rentrer'!F35="",'Données à rentrer'!G35&lt;&gt;""),AND('Données à rentrer'!C35='Données à rentrer'!$M$5,'Données à rentrer'!F35="",'Données à rentrer'!G35&lt;&gt;""))),'Erreurs dans le tableau'!$A$4,""))))))</f>
        <v/>
      </c>
      <c r="G35" s="35" t="str">
        <f>IF(AND('Données à rentrer'!F35&lt;&gt;"",'Données à rentrer'!G35=""),VLOOKUP('Données à rentrer'!F35,'Base de données'!$A$3:$D$41,2,FALSE),IF(AND('Données à rentrer'!F35="",'Données à rentrer'!G35&lt;&gt;""),VLOOKUP('Données à rentrer'!G35,'Base de données'!$G$3:$J$8,2,FALSE),""))</f>
        <v/>
      </c>
      <c r="H35" s="36" t="str">
        <f>IF(AND('Données à rentrer'!F35&lt;&gt;"",'Données à rentrer'!G35=""),VLOOKUP('Données à rentrer'!F35,'Base de données'!$A$3:$D$41,3,FALSE),IF(AND('Données à rentrer'!F35="",'Données à rentrer'!G35&lt;&gt;""),VLOOKUP('Données à rentrer'!G35,'Base de données'!$G$3:$J$8,3,FALSE),""))</f>
        <v/>
      </c>
      <c r="I35" s="38" t="str">
        <f>IF(AND('Données à rentrer'!F35&lt;&gt;"",'Données à rentrer'!G35=""),VLOOKUP('Données à rentrer'!F35,'Base de données'!$A$3:$D$41,4,FALSE),IF(AND('Données à rentrer'!F35="",'Données à rentrer'!G35&lt;&gt;""),VLOOKUP('Données à rentrer'!G35,'Base de données'!$G$3:$J$8,4,FALSE),""))</f>
        <v/>
      </c>
      <c r="J35" s="31"/>
      <c r="K35" s="27" t="str">
        <f>IF(AND('Données à rentrer'!E35='Données à rentrer'!$Q$3,'Données à rentrer'!C35='Données à rentrer'!$M$3,'Données à rentrer'!F35="",'Données à rentrer'!G35&lt;&gt;""),'Données à rentrer'!$M$3,IF(AND('Données à rentrer'!E35='Données à rentrer'!$Q$3,'Données à rentrer'!C35='Données à rentrer'!$M$3,'Données à rentrer'!F35&lt;&gt;"",'Données à rentrer'!G35="",G35=1,H35=1,COUNTIF('Données à rentrer'!$P$3:$P$7,'Données à rentrer'!H35)),'Données à rentrer'!$M$4,IF(AND('Données à rentrer'!E35='Données à rentrer'!$Q$3,'Données à rentrer'!C35='Données à rentrer'!$M$3,'Données à rentrer'!F35&lt;&gt;"",'Données à rentrer'!G35="",G35=1,H35=1,COUNTIF('Données à rentrer'!$P$8:$P$18,'Données à rentrer'!H35)),'Données à rentrer'!$M$5,IF(AND('Données à rentrer'!E35='Données à rentrer'!$Q$3,'Données à rentrer'!C35='Données à rentrer'!$M$3,'Données à rentrer'!F35&lt;&gt;"",'Données à rentrer'!G35="",G35=1,H35=0),'Données à rentrer'!$M$4,IF(AND('Données à rentrer'!E35='Données à rentrer'!$Q$3,'Données à rentrer'!C35='Données à rentrer'!$M$3,'Données à rentrer'!F35&lt;&gt;"",'Données à rentrer'!G35="",G35=0),'Données à rentrer'!$M$5,"")))))</f>
        <v/>
      </c>
      <c r="L35" s="27" t="str">
        <f>IF(AND('Données à rentrer'!E35='Données à rentrer'!$Q$3,'Données à rentrer'!C35='Données à rentrer'!$M$4,'Données à rentrer'!F35&lt;&gt;"",'Données à rentrer'!G35="",G35=1),'Données à rentrer'!$M$4,IF(AND('Données à rentrer'!E35='Données à rentrer'!$Q$3,'Données à rentrer'!C35='Données à rentrer'!$M$4,'Données à rentrer'!F35&lt;&gt;"",'Données à rentrer'!G35="",G35=0),'Données à rentrer'!$M$5,""))</f>
        <v/>
      </c>
      <c r="M35" s="7" t="str">
        <f>IF(AND('Données à rentrer'!E35='Données à rentrer'!$Q$3,'Données à rentrer'!C35='Données à rentrer'!$M$5,'Données à rentrer'!F35&lt;&gt;"",'Données à rentrer'!G35="",H35=1),'Données à rentrer'!$M$5,IF(AND('Données à rentrer'!E35='Données à rentrer'!$Q$3,'Données à rentrer'!C35='Données à rentrer'!$M$5,'Données à rentrer'!F35&lt;&gt;"",'Données à rentrer'!G35="",H35=0),'Données à rentrer'!$M$4,""))</f>
        <v/>
      </c>
      <c r="N35" s="12" t="str">
        <f>IF(AND('Données à rentrer'!E35='Données à rentrer'!$Q$3,'Données à rentrer'!C35="",'Données à rentrer'!F35="",'Données à rentrer'!G35&lt;&gt;""),'Données à rentrer'!$M$3,IF(AND('Données à rentrer'!E35='Données à rentrer'!$Q$3,'Données à rentrer'!C35="",'Données à rentrer'!F35&lt;&gt;"",'Données à rentrer'!G35="",I35=1),'Données à rentrer'!$M$3,IF(AND('Données à rentrer'!C35="",'Données à rentrer'!E35='Données à rentrer'!$Q$3,'Données à rentrer'!F35&lt;&gt;"",'Données à rentrer'!G35="",I35=0,G35=1,H35=1,COUNTIF('Données à rentrer'!$P$3:$P$7,'Données à rentrer'!H35)),'Données à rentrer'!$M$4,IF(AND('Données à rentrer'!C35="",'Données à rentrer'!E35='Données à rentrer'!$Q$3,'Données à rentrer'!F35&lt;&gt;"",'Données à rentrer'!G35="",I35=0,G35=1,H35=1,COUNTIF('Données à rentrer'!$P$8:$P$18,'Données à rentrer'!H35)),'Données à rentrer'!$M$5,IF(AND('Données à rentrer'!C35="",'Données à rentrer'!E35='Données à rentrer'!$Q$3,'Données à rentrer'!F35&lt;&gt;"",'Données à rentrer'!G35="",I35=0,G35=1,H35=0),'Données à rentrer'!$M$4,IF(AND('Données à rentrer'!C35="",'Données à rentrer'!E35='Données à rentrer'!$Q$3,'Données à rentrer'!F35&lt;&gt;"",'Données à rentrer'!G35="",I35=0,G35=0),'Données à rentrer'!$M$5,""))))))</f>
        <v/>
      </c>
      <c r="O35" s="12" t="str">
        <f>IF(AND('Données à rentrer'!E35='Données à rentrer'!$Q$4,'Données à rentrer'!C35='Données à rentrer'!$M$3,'Données à rentrer'!F35="",'Données à rentrer'!G35&lt;&gt;""),'Données à rentrer'!$M$3,IF(AND('Données à rentrer'!E35='Données à rentrer'!$Q$4,'Données à rentrer'!C35='Données à rentrer'!$M$3,'Données à rentrer'!F35&lt;&gt;"",'Données à rentrer'!G35="",I35=1),'Données à rentrer'!$M$3,IF(AND('Données à rentrer'!E35='Données à rentrer'!$Q$4,'Données à rentrer'!C35='Données à rentrer'!$M$3,'Données à rentrer'!F35&lt;&gt;"",'Données à rentrer'!G35="",I35=0,('Données à rentrer'!I35*'Données à rentrer'!J35)&lt;=3.6,G35=1),'Données à rentrer'!$M$4,IF(AND('Données à rentrer'!E35='Données à rentrer'!$Q$4,'Données à rentrer'!C35='Données à rentrer'!$M$3,'Données à rentrer'!F35&lt;&gt;"",'Données à rentrer'!G35="",I35=0,('Données à rentrer'!I35*'Données à rentrer'!J35)&lt;=3.6,G35=0),'Données à rentrer'!$M$5,IF(AND('Données à rentrer'!E35='Données à rentrer'!$Q$4,'Données à rentrer'!C35='Données à rentrer'!$M$3,'Données à rentrer'!F35&lt;&gt;"",'Données à rentrer'!G35="",I35=0,('Données à rentrer'!I35*'Données à rentrer'!J35)&gt;3.6,H35=1),'Données à rentrer'!$M$5,IF(AND('Données à rentrer'!E35='Données à rentrer'!$Q$4,'Données à rentrer'!C35='Données à rentrer'!$M$3,'Données à rentrer'!F35&lt;&gt;"",'Données à rentrer'!G35="",I35=0,('Données à rentrer'!I35*'Données à rentrer'!J35)&gt;3.6,H35=0),'Données à rentrer'!$M$4,""))))))</f>
        <v/>
      </c>
      <c r="P35" s="7" t="str">
        <f>IF(AND('Données à rentrer'!E35='Données à rentrer'!$Q$4,'Données à rentrer'!C35='Données à rentrer'!$M$4,'Données à rentrer'!F35&lt;&gt;"",'Données à rentrer'!G35="",G35=1),'Données à rentrer'!$M$4,IF(AND('Données à rentrer'!E35='Données à rentrer'!$Q$4,'Données à rentrer'!C35='Données à rentrer'!$M$4,'Données à rentrer'!F35&lt;&gt;"",'Données à rentrer'!G35="",G35=0),'Données à rentrer'!$M$5,""))</f>
        <v/>
      </c>
      <c r="Q35" s="7" t="str">
        <f>IF(AND('Données à rentrer'!E35='Données à rentrer'!$Q$4,'Données à rentrer'!C35='Données à rentrer'!$M$5,'Données à rentrer'!F35&lt;&gt;"",'Données à rentrer'!G35="",H35=1),'Données à rentrer'!$M$5,IF(AND('Données à rentrer'!E35='Données à rentrer'!$Q$4,'Données à rentrer'!C35='Données à rentrer'!$M$5,'Données à rentrer'!F35&lt;&gt;"",'Données à rentrer'!G35="",H35=0),'Données à rentrer'!$M$4,""))</f>
        <v/>
      </c>
      <c r="R35" s="7" t="str">
        <f>IF(AND('Données à rentrer'!E35='Données à rentrer'!$Q$4,'Données à rentrer'!C35="",'Données à rentrer'!F35&lt;&gt;"",'Données à rentrer'!G35="",('Données à rentrer'!I35*'Données à rentrer'!J35)&lt;=3.6,G35=1),'Données à rentrer'!$M$4,IF(AND('Données à rentrer'!E35='Données à rentrer'!$Q$4,'Données à rentrer'!C35="",'Données à rentrer'!F35&lt;&gt;"",'Données à rentrer'!G35="",('Données à rentrer'!I35*'Données à rentrer'!J35)&lt;=3.6,G35=0),'Données à rentrer'!$M$5,IF(AND('Données à rentrer'!E35='Données à rentrer'!$Q$4,'Données à rentrer'!C35="",'Données à rentrer'!F35&lt;&gt;"",'Données à rentrer'!G35="",('Données à rentrer'!I35*'Données à rentrer'!J35)&gt;3.6,H35=1),'Données à rentrer'!$M$5,IF(AND('Données à rentrer'!E35='Données à rentrer'!$Q$4,'Données à rentrer'!C35="",'Données à rentrer'!F35&lt;&gt;"",'Données à rentrer'!G35="",('Données à rentrer'!I35*'Données à rentrer'!J35)&gt;3.6,H35=0),'Données à rentrer'!$M$4,IF(AND('Données à rentrer'!E35='Données à rentrer'!$Q$4,'Données à rentrer'!C35="",'Données à rentrer'!F35="",'Données à rentrer'!G35&lt;&gt;""),'Données à rentrer'!$M$3,"")))))</f>
        <v/>
      </c>
    </row>
    <row r="36" spans="1:18" ht="15.75" thickBot="1" x14ac:dyDescent="0.3">
      <c r="A36" s="3">
        <f>'Données à rentrer'!A36</f>
        <v>34</v>
      </c>
      <c r="B36" s="3" t="str">
        <f>IF('Données à rentrer'!B36=0,"",'Données à rentrer'!B36)</f>
        <v/>
      </c>
      <c r="C36" s="54" t="str">
        <f>IF(AND('Données à rentrer'!E36='Données à rentrer'!$Q$3,OR(AND('Données à rentrer'!C36="",'Données à rentrer'!F36&lt;&gt;"",'Données à rentrer'!G36="",I36=0,G36=1,H36=0),AND('Données à rentrer'!C36='Données à rentrer'!$M$3,'Données à rentrer'!F36&lt;&gt;"",'Données à rentrer'!G36="",G36=1,H36=0),AND('Données à rentrer'!C36='Données à rentrer'!$M$4,'Données à rentrer'!F36&lt;&gt;"",'Données à rentrer'!G36="",G36=1),AND('Données à rentrer'!C36='Données à rentrer'!$M$5,'Données à rentrer'!F36&lt;&gt;"",'Données à rentrer'!G36="",H36=0))),'Erreurs dans le tableau'!$A$2,IF(AND('Données à rentrer'!E36='Données à rentrer'!$Q$3,OR(AND('Données à rentrer'!C36="",'Données à rentrer'!F36&lt;&gt;"",'Données à rentrer'!G36="",G36=0),AND('Données à rentrer'!C36='Données à rentrer'!$M$3,'Données à rentrer'!F36&lt;&gt;"",'Données à rentrer'!G36="",G36=0),AND('Données à rentrer'!C36='Données à rentrer'!$M$4,'Données à rentrer'!F36&lt;&gt;"",'Données à rentrer'!G36="",G36=0),AND('Données à rentrer'!C36='Données à rentrer'!$M$5,'Données à rentrer'!F36&lt;&gt;"",'Données à rentrer'!G36="",H36=1))),'Erreurs dans le tableau'!$A$3,IF(AND('Données à rentrer'!E36='Données à rentrer'!$Q$3,OR('Données à rentrer'!C36='Données à rentrer'!$M$4,'Données à rentrer'!C36='Données à rentrer'!$M$5),'Données à rentrer'!F36="",'Données à rentrer'!G36&lt;&gt;""),'Erreurs dans le tableau'!$A$4,"")))</f>
        <v/>
      </c>
      <c r="D36" s="54" t="str">
        <f>IF(AND('Données à rentrer'!E36='Données à rentrer'!$Q$4,'Données à rentrer'!C36="",'Données à rentrer'!F36&lt;&gt;"",'Données à rentrer'!G36="",('Données à rentrer'!I36*'Données à rentrer'!J36)&lt;=3.6,G36=0),'Erreurs dans le tableau'!$A$6,IF(AND('Données à rentrer'!E36='Données à rentrer'!$Q$4,'Données à rentrer'!C36="",'Données à rentrer'!F36&lt;&gt;"",'Données à rentrer'!G36="",('Données à rentrer'!I36*'Données à rentrer'!J36)&gt;3.6,H36=0),'Erreurs dans le tableau'!$A$7,IF(AND('Données à rentrer'!E36='Données à rentrer'!$Q$4,'Données à rentrer'!C36='Données à rentrer'!$M$4,'Données à rentrer'!F36&lt;&gt;"",'Données à rentrer'!G36="",G36=1),'Erreurs dans le tableau'!$A$8,IF(AND('Données à rentrer'!E36='Données à rentrer'!$Q$4,OR(AND('Données à rentrer'!C36='Données à rentrer'!$M$4,'Données à rentrer'!F36&lt;&gt;"",'Données à rentrer'!G36="",G36=0),AND('Données à rentrer'!C36='Données à rentrer'!$M$5,'Données à rentrer'!F36&lt;&gt;"",'Données à rentrer'!G36="",H36=1))),'Erreurs dans le tableau'!$A$9,IF(AND('Données à rentrer'!E36='Données à rentrer'!$Q$4,'Données à rentrer'!C36='Données à rentrer'!$M$5,'Données à rentrer'!F36&lt;&gt;"",'Données à rentrer'!G36="",H36=0),'Erreurs dans le tableau'!$A$7,IF(AND('Données à rentrer'!E36='Données à rentrer'!$Q$4,OR(AND('Données à rentrer'!C36='Données à rentrer'!$M$4,'Données à rentrer'!F36="",'Données à rentrer'!G36&lt;&gt;""),AND('Données à rentrer'!C36='Données à rentrer'!$M$5,'Données à rentrer'!F36="",'Données à rentrer'!G36&lt;&gt;""))),'Erreurs dans le tableau'!$A$4,""))))))</f>
        <v/>
      </c>
      <c r="G36" s="35" t="str">
        <f>IF(AND('Données à rentrer'!F36&lt;&gt;"",'Données à rentrer'!G36=""),VLOOKUP('Données à rentrer'!F36,'Base de données'!$A$3:$D$41,2,FALSE),IF(AND('Données à rentrer'!F36="",'Données à rentrer'!G36&lt;&gt;""),VLOOKUP('Données à rentrer'!G36,'Base de données'!$G$3:$J$8,2,FALSE),""))</f>
        <v/>
      </c>
      <c r="H36" s="36" t="str">
        <f>IF(AND('Données à rentrer'!F36&lt;&gt;"",'Données à rentrer'!G36=""),VLOOKUP('Données à rentrer'!F36,'Base de données'!$A$3:$D$41,3,FALSE),IF(AND('Données à rentrer'!F36="",'Données à rentrer'!G36&lt;&gt;""),VLOOKUP('Données à rentrer'!G36,'Base de données'!$G$3:$J$8,3,FALSE),""))</f>
        <v/>
      </c>
      <c r="I36" s="38" t="str">
        <f>IF(AND('Données à rentrer'!F36&lt;&gt;"",'Données à rentrer'!G36=""),VLOOKUP('Données à rentrer'!F36,'Base de données'!$A$3:$D$41,4,FALSE),IF(AND('Données à rentrer'!F36="",'Données à rentrer'!G36&lt;&gt;""),VLOOKUP('Données à rentrer'!G36,'Base de données'!$G$3:$J$8,4,FALSE),""))</f>
        <v/>
      </c>
      <c r="J36" s="31"/>
      <c r="K36" s="27" t="str">
        <f>IF(AND('Données à rentrer'!E36='Données à rentrer'!$Q$3,'Données à rentrer'!C36='Données à rentrer'!$M$3,'Données à rentrer'!F36="",'Données à rentrer'!G36&lt;&gt;""),'Données à rentrer'!$M$3,IF(AND('Données à rentrer'!E36='Données à rentrer'!$Q$3,'Données à rentrer'!C36='Données à rentrer'!$M$3,'Données à rentrer'!F36&lt;&gt;"",'Données à rentrer'!G36="",G36=1,H36=1,COUNTIF('Données à rentrer'!$P$3:$P$7,'Données à rentrer'!H36)),'Données à rentrer'!$M$4,IF(AND('Données à rentrer'!E36='Données à rentrer'!$Q$3,'Données à rentrer'!C36='Données à rentrer'!$M$3,'Données à rentrer'!F36&lt;&gt;"",'Données à rentrer'!G36="",G36=1,H36=1,COUNTIF('Données à rentrer'!$P$8:$P$18,'Données à rentrer'!H36)),'Données à rentrer'!$M$5,IF(AND('Données à rentrer'!E36='Données à rentrer'!$Q$3,'Données à rentrer'!C36='Données à rentrer'!$M$3,'Données à rentrer'!F36&lt;&gt;"",'Données à rentrer'!G36="",G36=1,H36=0),'Données à rentrer'!$M$4,IF(AND('Données à rentrer'!E36='Données à rentrer'!$Q$3,'Données à rentrer'!C36='Données à rentrer'!$M$3,'Données à rentrer'!F36&lt;&gt;"",'Données à rentrer'!G36="",G36=0),'Données à rentrer'!$M$5,"")))))</f>
        <v/>
      </c>
      <c r="L36" s="27" t="str">
        <f>IF(AND('Données à rentrer'!E36='Données à rentrer'!$Q$3,'Données à rentrer'!C36='Données à rentrer'!$M$4,'Données à rentrer'!F36&lt;&gt;"",'Données à rentrer'!G36="",G36=1),'Données à rentrer'!$M$4,IF(AND('Données à rentrer'!E36='Données à rentrer'!$Q$3,'Données à rentrer'!C36='Données à rentrer'!$M$4,'Données à rentrer'!F36&lt;&gt;"",'Données à rentrer'!G36="",G36=0),'Données à rentrer'!$M$5,""))</f>
        <v/>
      </c>
      <c r="M36" s="7" t="str">
        <f>IF(AND('Données à rentrer'!E36='Données à rentrer'!$Q$3,'Données à rentrer'!C36='Données à rentrer'!$M$5,'Données à rentrer'!F36&lt;&gt;"",'Données à rentrer'!G36="",H36=1),'Données à rentrer'!$M$5,IF(AND('Données à rentrer'!E36='Données à rentrer'!$Q$3,'Données à rentrer'!C36='Données à rentrer'!$M$5,'Données à rentrer'!F36&lt;&gt;"",'Données à rentrer'!G36="",H36=0),'Données à rentrer'!$M$4,""))</f>
        <v/>
      </c>
      <c r="N36" s="12" t="str">
        <f>IF(AND('Données à rentrer'!E36='Données à rentrer'!$Q$3,'Données à rentrer'!C36="",'Données à rentrer'!F36="",'Données à rentrer'!G36&lt;&gt;""),'Données à rentrer'!$M$3,IF(AND('Données à rentrer'!E36='Données à rentrer'!$Q$3,'Données à rentrer'!C36="",'Données à rentrer'!F36&lt;&gt;"",'Données à rentrer'!G36="",I36=1),'Données à rentrer'!$M$3,IF(AND('Données à rentrer'!C36="",'Données à rentrer'!E36='Données à rentrer'!$Q$3,'Données à rentrer'!F36&lt;&gt;"",'Données à rentrer'!G36="",I36=0,G36=1,H36=1,COUNTIF('Données à rentrer'!$P$3:$P$7,'Données à rentrer'!H36)),'Données à rentrer'!$M$4,IF(AND('Données à rentrer'!C36="",'Données à rentrer'!E36='Données à rentrer'!$Q$3,'Données à rentrer'!F36&lt;&gt;"",'Données à rentrer'!G36="",I36=0,G36=1,H36=1,COUNTIF('Données à rentrer'!$P$8:$P$18,'Données à rentrer'!H36)),'Données à rentrer'!$M$5,IF(AND('Données à rentrer'!C36="",'Données à rentrer'!E36='Données à rentrer'!$Q$3,'Données à rentrer'!F36&lt;&gt;"",'Données à rentrer'!G36="",I36=0,G36=1,H36=0),'Données à rentrer'!$M$4,IF(AND('Données à rentrer'!C36="",'Données à rentrer'!E36='Données à rentrer'!$Q$3,'Données à rentrer'!F36&lt;&gt;"",'Données à rentrer'!G36="",I36=0,G36=0),'Données à rentrer'!$M$5,""))))))</f>
        <v/>
      </c>
      <c r="O36" s="12" t="str">
        <f>IF(AND('Données à rentrer'!E36='Données à rentrer'!$Q$4,'Données à rentrer'!C36='Données à rentrer'!$M$3,'Données à rentrer'!F36="",'Données à rentrer'!G36&lt;&gt;""),'Données à rentrer'!$M$3,IF(AND('Données à rentrer'!E36='Données à rentrer'!$Q$4,'Données à rentrer'!C36='Données à rentrer'!$M$3,'Données à rentrer'!F36&lt;&gt;"",'Données à rentrer'!G36="",I36=1),'Données à rentrer'!$M$3,IF(AND('Données à rentrer'!E36='Données à rentrer'!$Q$4,'Données à rentrer'!C36='Données à rentrer'!$M$3,'Données à rentrer'!F36&lt;&gt;"",'Données à rentrer'!G36="",I36=0,('Données à rentrer'!I36*'Données à rentrer'!J36)&lt;=3.6,G36=1),'Données à rentrer'!$M$4,IF(AND('Données à rentrer'!E36='Données à rentrer'!$Q$4,'Données à rentrer'!C36='Données à rentrer'!$M$3,'Données à rentrer'!F36&lt;&gt;"",'Données à rentrer'!G36="",I36=0,('Données à rentrer'!I36*'Données à rentrer'!J36)&lt;=3.6,G36=0),'Données à rentrer'!$M$5,IF(AND('Données à rentrer'!E36='Données à rentrer'!$Q$4,'Données à rentrer'!C36='Données à rentrer'!$M$3,'Données à rentrer'!F36&lt;&gt;"",'Données à rentrer'!G36="",I36=0,('Données à rentrer'!I36*'Données à rentrer'!J36)&gt;3.6,H36=1),'Données à rentrer'!$M$5,IF(AND('Données à rentrer'!E36='Données à rentrer'!$Q$4,'Données à rentrer'!C36='Données à rentrer'!$M$3,'Données à rentrer'!F36&lt;&gt;"",'Données à rentrer'!G36="",I36=0,('Données à rentrer'!I36*'Données à rentrer'!J36)&gt;3.6,H36=0),'Données à rentrer'!$M$4,""))))))</f>
        <v/>
      </c>
      <c r="P36" s="7" t="str">
        <f>IF(AND('Données à rentrer'!E36='Données à rentrer'!$Q$4,'Données à rentrer'!C36='Données à rentrer'!$M$4,'Données à rentrer'!F36&lt;&gt;"",'Données à rentrer'!G36="",G36=1),'Données à rentrer'!$M$4,IF(AND('Données à rentrer'!E36='Données à rentrer'!$Q$4,'Données à rentrer'!C36='Données à rentrer'!$M$4,'Données à rentrer'!F36&lt;&gt;"",'Données à rentrer'!G36="",G36=0),'Données à rentrer'!$M$5,""))</f>
        <v/>
      </c>
      <c r="Q36" s="7" t="str">
        <f>IF(AND('Données à rentrer'!E36='Données à rentrer'!$Q$4,'Données à rentrer'!C36='Données à rentrer'!$M$5,'Données à rentrer'!F36&lt;&gt;"",'Données à rentrer'!G36="",H36=1),'Données à rentrer'!$M$5,IF(AND('Données à rentrer'!E36='Données à rentrer'!$Q$4,'Données à rentrer'!C36='Données à rentrer'!$M$5,'Données à rentrer'!F36&lt;&gt;"",'Données à rentrer'!G36="",H36=0),'Données à rentrer'!$M$4,""))</f>
        <v/>
      </c>
      <c r="R36" s="7" t="str">
        <f>IF(AND('Données à rentrer'!E36='Données à rentrer'!$Q$4,'Données à rentrer'!C36="",'Données à rentrer'!F36&lt;&gt;"",'Données à rentrer'!G36="",('Données à rentrer'!I36*'Données à rentrer'!J36)&lt;=3.6,G36=1),'Données à rentrer'!$M$4,IF(AND('Données à rentrer'!E36='Données à rentrer'!$Q$4,'Données à rentrer'!C36="",'Données à rentrer'!F36&lt;&gt;"",'Données à rentrer'!G36="",('Données à rentrer'!I36*'Données à rentrer'!J36)&lt;=3.6,G36=0),'Données à rentrer'!$M$5,IF(AND('Données à rentrer'!E36='Données à rentrer'!$Q$4,'Données à rentrer'!C36="",'Données à rentrer'!F36&lt;&gt;"",'Données à rentrer'!G36="",('Données à rentrer'!I36*'Données à rentrer'!J36)&gt;3.6,H36=1),'Données à rentrer'!$M$5,IF(AND('Données à rentrer'!E36='Données à rentrer'!$Q$4,'Données à rentrer'!C36="",'Données à rentrer'!F36&lt;&gt;"",'Données à rentrer'!G36="",('Données à rentrer'!I36*'Données à rentrer'!J36)&gt;3.6,H36=0),'Données à rentrer'!$M$4,IF(AND('Données à rentrer'!E36='Données à rentrer'!$Q$4,'Données à rentrer'!C36="",'Données à rentrer'!F36="",'Données à rentrer'!G36&lt;&gt;""),'Données à rentrer'!$M$3,"")))))</f>
        <v/>
      </c>
    </row>
    <row r="37" spans="1:18" ht="15.75" thickBot="1" x14ac:dyDescent="0.3">
      <c r="A37" s="3">
        <f>'Données à rentrer'!A37</f>
        <v>35</v>
      </c>
      <c r="B37" s="3" t="str">
        <f>IF('Données à rentrer'!B37=0,"",'Données à rentrer'!B37)</f>
        <v/>
      </c>
      <c r="C37" s="54" t="str">
        <f>IF(AND('Données à rentrer'!E37='Données à rentrer'!$Q$3,OR(AND('Données à rentrer'!C37="",'Données à rentrer'!F37&lt;&gt;"",'Données à rentrer'!G37="",I37=0,G37=1,H37=0),AND('Données à rentrer'!C37='Données à rentrer'!$M$3,'Données à rentrer'!F37&lt;&gt;"",'Données à rentrer'!G37="",G37=1,H37=0),AND('Données à rentrer'!C37='Données à rentrer'!$M$4,'Données à rentrer'!F37&lt;&gt;"",'Données à rentrer'!G37="",G37=1),AND('Données à rentrer'!C37='Données à rentrer'!$M$5,'Données à rentrer'!F37&lt;&gt;"",'Données à rentrer'!G37="",H37=0))),'Erreurs dans le tableau'!$A$2,IF(AND('Données à rentrer'!E37='Données à rentrer'!$Q$3,OR(AND('Données à rentrer'!C37="",'Données à rentrer'!F37&lt;&gt;"",'Données à rentrer'!G37="",G37=0),AND('Données à rentrer'!C37='Données à rentrer'!$M$3,'Données à rentrer'!F37&lt;&gt;"",'Données à rentrer'!G37="",G37=0),AND('Données à rentrer'!C37='Données à rentrer'!$M$4,'Données à rentrer'!F37&lt;&gt;"",'Données à rentrer'!G37="",G37=0),AND('Données à rentrer'!C37='Données à rentrer'!$M$5,'Données à rentrer'!F37&lt;&gt;"",'Données à rentrer'!G37="",H37=1))),'Erreurs dans le tableau'!$A$3,IF(AND('Données à rentrer'!E37='Données à rentrer'!$Q$3,OR('Données à rentrer'!C37='Données à rentrer'!$M$4,'Données à rentrer'!C37='Données à rentrer'!$M$5),'Données à rentrer'!F37="",'Données à rentrer'!G37&lt;&gt;""),'Erreurs dans le tableau'!$A$4,"")))</f>
        <v/>
      </c>
      <c r="D37" s="54" t="str">
        <f>IF(AND('Données à rentrer'!E37='Données à rentrer'!$Q$4,'Données à rentrer'!C37="",'Données à rentrer'!F37&lt;&gt;"",'Données à rentrer'!G37="",('Données à rentrer'!I37*'Données à rentrer'!J37)&lt;=3.6,G37=0),'Erreurs dans le tableau'!$A$6,IF(AND('Données à rentrer'!E37='Données à rentrer'!$Q$4,'Données à rentrer'!C37="",'Données à rentrer'!F37&lt;&gt;"",'Données à rentrer'!G37="",('Données à rentrer'!I37*'Données à rentrer'!J37)&gt;3.6,H37=0),'Erreurs dans le tableau'!$A$7,IF(AND('Données à rentrer'!E37='Données à rentrer'!$Q$4,'Données à rentrer'!C37='Données à rentrer'!$M$4,'Données à rentrer'!F37&lt;&gt;"",'Données à rentrer'!G37="",G37=1),'Erreurs dans le tableau'!$A$8,IF(AND('Données à rentrer'!E37='Données à rentrer'!$Q$4,OR(AND('Données à rentrer'!C37='Données à rentrer'!$M$4,'Données à rentrer'!F37&lt;&gt;"",'Données à rentrer'!G37="",G37=0),AND('Données à rentrer'!C37='Données à rentrer'!$M$5,'Données à rentrer'!F37&lt;&gt;"",'Données à rentrer'!G37="",H37=1))),'Erreurs dans le tableau'!$A$9,IF(AND('Données à rentrer'!E37='Données à rentrer'!$Q$4,'Données à rentrer'!C37='Données à rentrer'!$M$5,'Données à rentrer'!F37&lt;&gt;"",'Données à rentrer'!G37="",H37=0),'Erreurs dans le tableau'!$A$7,IF(AND('Données à rentrer'!E37='Données à rentrer'!$Q$4,OR(AND('Données à rentrer'!C37='Données à rentrer'!$M$4,'Données à rentrer'!F37="",'Données à rentrer'!G37&lt;&gt;""),AND('Données à rentrer'!C37='Données à rentrer'!$M$5,'Données à rentrer'!F37="",'Données à rentrer'!G37&lt;&gt;""))),'Erreurs dans le tableau'!$A$4,""))))))</f>
        <v/>
      </c>
      <c r="G37" s="35" t="str">
        <f>IF(AND('Données à rentrer'!F37&lt;&gt;"",'Données à rentrer'!G37=""),VLOOKUP('Données à rentrer'!F37,'Base de données'!$A$3:$D$41,2,FALSE),IF(AND('Données à rentrer'!F37="",'Données à rentrer'!G37&lt;&gt;""),VLOOKUP('Données à rentrer'!G37,'Base de données'!$G$3:$J$8,2,FALSE),""))</f>
        <v/>
      </c>
      <c r="H37" s="36" t="str">
        <f>IF(AND('Données à rentrer'!F37&lt;&gt;"",'Données à rentrer'!G37=""),VLOOKUP('Données à rentrer'!F37,'Base de données'!$A$3:$D$41,3,FALSE),IF(AND('Données à rentrer'!F37="",'Données à rentrer'!G37&lt;&gt;""),VLOOKUP('Données à rentrer'!G37,'Base de données'!$G$3:$J$8,3,FALSE),""))</f>
        <v/>
      </c>
      <c r="I37" s="38" t="str">
        <f>IF(AND('Données à rentrer'!F37&lt;&gt;"",'Données à rentrer'!G37=""),VLOOKUP('Données à rentrer'!F37,'Base de données'!$A$3:$D$41,4,FALSE),IF(AND('Données à rentrer'!F37="",'Données à rentrer'!G37&lt;&gt;""),VLOOKUP('Données à rentrer'!G37,'Base de données'!$G$3:$J$8,4,FALSE),""))</f>
        <v/>
      </c>
      <c r="J37" s="31"/>
      <c r="K37" s="27" t="str">
        <f>IF(AND('Données à rentrer'!E37='Données à rentrer'!$Q$3,'Données à rentrer'!C37='Données à rentrer'!$M$3,'Données à rentrer'!F37="",'Données à rentrer'!G37&lt;&gt;""),'Données à rentrer'!$M$3,IF(AND('Données à rentrer'!E37='Données à rentrer'!$Q$3,'Données à rentrer'!C37='Données à rentrer'!$M$3,'Données à rentrer'!F37&lt;&gt;"",'Données à rentrer'!G37="",G37=1,H37=1,COUNTIF('Données à rentrer'!$P$3:$P$7,'Données à rentrer'!H37)),'Données à rentrer'!$M$4,IF(AND('Données à rentrer'!E37='Données à rentrer'!$Q$3,'Données à rentrer'!C37='Données à rentrer'!$M$3,'Données à rentrer'!F37&lt;&gt;"",'Données à rentrer'!G37="",G37=1,H37=1,COUNTIF('Données à rentrer'!$P$8:$P$18,'Données à rentrer'!H37)),'Données à rentrer'!$M$5,IF(AND('Données à rentrer'!E37='Données à rentrer'!$Q$3,'Données à rentrer'!C37='Données à rentrer'!$M$3,'Données à rentrer'!F37&lt;&gt;"",'Données à rentrer'!G37="",G37=1,H37=0),'Données à rentrer'!$M$4,IF(AND('Données à rentrer'!E37='Données à rentrer'!$Q$3,'Données à rentrer'!C37='Données à rentrer'!$M$3,'Données à rentrer'!F37&lt;&gt;"",'Données à rentrer'!G37="",G37=0),'Données à rentrer'!$M$5,"")))))</f>
        <v/>
      </c>
      <c r="L37" s="27" t="str">
        <f>IF(AND('Données à rentrer'!E37='Données à rentrer'!$Q$3,'Données à rentrer'!C37='Données à rentrer'!$M$4,'Données à rentrer'!F37&lt;&gt;"",'Données à rentrer'!G37="",G37=1),'Données à rentrer'!$M$4,IF(AND('Données à rentrer'!E37='Données à rentrer'!$Q$3,'Données à rentrer'!C37='Données à rentrer'!$M$4,'Données à rentrer'!F37&lt;&gt;"",'Données à rentrer'!G37="",G37=0),'Données à rentrer'!$M$5,""))</f>
        <v/>
      </c>
      <c r="M37" s="7" t="str">
        <f>IF(AND('Données à rentrer'!E37='Données à rentrer'!$Q$3,'Données à rentrer'!C37='Données à rentrer'!$M$5,'Données à rentrer'!F37&lt;&gt;"",'Données à rentrer'!G37="",H37=1),'Données à rentrer'!$M$5,IF(AND('Données à rentrer'!E37='Données à rentrer'!$Q$3,'Données à rentrer'!C37='Données à rentrer'!$M$5,'Données à rentrer'!F37&lt;&gt;"",'Données à rentrer'!G37="",H37=0),'Données à rentrer'!$M$4,""))</f>
        <v/>
      </c>
      <c r="N37" s="12" t="str">
        <f>IF(AND('Données à rentrer'!E37='Données à rentrer'!$Q$3,'Données à rentrer'!C37="",'Données à rentrer'!F37="",'Données à rentrer'!G37&lt;&gt;""),'Données à rentrer'!$M$3,IF(AND('Données à rentrer'!E37='Données à rentrer'!$Q$3,'Données à rentrer'!C37="",'Données à rentrer'!F37&lt;&gt;"",'Données à rentrer'!G37="",I37=1),'Données à rentrer'!$M$3,IF(AND('Données à rentrer'!C37="",'Données à rentrer'!E37='Données à rentrer'!$Q$3,'Données à rentrer'!F37&lt;&gt;"",'Données à rentrer'!G37="",I37=0,G37=1,H37=1,COUNTIF('Données à rentrer'!$P$3:$P$7,'Données à rentrer'!H37)),'Données à rentrer'!$M$4,IF(AND('Données à rentrer'!C37="",'Données à rentrer'!E37='Données à rentrer'!$Q$3,'Données à rentrer'!F37&lt;&gt;"",'Données à rentrer'!G37="",I37=0,G37=1,H37=1,COUNTIF('Données à rentrer'!$P$8:$P$18,'Données à rentrer'!H37)),'Données à rentrer'!$M$5,IF(AND('Données à rentrer'!C37="",'Données à rentrer'!E37='Données à rentrer'!$Q$3,'Données à rentrer'!F37&lt;&gt;"",'Données à rentrer'!G37="",I37=0,G37=1,H37=0),'Données à rentrer'!$M$4,IF(AND('Données à rentrer'!C37="",'Données à rentrer'!E37='Données à rentrer'!$Q$3,'Données à rentrer'!F37&lt;&gt;"",'Données à rentrer'!G37="",I37=0,G37=0),'Données à rentrer'!$M$5,""))))))</f>
        <v/>
      </c>
      <c r="O37" s="12" t="str">
        <f>IF(AND('Données à rentrer'!E37='Données à rentrer'!$Q$4,'Données à rentrer'!C37='Données à rentrer'!$M$3,'Données à rentrer'!F37="",'Données à rentrer'!G37&lt;&gt;""),'Données à rentrer'!$M$3,IF(AND('Données à rentrer'!E37='Données à rentrer'!$Q$4,'Données à rentrer'!C37='Données à rentrer'!$M$3,'Données à rentrer'!F37&lt;&gt;"",'Données à rentrer'!G37="",I37=1),'Données à rentrer'!$M$3,IF(AND('Données à rentrer'!E37='Données à rentrer'!$Q$4,'Données à rentrer'!C37='Données à rentrer'!$M$3,'Données à rentrer'!F37&lt;&gt;"",'Données à rentrer'!G37="",I37=0,('Données à rentrer'!I37*'Données à rentrer'!J37)&lt;=3.6,G37=1),'Données à rentrer'!$M$4,IF(AND('Données à rentrer'!E37='Données à rentrer'!$Q$4,'Données à rentrer'!C37='Données à rentrer'!$M$3,'Données à rentrer'!F37&lt;&gt;"",'Données à rentrer'!G37="",I37=0,('Données à rentrer'!I37*'Données à rentrer'!J37)&lt;=3.6,G37=0),'Données à rentrer'!$M$5,IF(AND('Données à rentrer'!E37='Données à rentrer'!$Q$4,'Données à rentrer'!C37='Données à rentrer'!$M$3,'Données à rentrer'!F37&lt;&gt;"",'Données à rentrer'!G37="",I37=0,('Données à rentrer'!I37*'Données à rentrer'!J37)&gt;3.6,H37=1),'Données à rentrer'!$M$5,IF(AND('Données à rentrer'!E37='Données à rentrer'!$Q$4,'Données à rentrer'!C37='Données à rentrer'!$M$3,'Données à rentrer'!F37&lt;&gt;"",'Données à rentrer'!G37="",I37=0,('Données à rentrer'!I37*'Données à rentrer'!J37)&gt;3.6,H37=0),'Données à rentrer'!$M$4,""))))))</f>
        <v/>
      </c>
      <c r="P37" s="7" t="str">
        <f>IF(AND('Données à rentrer'!E37='Données à rentrer'!$Q$4,'Données à rentrer'!C37='Données à rentrer'!$M$4,'Données à rentrer'!F37&lt;&gt;"",'Données à rentrer'!G37="",G37=1),'Données à rentrer'!$M$4,IF(AND('Données à rentrer'!E37='Données à rentrer'!$Q$4,'Données à rentrer'!C37='Données à rentrer'!$M$4,'Données à rentrer'!F37&lt;&gt;"",'Données à rentrer'!G37="",G37=0),'Données à rentrer'!$M$5,""))</f>
        <v/>
      </c>
      <c r="Q37" s="7" t="str">
        <f>IF(AND('Données à rentrer'!E37='Données à rentrer'!$Q$4,'Données à rentrer'!C37='Données à rentrer'!$M$5,'Données à rentrer'!F37&lt;&gt;"",'Données à rentrer'!G37="",H37=1),'Données à rentrer'!$M$5,IF(AND('Données à rentrer'!E37='Données à rentrer'!$Q$4,'Données à rentrer'!C37='Données à rentrer'!$M$5,'Données à rentrer'!F37&lt;&gt;"",'Données à rentrer'!G37="",H37=0),'Données à rentrer'!$M$4,""))</f>
        <v/>
      </c>
      <c r="R37" s="7" t="str">
        <f>IF(AND('Données à rentrer'!E37='Données à rentrer'!$Q$4,'Données à rentrer'!C37="",'Données à rentrer'!F37&lt;&gt;"",'Données à rentrer'!G37="",('Données à rentrer'!I37*'Données à rentrer'!J37)&lt;=3.6,G37=1),'Données à rentrer'!$M$4,IF(AND('Données à rentrer'!E37='Données à rentrer'!$Q$4,'Données à rentrer'!C37="",'Données à rentrer'!F37&lt;&gt;"",'Données à rentrer'!G37="",('Données à rentrer'!I37*'Données à rentrer'!J37)&lt;=3.6,G37=0),'Données à rentrer'!$M$5,IF(AND('Données à rentrer'!E37='Données à rentrer'!$Q$4,'Données à rentrer'!C37="",'Données à rentrer'!F37&lt;&gt;"",'Données à rentrer'!G37="",('Données à rentrer'!I37*'Données à rentrer'!J37)&gt;3.6,H37=1),'Données à rentrer'!$M$5,IF(AND('Données à rentrer'!E37='Données à rentrer'!$Q$4,'Données à rentrer'!C37="",'Données à rentrer'!F37&lt;&gt;"",'Données à rentrer'!G37="",('Données à rentrer'!I37*'Données à rentrer'!J37)&gt;3.6,H37=0),'Données à rentrer'!$M$4,IF(AND('Données à rentrer'!E37='Données à rentrer'!$Q$4,'Données à rentrer'!C37="",'Données à rentrer'!F37="",'Données à rentrer'!G37&lt;&gt;""),'Données à rentrer'!$M$3,"")))))</f>
        <v/>
      </c>
    </row>
    <row r="38" spans="1:18" ht="15.75" thickBot="1" x14ac:dyDescent="0.3">
      <c r="A38" s="3">
        <f>'Données à rentrer'!A38</f>
        <v>36</v>
      </c>
      <c r="B38" s="3" t="str">
        <f>IF('Données à rentrer'!B38=0,"",'Données à rentrer'!B38)</f>
        <v/>
      </c>
      <c r="C38" s="54" t="str">
        <f>IF(AND('Données à rentrer'!E38='Données à rentrer'!$Q$3,OR(AND('Données à rentrer'!C38="",'Données à rentrer'!F38&lt;&gt;"",'Données à rentrer'!G38="",I38=0,G38=1,H38=0),AND('Données à rentrer'!C38='Données à rentrer'!$M$3,'Données à rentrer'!F38&lt;&gt;"",'Données à rentrer'!G38="",G38=1,H38=0),AND('Données à rentrer'!C38='Données à rentrer'!$M$4,'Données à rentrer'!F38&lt;&gt;"",'Données à rentrer'!G38="",G38=1),AND('Données à rentrer'!C38='Données à rentrer'!$M$5,'Données à rentrer'!F38&lt;&gt;"",'Données à rentrer'!G38="",H38=0))),'Erreurs dans le tableau'!$A$2,IF(AND('Données à rentrer'!E38='Données à rentrer'!$Q$3,OR(AND('Données à rentrer'!C38="",'Données à rentrer'!F38&lt;&gt;"",'Données à rentrer'!G38="",G38=0),AND('Données à rentrer'!C38='Données à rentrer'!$M$3,'Données à rentrer'!F38&lt;&gt;"",'Données à rentrer'!G38="",G38=0),AND('Données à rentrer'!C38='Données à rentrer'!$M$4,'Données à rentrer'!F38&lt;&gt;"",'Données à rentrer'!G38="",G38=0),AND('Données à rentrer'!C38='Données à rentrer'!$M$5,'Données à rentrer'!F38&lt;&gt;"",'Données à rentrer'!G38="",H38=1))),'Erreurs dans le tableau'!$A$3,IF(AND('Données à rentrer'!E38='Données à rentrer'!$Q$3,OR('Données à rentrer'!C38='Données à rentrer'!$M$4,'Données à rentrer'!C38='Données à rentrer'!$M$5),'Données à rentrer'!F38="",'Données à rentrer'!G38&lt;&gt;""),'Erreurs dans le tableau'!$A$4,"")))</f>
        <v/>
      </c>
      <c r="D38" s="54" t="str">
        <f>IF(AND('Données à rentrer'!E38='Données à rentrer'!$Q$4,'Données à rentrer'!C38="",'Données à rentrer'!F38&lt;&gt;"",'Données à rentrer'!G38="",('Données à rentrer'!I38*'Données à rentrer'!J38)&lt;=3.6,G38=0),'Erreurs dans le tableau'!$A$6,IF(AND('Données à rentrer'!E38='Données à rentrer'!$Q$4,'Données à rentrer'!C38="",'Données à rentrer'!F38&lt;&gt;"",'Données à rentrer'!G38="",('Données à rentrer'!I38*'Données à rentrer'!J38)&gt;3.6,H38=0),'Erreurs dans le tableau'!$A$7,IF(AND('Données à rentrer'!E38='Données à rentrer'!$Q$4,'Données à rentrer'!C38='Données à rentrer'!$M$4,'Données à rentrer'!F38&lt;&gt;"",'Données à rentrer'!G38="",G38=1),'Erreurs dans le tableau'!$A$8,IF(AND('Données à rentrer'!E38='Données à rentrer'!$Q$4,OR(AND('Données à rentrer'!C38='Données à rentrer'!$M$4,'Données à rentrer'!F38&lt;&gt;"",'Données à rentrer'!G38="",G38=0),AND('Données à rentrer'!C38='Données à rentrer'!$M$5,'Données à rentrer'!F38&lt;&gt;"",'Données à rentrer'!G38="",H38=1))),'Erreurs dans le tableau'!$A$9,IF(AND('Données à rentrer'!E38='Données à rentrer'!$Q$4,'Données à rentrer'!C38='Données à rentrer'!$M$5,'Données à rentrer'!F38&lt;&gt;"",'Données à rentrer'!G38="",H38=0),'Erreurs dans le tableau'!$A$7,IF(AND('Données à rentrer'!E38='Données à rentrer'!$Q$4,OR(AND('Données à rentrer'!C38='Données à rentrer'!$M$4,'Données à rentrer'!F38="",'Données à rentrer'!G38&lt;&gt;""),AND('Données à rentrer'!C38='Données à rentrer'!$M$5,'Données à rentrer'!F38="",'Données à rentrer'!G38&lt;&gt;""))),'Erreurs dans le tableau'!$A$4,""))))))</f>
        <v/>
      </c>
      <c r="G38" s="35" t="str">
        <f>IF(AND('Données à rentrer'!F38&lt;&gt;"",'Données à rentrer'!G38=""),VLOOKUP('Données à rentrer'!F38,'Base de données'!$A$3:$D$41,2,FALSE),IF(AND('Données à rentrer'!F38="",'Données à rentrer'!G38&lt;&gt;""),VLOOKUP('Données à rentrer'!G38,'Base de données'!$G$3:$J$8,2,FALSE),""))</f>
        <v/>
      </c>
      <c r="H38" s="36" t="str">
        <f>IF(AND('Données à rentrer'!F38&lt;&gt;"",'Données à rentrer'!G38=""),VLOOKUP('Données à rentrer'!F38,'Base de données'!$A$3:$D$41,3,FALSE),IF(AND('Données à rentrer'!F38="",'Données à rentrer'!G38&lt;&gt;""),VLOOKUP('Données à rentrer'!G38,'Base de données'!$G$3:$J$8,3,FALSE),""))</f>
        <v/>
      </c>
      <c r="I38" s="38" t="str">
        <f>IF(AND('Données à rentrer'!F38&lt;&gt;"",'Données à rentrer'!G38=""),VLOOKUP('Données à rentrer'!F38,'Base de données'!$A$3:$D$41,4,FALSE),IF(AND('Données à rentrer'!F38="",'Données à rentrer'!G38&lt;&gt;""),VLOOKUP('Données à rentrer'!G38,'Base de données'!$G$3:$J$8,4,FALSE),""))</f>
        <v/>
      </c>
      <c r="J38" s="31"/>
      <c r="K38" s="27" t="str">
        <f>IF(AND('Données à rentrer'!E38='Données à rentrer'!$Q$3,'Données à rentrer'!C38='Données à rentrer'!$M$3,'Données à rentrer'!F38="",'Données à rentrer'!G38&lt;&gt;""),'Données à rentrer'!$M$3,IF(AND('Données à rentrer'!E38='Données à rentrer'!$Q$3,'Données à rentrer'!C38='Données à rentrer'!$M$3,'Données à rentrer'!F38&lt;&gt;"",'Données à rentrer'!G38="",G38=1,H38=1,COUNTIF('Données à rentrer'!$P$3:$P$7,'Données à rentrer'!H38)),'Données à rentrer'!$M$4,IF(AND('Données à rentrer'!E38='Données à rentrer'!$Q$3,'Données à rentrer'!C38='Données à rentrer'!$M$3,'Données à rentrer'!F38&lt;&gt;"",'Données à rentrer'!G38="",G38=1,H38=1,COUNTIF('Données à rentrer'!$P$8:$P$18,'Données à rentrer'!H38)),'Données à rentrer'!$M$5,IF(AND('Données à rentrer'!E38='Données à rentrer'!$Q$3,'Données à rentrer'!C38='Données à rentrer'!$M$3,'Données à rentrer'!F38&lt;&gt;"",'Données à rentrer'!G38="",G38=1,H38=0),'Données à rentrer'!$M$4,IF(AND('Données à rentrer'!E38='Données à rentrer'!$Q$3,'Données à rentrer'!C38='Données à rentrer'!$M$3,'Données à rentrer'!F38&lt;&gt;"",'Données à rentrer'!G38="",G38=0),'Données à rentrer'!$M$5,"")))))</f>
        <v/>
      </c>
      <c r="L38" s="27" t="str">
        <f>IF(AND('Données à rentrer'!E38='Données à rentrer'!$Q$3,'Données à rentrer'!C38='Données à rentrer'!$M$4,'Données à rentrer'!F38&lt;&gt;"",'Données à rentrer'!G38="",G38=1),'Données à rentrer'!$M$4,IF(AND('Données à rentrer'!E38='Données à rentrer'!$Q$3,'Données à rentrer'!C38='Données à rentrer'!$M$4,'Données à rentrer'!F38&lt;&gt;"",'Données à rentrer'!G38="",G38=0),'Données à rentrer'!$M$5,""))</f>
        <v/>
      </c>
      <c r="M38" s="7" t="str">
        <f>IF(AND('Données à rentrer'!E38='Données à rentrer'!$Q$3,'Données à rentrer'!C38='Données à rentrer'!$M$5,'Données à rentrer'!F38&lt;&gt;"",'Données à rentrer'!G38="",H38=1),'Données à rentrer'!$M$5,IF(AND('Données à rentrer'!E38='Données à rentrer'!$Q$3,'Données à rentrer'!C38='Données à rentrer'!$M$5,'Données à rentrer'!F38&lt;&gt;"",'Données à rentrer'!G38="",H38=0),'Données à rentrer'!$M$4,""))</f>
        <v/>
      </c>
      <c r="N38" s="12" t="str">
        <f>IF(AND('Données à rentrer'!E38='Données à rentrer'!$Q$3,'Données à rentrer'!C38="",'Données à rentrer'!F38="",'Données à rentrer'!G38&lt;&gt;""),'Données à rentrer'!$M$3,IF(AND('Données à rentrer'!E38='Données à rentrer'!$Q$3,'Données à rentrer'!C38="",'Données à rentrer'!F38&lt;&gt;"",'Données à rentrer'!G38="",I38=1),'Données à rentrer'!$M$3,IF(AND('Données à rentrer'!C38="",'Données à rentrer'!E38='Données à rentrer'!$Q$3,'Données à rentrer'!F38&lt;&gt;"",'Données à rentrer'!G38="",I38=0,G38=1,H38=1,COUNTIF('Données à rentrer'!$P$3:$P$7,'Données à rentrer'!H38)),'Données à rentrer'!$M$4,IF(AND('Données à rentrer'!C38="",'Données à rentrer'!E38='Données à rentrer'!$Q$3,'Données à rentrer'!F38&lt;&gt;"",'Données à rentrer'!G38="",I38=0,G38=1,H38=1,COUNTIF('Données à rentrer'!$P$8:$P$18,'Données à rentrer'!H38)),'Données à rentrer'!$M$5,IF(AND('Données à rentrer'!C38="",'Données à rentrer'!E38='Données à rentrer'!$Q$3,'Données à rentrer'!F38&lt;&gt;"",'Données à rentrer'!G38="",I38=0,G38=1,H38=0),'Données à rentrer'!$M$4,IF(AND('Données à rentrer'!C38="",'Données à rentrer'!E38='Données à rentrer'!$Q$3,'Données à rentrer'!F38&lt;&gt;"",'Données à rentrer'!G38="",I38=0,G38=0),'Données à rentrer'!$M$5,""))))))</f>
        <v/>
      </c>
      <c r="O38" s="12" t="str">
        <f>IF(AND('Données à rentrer'!E38='Données à rentrer'!$Q$4,'Données à rentrer'!C38='Données à rentrer'!$M$3,'Données à rentrer'!F38="",'Données à rentrer'!G38&lt;&gt;""),'Données à rentrer'!$M$3,IF(AND('Données à rentrer'!E38='Données à rentrer'!$Q$4,'Données à rentrer'!C38='Données à rentrer'!$M$3,'Données à rentrer'!F38&lt;&gt;"",'Données à rentrer'!G38="",I38=1),'Données à rentrer'!$M$3,IF(AND('Données à rentrer'!E38='Données à rentrer'!$Q$4,'Données à rentrer'!C38='Données à rentrer'!$M$3,'Données à rentrer'!F38&lt;&gt;"",'Données à rentrer'!G38="",I38=0,('Données à rentrer'!I38*'Données à rentrer'!J38)&lt;=3.6,G38=1),'Données à rentrer'!$M$4,IF(AND('Données à rentrer'!E38='Données à rentrer'!$Q$4,'Données à rentrer'!C38='Données à rentrer'!$M$3,'Données à rentrer'!F38&lt;&gt;"",'Données à rentrer'!G38="",I38=0,('Données à rentrer'!I38*'Données à rentrer'!J38)&lt;=3.6,G38=0),'Données à rentrer'!$M$5,IF(AND('Données à rentrer'!E38='Données à rentrer'!$Q$4,'Données à rentrer'!C38='Données à rentrer'!$M$3,'Données à rentrer'!F38&lt;&gt;"",'Données à rentrer'!G38="",I38=0,('Données à rentrer'!I38*'Données à rentrer'!J38)&gt;3.6,H38=1),'Données à rentrer'!$M$5,IF(AND('Données à rentrer'!E38='Données à rentrer'!$Q$4,'Données à rentrer'!C38='Données à rentrer'!$M$3,'Données à rentrer'!F38&lt;&gt;"",'Données à rentrer'!G38="",I38=0,('Données à rentrer'!I38*'Données à rentrer'!J38)&gt;3.6,H38=0),'Données à rentrer'!$M$4,""))))))</f>
        <v/>
      </c>
      <c r="P38" s="7" t="str">
        <f>IF(AND('Données à rentrer'!E38='Données à rentrer'!$Q$4,'Données à rentrer'!C38='Données à rentrer'!$M$4,'Données à rentrer'!F38&lt;&gt;"",'Données à rentrer'!G38="",G38=1),'Données à rentrer'!$M$4,IF(AND('Données à rentrer'!E38='Données à rentrer'!$Q$4,'Données à rentrer'!C38='Données à rentrer'!$M$4,'Données à rentrer'!F38&lt;&gt;"",'Données à rentrer'!G38="",G38=0),'Données à rentrer'!$M$5,""))</f>
        <v/>
      </c>
      <c r="Q38" s="7" t="str">
        <f>IF(AND('Données à rentrer'!E38='Données à rentrer'!$Q$4,'Données à rentrer'!C38='Données à rentrer'!$M$5,'Données à rentrer'!F38&lt;&gt;"",'Données à rentrer'!G38="",H38=1),'Données à rentrer'!$M$5,IF(AND('Données à rentrer'!E38='Données à rentrer'!$Q$4,'Données à rentrer'!C38='Données à rentrer'!$M$5,'Données à rentrer'!F38&lt;&gt;"",'Données à rentrer'!G38="",H38=0),'Données à rentrer'!$M$4,""))</f>
        <v/>
      </c>
      <c r="R38" s="7" t="str">
        <f>IF(AND('Données à rentrer'!E38='Données à rentrer'!$Q$4,'Données à rentrer'!C38="",'Données à rentrer'!F38&lt;&gt;"",'Données à rentrer'!G38="",('Données à rentrer'!I38*'Données à rentrer'!J38)&lt;=3.6,G38=1),'Données à rentrer'!$M$4,IF(AND('Données à rentrer'!E38='Données à rentrer'!$Q$4,'Données à rentrer'!C38="",'Données à rentrer'!F38&lt;&gt;"",'Données à rentrer'!G38="",('Données à rentrer'!I38*'Données à rentrer'!J38)&lt;=3.6,G38=0),'Données à rentrer'!$M$5,IF(AND('Données à rentrer'!E38='Données à rentrer'!$Q$4,'Données à rentrer'!C38="",'Données à rentrer'!F38&lt;&gt;"",'Données à rentrer'!G38="",('Données à rentrer'!I38*'Données à rentrer'!J38)&gt;3.6,H38=1),'Données à rentrer'!$M$5,IF(AND('Données à rentrer'!E38='Données à rentrer'!$Q$4,'Données à rentrer'!C38="",'Données à rentrer'!F38&lt;&gt;"",'Données à rentrer'!G38="",('Données à rentrer'!I38*'Données à rentrer'!J38)&gt;3.6,H38=0),'Données à rentrer'!$M$4,IF(AND('Données à rentrer'!E38='Données à rentrer'!$Q$4,'Données à rentrer'!C38="",'Données à rentrer'!F38="",'Données à rentrer'!G38&lt;&gt;""),'Données à rentrer'!$M$3,"")))))</f>
        <v/>
      </c>
    </row>
    <row r="39" spans="1:18" ht="15.75" thickBot="1" x14ac:dyDescent="0.3">
      <c r="A39" s="3">
        <f>'Données à rentrer'!A39</f>
        <v>37</v>
      </c>
      <c r="B39" s="3" t="str">
        <f>IF('Données à rentrer'!B39=0,"",'Données à rentrer'!B39)</f>
        <v/>
      </c>
      <c r="C39" s="54" t="str">
        <f>IF(AND('Données à rentrer'!E39='Données à rentrer'!$Q$3,OR(AND('Données à rentrer'!C39="",'Données à rentrer'!F39&lt;&gt;"",'Données à rentrer'!G39="",I39=0,G39=1,H39=0),AND('Données à rentrer'!C39='Données à rentrer'!$M$3,'Données à rentrer'!F39&lt;&gt;"",'Données à rentrer'!G39="",G39=1,H39=0),AND('Données à rentrer'!C39='Données à rentrer'!$M$4,'Données à rentrer'!F39&lt;&gt;"",'Données à rentrer'!G39="",G39=1),AND('Données à rentrer'!C39='Données à rentrer'!$M$5,'Données à rentrer'!F39&lt;&gt;"",'Données à rentrer'!G39="",H39=0))),'Erreurs dans le tableau'!$A$2,IF(AND('Données à rentrer'!E39='Données à rentrer'!$Q$3,OR(AND('Données à rentrer'!C39="",'Données à rentrer'!F39&lt;&gt;"",'Données à rentrer'!G39="",G39=0),AND('Données à rentrer'!C39='Données à rentrer'!$M$3,'Données à rentrer'!F39&lt;&gt;"",'Données à rentrer'!G39="",G39=0),AND('Données à rentrer'!C39='Données à rentrer'!$M$4,'Données à rentrer'!F39&lt;&gt;"",'Données à rentrer'!G39="",G39=0),AND('Données à rentrer'!C39='Données à rentrer'!$M$5,'Données à rentrer'!F39&lt;&gt;"",'Données à rentrer'!G39="",H39=1))),'Erreurs dans le tableau'!$A$3,IF(AND('Données à rentrer'!E39='Données à rentrer'!$Q$3,OR('Données à rentrer'!C39='Données à rentrer'!$M$4,'Données à rentrer'!C39='Données à rentrer'!$M$5),'Données à rentrer'!F39="",'Données à rentrer'!G39&lt;&gt;""),'Erreurs dans le tableau'!$A$4,"")))</f>
        <v/>
      </c>
      <c r="D39" s="54" t="str">
        <f>IF(AND('Données à rentrer'!E39='Données à rentrer'!$Q$4,'Données à rentrer'!C39="",'Données à rentrer'!F39&lt;&gt;"",'Données à rentrer'!G39="",('Données à rentrer'!I39*'Données à rentrer'!J39)&lt;=3.6,G39=0),'Erreurs dans le tableau'!$A$6,IF(AND('Données à rentrer'!E39='Données à rentrer'!$Q$4,'Données à rentrer'!C39="",'Données à rentrer'!F39&lt;&gt;"",'Données à rentrer'!G39="",('Données à rentrer'!I39*'Données à rentrer'!J39)&gt;3.6,H39=0),'Erreurs dans le tableau'!$A$7,IF(AND('Données à rentrer'!E39='Données à rentrer'!$Q$4,'Données à rentrer'!C39='Données à rentrer'!$M$4,'Données à rentrer'!F39&lt;&gt;"",'Données à rentrer'!G39="",G39=1),'Erreurs dans le tableau'!$A$8,IF(AND('Données à rentrer'!E39='Données à rentrer'!$Q$4,OR(AND('Données à rentrer'!C39='Données à rentrer'!$M$4,'Données à rentrer'!F39&lt;&gt;"",'Données à rentrer'!G39="",G39=0),AND('Données à rentrer'!C39='Données à rentrer'!$M$5,'Données à rentrer'!F39&lt;&gt;"",'Données à rentrer'!G39="",H39=1))),'Erreurs dans le tableau'!$A$9,IF(AND('Données à rentrer'!E39='Données à rentrer'!$Q$4,'Données à rentrer'!C39='Données à rentrer'!$M$5,'Données à rentrer'!F39&lt;&gt;"",'Données à rentrer'!G39="",H39=0),'Erreurs dans le tableau'!$A$7,IF(AND('Données à rentrer'!E39='Données à rentrer'!$Q$4,OR(AND('Données à rentrer'!C39='Données à rentrer'!$M$4,'Données à rentrer'!F39="",'Données à rentrer'!G39&lt;&gt;""),AND('Données à rentrer'!C39='Données à rentrer'!$M$5,'Données à rentrer'!F39="",'Données à rentrer'!G39&lt;&gt;""))),'Erreurs dans le tableau'!$A$4,""))))))</f>
        <v/>
      </c>
      <c r="G39" s="35" t="str">
        <f>IF(AND('Données à rentrer'!F39&lt;&gt;"",'Données à rentrer'!G39=""),VLOOKUP('Données à rentrer'!F39,'Base de données'!$A$3:$D$41,2,FALSE),IF(AND('Données à rentrer'!F39="",'Données à rentrer'!G39&lt;&gt;""),VLOOKUP('Données à rentrer'!G39,'Base de données'!$G$3:$J$8,2,FALSE),""))</f>
        <v/>
      </c>
      <c r="H39" s="36" t="str">
        <f>IF(AND('Données à rentrer'!F39&lt;&gt;"",'Données à rentrer'!G39=""),VLOOKUP('Données à rentrer'!F39,'Base de données'!$A$3:$D$41,3,FALSE),IF(AND('Données à rentrer'!F39="",'Données à rentrer'!G39&lt;&gt;""),VLOOKUP('Données à rentrer'!G39,'Base de données'!$G$3:$J$8,3,FALSE),""))</f>
        <v/>
      </c>
      <c r="I39" s="38" t="str">
        <f>IF(AND('Données à rentrer'!F39&lt;&gt;"",'Données à rentrer'!G39=""),VLOOKUP('Données à rentrer'!F39,'Base de données'!$A$3:$D$41,4,FALSE),IF(AND('Données à rentrer'!F39="",'Données à rentrer'!G39&lt;&gt;""),VLOOKUP('Données à rentrer'!G39,'Base de données'!$G$3:$J$8,4,FALSE),""))</f>
        <v/>
      </c>
      <c r="J39" s="31"/>
      <c r="K39" s="27" t="str">
        <f>IF(AND('Données à rentrer'!E39='Données à rentrer'!$Q$3,'Données à rentrer'!C39='Données à rentrer'!$M$3,'Données à rentrer'!F39="",'Données à rentrer'!G39&lt;&gt;""),'Données à rentrer'!$M$3,IF(AND('Données à rentrer'!E39='Données à rentrer'!$Q$3,'Données à rentrer'!C39='Données à rentrer'!$M$3,'Données à rentrer'!F39&lt;&gt;"",'Données à rentrer'!G39="",G39=1,H39=1,COUNTIF('Données à rentrer'!$P$3:$P$7,'Données à rentrer'!H39)),'Données à rentrer'!$M$4,IF(AND('Données à rentrer'!E39='Données à rentrer'!$Q$3,'Données à rentrer'!C39='Données à rentrer'!$M$3,'Données à rentrer'!F39&lt;&gt;"",'Données à rentrer'!G39="",G39=1,H39=1,COUNTIF('Données à rentrer'!$P$8:$P$18,'Données à rentrer'!H39)),'Données à rentrer'!$M$5,IF(AND('Données à rentrer'!E39='Données à rentrer'!$Q$3,'Données à rentrer'!C39='Données à rentrer'!$M$3,'Données à rentrer'!F39&lt;&gt;"",'Données à rentrer'!G39="",G39=1,H39=0),'Données à rentrer'!$M$4,IF(AND('Données à rentrer'!E39='Données à rentrer'!$Q$3,'Données à rentrer'!C39='Données à rentrer'!$M$3,'Données à rentrer'!F39&lt;&gt;"",'Données à rentrer'!G39="",G39=0),'Données à rentrer'!$M$5,"")))))</f>
        <v/>
      </c>
      <c r="L39" s="27" t="str">
        <f>IF(AND('Données à rentrer'!E39='Données à rentrer'!$Q$3,'Données à rentrer'!C39='Données à rentrer'!$M$4,'Données à rentrer'!F39&lt;&gt;"",'Données à rentrer'!G39="",G39=1),'Données à rentrer'!$M$4,IF(AND('Données à rentrer'!E39='Données à rentrer'!$Q$3,'Données à rentrer'!C39='Données à rentrer'!$M$4,'Données à rentrer'!F39&lt;&gt;"",'Données à rentrer'!G39="",G39=0),'Données à rentrer'!$M$5,""))</f>
        <v/>
      </c>
      <c r="M39" s="7" t="str">
        <f>IF(AND('Données à rentrer'!E39='Données à rentrer'!$Q$3,'Données à rentrer'!C39='Données à rentrer'!$M$5,'Données à rentrer'!F39&lt;&gt;"",'Données à rentrer'!G39="",H39=1),'Données à rentrer'!$M$5,IF(AND('Données à rentrer'!E39='Données à rentrer'!$Q$3,'Données à rentrer'!C39='Données à rentrer'!$M$5,'Données à rentrer'!F39&lt;&gt;"",'Données à rentrer'!G39="",H39=0),'Données à rentrer'!$M$4,""))</f>
        <v/>
      </c>
      <c r="N39" s="12" t="str">
        <f>IF(AND('Données à rentrer'!E39='Données à rentrer'!$Q$3,'Données à rentrer'!C39="",'Données à rentrer'!F39="",'Données à rentrer'!G39&lt;&gt;""),'Données à rentrer'!$M$3,IF(AND('Données à rentrer'!E39='Données à rentrer'!$Q$3,'Données à rentrer'!C39="",'Données à rentrer'!F39&lt;&gt;"",'Données à rentrer'!G39="",I39=1),'Données à rentrer'!$M$3,IF(AND('Données à rentrer'!C39="",'Données à rentrer'!E39='Données à rentrer'!$Q$3,'Données à rentrer'!F39&lt;&gt;"",'Données à rentrer'!G39="",I39=0,G39=1,H39=1,COUNTIF('Données à rentrer'!$P$3:$P$7,'Données à rentrer'!H39)),'Données à rentrer'!$M$4,IF(AND('Données à rentrer'!C39="",'Données à rentrer'!E39='Données à rentrer'!$Q$3,'Données à rentrer'!F39&lt;&gt;"",'Données à rentrer'!G39="",I39=0,G39=1,H39=1,COUNTIF('Données à rentrer'!$P$8:$P$18,'Données à rentrer'!H39)),'Données à rentrer'!$M$5,IF(AND('Données à rentrer'!C39="",'Données à rentrer'!E39='Données à rentrer'!$Q$3,'Données à rentrer'!F39&lt;&gt;"",'Données à rentrer'!G39="",I39=0,G39=1,H39=0),'Données à rentrer'!$M$4,IF(AND('Données à rentrer'!C39="",'Données à rentrer'!E39='Données à rentrer'!$Q$3,'Données à rentrer'!F39&lt;&gt;"",'Données à rentrer'!G39="",I39=0,G39=0),'Données à rentrer'!$M$5,""))))))</f>
        <v/>
      </c>
      <c r="O39" s="12" t="str">
        <f>IF(AND('Données à rentrer'!E39='Données à rentrer'!$Q$4,'Données à rentrer'!C39='Données à rentrer'!$M$3,'Données à rentrer'!F39="",'Données à rentrer'!G39&lt;&gt;""),'Données à rentrer'!$M$3,IF(AND('Données à rentrer'!E39='Données à rentrer'!$Q$4,'Données à rentrer'!C39='Données à rentrer'!$M$3,'Données à rentrer'!F39&lt;&gt;"",'Données à rentrer'!G39="",I39=1),'Données à rentrer'!$M$3,IF(AND('Données à rentrer'!E39='Données à rentrer'!$Q$4,'Données à rentrer'!C39='Données à rentrer'!$M$3,'Données à rentrer'!F39&lt;&gt;"",'Données à rentrer'!G39="",I39=0,('Données à rentrer'!I39*'Données à rentrer'!J39)&lt;=3.6,G39=1),'Données à rentrer'!$M$4,IF(AND('Données à rentrer'!E39='Données à rentrer'!$Q$4,'Données à rentrer'!C39='Données à rentrer'!$M$3,'Données à rentrer'!F39&lt;&gt;"",'Données à rentrer'!G39="",I39=0,('Données à rentrer'!I39*'Données à rentrer'!J39)&lt;=3.6,G39=0),'Données à rentrer'!$M$5,IF(AND('Données à rentrer'!E39='Données à rentrer'!$Q$4,'Données à rentrer'!C39='Données à rentrer'!$M$3,'Données à rentrer'!F39&lt;&gt;"",'Données à rentrer'!G39="",I39=0,('Données à rentrer'!I39*'Données à rentrer'!J39)&gt;3.6,H39=1),'Données à rentrer'!$M$5,IF(AND('Données à rentrer'!E39='Données à rentrer'!$Q$4,'Données à rentrer'!C39='Données à rentrer'!$M$3,'Données à rentrer'!F39&lt;&gt;"",'Données à rentrer'!G39="",I39=0,('Données à rentrer'!I39*'Données à rentrer'!J39)&gt;3.6,H39=0),'Données à rentrer'!$M$4,""))))))</f>
        <v/>
      </c>
      <c r="P39" s="7" t="str">
        <f>IF(AND('Données à rentrer'!E39='Données à rentrer'!$Q$4,'Données à rentrer'!C39='Données à rentrer'!$M$4,'Données à rentrer'!F39&lt;&gt;"",'Données à rentrer'!G39="",G39=1),'Données à rentrer'!$M$4,IF(AND('Données à rentrer'!E39='Données à rentrer'!$Q$4,'Données à rentrer'!C39='Données à rentrer'!$M$4,'Données à rentrer'!F39&lt;&gt;"",'Données à rentrer'!G39="",G39=0),'Données à rentrer'!$M$5,""))</f>
        <v/>
      </c>
      <c r="Q39" s="7" t="str">
        <f>IF(AND('Données à rentrer'!E39='Données à rentrer'!$Q$4,'Données à rentrer'!C39='Données à rentrer'!$M$5,'Données à rentrer'!F39&lt;&gt;"",'Données à rentrer'!G39="",H39=1),'Données à rentrer'!$M$5,IF(AND('Données à rentrer'!E39='Données à rentrer'!$Q$4,'Données à rentrer'!C39='Données à rentrer'!$M$5,'Données à rentrer'!F39&lt;&gt;"",'Données à rentrer'!G39="",H39=0),'Données à rentrer'!$M$4,""))</f>
        <v/>
      </c>
      <c r="R39" s="7" t="str">
        <f>IF(AND('Données à rentrer'!E39='Données à rentrer'!$Q$4,'Données à rentrer'!C39="",'Données à rentrer'!F39&lt;&gt;"",'Données à rentrer'!G39="",('Données à rentrer'!I39*'Données à rentrer'!J39)&lt;=3.6,G39=1),'Données à rentrer'!$M$4,IF(AND('Données à rentrer'!E39='Données à rentrer'!$Q$4,'Données à rentrer'!C39="",'Données à rentrer'!F39&lt;&gt;"",'Données à rentrer'!G39="",('Données à rentrer'!I39*'Données à rentrer'!J39)&lt;=3.6,G39=0),'Données à rentrer'!$M$5,IF(AND('Données à rentrer'!E39='Données à rentrer'!$Q$4,'Données à rentrer'!C39="",'Données à rentrer'!F39&lt;&gt;"",'Données à rentrer'!G39="",('Données à rentrer'!I39*'Données à rentrer'!J39)&gt;3.6,H39=1),'Données à rentrer'!$M$5,IF(AND('Données à rentrer'!E39='Données à rentrer'!$Q$4,'Données à rentrer'!C39="",'Données à rentrer'!F39&lt;&gt;"",'Données à rentrer'!G39="",('Données à rentrer'!I39*'Données à rentrer'!J39)&gt;3.6,H39=0),'Données à rentrer'!$M$4,IF(AND('Données à rentrer'!E39='Données à rentrer'!$Q$4,'Données à rentrer'!C39="",'Données à rentrer'!F39="",'Données à rentrer'!G39&lt;&gt;""),'Données à rentrer'!$M$3,"")))))</f>
        <v/>
      </c>
    </row>
    <row r="40" spans="1:18" ht="15.75" thickBot="1" x14ac:dyDescent="0.3">
      <c r="A40" s="3">
        <f>'Données à rentrer'!A40</f>
        <v>38</v>
      </c>
      <c r="B40" s="3" t="str">
        <f>IF('Données à rentrer'!B40=0,"",'Données à rentrer'!B40)</f>
        <v/>
      </c>
      <c r="C40" s="54" t="str">
        <f>IF(AND('Données à rentrer'!E40='Données à rentrer'!$Q$3,OR(AND('Données à rentrer'!C40="",'Données à rentrer'!F40&lt;&gt;"",'Données à rentrer'!G40="",I40=0,G40=1,H40=0),AND('Données à rentrer'!C40='Données à rentrer'!$M$3,'Données à rentrer'!F40&lt;&gt;"",'Données à rentrer'!G40="",G40=1,H40=0),AND('Données à rentrer'!C40='Données à rentrer'!$M$4,'Données à rentrer'!F40&lt;&gt;"",'Données à rentrer'!G40="",G40=1),AND('Données à rentrer'!C40='Données à rentrer'!$M$5,'Données à rentrer'!F40&lt;&gt;"",'Données à rentrer'!G40="",H40=0))),'Erreurs dans le tableau'!$A$2,IF(AND('Données à rentrer'!E40='Données à rentrer'!$Q$3,OR(AND('Données à rentrer'!C40="",'Données à rentrer'!F40&lt;&gt;"",'Données à rentrer'!G40="",G40=0),AND('Données à rentrer'!C40='Données à rentrer'!$M$3,'Données à rentrer'!F40&lt;&gt;"",'Données à rentrer'!G40="",G40=0),AND('Données à rentrer'!C40='Données à rentrer'!$M$4,'Données à rentrer'!F40&lt;&gt;"",'Données à rentrer'!G40="",G40=0),AND('Données à rentrer'!C40='Données à rentrer'!$M$5,'Données à rentrer'!F40&lt;&gt;"",'Données à rentrer'!G40="",H40=1))),'Erreurs dans le tableau'!$A$3,IF(AND('Données à rentrer'!E40='Données à rentrer'!$Q$3,OR('Données à rentrer'!C40='Données à rentrer'!$M$4,'Données à rentrer'!C40='Données à rentrer'!$M$5),'Données à rentrer'!F40="",'Données à rentrer'!G40&lt;&gt;""),'Erreurs dans le tableau'!$A$4,"")))</f>
        <v/>
      </c>
      <c r="D40" s="54" t="str">
        <f>IF(AND('Données à rentrer'!E40='Données à rentrer'!$Q$4,'Données à rentrer'!C40="",'Données à rentrer'!F40&lt;&gt;"",'Données à rentrer'!G40="",('Données à rentrer'!I40*'Données à rentrer'!J40)&lt;=3.6,G40=0),'Erreurs dans le tableau'!$A$6,IF(AND('Données à rentrer'!E40='Données à rentrer'!$Q$4,'Données à rentrer'!C40="",'Données à rentrer'!F40&lt;&gt;"",'Données à rentrer'!G40="",('Données à rentrer'!I40*'Données à rentrer'!J40)&gt;3.6,H40=0),'Erreurs dans le tableau'!$A$7,IF(AND('Données à rentrer'!E40='Données à rentrer'!$Q$4,'Données à rentrer'!C40='Données à rentrer'!$M$4,'Données à rentrer'!F40&lt;&gt;"",'Données à rentrer'!G40="",G40=1),'Erreurs dans le tableau'!$A$8,IF(AND('Données à rentrer'!E40='Données à rentrer'!$Q$4,OR(AND('Données à rentrer'!C40='Données à rentrer'!$M$4,'Données à rentrer'!F40&lt;&gt;"",'Données à rentrer'!G40="",G40=0),AND('Données à rentrer'!C40='Données à rentrer'!$M$5,'Données à rentrer'!F40&lt;&gt;"",'Données à rentrer'!G40="",H40=1))),'Erreurs dans le tableau'!$A$9,IF(AND('Données à rentrer'!E40='Données à rentrer'!$Q$4,'Données à rentrer'!C40='Données à rentrer'!$M$5,'Données à rentrer'!F40&lt;&gt;"",'Données à rentrer'!G40="",H40=0),'Erreurs dans le tableau'!$A$7,IF(AND('Données à rentrer'!E40='Données à rentrer'!$Q$4,OR(AND('Données à rentrer'!C40='Données à rentrer'!$M$4,'Données à rentrer'!F40="",'Données à rentrer'!G40&lt;&gt;""),AND('Données à rentrer'!C40='Données à rentrer'!$M$5,'Données à rentrer'!F40="",'Données à rentrer'!G40&lt;&gt;""))),'Erreurs dans le tableau'!$A$4,""))))))</f>
        <v/>
      </c>
      <c r="G40" s="35" t="str">
        <f>IF(AND('Données à rentrer'!F40&lt;&gt;"",'Données à rentrer'!G40=""),VLOOKUP('Données à rentrer'!F40,'Base de données'!$A$3:$D$41,2,FALSE),IF(AND('Données à rentrer'!F40="",'Données à rentrer'!G40&lt;&gt;""),VLOOKUP('Données à rentrer'!G40,'Base de données'!$G$3:$J$8,2,FALSE),""))</f>
        <v/>
      </c>
      <c r="H40" s="36" t="str">
        <f>IF(AND('Données à rentrer'!F40&lt;&gt;"",'Données à rentrer'!G40=""),VLOOKUP('Données à rentrer'!F40,'Base de données'!$A$3:$D$41,3,FALSE),IF(AND('Données à rentrer'!F40="",'Données à rentrer'!G40&lt;&gt;""),VLOOKUP('Données à rentrer'!G40,'Base de données'!$G$3:$J$8,3,FALSE),""))</f>
        <v/>
      </c>
      <c r="I40" s="38" t="str">
        <f>IF(AND('Données à rentrer'!F40&lt;&gt;"",'Données à rentrer'!G40=""),VLOOKUP('Données à rentrer'!F40,'Base de données'!$A$3:$D$41,4,FALSE),IF(AND('Données à rentrer'!F40="",'Données à rentrer'!G40&lt;&gt;""),VLOOKUP('Données à rentrer'!G40,'Base de données'!$G$3:$J$8,4,FALSE),""))</f>
        <v/>
      </c>
      <c r="J40" s="31"/>
      <c r="K40" s="27" t="str">
        <f>IF(AND('Données à rentrer'!E40='Données à rentrer'!$Q$3,'Données à rentrer'!C40='Données à rentrer'!$M$3,'Données à rentrer'!F40="",'Données à rentrer'!G40&lt;&gt;""),'Données à rentrer'!$M$3,IF(AND('Données à rentrer'!E40='Données à rentrer'!$Q$3,'Données à rentrer'!C40='Données à rentrer'!$M$3,'Données à rentrer'!F40&lt;&gt;"",'Données à rentrer'!G40="",G40=1,H40=1,COUNTIF('Données à rentrer'!$P$3:$P$7,'Données à rentrer'!H40)),'Données à rentrer'!$M$4,IF(AND('Données à rentrer'!E40='Données à rentrer'!$Q$3,'Données à rentrer'!C40='Données à rentrer'!$M$3,'Données à rentrer'!F40&lt;&gt;"",'Données à rentrer'!G40="",G40=1,H40=1,COUNTIF('Données à rentrer'!$P$8:$P$18,'Données à rentrer'!H40)),'Données à rentrer'!$M$5,IF(AND('Données à rentrer'!E40='Données à rentrer'!$Q$3,'Données à rentrer'!C40='Données à rentrer'!$M$3,'Données à rentrer'!F40&lt;&gt;"",'Données à rentrer'!G40="",G40=1,H40=0),'Données à rentrer'!$M$4,IF(AND('Données à rentrer'!E40='Données à rentrer'!$Q$3,'Données à rentrer'!C40='Données à rentrer'!$M$3,'Données à rentrer'!F40&lt;&gt;"",'Données à rentrer'!G40="",G40=0),'Données à rentrer'!$M$5,"")))))</f>
        <v/>
      </c>
      <c r="L40" s="27" t="str">
        <f>IF(AND('Données à rentrer'!E40='Données à rentrer'!$Q$3,'Données à rentrer'!C40='Données à rentrer'!$M$4,'Données à rentrer'!F40&lt;&gt;"",'Données à rentrer'!G40="",G40=1),'Données à rentrer'!$M$4,IF(AND('Données à rentrer'!E40='Données à rentrer'!$Q$3,'Données à rentrer'!C40='Données à rentrer'!$M$4,'Données à rentrer'!F40&lt;&gt;"",'Données à rentrer'!G40="",G40=0),'Données à rentrer'!$M$5,""))</f>
        <v/>
      </c>
      <c r="M40" s="7" t="str">
        <f>IF(AND('Données à rentrer'!E40='Données à rentrer'!$Q$3,'Données à rentrer'!C40='Données à rentrer'!$M$5,'Données à rentrer'!F40&lt;&gt;"",'Données à rentrer'!G40="",H40=1),'Données à rentrer'!$M$5,IF(AND('Données à rentrer'!E40='Données à rentrer'!$Q$3,'Données à rentrer'!C40='Données à rentrer'!$M$5,'Données à rentrer'!F40&lt;&gt;"",'Données à rentrer'!G40="",H40=0),'Données à rentrer'!$M$4,""))</f>
        <v/>
      </c>
      <c r="N40" s="12" t="str">
        <f>IF(AND('Données à rentrer'!E40='Données à rentrer'!$Q$3,'Données à rentrer'!C40="",'Données à rentrer'!F40="",'Données à rentrer'!G40&lt;&gt;""),'Données à rentrer'!$M$3,IF(AND('Données à rentrer'!E40='Données à rentrer'!$Q$3,'Données à rentrer'!C40="",'Données à rentrer'!F40&lt;&gt;"",'Données à rentrer'!G40="",I40=1),'Données à rentrer'!$M$3,IF(AND('Données à rentrer'!C40="",'Données à rentrer'!E40='Données à rentrer'!$Q$3,'Données à rentrer'!F40&lt;&gt;"",'Données à rentrer'!G40="",I40=0,G40=1,H40=1,COUNTIF('Données à rentrer'!$P$3:$P$7,'Données à rentrer'!H40)),'Données à rentrer'!$M$4,IF(AND('Données à rentrer'!C40="",'Données à rentrer'!E40='Données à rentrer'!$Q$3,'Données à rentrer'!F40&lt;&gt;"",'Données à rentrer'!G40="",I40=0,G40=1,H40=1,COUNTIF('Données à rentrer'!$P$8:$P$18,'Données à rentrer'!H40)),'Données à rentrer'!$M$5,IF(AND('Données à rentrer'!C40="",'Données à rentrer'!E40='Données à rentrer'!$Q$3,'Données à rentrer'!F40&lt;&gt;"",'Données à rentrer'!G40="",I40=0,G40=1,H40=0),'Données à rentrer'!$M$4,IF(AND('Données à rentrer'!C40="",'Données à rentrer'!E40='Données à rentrer'!$Q$3,'Données à rentrer'!F40&lt;&gt;"",'Données à rentrer'!G40="",I40=0,G40=0),'Données à rentrer'!$M$5,""))))))</f>
        <v/>
      </c>
      <c r="O40" s="12" t="str">
        <f>IF(AND('Données à rentrer'!E40='Données à rentrer'!$Q$4,'Données à rentrer'!C40='Données à rentrer'!$M$3,'Données à rentrer'!F40="",'Données à rentrer'!G40&lt;&gt;""),'Données à rentrer'!$M$3,IF(AND('Données à rentrer'!E40='Données à rentrer'!$Q$4,'Données à rentrer'!C40='Données à rentrer'!$M$3,'Données à rentrer'!F40&lt;&gt;"",'Données à rentrer'!G40="",I40=1),'Données à rentrer'!$M$3,IF(AND('Données à rentrer'!E40='Données à rentrer'!$Q$4,'Données à rentrer'!C40='Données à rentrer'!$M$3,'Données à rentrer'!F40&lt;&gt;"",'Données à rentrer'!G40="",I40=0,('Données à rentrer'!I40*'Données à rentrer'!J40)&lt;=3.6,G40=1),'Données à rentrer'!$M$4,IF(AND('Données à rentrer'!E40='Données à rentrer'!$Q$4,'Données à rentrer'!C40='Données à rentrer'!$M$3,'Données à rentrer'!F40&lt;&gt;"",'Données à rentrer'!G40="",I40=0,('Données à rentrer'!I40*'Données à rentrer'!J40)&lt;=3.6,G40=0),'Données à rentrer'!$M$5,IF(AND('Données à rentrer'!E40='Données à rentrer'!$Q$4,'Données à rentrer'!C40='Données à rentrer'!$M$3,'Données à rentrer'!F40&lt;&gt;"",'Données à rentrer'!G40="",I40=0,('Données à rentrer'!I40*'Données à rentrer'!J40)&gt;3.6,H40=1),'Données à rentrer'!$M$5,IF(AND('Données à rentrer'!E40='Données à rentrer'!$Q$4,'Données à rentrer'!C40='Données à rentrer'!$M$3,'Données à rentrer'!F40&lt;&gt;"",'Données à rentrer'!G40="",I40=0,('Données à rentrer'!I40*'Données à rentrer'!J40)&gt;3.6,H40=0),'Données à rentrer'!$M$4,""))))))</f>
        <v/>
      </c>
      <c r="P40" s="7" t="str">
        <f>IF(AND('Données à rentrer'!E40='Données à rentrer'!$Q$4,'Données à rentrer'!C40='Données à rentrer'!$M$4,'Données à rentrer'!F40&lt;&gt;"",'Données à rentrer'!G40="",G40=1),'Données à rentrer'!$M$4,IF(AND('Données à rentrer'!E40='Données à rentrer'!$Q$4,'Données à rentrer'!C40='Données à rentrer'!$M$4,'Données à rentrer'!F40&lt;&gt;"",'Données à rentrer'!G40="",G40=0),'Données à rentrer'!$M$5,""))</f>
        <v/>
      </c>
      <c r="Q40" s="7" t="str">
        <f>IF(AND('Données à rentrer'!E40='Données à rentrer'!$Q$4,'Données à rentrer'!C40='Données à rentrer'!$M$5,'Données à rentrer'!F40&lt;&gt;"",'Données à rentrer'!G40="",H40=1),'Données à rentrer'!$M$5,IF(AND('Données à rentrer'!E40='Données à rentrer'!$Q$4,'Données à rentrer'!C40='Données à rentrer'!$M$5,'Données à rentrer'!F40&lt;&gt;"",'Données à rentrer'!G40="",H40=0),'Données à rentrer'!$M$4,""))</f>
        <v/>
      </c>
      <c r="R40" s="7" t="str">
        <f>IF(AND('Données à rentrer'!E40='Données à rentrer'!$Q$4,'Données à rentrer'!C40="",'Données à rentrer'!F40&lt;&gt;"",'Données à rentrer'!G40="",('Données à rentrer'!I40*'Données à rentrer'!J40)&lt;=3.6,G40=1),'Données à rentrer'!$M$4,IF(AND('Données à rentrer'!E40='Données à rentrer'!$Q$4,'Données à rentrer'!C40="",'Données à rentrer'!F40&lt;&gt;"",'Données à rentrer'!G40="",('Données à rentrer'!I40*'Données à rentrer'!J40)&lt;=3.6,G40=0),'Données à rentrer'!$M$5,IF(AND('Données à rentrer'!E40='Données à rentrer'!$Q$4,'Données à rentrer'!C40="",'Données à rentrer'!F40&lt;&gt;"",'Données à rentrer'!G40="",('Données à rentrer'!I40*'Données à rentrer'!J40)&gt;3.6,H40=1),'Données à rentrer'!$M$5,IF(AND('Données à rentrer'!E40='Données à rentrer'!$Q$4,'Données à rentrer'!C40="",'Données à rentrer'!F40&lt;&gt;"",'Données à rentrer'!G40="",('Données à rentrer'!I40*'Données à rentrer'!J40)&gt;3.6,H40=0),'Données à rentrer'!$M$4,IF(AND('Données à rentrer'!E40='Données à rentrer'!$Q$4,'Données à rentrer'!C40="",'Données à rentrer'!F40="",'Données à rentrer'!G40&lt;&gt;""),'Données à rentrer'!$M$3,"")))))</f>
        <v/>
      </c>
    </row>
    <row r="41" spans="1:18" ht="15.75" thickBot="1" x14ac:dyDescent="0.3">
      <c r="A41" s="3">
        <f>'Données à rentrer'!A41</f>
        <v>39</v>
      </c>
      <c r="B41" s="3" t="str">
        <f>IF('Données à rentrer'!B41=0,"",'Données à rentrer'!B41)</f>
        <v/>
      </c>
      <c r="C41" s="54" t="str">
        <f>IF(AND('Données à rentrer'!E41='Données à rentrer'!$Q$3,OR(AND('Données à rentrer'!C41="",'Données à rentrer'!F41&lt;&gt;"",'Données à rentrer'!G41="",I41=0,G41=1,H41=0),AND('Données à rentrer'!C41='Données à rentrer'!$M$3,'Données à rentrer'!F41&lt;&gt;"",'Données à rentrer'!G41="",G41=1,H41=0),AND('Données à rentrer'!C41='Données à rentrer'!$M$4,'Données à rentrer'!F41&lt;&gt;"",'Données à rentrer'!G41="",G41=1),AND('Données à rentrer'!C41='Données à rentrer'!$M$5,'Données à rentrer'!F41&lt;&gt;"",'Données à rentrer'!G41="",H41=0))),'Erreurs dans le tableau'!$A$2,IF(AND('Données à rentrer'!E41='Données à rentrer'!$Q$3,OR(AND('Données à rentrer'!C41="",'Données à rentrer'!F41&lt;&gt;"",'Données à rentrer'!G41="",G41=0),AND('Données à rentrer'!C41='Données à rentrer'!$M$3,'Données à rentrer'!F41&lt;&gt;"",'Données à rentrer'!G41="",G41=0),AND('Données à rentrer'!C41='Données à rentrer'!$M$4,'Données à rentrer'!F41&lt;&gt;"",'Données à rentrer'!G41="",G41=0),AND('Données à rentrer'!C41='Données à rentrer'!$M$5,'Données à rentrer'!F41&lt;&gt;"",'Données à rentrer'!G41="",H41=1))),'Erreurs dans le tableau'!$A$3,IF(AND('Données à rentrer'!E41='Données à rentrer'!$Q$3,OR('Données à rentrer'!C41='Données à rentrer'!$M$4,'Données à rentrer'!C41='Données à rentrer'!$M$5),'Données à rentrer'!F41="",'Données à rentrer'!G41&lt;&gt;""),'Erreurs dans le tableau'!$A$4,"")))</f>
        <v/>
      </c>
      <c r="D41" s="54" t="str">
        <f>IF(AND('Données à rentrer'!E41='Données à rentrer'!$Q$4,'Données à rentrer'!C41="",'Données à rentrer'!F41&lt;&gt;"",'Données à rentrer'!G41="",('Données à rentrer'!I41*'Données à rentrer'!J41)&lt;=3.6,G41=0),'Erreurs dans le tableau'!$A$6,IF(AND('Données à rentrer'!E41='Données à rentrer'!$Q$4,'Données à rentrer'!C41="",'Données à rentrer'!F41&lt;&gt;"",'Données à rentrer'!G41="",('Données à rentrer'!I41*'Données à rentrer'!J41)&gt;3.6,H41=0),'Erreurs dans le tableau'!$A$7,IF(AND('Données à rentrer'!E41='Données à rentrer'!$Q$4,'Données à rentrer'!C41='Données à rentrer'!$M$4,'Données à rentrer'!F41&lt;&gt;"",'Données à rentrer'!G41="",G41=1),'Erreurs dans le tableau'!$A$8,IF(AND('Données à rentrer'!E41='Données à rentrer'!$Q$4,OR(AND('Données à rentrer'!C41='Données à rentrer'!$M$4,'Données à rentrer'!F41&lt;&gt;"",'Données à rentrer'!G41="",G41=0),AND('Données à rentrer'!C41='Données à rentrer'!$M$5,'Données à rentrer'!F41&lt;&gt;"",'Données à rentrer'!G41="",H41=1))),'Erreurs dans le tableau'!$A$9,IF(AND('Données à rentrer'!E41='Données à rentrer'!$Q$4,'Données à rentrer'!C41='Données à rentrer'!$M$5,'Données à rentrer'!F41&lt;&gt;"",'Données à rentrer'!G41="",H41=0),'Erreurs dans le tableau'!$A$7,IF(AND('Données à rentrer'!E41='Données à rentrer'!$Q$4,OR(AND('Données à rentrer'!C41='Données à rentrer'!$M$4,'Données à rentrer'!F41="",'Données à rentrer'!G41&lt;&gt;""),AND('Données à rentrer'!C41='Données à rentrer'!$M$5,'Données à rentrer'!F41="",'Données à rentrer'!G41&lt;&gt;""))),'Erreurs dans le tableau'!$A$4,""))))))</f>
        <v/>
      </c>
      <c r="G41" s="35" t="str">
        <f>IF(AND('Données à rentrer'!F41&lt;&gt;"",'Données à rentrer'!G41=""),VLOOKUP('Données à rentrer'!F41,'Base de données'!$A$3:$D$41,2,FALSE),IF(AND('Données à rentrer'!F41="",'Données à rentrer'!G41&lt;&gt;""),VLOOKUP('Données à rentrer'!G41,'Base de données'!$G$3:$J$8,2,FALSE),""))</f>
        <v/>
      </c>
      <c r="H41" s="36" t="str">
        <f>IF(AND('Données à rentrer'!F41&lt;&gt;"",'Données à rentrer'!G41=""),VLOOKUP('Données à rentrer'!F41,'Base de données'!$A$3:$D$41,3,FALSE),IF(AND('Données à rentrer'!F41="",'Données à rentrer'!G41&lt;&gt;""),VLOOKUP('Données à rentrer'!G41,'Base de données'!$G$3:$J$8,3,FALSE),""))</f>
        <v/>
      </c>
      <c r="I41" s="38" t="str">
        <f>IF(AND('Données à rentrer'!F41&lt;&gt;"",'Données à rentrer'!G41=""),VLOOKUP('Données à rentrer'!F41,'Base de données'!$A$3:$D$41,4,FALSE),IF(AND('Données à rentrer'!F41="",'Données à rentrer'!G41&lt;&gt;""),VLOOKUP('Données à rentrer'!G41,'Base de données'!$G$3:$J$8,4,FALSE),""))</f>
        <v/>
      </c>
      <c r="J41" s="31"/>
      <c r="K41" s="27" t="str">
        <f>IF(AND('Données à rentrer'!E41='Données à rentrer'!$Q$3,'Données à rentrer'!C41='Données à rentrer'!$M$3,'Données à rentrer'!F41="",'Données à rentrer'!G41&lt;&gt;""),'Données à rentrer'!$M$3,IF(AND('Données à rentrer'!E41='Données à rentrer'!$Q$3,'Données à rentrer'!C41='Données à rentrer'!$M$3,'Données à rentrer'!F41&lt;&gt;"",'Données à rentrer'!G41="",G41=1,H41=1,COUNTIF('Données à rentrer'!$P$3:$P$7,'Données à rentrer'!H41)),'Données à rentrer'!$M$4,IF(AND('Données à rentrer'!E41='Données à rentrer'!$Q$3,'Données à rentrer'!C41='Données à rentrer'!$M$3,'Données à rentrer'!F41&lt;&gt;"",'Données à rentrer'!G41="",G41=1,H41=1,COUNTIF('Données à rentrer'!$P$8:$P$18,'Données à rentrer'!H41)),'Données à rentrer'!$M$5,IF(AND('Données à rentrer'!E41='Données à rentrer'!$Q$3,'Données à rentrer'!C41='Données à rentrer'!$M$3,'Données à rentrer'!F41&lt;&gt;"",'Données à rentrer'!G41="",G41=1,H41=0),'Données à rentrer'!$M$4,IF(AND('Données à rentrer'!E41='Données à rentrer'!$Q$3,'Données à rentrer'!C41='Données à rentrer'!$M$3,'Données à rentrer'!F41&lt;&gt;"",'Données à rentrer'!G41="",G41=0),'Données à rentrer'!$M$5,"")))))</f>
        <v/>
      </c>
      <c r="L41" s="27" t="str">
        <f>IF(AND('Données à rentrer'!E41='Données à rentrer'!$Q$3,'Données à rentrer'!C41='Données à rentrer'!$M$4,'Données à rentrer'!F41&lt;&gt;"",'Données à rentrer'!G41="",G41=1),'Données à rentrer'!$M$4,IF(AND('Données à rentrer'!E41='Données à rentrer'!$Q$3,'Données à rentrer'!C41='Données à rentrer'!$M$4,'Données à rentrer'!F41&lt;&gt;"",'Données à rentrer'!G41="",G41=0),'Données à rentrer'!$M$5,""))</f>
        <v/>
      </c>
      <c r="M41" s="7" t="str">
        <f>IF(AND('Données à rentrer'!E41='Données à rentrer'!$Q$3,'Données à rentrer'!C41='Données à rentrer'!$M$5,'Données à rentrer'!F41&lt;&gt;"",'Données à rentrer'!G41="",H41=1),'Données à rentrer'!$M$5,IF(AND('Données à rentrer'!E41='Données à rentrer'!$Q$3,'Données à rentrer'!C41='Données à rentrer'!$M$5,'Données à rentrer'!F41&lt;&gt;"",'Données à rentrer'!G41="",H41=0),'Données à rentrer'!$M$4,""))</f>
        <v/>
      </c>
      <c r="N41" s="12" t="str">
        <f>IF(AND('Données à rentrer'!E41='Données à rentrer'!$Q$3,'Données à rentrer'!C41="",'Données à rentrer'!F41="",'Données à rentrer'!G41&lt;&gt;""),'Données à rentrer'!$M$3,IF(AND('Données à rentrer'!E41='Données à rentrer'!$Q$3,'Données à rentrer'!C41="",'Données à rentrer'!F41&lt;&gt;"",'Données à rentrer'!G41="",I41=1),'Données à rentrer'!$M$3,IF(AND('Données à rentrer'!C41="",'Données à rentrer'!E41='Données à rentrer'!$Q$3,'Données à rentrer'!F41&lt;&gt;"",'Données à rentrer'!G41="",I41=0,G41=1,H41=1,COUNTIF('Données à rentrer'!$P$3:$P$7,'Données à rentrer'!H41)),'Données à rentrer'!$M$4,IF(AND('Données à rentrer'!C41="",'Données à rentrer'!E41='Données à rentrer'!$Q$3,'Données à rentrer'!F41&lt;&gt;"",'Données à rentrer'!G41="",I41=0,G41=1,H41=1,COUNTIF('Données à rentrer'!$P$8:$P$18,'Données à rentrer'!H41)),'Données à rentrer'!$M$5,IF(AND('Données à rentrer'!C41="",'Données à rentrer'!E41='Données à rentrer'!$Q$3,'Données à rentrer'!F41&lt;&gt;"",'Données à rentrer'!G41="",I41=0,G41=1,H41=0),'Données à rentrer'!$M$4,IF(AND('Données à rentrer'!C41="",'Données à rentrer'!E41='Données à rentrer'!$Q$3,'Données à rentrer'!F41&lt;&gt;"",'Données à rentrer'!G41="",I41=0,G41=0),'Données à rentrer'!$M$5,""))))))</f>
        <v/>
      </c>
      <c r="O41" s="12" t="str">
        <f>IF(AND('Données à rentrer'!E41='Données à rentrer'!$Q$4,'Données à rentrer'!C41='Données à rentrer'!$M$3,'Données à rentrer'!F41="",'Données à rentrer'!G41&lt;&gt;""),'Données à rentrer'!$M$3,IF(AND('Données à rentrer'!E41='Données à rentrer'!$Q$4,'Données à rentrer'!C41='Données à rentrer'!$M$3,'Données à rentrer'!F41&lt;&gt;"",'Données à rentrer'!G41="",I41=1),'Données à rentrer'!$M$3,IF(AND('Données à rentrer'!E41='Données à rentrer'!$Q$4,'Données à rentrer'!C41='Données à rentrer'!$M$3,'Données à rentrer'!F41&lt;&gt;"",'Données à rentrer'!G41="",I41=0,('Données à rentrer'!I41*'Données à rentrer'!J41)&lt;=3.6,G41=1),'Données à rentrer'!$M$4,IF(AND('Données à rentrer'!E41='Données à rentrer'!$Q$4,'Données à rentrer'!C41='Données à rentrer'!$M$3,'Données à rentrer'!F41&lt;&gt;"",'Données à rentrer'!G41="",I41=0,('Données à rentrer'!I41*'Données à rentrer'!J41)&lt;=3.6,G41=0),'Données à rentrer'!$M$5,IF(AND('Données à rentrer'!E41='Données à rentrer'!$Q$4,'Données à rentrer'!C41='Données à rentrer'!$M$3,'Données à rentrer'!F41&lt;&gt;"",'Données à rentrer'!G41="",I41=0,('Données à rentrer'!I41*'Données à rentrer'!J41)&gt;3.6,H41=1),'Données à rentrer'!$M$5,IF(AND('Données à rentrer'!E41='Données à rentrer'!$Q$4,'Données à rentrer'!C41='Données à rentrer'!$M$3,'Données à rentrer'!F41&lt;&gt;"",'Données à rentrer'!G41="",I41=0,('Données à rentrer'!I41*'Données à rentrer'!J41)&gt;3.6,H41=0),'Données à rentrer'!$M$4,""))))))</f>
        <v/>
      </c>
      <c r="P41" s="7" t="str">
        <f>IF(AND('Données à rentrer'!E41='Données à rentrer'!$Q$4,'Données à rentrer'!C41='Données à rentrer'!$M$4,'Données à rentrer'!F41&lt;&gt;"",'Données à rentrer'!G41="",G41=1),'Données à rentrer'!$M$4,IF(AND('Données à rentrer'!E41='Données à rentrer'!$Q$4,'Données à rentrer'!C41='Données à rentrer'!$M$4,'Données à rentrer'!F41&lt;&gt;"",'Données à rentrer'!G41="",G41=0),'Données à rentrer'!$M$5,""))</f>
        <v/>
      </c>
      <c r="Q41" s="7" t="str">
        <f>IF(AND('Données à rentrer'!E41='Données à rentrer'!$Q$4,'Données à rentrer'!C41='Données à rentrer'!$M$5,'Données à rentrer'!F41&lt;&gt;"",'Données à rentrer'!G41="",H41=1),'Données à rentrer'!$M$5,IF(AND('Données à rentrer'!E41='Données à rentrer'!$Q$4,'Données à rentrer'!C41='Données à rentrer'!$M$5,'Données à rentrer'!F41&lt;&gt;"",'Données à rentrer'!G41="",H41=0),'Données à rentrer'!$M$4,""))</f>
        <v/>
      </c>
      <c r="R41" s="7" t="str">
        <f>IF(AND('Données à rentrer'!E41='Données à rentrer'!$Q$4,'Données à rentrer'!C41="",'Données à rentrer'!F41&lt;&gt;"",'Données à rentrer'!G41="",('Données à rentrer'!I41*'Données à rentrer'!J41)&lt;=3.6,G41=1),'Données à rentrer'!$M$4,IF(AND('Données à rentrer'!E41='Données à rentrer'!$Q$4,'Données à rentrer'!C41="",'Données à rentrer'!F41&lt;&gt;"",'Données à rentrer'!G41="",('Données à rentrer'!I41*'Données à rentrer'!J41)&lt;=3.6,G41=0),'Données à rentrer'!$M$5,IF(AND('Données à rentrer'!E41='Données à rentrer'!$Q$4,'Données à rentrer'!C41="",'Données à rentrer'!F41&lt;&gt;"",'Données à rentrer'!G41="",('Données à rentrer'!I41*'Données à rentrer'!J41)&gt;3.6,H41=1),'Données à rentrer'!$M$5,IF(AND('Données à rentrer'!E41='Données à rentrer'!$Q$4,'Données à rentrer'!C41="",'Données à rentrer'!F41&lt;&gt;"",'Données à rentrer'!G41="",('Données à rentrer'!I41*'Données à rentrer'!J41)&gt;3.6,H41=0),'Données à rentrer'!$M$4,IF(AND('Données à rentrer'!E41='Données à rentrer'!$Q$4,'Données à rentrer'!C41="",'Données à rentrer'!F41="",'Données à rentrer'!G41&lt;&gt;""),'Données à rentrer'!$M$3,"")))))</f>
        <v/>
      </c>
    </row>
    <row r="42" spans="1:18" ht="15.75" thickBot="1" x14ac:dyDescent="0.3">
      <c r="A42" s="3">
        <f>'Données à rentrer'!A42</f>
        <v>40</v>
      </c>
      <c r="B42" s="3" t="str">
        <f>IF('Données à rentrer'!B42=0,"",'Données à rentrer'!B42)</f>
        <v/>
      </c>
      <c r="C42" s="54" t="str">
        <f>IF(AND('Données à rentrer'!E42='Données à rentrer'!$Q$3,OR(AND('Données à rentrer'!C42="",'Données à rentrer'!F42&lt;&gt;"",'Données à rentrer'!G42="",I42=0,G42=1,H42=0),AND('Données à rentrer'!C42='Données à rentrer'!$M$3,'Données à rentrer'!F42&lt;&gt;"",'Données à rentrer'!G42="",G42=1,H42=0),AND('Données à rentrer'!C42='Données à rentrer'!$M$4,'Données à rentrer'!F42&lt;&gt;"",'Données à rentrer'!G42="",G42=1),AND('Données à rentrer'!C42='Données à rentrer'!$M$5,'Données à rentrer'!F42&lt;&gt;"",'Données à rentrer'!G42="",H42=0))),'Erreurs dans le tableau'!$A$2,IF(AND('Données à rentrer'!E42='Données à rentrer'!$Q$3,OR(AND('Données à rentrer'!C42="",'Données à rentrer'!F42&lt;&gt;"",'Données à rentrer'!G42="",G42=0),AND('Données à rentrer'!C42='Données à rentrer'!$M$3,'Données à rentrer'!F42&lt;&gt;"",'Données à rentrer'!G42="",G42=0),AND('Données à rentrer'!C42='Données à rentrer'!$M$4,'Données à rentrer'!F42&lt;&gt;"",'Données à rentrer'!G42="",G42=0),AND('Données à rentrer'!C42='Données à rentrer'!$M$5,'Données à rentrer'!F42&lt;&gt;"",'Données à rentrer'!G42="",H42=1))),'Erreurs dans le tableau'!$A$3,IF(AND('Données à rentrer'!E42='Données à rentrer'!$Q$3,OR('Données à rentrer'!C42='Données à rentrer'!$M$4,'Données à rentrer'!C42='Données à rentrer'!$M$5),'Données à rentrer'!F42="",'Données à rentrer'!G42&lt;&gt;""),'Erreurs dans le tableau'!$A$4,"")))</f>
        <v/>
      </c>
      <c r="D42" s="54" t="str">
        <f>IF(AND('Données à rentrer'!E42='Données à rentrer'!$Q$4,'Données à rentrer'!C42="",'Données à rentrer'!F42&lt;&gt;"",'Données à rentrer'!G42="",('Données à rentrer'!I42*'Données à rentrer'!J42)&lt;=3.6,G42=0),'Erreurs dans le tableau'!$A$6,IF(AND('Données à rentrer'!E42='Données à rentrer'!$Q$4,'Données à rentrer'!C42="",'Données à rentrer'!F42&lt;&gt;"",'Données à rentrer'!G42="",('Données à rentrer'!I42*'Données à rentrer'!J42)&gt;3.6,H42=0),'Erreurs dans le tableau'!$A$7,IF(AND('Données à rentrer'!E42='Données à rentrer'!$Q$4,'Données à rentrer'!C42='Données à rentrer'!$M$4,'Données à rentrer'!F42&lt;&gt;"",'Données à rentrer'!G42="",G42=1),'Erreurs dans le tableau'!$A$8,IF(AND('Données à rentrer'!E42='Données à rentrer'!$Q$4,OR(AND('Données à rentrer'!C42='Données à rentrer'!$M$4,'Données à rentrer'!F42&lt;&gt;"",'Données à rentrer'!G42="",G42=0),AND('Données à rentrer'!C42='Données à rentrer'!$M$5,'Données à rentrer'!F42&lt;&gt;"",'Données à rentrer'!G42="",H42=1))),'Erreurs dans le tableau'!$A$9,IF(AND('Données à rentrer'!E42='Données à rentrer'!$Q$4,'Données à rentrer'!C42='Données à rentrer'!$M$5,'Données à rentrer'!F42&lt;&gt;"",'Données à rentrer'!G42="",H42=0),'Erreurs dans le tableau'!$A$7,IF(AND('Données à rentrer'!E42='Données à rentrer'!$Q$4,OR(AND('Données à rentrer'!C42='Données à rentrer'!$M$4,'Données à rentrer'!F42="",'Données à rentrer'!G42&lt;&gt;""),AND('Données à rentrer'!C42='Données à rentrer'!$M$5,'Données à rentrer'!F42="",'Données à rentrer'!G42&lt;&gt;""))),'Erreurs dans le tableau'!$A$4,""))))))</f>
        <v/>
      </c>
      <c r="G42" s="35" t="str">
        <f>IF(AND('Données à rentrer'!F42&lt;&gt;"",'Données à rentrer'!G42=""),VLOOKUP('Données à rentrer'!F42,'Base de données'!$A$3:$D$41,2,FALSE),IF(AND('Données à rentrer'!F42="",'Données à rentrer'!G42&lt;&gt;""),VLOOKUP('Données à rentrer'!G42,'Base de données'!$G$3:$J$8,2,FALSE),""))</f>
        <v/>
      </c>
      <c r="H42" s="36" t="str">
        <f>IF(AND('Données à rentrer'!F42&lt;&gt;"",'Données à rentrer'!G42=""),VLOOKUP('Données à rentrer'!F42,'Base de données'!$A$3:$D$41,3,FALSE),IF(AND('Données à rentrer'!F42="",'Données à rentrer'!G42&lt;&gt;""),VLOOKUP('Données à rentrer'!G42,'Base de données'!$G$3:$J$8,3,FALSE),""))</f>
        <v/>
      </c>
      <c r="I42" s="38" t="str">
        <f>IF(AND('Données à rentrer'!F42&lt;&gt;"",'Données à rentrer'!G42=""),VLOOKUP('Données à rentrer'!F42,'Base de données'!$A$3:$D$41,4,FALSE),IF(AND('Données à rentrer'!F42="",'Données à rentrer'!G42&lt;&gt;""),VLOOKUP('Données à rentrer'!G42,'Base de données'!$G$3:$J$8,4,FALSE),""))</f>
        <v/>
      </c>
      <c r="J42" s="31"/>
      <c r="K42" s="27" t="str">
        <f>IF(AND('Données à rentrer'!E42='Données à rentrer'!$Q$3,'Données à rentrer'!C42='Données à rentrer'!$M$3,'Données à rentrer'!F42="",'Données à rentrer'!G42&lt;&gt;""),'Données à rentrer'!$M$3,IF(AND('Données à rentrer'!E42='Données à rentrer'!$Q$3,'Données à rentrer'!C42='Données à rentrer'!$M$3,'Données à rentrer'!F42&lt;&gt;"",'Données à rentrer'!G42="",G42=1,H42=1,COUNTIF('Données à rentrer'!$P$3:$P$7,'Données à rentrer'!H42)),'Données à rentrer'!$M$4,IF(AND('Données à rentrer'!E42='Données à rentrer'!$Q$3,'Données à rentrer'!C42='Données à rentrer'!$M$3,'Données à rentrer'!F42&lt;&gt;"",'Données à rentrer'!G42="",G42=1,H42=1,COUNTIF('Données à rentrer'!$P$8:$P$18,'Données à rentrer'!H42)),'Données à rentrer'!$M$5,IF(AND('Données à rentrer'!E42='Données à rentrer'!$Q$3,'Données à rentrer'!C42='Données à rentrer'!$M$3,'Données à rentrer'!F42&lt;&gt;"",'Données à rentrer'!G42="",G42=1,H42=0),'Données à rentrer'!$M$4,IF(AND('Données à rentrer'!E42='Données à rentrer'!$Q$3,'Données à rentrer'!C42='Données à rentrer'!$M$3,'Données à rentrer'!F42&lt;&gt;"",'Données à rentrer'!G42="",G42=0),'Données à rentrer'!$M$5,"")))))</f>
        <v/>
      </c>
      <c r="L42" s="27" t="str">
        <f>IF(AND('Données à rentrer'!E42='Données à rentrer'!$Q$3,'Données à rentrer'!C42='Données à rentrer'!$M$4,'Données à rentrer'!F42&lt;&gt;"",'Données à rentrer'!G42="",G42=1),'Données à rentrer'!$M$4,IF(AND('Données à rentrer'!E42='Données à rentrer'!$Q$3,'Données à rentrer'!C42='Données à rentrer'!$M$4,'Données à rentrer'!F42&lt;&gt;"",'Données à rentrer'!G42="",G42=0),'Données à rentrer'!$M$5,""))</f>
        <v/>
      </c>
      <c r="M42" s="7" t="str">
        <f>IF(AND('Données à rentrer'!E42='Données à rentrer'!$Q$3,'Données à rentrer'!C42='Données à rentrer'!$M$5,'Données à rentrer'!F42&lt;&gt;"",'Données à rentrer'!G42="",H42=1),'Données à rentrer'!$M$5,IF(AND('Données à rentrer'!E42='Données à rentrer'!$Q$3,'Données à rentrer'!C42='Données à rentrer'!$M$5,'Données à rentrer'!F42&lt;&gt;"",'Données à rentrer'!G42="",H42=0),'Données à rentrer'!$M$4,""))</f>
        <v/>
      </c>
      <c r="N42" s="12" t="str">
        <f>IF(AND('Données à rentrer'!E42='Données à rentrer'!$Q$3,'Données à rentrer'!C42="",'Données à rentrer'!F42="",'Données à rentrer'!G42&lt;&gt;""),'Données à rentrer'!$M$3,IF(AND('Données à rentrer'!E42='Données à rentrer'!$Q$3,'Données à rentrer'!C42="",'Données à rentrer'!F42&lt;&gt;"",'Données à rentrer'!G42="",I42=1),'Données à rentrer'!$M$3,IF(AND('Données à rentrer'!C42="",'Données à rentrer'!E42='Données à rentrer'!$Q$3,'Données à rentrer'!F42&lt;&gt;"",'Données à rentrer'!G42="",I42=0,G42=1,H42=1,COUNTIF('Données à rentrer'!$P$3:$P$7,'Données à rentrer'!H42)),'Données à rentrer'!$M$4,IF(AND('Données à rentrer'!C42="",'Données à rentrer'!E42='Données à rentrer'!$Q$3,'Données à rentrer'!F42&lt;&gt;"",'Données à rentrer'!G42="",I42=0,G42=1,H42=1,COUNTIF('Données à rentrer'!$P$8:$P$18,'Données à rentrer'!H42)),'Données à rentrer'!$M$5,IF(AND('Données à rentrer'!C42="",'Données à rentrer'!E42='Données à rentrer'!$Q$3,'Données à rentrer'!F42&lt;&gt;"",'Données à rentrer'!G42="",I42=0,G42=1,H42=0),'Données à rentrer'!$M$4,IF(AND('Données à rentrer'!C42="",'Données à rentrer'!E42='Données à rentrer'!$Q$3,'Données à rentrer'!F42&lt;&gt;"",'Données à rentrer'!G42="",I42=0,G42=0),'Données à rentrer'!$M$5,""))))))</f>
        <v/>
      </c>
      <c r="O42" s="12" t="str">
        <f>IF(AND('Données à rentrer'!E42='Données à rentrer'!$Q$4,'Données à rentrer'!C42='Données à rentrer'!$M$3,'Données à rentrer'!F42="",'Données à rentrer'!G42&lt;&gt;""),'Données à rentrer'!$M$3,IF(AND('Données à rentrer'!E42='Données à rentrer'!$Q$4,'Données à rentrer'!C42='Données à rentrer'!$M$3,'Données à rentrer'!F42&lt;&gt;"",'Données à rentrer'!G42="",I42=1),'Données à rentrer'!$M$3,IF(AND('Données à rentrer'!E42='Données à rentrer'!$Q$4,'Données à rentrer'!C42='Données à rentrer'!$M$3,'Données à rentrer'!F42&lt;&gt;"",'Données à rentrer'!G42="",I42=0,('Données à rentrer'!I42*'Données à rentrer'!J42)&lt;=3.6,G42=1),'Données à rentrer'!$M$4,IF(AND('Données à rentrer'!E42='Données à rentrer'!$Q$4,'Données à rentrer'!C42='Données à rentrer'!$M$3,'Données à rentrer'!F42&lt;&gt;"",'Données à rentrer'!G42="",I42=0,('Données à rentrer'!I42*'Données à rentrer'!J42)&lt;=3.6,G42=0),'Données à rentrer'!$M$5,IF(AND('Données à rentrer'!E42='Données à rentrer'!$Q$4,'Données à rentrer'!C42='Données à rentrer'!$M$3,'Données à rentrer'!F42&lt;&gt;"",'Données à rentrer'!G42="",I42=0,('Données à rentrer'!I42*'Données à rentrer'!J42)&gt;3.6,H42=1),'Données à rentrer'!$M$5,IF(AND('Données à rentrer'!E42='Données à rentrer'!$Q$4,'Données à rentrer'!C42='Données à rentrer'!$M$3,'Données à rentrer'!F42&lt;&gt;"",'Données à rentrer'!G42="",I42=0,('Données à rentrer'!I42*'Données à rentrer'!J42)&gt;3.6,H42=0),'Données à rentrer'!$M$4,""))))))</f>
        <v/>
      </c>
      <c r="P42" s="7" t="str">
        <f>IF(AND('Données à rentrer'!E42='Données à rentrer'!$Q$4,'Données à rentrer'!C42='Données à rentrer'!$M$4,'Données à rentrer'!F42&lt;&gt;"",'Données à rentrer'!G42="",G42=1),'Données à rentrer'!$M$4,IF(AND('Données à rentrer'!E42='Données à rentrer'!$Q$4,'Données à rentrer'!C42='Données à rentrer'!$M$4,'Données à rentrer'!F42&lt;&gt;"",'Données à rentrer'!G42="",G42=0),'Données à rentrer'!$M$5,""))</f>
        <v/>
      </c>
      <c r="Q42" s="7" t="str">
        <f>IF(AND('Données à rentrer'!E42='Données à rentrer'!$Q$4,'Données à rentrer'!C42='Données à rentrer'!$M$5,'Données à rentrer'!F42&lt;&gt;"",'Données à rentrer'!G42="",H42=1),'Données à rentrer'!$M$5,IF(AND('Données à rentrer'!E42='Données à rentrer'!$Q$4,'Données à rentrer'!C42='Données à rentrer'!$M$5,'Données à rentrer'!F42&lt;&gt;"",'Données à rentrer'!G42="",H42=0),'Données à rentrer'!$M$4,""))</f>
        <v/>
      </c>
      <c r="R42" s="7" t="str">
        <f>IF(AND('Données à rentrer'!E42='Données à rentrer'!$Q$4,'Données à rentrer'!C42="",'Données à rentrer'!F42&lt;&gt;"",'Données à rentrer'!G42="",('Données à rentrer'!I42*'Données à rentrer'!J42)&lt;=3.6,G42=1),'Données à rentrer'!$M$4,IF(AND('Données à rentrer'!E42='Données à rentrer'!$Q$4,'Données à rentrer'!C42="",'Données à rentrer'!F42&lt;&gt;"",'Données à rentrer'!G42="",('Données à rentrer'!I42*'Données à rentrer'!J42)&lt;=3.6,G42=0),'Données à rentrer'!$M$5,IF(AND('Données à rentrer'!E42='Données à rentrer'!$Q$4,'Données à rentrer'!C42="",'Données à rentrer'!F42&lt;&gt;"",'Données à rentrer'!G42="",('Données à rentrer'!I42*'Données à rentrer'!J42)&gt;3.6,H42=1),'Données à rentrer'!$M$5,IF(AND('Données à rentrer'!E42='Données à rentrer'!$Q$4,'Données à rentrer'!C42="",'Données à rentrer'!F42&lt;&gt;"",'Données à rentrer'!G42="",('Données à rentrer'!I42*'Données à rentrer'!J42)&gt;3.6,H42=0),'Données à rentrer'!$M$4,IF(AND('Données à rentrer'!E42='Données à rentrer'!$Q$4,'Données à rentrer'!C42="",'Données à rentrer'!F42="",'Données à rentrer'!G42&lt;&gt;""),'Données à rentrer'!$M$3,"")))))</f>
        <v/>
      </c>
    </row>
    <row r="43" spans="1:18" ht="15.75" thickBot="1" x14ac:dyDescent="0.3">
      <c r="A43" s="3">
        <f>'Données à rentrer'!A43</f>
        <v>41</v>
      </c>
      <c r="B43" s="3" t="str">
        <f>IF('Données à rentrer'!B43=0,"",'Données à rentrer'!B43)</f>
        <v/>
      </c>
      <c r="C43" s="54" t="str">
        <f>IF(AND('Données à rentrer'!E43='Données à rentrer'!$Q$3,OR(AND('Données à rentrer'!C43="",'Données à rentrer'!F43&lt;&gt;"",'Données à rentrer'!G43="",I43=0,G43=1,H43=0),AND('Données à rentrer'!C43='Données à rentrer'!$M$3,'Données à rentrer'!F43&lt;&gt;"",'Données à rentrer'!G43="",G43=1,H43=0),AND('Données à rentrer'!C43='Données à rentrer'!$M$4,'Données à rentrer'!F43&lt;&gt;"",'Données à rentrer'!G43="",G43=1),AND('Données à rentrer'!C43='Données à rentrer'!$M$5,'Données à rentrer'!F43&lt;&gt;"",'Données à rentrer'!G43="",H43=0))),'Erreurs dans le tableau'!$A$2,IF(AND('Données à rentrer'!E43='Données à rentrer'!$Q$3,OR(AND('Données à rentrer'!C43="",'Données à rentrer'!F43&lt;&gt;"",'Données à rentrer'!G43="",G43=0),AND('Données à rentrer'!C43='Données à rentrer'!$M$3,'Données à rentrer'!F43&lt;&gt;"",'Données à rentrer'!G43="",G43=0),AND('Données à rentrer'!C43='Données à rentrer'!$M$4,'Données à rentrer'!F43&lt;&gt;"",'Données à rentrer'!G43="",G43=0),AND('Données à rentrer'!C43='Données à rentrer'!$M$5,'Données à rentrer'!F43&lt;&gt;"",'Données à rentrer'!G43="",H43=1))),'Erreurs dans le tableau'!$A$3,IF(AND('Données à rentrer'!E43='Données à rentrer'!$Q$3,OR('Données à rentrer'!C43='Données à rentrer'!$M$4,'Données à rentrer'!C43='Données à rentrer'!$M$5),'Données à rentrer'!F43="",'Données à rentrer'!G43&lt;&gt;""),'Erreurs dans le tableau'!$A$4,"")))</f>
        <v/>
      </c>
      <c r="D43" s="54" t="str">
        <f>IF(AND('Données à rentrer'!E43='Données à rentrer'!$Q$4,'Données à rentrer'!C43="",'Données à rentrer'!F43&lt;&gt;"",'Données à rentrer'!G43="",('Données à rentrer'!I43*'Données à rentrer'!J43)&lt;=3.6,G43=0),'Erreurs dans le tableau'!$A$6,IF(AND('Données à rentrer'!E43='Données à rentrer'!$Q$4,'Données à rentrer'!C43="",'Données à rentrer'!F43&lt;&gt;"",'Données à rentrer'!G43="",('Données à rentrer'!I43*'Données à rentrer'!J43)&gt;3.6,H43=0),'Erreurs dans le tableau'!$A$7,IF(AND('Données à rentrer'!E43='Données à rentrer'!$Q$4,'Données à rentrer'!C43='Données à rentrer'!$M$4,'Données à rentrer'!F43&lt;&gt;"",'Données à rentrer'!G43="",G43=1),'Erreurs dans le tableau'!$A$8,IF(AND('Données à rentrer'!E43='Données à rentrer'!$Q$4,OR(AND('Données à rentrer'!C43='Données à rentrer'!$M$4,'Données à rentrer'!F43&lt;&gt;"",'Données à rentrer'!G43="",G43=0),AND('Données à rentrer'!C43='Données à rentrer'!$M$5,'Données à rentrer'!F43&lt;&gt;"",'Données à rentrer'!G43="",H43=1))),'Erreurs dans le tableau'!$A$9,IF(AND('Données à rentrer'!E43='Données à rentrer'!$Q$4,'Données à rentrer'!C43='Données à rentrer'!$M$5,'Données à rentrer'!F43&lt;&gt;"",'Données à rentrer'!G43="",H43=0),'Erreurs dans le tableau'!$A$7,IF(AND('Données à rentrer'!E43='Données à rentrer'!$Q$4,OR(AND('Données à rentrer'!C43='Données à rentrer'!$M$4,'Données à rentrer'!F43="",'Données à rentrer'!G43&lt;&gt;""),AND('Données à rentrer'!C43='Données à rentrer'!$M$5,'Données à rentrer'!F43="",'Données à rentrer'!G43&lt;&gt;""))),'Erreurs dans le tableau'!$A$4,""))))))</f>
        <v/>
      </c>
      <c r="G43" s="35" t="str">
        <f>IF(AND('Données à rentrer'!F43&lt;&gt;"",'Données à rentrer'!G43=""),VLOOKUP('Données à rentrer'!F43,'Base de données'!$A$3:$D$41,2,FALSE),IF(AND('Données à rentrer'!F43="",'Données à rentrer'!G43&lt;&gt;""),VLOOKUP('Données à rentrer'!G43,'Base de données'!$G$3:$J$8,2,FALSE),""))</f>
        <v/>
      </c>
      <c r="H43" s="36" t="str">
        <f>IF(AND('Données à rentrer'!F43&lt;&gt;"",'Données à rentrer'!G43=""),VLOOKUP('Données à rentrer'!F43,'Base de données'!$A$3:$D$41,3,FALSE),IF(AND('Données à rentrer'!F43="",'Données à rentrer'!G43&lt;&gt;""),VLOOKUP('Données à rentrer'!G43,'Base de données'!$G$3:$J$8,3,FALSE),""))</f>
        <v/>
      </c>
      <c r="I43" s="38" t="str">
        <f>IF(AND('Données à rentrer'!F43&lt;&gt;"",'Données à rentrer'!G43=""),VLOOKUP('Données à rentrer'!F43,'Base de données'!$A$3:$D$41,4,FALSE),IF(AND('Données à rentrer'!F43="",'Données à rentrer'!G43&lt;&gt;""),VLOOKUP('Données à rentrer'!G43,'Base de données'!$G$3:$J$8,4,FALSE),""))</f>
        <v/>
      </c>
      <c r="J43" s="31"/>
      <c r="K43" s="27" t="str">
        <f>IF(AND('Données à rentrer'!E43='Données à rentrer'!$Q$3,'Données à rentrer'!C43='Données à rentrer'!$M$3,'Données à rentrer'!F43="",'Données à rentrer'!G43&lt;&gt;""),'Données à rentrer'!$M$3,IF(AND('Données à rentrer'!E43='Données à rentrer'!$Q$3,'Données à rentrer'!C43='Données à rentrer'!$M$3,'Données à rentrer'!F43&lt;&gt;"",'Données à rentrer'!G43="",G43=1,H43=1,COUNTIF('Données à rentrer'!$P$3:$P$7,'Données à rentrer'!H43)),'Données à rentrer'!$M$4,IF(AND('Données à rentrer'!E43='Données à rentrer'!$Q$3,'Données à rentrer'!C43='Données à rentrer'!$M$3,'Données à rentrer'!F43&lt;&gt;"",'Données à rentrer'!G43="",G43=1,H43=1,COUNTIF('Données à rentrer'!$P$8:$P$18,'Données à rentrer'!H43)),'Données à rentrer'!$M$5,IF(AND('Données à rentrer'!E43='Données à rentrer'!$Q$3,'Données à rentrer'!C43='Données à rentrer'!$M$3,'Données à rentrer'!F43&lt;&gt;"",'Données à rentrer'!G43="",G43=1,H43=0),'Données à rentrer'!$M$4,IF(AND('Données à rentrer'!E43='Données à rentrer'!$Q$3,'Données à rentrer'!C43='Données à rentrer'!$M$3,'Données à rentrer'!F43&lt;&gt;"",'Données à rentrer'!G43="",G43=0),'Données à rentrer'!$M$5,"")))))</f>
        <v/>
      </c>
      <c r="L43" s="27" t="str">
        <f>IF(AND('Données à rentrer'!E43='Données à rentrer'!$Q$3,'Données à rentrer'!C43='Données à rentrer'!$M$4,'Données à rentrer'!F43&lt;&gt;"",'Données à rentrer'!G43="",G43=1),'Données à rentrer'!$M$4,IF(AND('Données à rentrer'!E43='Données à rentrer'!$Q$3,'Données à rentrer'!C43='Données à rentrer'!$M$4,'Données à rentrer'!F43&lt;&gt;"",'Données à rentrer'!G43="",G43=0),'Données à rentrer'!$M$5,""))</f>
        <v/>
      </c>
      <c r="M43" s="7" t="str">
        <f>IF(AND('Données à rentrer'!E43='Données à rentrer'!$Q$3,'Données à rentrer'!C43='Données à rentrer'!$M$5,'Données à rentrer'!F43&lt;&gt;"",'Données à rentrer'!G43="",H43=1),'Données à rentrer'!$M$5,IF(AND('Données à rentrer'!E43='Données à rentrer'!$Q$3,'Données à rentrer'!C43='Données à rentrer'!$M$5,'Données à rentrer'!F43&lt;&gt;"",'Données à rentrer'!G43="",H43=0),'Données à rentrer'!$M$4,""))</f>
        <v/>
      </c>
      <c r="N43" s="12" t="str">
        <f>IF(AND('Données à rentrer'!E43='Données à rentrer'!$Q$3,'Données à rentrer'!C43="",'Données à rentrer'!F43="",'Données à rentrer'!G43&lt;&gt;""),'Données à rentrer'!$M$3,IF(AND('Données à rentrer'!E43='Données à rentrer'!$Q$3,'Données à rentrer'!C43="",'Données à rentrer'!F43&lt;&gt;"",'Données à rentrer'!G43="",I43=1),'Données à rentrer'!$M$3,IF(AND('Données à rentrer'!C43="",'Données à rentrer'!E43='Données à rentrer'!$Q$3,'Données à rentrer'!F43&lt;&gt;"",'Données à rentrer'!G43="",I43=0,G43=1,H43=1,COUNTIF('Données à rentrer'!$P$3:$P$7,'Données à rentrer'!H43)),'Données à rentrer'!$M$4,IF(AND('Données à rentrer'!C43="",'Données à rentrer'!E43='Données à rentrer'!$Q$3,'Données à rentrer'!F43&lt;&gt;"",'Données à rentrer'!G43="",I43=0,G43=1,H43=1,COUNTIF('Données à rentrer'!$P$8:$P$18,'Données à rentrer'!H43)),'Données à rentrer'!$M$5,IF(AND('Données à rentrer'!C43="",'Données à rentrer'!E43='Données à rentrer'!$Q$3,'Données à rentrer'!F43&lt;&gt;"",'Données à rentrer'!G43="",I43=0,G43=1,H43=0),'Données à rentrer'!$M$4,IF(AND('Données à rentrer'!C43="",'Données à rentrer'!E43='Données à rentrer'!$Q$3,'Données à rentrer'!F43&lt;&gt;"",'Données à rentrer'!G43="",I43=0,G43=0),'Données à rentrer'!$M$5,""))))))</f>
        <v/>
      </c>
      <c r="O43" s="12" t="str">
        <f>IF(AND('Données à rentrer'!E43='Données à rentrer'!$Q$4,'Données à rentrer'!C43='Données à rentrer'!$M$3,'Données à rentrer'!F43="",'Données à rentrer'!G43&lt;&gt;""),'Données à rentrer'!$M$3,IF(AND('Données à rentrer'!E43='Données à rentrer'!$Q$4,'Données à rentrer'!C43='Données à rentrer'!$M$3,'Données à rentrer'!F43&lt;&gt;"",'Données à rentrer'!G43="",I43=1),'Données à rentrer'!$M$3,IF(AND('Données à rentrer'!E43='Données à rentrer'!$Q$4,'Données à rentrer'!C43='Données à rentrer'!$M$3,'Données à rentrer'!F43&lt;&gt;"",'Données à rentrer'!G43="",I43=0,('Données à rentrer'!I43*'Données à rentrer'!J43)&lt;=3.6,G43=1),'Données à rentrer'!$M$4,IF(AND('Données à rentrer'!E43='Données à rentrer'!$Q$4,'Données à rentrer'!C43='Données à rentrer'!$M$3,'Données à rentrer'!F43&lt;&gt;"",'Données à rentrer'!G43="",I43=0,('Données à rentrer'!I43*'Données à rentrer'!J43)&lt;=3.6,G43=0),'Données à rentrer'!$M$5,IF(AND('Données à rentrer'!E43='Données à rentrer'!$Q$4,'Données à rentrer'!C43='Données à rentrer'!$M$3,'Données à rentrer'!F43&lt;&gt;"",'Données à rentrer'!G43="",I43=0,('Données à rentrer'!I43*'Données à rentrer'!J43)&gt;3.6,H43=1),'Données à rentrer'!$M$5,IF(AND('Données à rentrer'!E43='Données à rentrer'!$Q$4,'Données à rentrer'!C43='Données à rentrer'!$M$3,'Données à rentrer'!F43&lt;&gt;"",'Données à rentrer'!G43="",I43=0,('Données à rentrer'!I43*'Données à rentrer'!J43)&gt;3.6,H43=0),'Données à rentrer'!$M$4,""))))))</f>
        <v/>
      </c>
      <c r="P43" s="7" t="str">
        <f>IF(AND('Données à rentrer'!E43='Données à rentrer'!$Q$4,'Données à rentrer'!C43='Données à rentrer'!$M$4,'Données à rentrer'!F43&lt;&gt;"",'Données à rentrer'!G43="",G43=1),'Données à rentrer'!$M$4,IF(AND('Données à rentrer'!E43='Données à rentrer'!$Q$4,'Données à rentrer'!C43='Données à rentrer'!$M$4,'Données à rentrer'!F43&lt;&gt;"",'Données à rentrer'!G43="",G43=0),'Données à rentrer'!$M$5,""))</f>
        <v/>
      </c>
      <c r="Q43" s="7" t="str">
        <f>IF(AND('Données à rentrer'!E43='Données à rentrer'!$Q$4,'Données à rentrer'!C43='Données à rentrer'!$M$5,'Données à rentrer'!F43&lt;&gt;"",'Données à rentrer'!G43="",H43=1),'Données à rentrer'!$M$5,IF(AND('Données à rentrer'!E43='Données à rentrer'!$Q$4,'Données à rentrer'!C43='Données à rentrer'!$M$5,'Données à rentrer'!F43&lt;&gt;"",'Données à rentrer'!G43="",H43=0),'Données à rentrer'!$M$4,""))</f>
        <v/>
      </c>
      <c r="R43" s="7" t="str">
        <f>IF(AND('Données à rentrer'!E43='Données à rentrer'!$Q$4,'Données à rentrer'!C43="",'Données à rentrer'!F43&lt;&gt;"",'Données à rentrer'!G43="",('Données à rentrer'!I43*'Données à rentrer'!J43)&lt;=3.6,G43=1),'Données à rentrer'!$M$4,IF(AND('Données à rentrer'!E43='Données à rentrer'!$Q$4,'Données à rentrer'!C43="",'Données à rentrer'!F43&lt;&gt;"",'Données à rentrer'!G43="",('Données à rentrer'!I43*'Données à rentrer'!J43)&lt;=3.6,G43=0),'Données à rentrer'!$M$5,IF(AND('Données à rentrer'!E43='Données à rentrer'!$Q$4,'Données à rentrer'!C43="",'Données à rentrer'!F43&lt;&gt;"",'Données à rentrer'!G43="",('Données à rentrer'!I43*'Données à rentrer'!J43)&gt;3.6,H43=1),'Données à rentrer'!$M$5,IF(AND('Données à rentrer'!E43='Données à rentrer'!$Q$4,'Données à rentrer'!C43="",'Données à rentrer'!F43&lt;&gt;"",'Données à rentrer'!G43="",('Données à rentrer'!I43*'Données à rentrer'!J43)&gt;3.6,H43=0),'Données à rentrer'!$M$4,IF(AND('Données à rentrer'!E43='Données à rentrer'!$Q$4,'Données à rentrer'!C43="",'Données à rentrer'!F43="",'Données à rentrer'!G43&lt;&gt;""),'Données à rentrer'!$M$3,"")))))</f>
        <v/>
      </c>
    </row>
    <row r="44" spans="1:18" ht="15.75" thickBot="1" x14ac:dyDescent="0.3">
      <c r="A44" s="3">
        <f>'Données à rentrer'!A44</f>
        <v>42</v>
      </c>
      <c r="B44" s="3" t="str">
        <f>IF('Données à rentrer'!B44=0,"",'Données à rentrer'!B44)</f>
        <v/>
      </c>
      <c r="C44" s="54" t="str">
        <f>IF(AND('Données à rentrer'!E44='Données à rentrer'!$Q$3,OR(AND('Données à rentrer'!C44="",'Données à rentrer'!F44&lt;&gt;"",'Données à rentrer'!G44="",I44=0,G44=1,H44=0),AND('Données à rentrer'!C44='Données à rentrer'!$M$3,'Données à rentrer'!F44&lt;&gt;"",'Données à rentrer'!G44="",G44=1,H44=0),AND('Données à rentrer'!C44='Données à rentrer'!$M$4,'Données à rentrer'!F44&lt;&gt;"",'Données à rentrer'!G44="",G44=1),AND('Données à rentrer'!C44='Données à rentrer'!$M$5,'Données à rentrer'!F44&lt;&gt;"",'Données à rentrer'!G44="",H44=0))),'Erreurs dans le tableau'!$A$2,IF(AND('Données à rentrer'!E44='Données à rentrer'!$Q$3,OR(AND('Données à rentrer'!C44="",'Données à rentrer'!F44&lt;&gt;"",'Données à rentrer'!G44="",G44=0),AND('Données à rentrer'!C44='Données à rentrer'!$M$3,'Données à rentrer'!F44&lt;&gt;"",'Données à rentrer'!G44="",G44=0),AND('Données à rentrer'!C44='Données à rentrer'!$M$4,'Données à rentrer'!F44&lt;&gt;"",'Données à rentrer'!G44="",G44=0),AND('Données à rentrer'!C44='Données à rentrer'!$M$5,'Données à rentrer'!F44&lt;&gt;"",'Données à rentrer'!G44="",H44=1))),'Erreurs dans le tableau'!$A$3,IF(AND('Données à rentrer'!E44='Données à rentrer'!$Q$3,OR('Données à rentrer'!C44='Données à rentrer'!$M$4,'Données à rentrer'!C44='Données à rentrer'!$M$5),'Données à rentrer'!F44="",'Données à rentrer'!G44&lt;&gt;""),'Erreurs dans le tableau'!$A$4,"")))</f>
        <v/>
      </c>
      <c r="D44" s="54" t="str">
        <f>IF(AND('Données à rentrer'!E44='Données à rentrer'!$Q$4,'Données à rentrer'!C44="",'Données à rentrer'!F44&lt;&gt;"",'Données à rentrer'!G44="",('Données à rentrer'!I44*'Données à rentrer'!J44)&lt;=3.6,G44=0),'Erreurs dans le tableau'!$A$6,IF(AND('Données à rentrer'!E44='Données à rentrer'!$Q$4,'Données à rentrer'!C44="",'Données à rentrer'!F44&lt;&gt;"",'Données à rentrer'!G44="",('Données à rentrer'!I44*'Données à rentrer'!J44)&gt;3.6,H44=0),'Erreurs dans le tableau'!$A$7,IF(AND('Données à rentrer'!E44='Données à rentrer'!$Q$4,'Données à rentrer'!C44='Données à rentrer'!$M$4,'Données à rentrer'!F44&lt;&gt;"",'Données à rentrer'!G44="",G44=1),'Erreurs dans le tableau'!$A$8,IF(AND('Données à rentrer'!E44='Données à rentrer'!$Q$4,OR(AND('Données à rentrer'!C44='Données à rentrer'!$M$4,'Données à rentrer'!F44&lt;&gt;"",'Données à rentrer'!G44="",G44=0),AND('Données à rentrer'!C44='Données à rentrer'!$M$5,'Données à rentrer'!F44&lt;&gt;"",'Données à rentrer'!G44="",H44=1))),'Erreurs dans le tableau'!$A$9,IF(AND('Données à rentrer'!E44='Données à rentrer'!$Q$4,'Données à rentrer'!C44='Données à rentrer'!$M$5,'Données à rentrer'!F44&lt;&gt;"",'Données à rentrer'!G44="",H44=0),'Erreurs dans le tableau'!$A$7,IF(AND('Données à rentrer'!E44='Données à rentrer'!$Q$4,OR(AND('Données à rentrer'!C44='Données à rentrer'!$M$4,'Données à rentrer'!F44="",'Données à rentrer'!G44&lt;&gt;""),AND('Données à rentrer'!C44='Données à rentrer'!$M$5,'Données à rentrer'!F44="",'Données à rentrer'!G44&lt;&gt;""))),'Erreurs dans le tableau'!$A$4,""))))))</f>
        <v/>
      </c>
      <c r="G44" s="35" t="str">
        <f>IF(AND('Données à rentrer'!F44&lt;&gt;"",'Données à rentrer'!G44=""),VLOOKUP('Données à rentrer'!F44,'Base de données'!$A$3:$D$41,2,FALSE),IF(AND('Données à rentrer'!F44="",'Données à rentrer'!G44&lt;&gt;""),VLOOKUP('Données à rentrer'!G44,'Base de données'!$G$3:$J$8,2,FALSE),""))</f>
        <v/>
      </c>
      <c r="H44" s="36" t="str">
        <f>IF(AND('Données à rentrer'!F44&lt;&gt;"",'Données à rentrer'!G44=""),VLOOKUP('Données à rentrer'!F44,'Base de données'!$A$3:$D$41,3,FALSE),IF(AND('Données à rentrer'!F44="",'Données à rentrer'!G44&lt;&gt;""),VLOOKUP('Données à rentrer'!G44,'Base de données'!$G$3:$J$8,3,FALSE),""))</f>
        <v/>
      </c>
      <c r="I44" s="38" t="str">
        <f>IF(AND('Données à rentrer'!F44&lt;&gt;"",'Données à rentrer'!G44=""),VLOOKUP('Données à rentrer'!F44,'Base de données'!$A$3:$D$41,4,FALSE),IF(AND('Données à rentrer'!F44="",'Données à rentrer'!G44&lt;&gt;""),VLOOKUP('Données à rentrer'!G44,'Base de données'!$G$3:$J$8,4,FALSE),""))</f>
        <v/>
      </c>
      <c r="J44" s="31"/>
      <c r="K44" s="27" t="str">
        <f>IF(AND('Données à rentrer'!E44='Données à rentrer'!$Q$3,'Données à rentrer'!C44='Données à rentrer'!$M$3,'Données à rentrer'!F44="",'Données à rentrer'!G44&lt;&gt;""),'Données à rentrer'!$M$3,IF(AND('Données à rentrer'!E44='Données à rentrer'!$Q$3,'Données à rentrer'!C44='Données à rentrer'!$M$3,'Données à rentrer'!F44&lt;&gt;"",'Données à rentrer'!G44="",G44=1,H44=1,COUNTIF('Données à rentrer'!$P$3:$P$7,'Données à rentrer'!H44)),'Données à rentrer'!$M$4,IF(AND('Données à rentrer'!E44='Données à rentrer'!$Q$3,'Données à rentrer'!C44='Données à rentrer'!$M$3,'Données à rentrer'!F44&lt;&gt;"",'Données à rentrer'!G44="",G44=1,H44=1,COUNTIF('Données à rentrer'!$P$8:$P$18,'Données à rentrer'!H44)),'Données à rentrer'!$M$5,IF(AND('Données à rentrer'!E44='Données à rentrer'!$Q$3,'Données à rentrer'!C44='Données à rentrer'!$M$3,'Données à rentrer'!F44&lt;&gt;"",'Données à rentrer'!G44="",G44=1,H44=0),'Données à rentrer'!$M$4,IF(AND('Données à rentrer'!E44='Données à rentrer'!$Q$3,'Données à rentrer'!C44='Données à rentrer'!$M$3,'Données à rentrer'!F44&lt;&gt;"",'Données à rentrer'!G44="",G44=0),'Données à rentrer'!$M$5,"")))))</f>
        <v/>
      </c>
      <c r="L44" s="27" t="str">
        <f>IF(AND('Données à rentrer'!E44='Données à rentrer'!$Q$3,'Données à rentrer'!C44='Données à rentrer'!$M$4,'Données à rentrer'!F44&lt;&gt;"",'Données à rentrer'!G44="",G44=1),'Données à rentrer'!$M$4,IF(AND('Données à rentrer'!E44='Données à rentrer'!$Q$3,'Données à rentrer'!C44='Données à rentrer'!$M$4,'Données à rentrer'!F44&lt;&gt;"",'Données à rentrer'!G44="",G44=0),'Données à rentrer'!$M$5,""))</f>
        <v/>
      </c>
      <c r="M44" s="7" t="str">
        <f>IF(AND('Données à rentrer'!E44='Données à rentrer'!$Q$3,'Données à rentrer'!C44='Données à rentrer'!$M$5,'Données à rentrer'!F44&lt;&gt;"",'Données à rentrer'!G44="",H44=1),'Données à rentrer'!$M$5,IF(AND('Données à rentrer'!E44='Données à rentrer'!$Q$3,'Données à rentrer'!C44='Données à rentrer'!$M$5,'Données à rentrer'!F44&lt;&gt;"",'Données à rentrer'!G44="",H44=0),'Données à rentrer'!$M$4,""))</f>
        <v/>
      </c>
      <c r="N44" s="12" t="str">
        <f>IF(AND('Données à rentrer'!E44='Données à rentrer'!$Q$3,'Données à rentrer'!C44="",'Données à rentrer'!F44="",'Données à rentrer'!G44&lt;&gt;""),'Données à rentrer'!$M$3,IF(AND('Données à rentrer'!E44='Données à rentrer'!$Q$3,'Données à rentrer'!C44="",'Données à rentrer'!F44&lt;&gt;"",'Données à rentrer'!G44="",I44=1),'Données à rentrer'!$M$3,IF(AND('Données à rentrer'!C44="",'Données à rentrer'!E44='Données à rentrer'!$Q$3,'Données à rentrer'!F44&lt;&gt;"",'Données à rentrer'!G44="",I44=0,G44=1,H44=1,COUNTIF('Données à rentrer'!$P$3:$P$7,'Données à rentrer'!H44)),'Données à rentrer'!$M$4,IF(AND('Données à rentrer'!C44="",'Données à rentrer'!E44='Données à rentrer'!$Q$3,'Données à rentrer'!F44&lt;&gt;"",'Données à rentrer'!G44="",I44=0,G44=1,H44=1,COUNTIF('Données à rentrer'!$P$8:$P$18,'Données à rentrer'!H44)),'Données à rentrer'!$M$5,IF(AND('Données à rentrer'!C44="",'Données à rentrer'!E44='Données à rentrer'!$Q$3,'Données à rentrer'!F44&lt;&gt;"",'Données à rentrer'!G44="",I44=0,G44=1,H44=0),'Données à rentrer'!$M$4,IF(AND('Données à rentrer'!C44="",'Données à rentrer'!E44='Données à rentrer'!$Q$3,'Données à rentrer'!F44&lt;&gt;"",'Données à rentrer'!G44="",I44=0,G44=0),'Données à rentrer'!$M$5,""))))))</f>
        <v/>
      </c>
      <c r="O44" s="12" t="str">
        <f>IF(AND('Données à rentrer'!E44='Données à rentrer'!$Q$4,'Données à rentrer'!C44='Données à rentrer'!$M$3,'Données à rentrer'!F44="",'Données à rentrer'!G44&lt;&gt;""),'Données à rentrer'!$M$3,IF(AND('Données à rentrer'!E44='Données à rentrer'!$Q$4,'Données à rentrer'!C44='Données à rentrer'!$M$3,'Données à rentrer'!F44&lt;&gt;"",'Données à rentrer'!G44="",I44=1),'Données à rentrer'!$M$3,IF(AND('Données à rentrer'!E44='Données à rentrer'!$Q$4,'Données à rentrer'!C44='Données à rentrer'!$M$3,'Données à rentrer'!F44&lt;&gt;"",'Données à rentrer'!G44="",I44=0,('Données à rentrer'!I44*'Données à rentrer'!J44)&lt;=3.6,G44=1),'Données à rentrer'!$M$4,IF(AND('Données à rentrer'!E44='Données à rentrer'!$Q$4,'Données à rentrer'!C44='Données à rentrer'!$M$3,'Données à rentrer'!F44&lt;&gt;"",'Données à rentrer'!G44="",I44=0,('Données à rentrer'!I44*'Données à rentrer'!J44)&lt;=3.6,G44=0),'Données à rentrer'!$M$5,IF(AND('Données à rentrer'!E44='Données à rentrer'!$Q$4,'Données à rentrer'!C44='Données à rentrer'!$M$3,'Données à rentrer'!F44&lt;&gt;"",'Données à rentrer'!G44="",I44=0,('Données à rentrer'!I44*'Données à rentrer'!J44)&gt;3.6,H44=1),'Données à rentrer'!$M$5,IF(AND('Données à rentrer'!E44='Données à rentrer'!$Q$4,'Données à rentrer'!C44='Données à rentrer'!$M$3,'Données à rentrer'!F44&lt;&gt;"",'Données à rentrer'!G44="",I44=0,('Données à rentrer'!I44*'Données à rentrer'!J44)&gt;3.6,H44=0),'Données à rentrer'!$M$4,""))))))</f>
        <v/>
      </c>
      <c r="P44" s="7" t="str">
        <f>IF(AND('Données à rentrer'!E44='Données à rentrer'!$Q$4,'Données à rentrer'!C44='Données à rentrer'!$M$4,'Données à rentrer'!F44&lt;&gt;"",'Données à rentrer'!G44="",G44=1),'Données à rentrer'!$M$4,IF(AND('Données à rentrer'!E44='Données à rentrer'!$Q$4,'Données à rentrer'!C44='Données à rentrer'!$M$4,'Données à rentrer'!F44&lt;&gt;"",'Données à rentrer'!G44="",G44=0),'Données à rentrer'!$M$5,""))</f>
        <v/>
      </c>
      <c r="Q44" s="7" t="str">
        <f>IF(AND('Données à rentrer'!E44='Données à rentrer'!$Q$4,'Données à rentrer'!C44='Données à rentrer'!$M$5,'Données à rentrer'!F44&lt;&gt;"",'Données à rentrer'!G44="",H44=1),'Données à rentrer'!$M$5,IF(AND('Données à rentrer'!E44='Données à rentrer'!$Q$4,'Données à rentrer'!C44='Données à rentrer'!$M$5,'Données à rentrer'!F44&lt;&gt;"",'Données à rentrer'!G44="",H44=0),'Données à rentrer'!$M$4,""))</f>
        <v/>
      </c>
      <c r="R44" s="7" t="str">
        <f>IF(AND('Données à rentrer'!E44='Données à rentrer'!$Q$4,'Données à rentrer'!C44="",'Données à rentrer'!F44&lt;&gt;"",'Données à rentrer'!G44="",('Données à rentrer'!I44*'Données à rentrer'!J44)&lt;=3.6,G44=1),'Données à rentrer'!$M$4,IF(AND('Données à rentrer'!E44='Données à rentrer'!$Q$4,'Données à rentrer'!C44="",'Données à rentrer'!F44&lt;&gt;"",'Données à rentrer'!G44="",('Données à rentrer'!I44*'Données à rentrer'!J44)&lt;=3.6,G44=0),'Données à rentrer'!$M$5,IF(AND('Données à rentrer'!E44='Données à rentrer'!$Q$4,'Données à rentrer'!C44="",'Données à rentrer'!F44&lt;&gt;"",'Données à rentrer'!G44="",('Données à rentrer'!I44*'Données à rentrer'!J44)&gt;3.6,H44=1),'Données à rentrer'!$M$5,IF(AND('Données à rentrer'!E44='Données à rentrer'!$Q$4,'Données à rentrer'!C44="",'Données à rentrer'!F44&lt;&gt;"",'Données à rentrer'!G44="",('Données à rentrer'!I44*'Données à rentrer'!J44)&gt;3.6,H44=0),'Données à rentrer'!$M$4,IF(AND('Données à rentrer'!E44='Données à rentrer'!$Q$4,'Données à rentrer'!C44="",'Données à rentrer'!F44="",'Données à rentrer'!G44&lt;&gt;""),'Données à rentrer'!$M$3,"")))))</f>
        <v/>
      </c>
    </row>
    <row r="45" spans="1:18" ht="15.75" thickBot="1" x14ac:dyDescent="0.3">
      <c r="A45" s="3">
        <f>'Données à rentrer'!A45</f>
        <v>43</v>
      </c>
      <c r="B45" s="3" t="str">
        <f>IF('Données à rentrer'!B45=0,"",'Données à rentrer'!B45)</f>
        <v/>
      </c>
      <c r="C45" s="54" t="str">
        <f>IF(AND('Données à rentrer'!E45='Données à rentrer'!$Q$3,OR(AND('Données à rentrer'!C45="",'Données à rentrer'!F45&lt;&gt;"",'Données à rentrer'!G45="",I45=0,G45=1,H45=0),AND('Données à rentrer'!C45='Données à rentrer'!$M$3,'Données à rentrer'!F45&lt;&gt;"",'Données à rentrer'!G45="",G45=1,H45=0),AND('Données à rentrer'!C45='Données à rentrer'!$M$4,'Données à rentrer'!F45&lt;&gt;"",'Données à rentrer'!G45="",G45=1),AND('Données à rentrer'!C45='Données à rentrer'!$M$5,'Données à rentrer'!F45&lt;&gt;"",'Données à rentrer'!G45="",H45=0))),'Erreurs dans le tableau'!$A$2,IF(AND('Données à rentrer'!E45='Données à rentrer'!$Q$3,OR(AND('Données à rentrer'!C45="",'Données à rentrer'!F45&lt;&gt;"",'Données à rentrer'!G45="",G45=0),AND('Données à rentrer'!C45='Données à rentrer'!$M$3,'Données à rentrer'!F45&lt;&gt;"",'Données à rentrer'!G45="",G45=0),AND('Données à rentrer'!C45='Données à rentrer'!$M$4,'Données à rentrer'!F45&lt;&gt;"",'Données à rentrer'!G45="",G45=0),AND('Données à rentrer'!C45='Données à rentrer'!$M$5,'Données à rentrer'!F45&lt;&gt;"",'Données à rentrer'!G45="",H45=1))),'Erreurs dans le tableau'!$A$3,IF(AND('Données à rentrer'!E45='Données à rentrer'!$Q$3,OR('Données à rentrer'!C45='Données à rentrer'!$M$4,'Données à rentrer'!C45='Données à rentrer'!$M$5),'Données à rentrer'!F45="",'Données à rentrer'!G45&lt;&gt;""),'Erreurs dans le tableau'!$A$4,"")))</f>
        <v/>
      </c>
      <c r="D45" s="54" t="str">
        <f>IF(AND('Données à rentrer'!E45='Données à rentrer'!$Q$4,'Données à rentrer'!C45="",'Données à rentrer'!F45&lt;&gt;"",'Données à rentrer'!G45="",('Données à rentrer'!I45*'Données à rentrer'!J45)&lt;=3.6,G45=0),'Erreurs dans le tableau'!$A$6,IF(AND('Données à rentrer'!E45='Données à rentrer'!$Q$4,'Données à rentrer'!C45="",'Données à rentrer'!F45&lt;&gt;"",'Données à rentrer'!G45="",('Données à rentrer'!I45*'Données à rentrer'!J45)&gt;3.6,H45=0),'Erreurs dans le tableau'!$A$7,IF(AND('Données à rentrer'!E45='Données à rentrer'!$Q$4,'Données à rentrer'!C45='Données à rentrer'!$M$4,'Données à rentrer'!F45&lt;&gt;"",'Données à rentrer'!G45="",G45=1),'Erreurs dans le tableau'!$A$8,IF(AND('Données à rentrer'!E45='Données à rentrer'!$Q$4,OR(AND('Données à rentrer'!C45='Données à rentrer'!$M$4,'Données à rentrer'!F45&lt;&gt;"",'Données à rentrer'!G45="",G45=0),AND('Données à rentrer'!C45='Données à rentrer'!$M$5,'Données à rentrer'!F45&lt;&gt;"",'Données à rentrer'!G45="",H45=1))),'Erreurs dans le tableau'!$A$9,IF(AND('Données à rentrer'!E45='Données à rentrer'!$Q$4,'Données à rentrer'!C45='Données à rentrer'!$M$5,'Données à rentrer'!F45&lt;&gt;"",'Données à rentrer'!G45="",H45=0),'Erreurs dans le tableau'!$A$7,IF(AND('Données à rentrer'!E45='Données à rentrer'!$Q$4,OR(AND('Données à rentrer'!C45='Données à rentrer'!$M$4,'Données à rentrer'!F45="",'Données à rentrer'!G45&lt;&gt;""),AND('Données à rentrer'!C45='Données à rentrer'!$M$5,'Données à rentrer'!F45="",'Données à rentrer'!G45&lt;&gt;""))),'Erreurs dans le tableau'!$A$4,""))))))</f>
        <v/>
      </c>
      <c r="G45" s="35" t="str">
        <f>IF(AND('Données à rentrer'!F45&lt;&gt;"",'Données à rentrer'!G45=""),VLOOKUP('Données à rentrer'!F45,'Base de données'!$A$3:$D$41,2,FALSE),IF(AND('Données à rentrer'!F45="",'Données à rentrer'!G45&lt;&gt;""),VLOOKUP('Données à rentrer'!G45,'Base de données'!$G$3:$J$8,2,FALSE),""))</f>
        <v/>
      </c>
      <c r="H45" s="36" t="str">
        <f>IF(AND('Données à rentrer'!F45&lt;&gt;"",'Données à rentrer'!G45=""),VLOOKUP('Données à rentrer'!F45,'Base de données'!$A$3:$D$41,3,FALSE),IF(AND('Données à rentrer'!F45="",'Données à rentrer'!G45&lt;&gt;""),VLOOKUP('Données à rentrer'!G45,'Base de données'!$G$3:$J$8,3,FALSE),""))</f>
        <v/>
      </c>
      <c r="I45" s="38" t="str">
        <f>IF(AND('Données à rentrer'!F45&lt;&gt;"",'Données à rentrer'!G45=""),VLOOKUP('Données à rentrer'!F45,'Base de données'!$A$3:$D$41,4,FALSE),IF(AND('Données à rentrer'!F45="",'Données à rentrer'!G45&lt;&gt;""),VLOOKUP('Données à rentrer'!G45,'Base de données'!$G$3:$J$8,4,FALSE),""))</f>
        <v/>
      </c>
      <c r="J45" s="31"/>
      <c r="K45" s="27" t="str">
        <f>IF(AND('Données à rentrer'!E45='Données à rentrer'!$Q$3,'Données à rentrer'!C45='Données à rentrer'!$M$3,'Données à rentrer'!F45="",'Données à rentrer'!G45&lt;&gt;""),'Données à rentrer'!$M$3,IF(AND('Données à rentrer'!E45='Données à rentrer'!$Q$3,'Données à rentrer'!C45='Données à rentrer'!$M$3,'Données à rentrer'!F45&lt;&gt;"",'Données à rentrer'!G45="",G45=1,H45=1,COUNTIF('Données à rentrer'!$P$3:$P$7,'Données à rentrer'!H45)),'Données à rentrer'!$M$4,IF(AND('Données à rentrer'!E45='Données à rentrer'!$Q$3,'Données à rentrer'!C45='Données à rentrer'!$M$3,'Données à rentrer'!F45&lt;&gt;"",'Données à rentrer'!G45="",G45=1,H45=1,COUNTIF('Données à rentrer'!$P$8:$P$18,'Données à rentrer'!H45)),'Données à rentrer'!$M$5,IF(AND('Données à rentrer'!E45='Données à rentrer'!$Q$3,'Données à rentrer'!C45='Données à rentrer'!$M$3,'Données à rentrer'!F45&lt;&gt;"",'Données à rentrer'!G45="",G45=1,H45=0),'Données à rentrer'!$M$4,IF(AND('Données à rentrer'!E45='Données à rentrer'!$Q$3,'Données à rentrer'!C45='Données à rentrer'!$M$3,'Données à rentrer'!F45&lt;&gt;"",'Données à rentrer'!G45="",G45=0),'Données à rentrer'!$M$5,"")))))</f>
        <v/>
      </c>
      <c r="L45" s="27" t="str">
        <f>IF(AND('Données à rentrer'!E45='Données à rentrer'!$Q$3,'Données à rentrer'!C45='Données à rentrer'!$M$4,'Données à rentrer'!F45&lt;&gt;"",'Données à rentrer'!G45="",G45=1),'Données à rentrer'!$M$4,IF(AND('Données à rentrer'!E45='Données à rentrer'!$Q$3,'Données à rentrer'!C45='Données à rentrer'!$M$4,'Données à rentrer'!F45&lt;&gt;"",'Données à rentrer'!G45="",G45=0),'Données à rentrer'!$M$5,""))</f>
        <v/>
      </c>
      <c r="M45" s="7" t="str">
        <f>IF(AND('Données à rentrer'!E45='Données à rentrer'!$Q$3,'Données à rentrer'!C45='Données à rentrer'!$M$5,'Données à rentrer'!F45&lt;&gt;"",'Données à rentrer'!G45="",H45=1),'Données à rentrer'!$M$5,IF(AND('Données à rentrer'!E45='Données à rentrer'!$Q$3,'Données à rentrer'!C45='Données à rentrer'!$M$5,'Données à rentrer'!F45&lt;&gt;"",'Données à rentrer'!G45="",H45=0),'Données à rentrer'!$M$4,""))</f>
        <v/>
      </c>
      <c r="N45" s="12" t="str">
        <f>IF(AND('Données à rentrer'!E45='Données à rentrer'!$Q$3,'Données à rentrer'!C45="",'Données à rentrer'!F45="",'Données à rentrer'!G45&lt;&gt;""),'Données à rentrer'!$M$3,IF(AND('Données à rentrer'!E45='Données à rentrer'!$Q$3,'Données à rentrer'!C45="",'Données à rentrer'!F45&lt;&gt;"",'Données à rentrer'!G45="",I45=1),'Données à rentrer'!$M$3,IF(AND('Données à rentrer'!C45="",'Données à rentrer'!E45='Données à rentrer'!$Q$3,'Données à rentrer'!F45&lt;&gt;"",'Données à rentrer'!G45="",I45=0,G45=1,H45=1,COUNTIF('Données à rentrer'!$P$3:$P$7,'Données à rentrer'!H45)),'Données à rentrer'!$M$4,IF(AND('Données à rentrer'!C45="",'Données à rentrer'!E45='Données à rentrer'!$Q$3,'Données à rentrer'!F45&lt;&gt;"",'Données à rentrer'!G45="",I45=0,G45=1,H45=1,COUNTIF('Données à rentrer'!$P$8:$P$18,'Données à rentrer'!H45)),'Données à rentrer'!$M$5,IF(AND('Données à rentrer'!C45="",'Données à rentrer'!E45='Données à rentrer'!$Q$3,'Données à rentrer'!F45&lt;&gt;"",'Données à rentrer'!G45="",I45=0,G45=1,H45=0),'Données à rentrer'!$M$4,IF(AND('Données à rentrer'!C45="",'Données à rentrer'!E45='Données à rentrer'!$Q$3,'Données à rentrer'!F45&lt;&gt;"",'Données à rentrer'!G45="",I45=0,G45=0),'Données à rentrer'!$M$5,""))))))</f>
        <v/>
      </c>
      <c r="O45" s="12" t="str">
        <f>IF(AND('Données à rentrer'!E45='Données à rentrer'!$Q$4,'Données à rentrer'!C45='Données à rentrer'!$M$3,'Données à rentrer'!F45="",'Données à rentrer'!G45&lt;&gt;""),'Données à rentrer'!$M$3,IF(AND('Données à rentrer'!E45='Données à rentrer'!$Q$4,'Données à rentrer'!C45='Données à rentrer'!$M$3,'Données à rentrer'!F45&lt;&gt;"",'Données à rentrer'!G45="",I45=1),'Données à rentrer'!$M$3,IF(AND('Données à rentrer'!E45='Données à rentrer'!$Q$4,'Données à rentrer'!C45='Données à rentrer'!$M$3,'Données à rentrer'!F45&lt;&gt;"",'Données à rentrer'!G45="",I45=0,('Données à rentrer'!I45*'Données à rentrer'!J45)&lt;=3.6,G45=1),'Données à rentrer'!$M$4,IF(AND('Données à rentrer'!E45='Données à rentrer'!$Q$4,'Données à rentrer'!C45='Données à rentrer'!$M$3,'Données à rentrer'!F45&lt;&gt;"",'Données à rentrer'!G45="",I45=0,('Données à rentrer'!I45*'Données à rentrer'!J45)&lt;=3.6,G45=0),'Données à rentrer'!$M$5,IF(AND('Données à rentrer'!E45='Données à rentrer'!$Q$4,'Données à rentrer'!C45='Données à rentrer'!$M$3,'Données à rentrer'!F45&lt;&gt;"",'Données à rentrer'!G45="",I45=0,('Données à rentrer'!I45*'Données à rentrer'!J45)&gt;3.6,H45=1),'Données à rentrer'!$M$5,IF(AND('Données à rentrer'!E45='Données à rentrer'!$Q$4,'Données à rentrer'!C45='Données à rentrer'!$M$3,'Données à rentrer'!F45&lt;&gt;"",'Données à rentrer'!G45="",I45=0,('Données à rentrer'!I45*'Données à rentrer'!J45)&gt;3.6,H45=0),'Données à rentrer'!$M$4,""))))))</f>
        <v/>
      </c>
      <c r="P45" s="7" t="str">
        <f>IF(AND('Données à rentrer'!E45='Données à rentrer'!$Q$4,'Données à rentrer'!C45='Données à rentrer'!$M$4,'Données à rentrer'!F45&lt;&gt;"",'Données à rentrer'!G45="",G45=1),'Données à rentrer'!$M$4,IF(AND('Données à rentrer'!E45='Données à rentrer'!$Q$4,'Données à rentrer'!C45='Données à rentrer'!$M$4,'Données à rentrer'!F45&lt;&gt;"",'Données à rentrer'!G45="",G45=0),'Données à rentrer'!$M$5,""))</f>
        <v/>
      </c>
      <c r="Q45" s="7" t="str">
        <f>IF(AND('Données à rentrer'!E45='Données à rentrer'!$Q$4,'Données à rentrer'!C45='Données à rentrer'!$M$5,'Données à rentrer'!F45&lt;&gt;"",'Données à rentrer'!G45="",H45=1),'Données à rentrer'!$M$5,IF(AND('Données à rentrer'!E45='Données à rentrer'!$Q$4,'Données à rentrer'!C45='Données à rentrer'!$M$5,'Données à rentrer'!F45&lt;&gt;"",'Données à rentrer'!G45="",H45=0),'Données à rentrer'!$M$4,""))</f>
        <v/>
      </c>
      <c r="R45" s="7" t="str">
        <f>IF(AND('Données à rentrer'!E45='Données à rentrer'!$Q$4,'Données à rentrer'!C45="",'Données à rentrer'!F45&lt;&gt;"",'Données à rentrer'!G45="",('Données à rentrer'!I45*'Données à rentrer'!J45)&lt;=3.6,G45=1),'Données à rentrer'!$M$4,IF(AND('Données à rentrer'!E45='Données à rentrer'!$Q$4,'Données à rentrer'!C45="",'Données à rentrer'!F45&lt;&gt;"",'Données à rentrer'!G45="",('Données à rentrer'!I45*'Données à rentrer'!J45)&lt;=3.6,G45=0),'Données à rentrer'!$M$5,IF(AND('Données à rentrer'!E45='Données à rentrer'!$Q$4,'Données à rentrer'!C45="",'Données à rentrer'!F45&lt;&gt;"",'Données à rentrer'!G45="",('Données à rentrer'!I45*'Données à rentrer'!J45)&gt;3.6,H45=1),'Données à rentrer'!$M$5,IF(AND('Données à rentrer'!E45='Données à rentrer'!$Q$4,'Données à rentrer'!C45="",'Données à rentrer'!F45&lt;&gt;"",'Données à rentrer'!G45="",('Données à rentrer'!I45*'Données à rentrer'!J45)&gt;3.6,H45=0),'Données à rentrer'!$M$4,IF(AND('Données à rentrer'!E45='Données à rentrer'!$Q$4,'Données à rentrer'!C45="",'Données à rentrer'!F45="",'Données à rentrer'!G45&lt;&gt;""),'Données à rentrer'!$M$3,"")))))</f>
        <v/>
      </c>
    </row>
    <row r="46" spans="1:18" ht="15.75" thickBot="1" x14ac:dyDescent="0.3">
      <c r="A46" s="3">
        <f>'Données à rentrer'!A46</f>
        <v>44</v>
      </c>
      <c r="B46" s="3" t="str">
        <f>IF('Données à rentrer'!B46=0,"",'Données à rentrer'!B46)</f>
        <v/>
      </c>
      <c r="C46" s="54" t="str">
        <f>IF(AND('Données à rentrer'!E46='Données à rentrer'!$Q$3,OR(AND('Données à rentrer'!C46="",'Données à rentrer'!F46&lt;&gt;"",'Données à rentrer'!G46="",I46=0,G46=1,H46=0),AND('Données à rentrer'!C46='Données à rentrer'!$M$3,'Données à rentrer'!F46&lt;&gt;"",'Données à rentrer'!G46="",G46=1,H46=0),AND('Données à rentrer'!C46='Données à rentrer'!$M$4,'Données à rentrer'!F46&lt;&gt;"",'Données à rentrer'!G46="",G46=1),AND('Données à rentrer'!C46='Données à rentrer'!$M$5,'Données à rentrer'!F46&lt;&gt;"",'Données à rentrer'!G46="",H46=0))),'Erreurs dans le tableau'!$A$2,IF(AND('Données à rentrer'!E46='Données à rentrer'!$Q$3,OR(AND('Données à rentrer'!C46="",'Données à rentrer'!F46&lt;&gt;"",'Données à rentrer'!G46="",G46=0),AND('Données à rentrer'!C46='Données à rentrer'!$M$3,'Données à rentrer'!F46&lt;&gt;"",'Données à rentrer'!G46="",G46=0),AND('Données à rentrer'!C46='Données à rentrer'!$M$4,'Données à rentrer'!F46&lt;&gt;"",'Données à rentrer'!G46="",G46=0),AND('Données à rentrer'!C46='Données à rentrer'!$M$5,'Données à rentrer'!F46&lt;&gt;"",'Données à rentrer'!G46="",H46=1))),'Erreurs dans le tableau'!$A$3,IF(AND('Données à rentrer'!E46='Données à rentrer'!$Q$3,OR('Données à rentrer'!C46='Données à rentrer'!$M$4,'Données à rentrer'!C46='Données à rentrer'!$M$5),'Données à rentrer'!F46="",'Données à rentrer'!G46&lt;&gt;""),'Erreurs dans le tableau'!$A$4,"")))</f>
        <v/>
      </c>
      <c r="D46" s="54" t="str">
        <f>IF(AND('Données à rentrer'!E46='Données à rentrer'!$Q$4,'Données à rentrer'!C46="",'Données à rentrer'!F46&lt;&gt;"",'Données à rentrer'!G46="",('Données à rentrer'!I46*'Données à rentrer'!J46)&lt;=3.6,G46=0),'Erreurs dans le tableau'!$A$6,IF(AND('Données à rentrer'!E46='Données à rentrer'!$Q$4,'Données à rentrer'!C46="",'Données à rentrer'!F46&lt;&gt;"",'Données à rentrer'!G46="",('Données à rentrer'!I46*'Données à rentrer'!J46)&gt;3.6,H46=0),'Erreurs dans le tableau'!$A$7,IF(AND('Données à rentrer'!E46='Données à rentrer'!$Q$4,'Données à rentrer'!C46='Données à rentrer'!$M$4,'Données à rentrer'!F46&lt;&gt;"",'Données à rentrer'!G46="",G46=1),'Erreurs dans le tableau'!$A$8,IF(AND('Données à rentrer'!E46='Données à rentrer'!$Q$4,OR(AND('Données à rentrer'!C46='Données à rentrer'!$M$4,'Données à rentrer'!F46&lt;&gt;"",'Données à rentrer'!G46="",G46=0),AND('Données à rentrer'!C46='Données à rentrer'!$M$5,'Données à rentrer'!F46&lt;&gt;"",'Données à rentrer'!G46="",H46=1))),'Erreurs dans le tableau'!$A$9,IF(AND('Données à rentrer'!E46='Données à rentrer'!$Q$4,'Données à rentrer'!C46='Données à rentrer'!$M$5,'Données à rentrer'!F46&lt;&gt;"",'Données à rentrer'!G46="",H46=0),'Erreurs dans le tableau'!$A$7,IF(AND('Données à rentrer'!E46='Données à rentrer'!$Q$4,OR(AND('Données à rentrer'!C46='Données à rentrer'!$M$4,'Données à rentrer'!F46="",'Données à rentrer'!G46&lt;&gt;""),AND('Données à rentrer'!C46='Données à rentrer'!$M$5,'Données à rentrer'!F46="",'Données à rentrer'!G46&lt;&gt;""))),'Erreurs dans le tableau'!$A$4,""))))))</f>
        <v/>
      </c>
      <c r="G46" s="35" t="str">
        <f>IF(AND('Données à rentrer'!F46&lt;&gt;"",'Données à rentrer'!G46=""),VLOOKUP('Données à rentrer'!F46,'Base de données'!$A$3:$D$41,2,FALSE),IF(AND('Données à rentrer'!F46="",'Données à rentrer'!G46&lt;&gt;""),VLOOKUP('Données à rentrer'!G46,'Base de données'!$G$3:$J$8,2,FALSE),""))</f>
        <v/>
      </c>
      <c r="H46" s="36" t="str">
        <f>IF(AND('Données à rentrer'!F46&lt;&gt;"",'Données à rentrer'!G46=""),VLOOKUP('Données à rentrer'!F46,'Base de données'!$A$3:$D$41,3,FALSE),IF(AND('Données à rentrer'!F46="",'Données à rentrer'!G46&lt;&gt;""),VLOOKUP('Données à rentrer'!G46,'Base de données'!$G$3:$J$8,3,FALSE),""))</f>
        <v/>
      </c>
      <c r="I46" s="38" t="str">
        <f>IF(AND('Données à rentrer'!F46&lt;&gt;"",'Données à rentrer'!G46=""),VLOOKUP('Données à rentrer'!F46,'Base de données'!$A$3:$D$41,4,FALSE),IF(AND('Données à rentrer'!F46="",'Données à rentrer'!G46&lt;&gt;""),VLOOKUP('Données à rentrer'!G46,'Base de données'!$G$3:$J$8,4,FALSE),""))</f>
        <v/>
      </c>
      <c r="J46" s="31"/>
      <c r="K46" s="27" t="str">
        <f>IF(AND('Données à rentrer'!E46='Données à rentrer'!$Q$3,'Données à rentrer'!C46='Données à rentrer'!$M$3,'Données à rentrer'!F46="",'Données à rentrer'!G46&lt;&gt;""),'Données à rentrer'!$M$3,IF(AND('Données à rentrer'!E46='Données à rentrer'!$Q$3,'Données à rentrer'!C46='Données à rentrer'!$M$3,'Données à rentrer'!F46&lt;&gt;"",'Données à rentrer'!G46="",G46=1,H46=1,COUNTIF('Données à rentrer'!$P$3:$P$7,'Données à rentrer'!H46)),'Données à rentrer'!$M$4,IF(AND('Données à rentrer'!E46='Données à rentrer'!$Q$3,'Données à rentrer'!C46='Données à rentrer'!$M$3,'Données à rentrer'!F46&lt;&gt;"",'Données à rentrer'!G46="",G46=1,H46=1,COUNTIF('Données à rentrer'!$P$8:$P$18,'Données à rentrer'!H46)),'Données à rentrer'!$M$5,IF(AND('Données à rentrer'!E46='Données à rentrer'!$Q$3,'Données à rentrer'!C46='Données à rentrer'!$M$3,'Données à rentrer'!F46&lt;&gt;"",'Données à rentrer'!G46="",G46=1,H46=0),'Données à rentrer'!$M$4,IF(AND('Données à rentrer'!E46='Données à rentrer'!$Q$3,'Données à rentrer'!C46='Données à rentrer'!$M$3,'Données à rentrer'!F46&lt;&gt;"",'Données à rentrer'!G46="",G46=0),'Données à rentrer'!$M$5,"")))))</f>
        <v/>
      </c>
      <c r="L46" s="27" t="str">
        <f>IF(AND('Données à rentrer'!E46='Données à rentrer'!$Q$3,'Données à rentrer'!C46='Données à rentrer'!$M$4,'Données à rentrer'!F46&lt;&gt;"",'Données à rentrer'!G46="",G46=1),'Données à rentrer'!$M$4,IF(AND('Données à rentrer'!E46='Données à rentrer'!$Q$3,'Données à rentrer'!C46='Données à rentrer'!$M$4,'Données à rentrer'!F46&lt;&gt;"",'Données à rentrer'!G46="",G46=0),'Données à rentrer'!$M$5,""))</f>
        <v/>
      </c>
      <c r="M46" s="7" t="str">
        <f>IF(AND('Données à rentrer'!E46='Données à rentrer'!$Q$3,'Données à rentrer'!C46='Données à rentrer'!$M$5,'Données à rentrer'!F46&lt;&gt;"",'Données à rentrer'!G46="",H46=1),'Données à rentrer'!$M$5,IF(AND('Données à rentrer'!E46='Données à rentrer'!$Q$3,'Données à rentrer'!C46='Données à rentrer'!$M$5,'Données à rentrer'!F46&lt;&gt;"",'Données à rentrer'!G46="",H46=0),'Données à rentrer'!$M$4,""))</f>
        <v/>
      </c>
      <c r="N46" s="12" t="str">
        <f>IF(AND('Données à rentrer'!E46='Données à rentrer'!$Q$3,'Données à rentrer'!C46="",'Données à rentrer'!F46="",'Données à rentrer'!G46&lt;&gt;""),'Données à rentrer'!$M$3,IF(AND('Données à rentrer'!E46='Données à rentrer'!$Q$3,'Données à rentrer'!C46="",'Données à rentrer'!F46&lt;&gt;"",'Données à rentrer'!G46="",I46=1),'Données à rentrer'!$M$3,IF(AND('Données à rentrer'!C46="",'Données à rentrer'!E46='Données à rentrer'!$Q$3,'Données à rentrer'!F46&lt;&gt;"",'Données à rentrer'!G46="",I46=0,G46=1,H46=1,COUNTIF('Données à rentrer'!$P$3:$P$7,'Données à rentrer'!H46)),'Données à rentrer'!$M$4,IF(AND('Données à rentrer'!C46="",'Données à rentrer'!E46='Données à rentrer'!$Q$3,'Données à rentrer'!F46&lt;&gt;"",'Données à rentrer'!G46="",I46=0,G46=1,H46=1,COUNTIF('Données à rentrer'!$P$8:$P$18,'Données à rentrer'!H46)),'Données à rentrer'!$M$5,IF(AND('Données à rentrer'!C46="",'Données à rentrer'!E46='Données à rentrer'!$Q$3,'Données à rentrer'!F46&lt;&gt;"",'Données à rentrer'!G46="",I46=0,G46=1,H46=0),'Données à rentrer'!$M$4,IF(AND('Données à rentrer'!C46="",'Données à rentrer'!E46='Données à rentrer'!$Q$3,'Données à rentrer'!F46&lt;&gt;"",'Données à rentrer'!G46="",I46=0,G46=0),'Données à rentrer'!$M$5,""))))))</f>
        <v/>
      </c>
      <c r="O46" s="12" t="str">
        <f>IF(AND('Données à rentrer'!E46='Données à rentrer'!$Q$4,'Données à rentrer'!C46='Données à rentrer'!$M$3,'Données à rentrer'!F46="",'Données à rentrer'!G46&lt;&gt;""),'Données à rentrer'!$M$3,IF(AND('Données à rentrer'!E46='Données à rentrer'!$Q$4,'Données à rentrer'!C46='Données à rentrer'!$M$3,'Données à rentrer'!F46&lt;&gt;"",'Données à rentrer'!G46="",I46=1),'Données à rentrer'!$M$3,IF(AND('Données à rentrer'!E46='Données à rentrer'!$Q$4,'Données à rentrer'!C46='Données à rentrer'!$M$3,'Données à rentrer'!F46&lt;&gt;"",'Données à rentrer'!G46="",I46=0,('Données à rentrer'!I46*'Données à rentrer'!J46)&lt;=3.6,G46=1),'Données à rentrer'!$M$4,IF(AND('Données à rentrer'!E46='Données à rentrer'!$Q$4,'Données à rentrer'!C46='Données à rentrer'!$M$3,'Données à rentrer'!F46&lt;&gt;"",'Données à rentrer'!G46="",I46=0,('Données à rentrer'!I46*'Données à rentrer'!J46)&lt;=3.6,G46=0),'Données à rentrer'!$M$5,IF(AND('Données à rentrer'!E46='Données à rentrer'!$Q$4,'Données à rentrer'!C46='Données à rentrer'!$M$3,'Données à rentrer'!F46&lt;&gt;"",'Données à rentrer'!G46="",I46=0,('Données à rentrer'!I46*'Données à rentrer'!J46)&gt;3.6,H46=1),'Données à rentrer'!$M$5,IF(AND('Données à rentrer'!E46='Données à rentrer'!$Q$4,'Données à rentrer'!C46='Données à rentrer'!$M$3,'Données à rentrer'!F46&lt;&gt;"",'Données à rentrer'!G46="",I46=0,('Données à rentrer'!I46*'Données à rentrer'!J46)&gt;3.6,H46=0),'Données à rentrer'!$M$4,""))))))</f>
        <v/>
      </c>
      <c r="P46" s="7" t="str">
        <f>IF(AND('Données à rentrer'!E46='Données à rentrer'!$Q$4,'Données à rentrer'!C46='Données à rentrer'!$M$4,'Données à rentrer'!F46&lt;&gt;"",'Données à rentrer'!G46="",G46=1),'Données à rentrer'!$M$4,IF(AND('Données à rentrer'!E46='Données à rentrer'!$Q$4,'Données à rentrer'!C46='Données à rentrer'!$M$4,'Données à rentrer'!F46&lt;&gt;"",'Données à rentrer'!G46="",G46=0),'Données à rentrer'!$M$5,""))</f>
        <v/>
      </c>
      <c r="Q46" s="7" t="str">
        <f>IF(AND('Données à rentrer'!E46='Données à rentrer'!$Q$4,'Données à rentrer'!C46='Données à rentrer'!$M$5,'Données à rentrer'!F46&lt;&gt;"",'Données à rentrer'!G46="",H46=1),'Données à rentrer'!$M$5,IF(AND('Données à rentrer'!E46='Données à rentrer'!$Q$4,'Données à rentrer'!C46='Données à rentrer'!$M$5,'Données à rentrer'!F46&lt;&gt;"",'Données à rentrer'!G46="",H46=0),'Données à rentrer'!$M$4,""))</f>
        <v/>
      </c>
      <c r="R46" s="7" t="str">
        <f>IF(AND('Données à rentrer'!E46='Données à rentrer'!$Q$4,'Données à rentrer'!C46="",'Données à rentrer'!F46&lt;&gt;"",'Données à rentrer'!G46="",('Données à rentrer'!I46*'Données à rentrer'!J46)&lt;=3.6,G46=1),'Données à rentrer'!$M$4,IF(AND('Données à rentrer'!E46='Données à rentrer'!$Q$4,'Données à rentrer'!C46="",'Données à rentrer'!F46&lt;&gt;"",'Données à rentrer'!G46="",('Données à rentrer'!I46*'Données à rentrer'!J46)&lt;=3.6,G46=0),'Données à rentrer'!$M$5,IF(AND('Données à rentrer'!E46='Données à rentrer'!$Q$4,'Données à rentrer'!C46="",'Données à rentrer'!F46&lt;&gt;"",'Données à rentrer'!G46="",('Données à rentrer'!I46*'Données à rentrer'!J46)&gt;3.6,H46=1),'Données à rentrer'!$M$5,IF(AND('Données à rentrer'!E46='Données à rentrer'!$Q$4,'Données à rentrer'!C46="",'Données à rentrer'!F46&lt;&gt;"",'Données à rentrer'!G46="",('Données à rentrer'!I46*'Données à rentrer'!J46)&gt;3.6,H46=0),'Données à rentrer'!$M$4,IF(AND('Données à rentrer'!E46='Données à rentrer'!$Q$4,'Données à rentrer'!C46="",'Données à rentrer'!F46="",'Données à rentrer'!G46&lt;&gt;""),'Données à rentrer'!$M$3,"")))))</f>
        <v/>
      </c>
    </row>
    <row r="47" spans="1:18" ht="15.75" thickBot="1" x14ac:dyDescent="0.3">
      <c r="A47" s="3">
        <f>'Données à rentrer'!A47</f>
        <v>45</v>
      </c>
      <c r="B47" s="3" t="str">
        <f>IF('Données à rentrer'!B47=0,"",'Données à rentrer'!B47)</f>
        <v/>
      </c>
      <c r="C47" s="54" t="str">
        <f>IF(AND('Données à rentrer'!E47='Données à rentrer'!$Q$3,OR(AND('Données à rentrer'!C47="",'Données à rentrer'!F47&lt;&gt;"",'Données à rentrer'!G47="",I47=0,G47=1,H47=0),AND('Données à rentrer'!C47='Données à rentrer'!$M$3,'Données à rentrer'!F47&lt;&gt;"",'Données à rentrer'!G47="",G47=1,H47=0),AND('Données à rentrer'!C47='Données à rentrer'!$M$4,'Données à rentrer'!F47&lt;&gt;"",'Données à rentrer'!G47="",G47=1),AND('Données à rentrer'!C47='Données à rentrer'!$M$5,'Données à rentrer'!F47&lt;&gt;"",'Données à rentrer'!G47="",H47=0))),'Erreurs dans le tableau'!$A$2,IF(AND('Données à rentrer'!E47='Données à rentrer'!$Q$3,OR(AND('Données à rentrer'!C47="",'Données à rentrer'!F47&lt;&gt;"",'Données à rentrer'!G47="",G47=0),AND('Données à rentrer'!C47='Données à rentrer'!$M$3,'Données à rentrer'!F47&lt;&gt;"",'Données à rentrer'!G47="",G47=0),AND('Données à rentrer'!C47='Données à rentrer'!$M$4,'Données à rentrer'!F47&lt;&gt;"",'Données à rentrer'!G47="",G47=0),AND('Données à rentrer'!C47='Données à rentrer'!$M$5,'Données à rentrer'!F47&lt;&gt;"",'Données à rentrer'!G47="",H47=1))),'Erreurs dans le tableau'!$A$3,IF(AND('Données à rentrer'!E47='Données à rentrer'!$Q$3,OR('Données à rentrer'!C47='Données à rentrer'!$M$4,'Données à rentrer'!C47='Données à rentrer'!$M$5),'Données à rentrer'!F47="",'Données à rentrer'!G47&lt;&gt;""),'Erreurs dans le tableau'!$A$4,"")))</f>
        <v/>
      </c>
      <c r="D47" s="54" t="str">
        <f>IF(AND('Données à rentrer'!E47='Données à rentrer'!$Q$4,'Données à rentrer'!C47="",'Données à rentrer'!F47&lt;&gt;"",'Données à rentrer'!G47="",('Données à rentrer'!I47*'Données à rentrer'!J47)&lt;=3.6,G47=0),'Erreurs dans le tableau'!$A$6,IF(AND('Données à rentrer'!E47='Données à rentrer'!$Q$4,'Données à rentrer'!C47="",'Données à rentrer'!F47&lt;&gt;"",'Données à rentrer'!G47="",('Données à rentrer'!I47*'Données à rentrer'!J47)&gt;3.6,H47=0),'Erreurs dans le tableau'!$A$7,IF(AND('Données à rentrer'!E47='Données à rentrer'!$Q$4,'Données à rentrer'!C47='Données à rentrer'!$M$4,'Données à rentrer'!F47&lt;&gt;"",'Données à rentrer'!G47="",G47=1),'Erreurs dans le tableau'!$A$8,IF(AND('Données à rentrer'!E47='Données à rentrer'!$Q$4,OR(AND('Données à rentrer'!C47='Données à rentrer'!$M$4,'Données à rentrer'!F47&lt;&gt;"",'Données à rentrer'!G47="",G47=0),AND('Données à rentrer'!C47='Données à rentrer'!$M$5,'Données à rentrer'!F47&lt;&gt;"",'Données à rentrer'!G47="",H47=1))),'Erreurs dans le tableau'!$A$9,IF(AND('Données à rentrer'!E47='Données à rentrer'!$Q$4,'Données à rentrer'!C47='Données à rentrer'!$M$5,'Données à rentrer'!F47&lt;&gt;"",'Données à rentrer'!G47="",H47=0),'Erreurs dans le tableau'!$A$7,IF(AND('Données à rentrer'!E47='Données à rentrer'!$Q$4,OR(AND('Données à rentrer'!C47='Données à rentrer'!$M$4,'Données à rentrer'!F47="",'Données à rentrer'!G47&lt;&gt;""),AND('Données à rentrer'!C47='Données à rentrer'!$M$5,'Données à rentrer'!F47="",'Données à rentrer'!G47&lt;&gt;""))),'Erreurs dans le tableau'!$A$4,""))))))</f>
        <v/>
      </c>
      <c r="G47" s="35" t="str">
        <f>IF(AND('Données à rentrer'!F47&lt;&gt;"",'Données à rentrer'!G47=""),VLOOKUP('Données à rentrer'!F47,'Base de données'!$A$3:$D$41,2,FALSE),IF(AND('Données à rentrer'!F47="",'Données à rentrer'!G47&lt;&gt;""),VLOOKUP('Données à rentrer'!G47,'Base de données'!$G$3:$J$8,2,FALSE),""))</f>
        <v/>
      </c>
      <c r="H47" s="36" t="str">
        <f>IF(AND('Données à rentrer'!F47&lt;&gt;"",'Données à rentrer'!G47=""),VLOOKUP('Données à rentrer'!F47,'Base de données'!$A$3:$D$41,3,FALSE),IF(AND('Données à rentrer'!F47="",'Données à rentrer'!G47&lt;&gt;""),VLOOKUP('Données à rentrer'!G47,'Base de données'!$G$3:$J$8,3,FALSE),""))</f>
        <v/>
      </c>
      <c r="I47" s="38" t="str">
        <f>IF(AND('Données à rentrer'!F47&lt;&gt;"",'Données à rentrer'!G47=""),VLOOKUP('Données à rentrer'!F47,'Base de données'!$A$3:$D$41,4,FALSE),IF(AND('Données à rentrer'!F47="",'Données à rentrer'!G47&lt;&gt;""),VLOOKUP('Données à rentrer'!G47,'Base de données'!$G$3:$J$8,4,FALSE),""))</f>
        <v/>
      </c>
      <c r="J47" s="31"/>
      <c r="K47" s="27" t="str">
        <f>IF(AND('Données à rentrer'!E47='Données à rentrer'!$Q$3,'Données à rentrer'!C47='Données à rentrer'!$M$3,'Données à rentrer'!F47="",'Données à rentrer'!G47&lt;&gt;""),'Données à rentrer'!$M$3,IF(AND('Données à rentrer'!E47='Données à rentrer'!$Q$3,'Données à rentrer'!C47='Données à rentrer'!$M$3,'Données à rentrer'!F47&lt;&gt;"",'Données à rentrer'!G47="",G47=1,H47=1,COUNTIF('Données à rentrer'!$P$3:$P$7,'Données à rentrer'!H47)),'Données à rentrer'!$M$4,IF(AND('Données à rentrer'!E47='Données à rentrer'!$Q$3,'Données à rentrer'!C47='Données à rentrer'!$M$3,'Données à rentrer'!F47&lt;&gt;"",'Données à rentrer'!G47="",G47=1,H47=1,COUNTIF('Données à rentrer'!$P$8:$P$18,'Données à rentrer'!H47)),'Données à rentrer'!$M$5,IF(AND('Données à rentrer'!E47='Données à rentrer'!$Q$3,'Données à rentrer'!C47='Données à rentrer'!$M$3,'Données à rentrer'!F47&lt;&gt;"",'Données à rentrer'!G47="",G47=1,H47=0),'Données à rentrer'!$M$4,IF(AND('Données à rentrer'!E47='Données à rentrer'!$Q$3,'Données à rentrer'!C47='Données à rentrer'!$M$3,'Données à rentrer'!F47&lt;&gt;"",'Données à rentrer'!G47="",G47=0),'Données à rentrer'!$M$5,"")))))</f>
        <v/>
      </c>
      <c r="L47" s="27" t="str">
        <f>IF(AND('Données à rentrer'!E47='Données à rentrer'!$Q$3,'Données à rentrer'!C47='Données à rentrer'!$M$4,'Données à rentrer'!F47&lt;&gt;"",'Données à rentrer'!G47="",G47=1),'Données à rentrer'!$M$4,IF(AND('Données à rentrer'!E47='Données à rentrer'!$Q$3,'Données à rentrer'!C47='Données à rentrer'!$M$4,'Données à rentrer'!F47&lt;&gt;"",'Données à rentrer'!G47="",G47=0),'Données à rentrer'!$M$5,""))</f>
        <v/>
      </c>
      <c r="M47" s="7" t="str">
        <f>IF(AND('Données à rentrer'!E47='Données à rentrer'!$Q$3,'Données à rentrer'!C47='Données à rentrer'!$M$5,'Données à rentrer'!F47&lt;&gt;"",'Données à rentrer'!G47="",H47=1),'Données à rentrer'!$M$5,IF(AND('Données à rentrer'!E47='Données à rentrer'!$Q$3,'Données à rentrer'!C47='Données à rentrer'!$M$5,'Données à rentrer'!F47&lt;&gt;"",'Données à rentrer'!G47="",H47=0),'Données à rentrer'!$M$4,""))</f>
        <v/>
      </c>
      <c r="N47" s="12" t="str">
        <f>IF(AND('Données à rentrer'!E47='Données à rentrer'!$Q$3,'Données à rentrer'!C47="",'Données à rentrer'!F47="",'Données à rentrer'!G47&lt;&gt;""),'Données à rentrer'!$M$3,IF(AND('Données à rentrer'!E47='Données à rentrer'!$Q$3,'Données à rentrer'!C47="",'Données à rentrer'!F47&lt;&gt;"",'Données à rentrer'!G47="",I47=1),'Données à rentrer'!$M$3,IF(AND('Données à rentrer'!C47="",'Données à rentrer'!E47='Données à rentrer'!$Q$3,'Données à rentrer'!F47&lt;&gt;"",'Données à rentrer'!G47="",I47=0,G47=1,H47=1,COUNTIF('Données à rentrer'!$P$3:$P$7,'Données à rentrer'!H47)),'Données à rentrer'!$M$4,IF(AND('Données à rentrer'!C47="",'Données à rentrer'!E47='Données à rentrer'!$Q$3,'Données à rentrer'!F47&lt;&gt;"",'Données à rentrer'!G47="",I47=0,G47=1,H47=1,COUNTIF('Données à rentrer'!$P$8:$P$18,'Données à rentrer'!H47)),'Données à rentrer'!$M$5,IF(AND('Données à rentrer'!C47="",'Données à rentrer'!E47='Données à rentrer'!$Q$3,'Données à rentrer'!F47&lt;&gt;"",'Données à rentrer'!G47="",I47=0,G47=1,H47=0),'Données à rentrer'!$M$4,IF(AND('Données à rentrer'!C47="",'Données à rentrer'!E47='Données à rentrer'!$Q$3,'Données à rentrer'!F47&lt;&gt;"",'Données à rentrer'!G47="",I47=0,G47=0),'Données à rentrer'!$M$5,""))))))</f>
        <v/>
      </c>
      <c r="O47" s="12" t="str">
        <f>IF(AND('Données à rentrer'!E47='Données à rentrer'!$Q$4,'Données à rentrer'!C47='Données à rentrer'!$M$3,'Données à rentrer'!F47="",'Données à rentrer'!G47&lt;&gt;""),'Données à rentrer'!$M$3,IF(AND('Données à rentrer'!E47='Données à rentrer'!$Q$4,'Données à rentrer'!C47='Données à rentrer'!$M$3,'Données à rentrer'!F47&lt;&gt;"",'Données à rentrer'!G47="",I47=1),'Données à rentrer'!$M$3,IF(AND('Données à rentrer'!E47='Données à rentrer'!$Q$4,'Données à rentrer'!C47='Données à rentrer'!$M$3,'Données à rentrer'!F47&lt;&gt;"",'Données à rentrer'!G47="",I47=0,('Données à rentrer'!I47*'Données à rentrer'!J47)&lt;=3.6,G47=1),'Données à rentrer'!$M$4,IF(AND('Données à rentrer'!E47='Données à rentrer'!$Q$4,'Données à rentrer'!C47='Données à rentrer'!$M$3,'Données à rentrer'!F47&lt;&gt;"",'Données à rentrer'!G47="",I47=0,('Données à rentrer'!I47*'Données à rentrer'!J47)&lt;=3.6,G47=0),'Données à rentrer'!$M$5,IF(AND('Données à rentrer'!E47='Données à rentrer'!$Q$4,'Données à rentrer'!C47='Données à rentrer'!$M$3,'Données à rentrer'!F47&lt;&gt;"",'Données à rentrer'!G47="",I47=0,('Données à rentrer'!I47*'Données à rentrer'!J47)&gt;3.6,H47=1),'Données à rentrer'!$M$5,IF(AND('Données à rentrer'!E47='Données à rentrer'!$Q$4,'Données à rentrer'!C47='Données à rentrer'!$M$3,'Données à rentrer'!F47&lt;&gt;"",'Données à rentrer'!G47="",I47=0,('Données à rentrer'!I47*'Données à rentrer'!J47)&gt;3.6,H47=0),'Données à rentrer'!$M$4,""))))))</f>
        <v/>
      </c>
      <c r="P47" s="7" t="str">
        <f>IF(AND('Données à rentrer'!E47='Données à rentrer'!$Q$4,'Données à rentrer'!C47='Données à rentrer'!$M$4,'Données à rentrer'!F47&lt;&gt;"",'Données à rentrer'!G47="",G47=1),'Données à rentrer'!$M$4,IF(AND('Données à rentrer'!E47='Données à rentrer'!$Q$4,'Données à rentrer'!C47='Données à rentrer'!$M$4,'Données à rentrer'!F47&lt;&gt;"",'Données à rentrer'!G47="",G47=0),'Données à rentrer'!$M$5,""))</f>
        <v/>
      </c>
      <c r="Q47" s="7" t="str">
        <f>IF(AND('Données à rentrer'!E47='Données à rentrer'!$Q$4,'Données à rentrer'!C47='Données à rentrer'!$M$5,'Données à rentrer'!F47&lt;&gt;"",'Données à rentrer'!G47="",H47=1),'Données à rentrer'!$M$5,IF(AND('Données à rentrer'!E47='Données à rentrer'!$Q$4,'Données à rentrer'!C47='Données à rentrer'!$M$5,'Données à rentrer'!F47&lt;&gt;"",'Données à rentrer'!G47="",H47=0),'Données à rentrer'!$M$4,""))</f>
        <v/>
      </c>
      <c r="R47" s="7" t="str">
        <f>IF(AND('Données à rentrer'!E47='Données à rentrer'!$Q$4,'Données à rentrer'!C47="",'Données à rentrer'!F47&lt;&gt;"",'Données à rentrer'!G47="",('Données à rentrer'!I47*'Données à rentrer'!J47)&lt;=3.6,G47=1),'Données à rentrer'!$M$4,IF(AND('Données à rentrer'!E47='Données à rentrer'!$Q$4,'Données à rentrer'!C47="",'Données à rentrer'!F47&lt;&gt;"",'Données à rentrer'!G47="",('Données à rentrer'!I47*'Données à rentrer'!J47)&lt;=3.6,G47=0),'Données à rentrer'!$M$5,IF(AND('Données à rentrer'!E47='Données à rentrer'!$Q$4,'Données à rentrer'!C47="",'Données à rentrer'!F47&lt;&gt;"",'Données à rentrer'!G47="",('Données à rentrer'!I47*'Données à rentrer'!J47)&gt;3.6,H47=1),'Données à rentrer'!$M$5,IF(AND('Données à rentrer'!E47='Données à rentrer'!$Q$4,'Données à rentrer'!C47="",'Données à rentrer'!F47&lt;&gt;"",'Données à rentrer'!G47="",('Données à rentrer'!I47*'Données à rentrer'!J47)&gt;3.6,H47=0),'Données à rentrer'!$M$4,IF(AND('Données à rentrer'!E47='Données à rentrer'!$Q$4,'Données à rentrer'!C47="",'Données à rentrer'!F47="",'Données à rentrer'!G47&lt;&gt;""),'Données à rentrer'!$M$3,"")))))</f>
        <v/>
      </c>
    </row>
    <row r="48" spans="1:18" ht="15.75" thickBot="1" x14ac:dyDescent="0.3">
      <c r="A48" s="3">
        <f>'Données à rentrer'!A48</f>
        <v>46</v>
      </c>
      <c r="B48" s="3" t="str">
        <f>IF('Données à rentrer'!B48=0,"",'Données à rentrer'!B48)</f>
        <v/>
      </c>
      <c r="C48" s="54" t="str">
        <f>IF(AND('Données à rentrer'!E48='Données à rentrer'!$Q$3,OR(AND('Données à rentrer'!C48="",'Données à rentrer'!F48&lt;&gt;"",'Données à rentrer'!G48="",I48=0,G48=1,H48=0),AND('Données à rentrer'!C48='Données à rentrer'!$M$3,'Données à rentrer'!F48&lt;&gt;"",'Données à rentrer'!G48="",G48=1,H48=0),AND('Données à rentrer'!C48='Données à rentrer'!$M$4,'Données à rentrer'!F48&lt;&gt;"",'Données à rentrer'!G48="",G48=1),AND('Données à rentrer'!C48='Données à rentrer'!$M$5,'Données à rentrer'!F48&lt;&gt;"",'Données à rentrer'!G48="",H48=0))),'Erreurs dans le tableau'!$A$2,IF(AND('Données à rentrer'!E48='Données à rentrer'!$Q$3,OR(AND('Données à rentrer'!C48="",'Données à rentrer'!F48&lt;&gt;"",'Données à rentrer'!G48="",G48=0),AND('Données à rentrer'!C48='Données à rentrer'!$M$3,'Données à rentrer'!F48&lt;&gt;"",'Données à rentrer'!G48="",G48=0),AND('Données à rentrer'!C48='Données à rentrer'!$M$4,'Données à rentrer'!F48&lt;&gt;"",'Données à rentrer'!G48="",G48=0),AND('Données à rentrer'!C48='Données à rentrer'!$M$5,'Données à rentrer'!F48&lt;&gt;"",'Données à rentrer'!G48="",H48=1))),'Erreurs dans le tableau'!$A$3,IF(AND('Données à rentrer'!E48='Données à rentrer'!$Q$3,OR('Données à rentrer'!C48='Données à rentrer'!$M$4,'Données à rentrer'!C48='Données à rentrer'!$M$5),'Données à rentrer'!F48="",'Données à rentrer'!G48&lt;&gt;""),'Erreurs dans le tableau'!$A$4,"")))</f>
        <v/>
      </c>
      <c r="D48" s="54" t="str">
        <f>IF(AND('Données à rentrer'!E48='Données à rentrer'!$Q$4,'Données à rentrer'!C48="",'Données à rentrer'!F48&lt;&gt;"",'Données à rentrer'!G48="",('Données à rentrer'!I48*'Données à rentrer'!J48)&lt;=3.6,G48=0),'Erreurs dans le tableau'!$A$6,IF(AND('Données à rentrer'!E48='Données à rentrer'!$Q$4,'Données à rentrer'!C48="",'Données à rentrer'!F48&lt;&gt;"",'Données à rentrer'!G48="",('Données à rentrer'!I48*'Données à rentrer'!J48)&gt;3.6,H48=0),'Erreurs dans le tableau'!$A$7,IF(AND('Données à rentrer'!E48='Données à rentrer'!$Q$4,'Données à rentrer'!C48='Données à rentrer'!$M$4,'Données à rentrer'!F48&lt;&gt;"",'Données à rentrer'!G48="",G48=1),'Erreurs dans le tableau'!$A$8,IF(AND('Données à rentrer'!E48='Données à rentrer'!$Q$4,OR(AND('Données à rentrer'!C48='Données à rentrer'!$M$4,'Données à rentrer'!F48&lt;&gt;"",'Données à rentrer'!G48="",G48=0),AND('Données à rentrer'!C48='Données à rentrer'!$M$5,'Données à rentrer'!F48&lt;&gt;"",'Données à rentrer'!G48="",H48=1))),'Erreurs dans le tableau'!$A$9,IF(AND('Données à rentrer'!E48='Données à rentrer'!$Q$4,'Données à rentrer'!C48='Données à rentrer'!$M$5,'Données à rentrer'!F48&lt;&gt;"",'Données à rentrer'!G48="",H48=0),'Erreurs dans le tableau'!$A$7,IF(AND('Données à rentrer'!E48='Données à rentrer'!$Q$4,OR(AND('Données à rentrer'!C48='Données à rentrer'!$M$4,'Données à rentrer'!F48="",'Données à rentrer'!G48&lt;&gt;""),AND('Données à rentrer'!C48='Données à rentrer'!$M$5,'Données à rentrer'!F48="",'Données à rentrer'!G48&lt;&gt;""))),'Erreurs dans le tableau'!$A$4,""))))))</f>
        <v/>
      </c>
      <c r="G48" s="35" t="str">
        <f>IF(AND('Données à rentrer'!F48&lt;&gt;"",'Données à rentrer'!G48=""),VLOOKUP('Données à rentrer'!F48,'Base de données'!$A$3:$D$41,2,FALSE),IF(AND('Données à rentrer'!F48="",'Données à rentrer'!G48&lt;&gt;""),VLOOKUP('Données à rentrer'!G48,'Base de données'!$G$3:$J$8,2,FALSE),""))</f>
        <v/>
      </c>
      <c r="H48" s="36" t="str">
        <f>IF(AND('Données à rentrer'!F48&lt;&gt;"",'Données à rentrer'!G48=""),VLOOKUP('Données à rentrer'!F48,'Base de données'!$A$3:$D$41,3,FALSE),IF(AND('Données à rentrer'!F48="",'Données à rentrer'!G48&lt;&gt;""),VLOOKUP('Données à rentrer'!G48,'Base de données'!$G$3:$J$8,3,FALSE),""))</f>
        <v/>
      </c>
      <c r="I48" s="38" t="str">
        <f>IF(AND('Données à rentrer'!F48&lt;&gt;"",'Données à rentrer'!G48=""),VLOOKUP('Données à rentrer'!F48,'Base de données'!$A$3:$D$41,4,FALSE),IF(AND('Données à rentrer'!F48="",'Données à rentrer'!G48&lt;&gt;""),VLOOKUP('Données à rentrer'!G48,'Base de données'!$G$3:$J$8,4,FALSE),""))</f>
        <v/>
      </c>
      <c r="J48" s="31"/>
      <c r="K48" s="27" t="str">
        <f>IF(AND('Données à rentrer'!E48='Données à rentrer'!$Q$3,'Données à rentrer'!C48='Données à rentrer'!$M$3,'Données à rentrer'!F48="",'Données à rentrer'!G48&lt;&gt;""),'Données à rentrer'!$M$3,IF(AND('Données à rentrer'!E48='Données à rentrer'!$Q$3,'Données à rentrer'!C48='Données à rentrer'!$M$3,'Données à rentrer'!F48&lt;&gt;"",'Données à rentrer'!G48="",G48=1,H48=1,COUNTIF('Données à rentrer'!$P$3:$P$7,'Données à rentrer'!H48)),'Données à rentrer'!$M$4,IF(AND('Données à rentrer'!E48='Données à rentrer'!$Q$3,'Données à rentrer'!C48='Données à rentrer'!$M$3,'Données à rentrer'!F48&lt;&gt;"",'Données à rentrer'!G48="",G48=1,H48=1,COUNTIF('Données à rentrer'!$P$8:$P$18,'Données à rentrer'!H48)),'Données à rentrer'!$M$5,IF(AND('Données à rentrer'!E48='Données à rentrer'!$Q$3,'Données à rentrer'!C48='Données à rentrer'!$M$3,'Données à rentrer'!F48&lt;&gt;"",'Données à rentrer'!G48="",G48=1,H48=0),'Données à rentrer'!$M$4,IF(AND('Données à rentrer'!E48='Données à rentrer'!$Q$3,'Données à rentrer'!C48='Données à rentrer'!$M$3,'Données à rentrer'!F48&lt;&gt;"",'Données à rentrer'!G48="",G48=0),'Données à rentrer'!$M$5,"")))))</f>
        <v/>
      </c>
      <c r="L48" s="27" t="str">
        <f>IF(AND('Données à rentrer'!E48='Données à rentrer'!$Q$3,'Données à rentrer'!C48='Données à rentrer'!$M$4,'Données à rentrer'!F48&lt;&gt;"",'Données à rentrer'!G48="",G48=1),'Données à rentrer'!$M$4,IF(AND('Données à rentrer'!E48='Données à rentrer'!$Q$3,'Données à rentrer'!C48='Données à rentrer'!$M$4,'Données à rentrer'!F48&lt;&gt;"",'Données à rentrer'!G48="",G48=0),'Données à rentrer'!$M$5,""))</f>
        <v/>
      </c>
      <c r="M48" s="7" t="str">
        <f>IF(AND('Données à rentrer'!E48='Données à rentrer'!$Q$3,'Données à rentrer'!C48='Données à rentrer'!$M$5,'Données à rentrer'!F48&lt;&gt;"",'Données à rentrer'!G48="",H48=1),'Données à rentrer'!$M$5,IF(AND('Données à rentrer'!E48='Données à rentrer'!$Q$3,'Données à rentrer'!C48='Données à rentrer'!$M$5,'Données à rentrer'!F48&lt;&gt;"",'Données à rentrer'!G48="",H48=0),'Données à rentrer'!$M$4,""))</f>
        <v/>
      </c>
      <c r="N48" s="12" t="str">
        <f>IF(AND('Données à rentrer'!E48='Données à rentrer'!$Q$3,'Données à rentrer'!C48="",'Données à rentrer'!F48="",'Données à rentrer'!G48&lt;&gt;""),'Données à rentrer'!$M$3,IF(AND('Données à rentrer'!E48='Données à rentrer'!$Q$3,'Données à rentrer'!C48="",'Données à rentrer'!F48&lt;&gt;"",'Données à rentrer'!G48="",I48=1),'Données à rentrer'!$M$3,IF(AND('Données à rentrer'!C48="",'Données à rentrer'!E48='Données à rentrer'!$Q$3,'Données à rentrer'!F48&lt;&gt;"",'Données à rentrer'!G48="",I48=0,G48=1,H48=1,COUNTIF('Données à rentrer'!$P$3:$P$7,'Données à rentrer'!H48)),'Données à rentrer'!$M$4,IF(AND('Données à rentrer'!C48="",'Données à rentrer'!E48='Données à rentrer'!$Q$3,'Données à rentrer'!F48&lt;&gt;"",'Données à rentrer'!G48="",I48=0,G48=1,H48=1,COUNTIF('Données à rentrer'!$P$8:$P$18,'Données à rentrer'!H48)),'Données à rentrer'!$M$5,IF(AND('Données à rentrer'!C48="",'Données à rentrer'!E48='Données à rentrer'!$Q$3,'Données à rentrer'!F48&lt;&gt;"",'Données à rentrer'!G48="",I48=0,G48=1,H48=0),'Données à rentrer'!$M$4,IF(AND('Données à rentrer'!C48="",'Données à rentrer'!E48='Données à rentrer'!$Q$3,'Données à rentrer'!F48&lt;&gt;"",'Données à rentrer'!G48="",I48=0,G48=0),'Données à rentrer'!$M$5,""))))))</f>
        <v/>
      </c>
      <c r="O48" s="12" t="str">
        <f>IF(AND('Données à rentrer'!E48='Données à rentrer'!$Q$4,'Données à rentrer'!C48='Données à rentrer'!$M$3,'Données à rentrer'!F48="",'Données à rentrer'!G48&lt;&gt;""),'Données à rentrer'!$M$3,IF(AND('Données à rentrer'!E48='Données à rentrer'!$Q$4,'Données à rentrer'!C48='Données à rentrer'!$M$3,'Données à rentrer'!F48&lt;&gt;"",'Données à rentrer'!G48="",I48=1),'Données à rentrer'!$M$3,IF(AND('Données à rentrer'!E48='Données à rentrer'!$Q$4,'Données à rentrer'!C48='Données à rentrer'!$M$3,'Données à rentrer'!F48&lt;&gt;"",'Données à rentrer'!G48="",I48=0,('Données à rentrer'!I48*'Données à rentrer'!J48)&lt;=3.6,G48=1),'Données à rentrer'!$M$4,IF(AND('Données à rentrer'!E48='Données à rentrer'!$Q$4,'Données à rentrer'!C48='Données à rentrer'!$M$3,'Données à rentrer'!F48&lt;&gt;"",'Données à rentrer'!G48="",I48=0,('Données à rentrer'!I48*'Données à rentrer'!J48)&lt;=3.6,G48=0),'Données à rentrer'!$M$5,IF(AND('Données à rentrer'!E48='Données à rentrer'!$Q$4,'Données à rentrer'!C48='Données à rentrer'!$M$3,'Données à rentrer'!F48&lt;&gt;"",'Données à rentrer'!G48="",I48=0,('Données à rentrer'!I48*'Données à rentrer'!J48)&gt;3.6,H48=1),'Données à rentrer'!$M$5,IF(AND('Données à rentrer'!E48='Données à rentrer'!$Q$4,'Données à rentrer'!C48='Données à rentrer'!$M$3,'Données à rentrer'!F48&lt;&gt;"",'Données à rentrer'!G48="",I48=0,('Données à rentrer'!I48*'Données à rentrer'!J48)&gt;3.6,H48=0),'Données à rentrer'!$M$4,""))))))</f>
        <v/>
      </c>
      <c r="P48" s="7" t="str">
        <f>IF(AND('Données à rentrer'!E48='Données à rentrer'!$Q$4,'Données à rentrer'!C48='Données à rentrer'!$M$4,'Données à rentrer'!F48&lt;&gt;"",'Données à rentrer'!G48="",G48=1),'Données à rentrer'!$M$4,IF(AND('Données à rentrer'!E48='Données à rentrer'!$Q$4,'Données à rentrer'!C48='Données à rentrer'!$M$4,'Données à rentrer'!F48&lt;&gt;"",'Données à rentrer'!G48="",G48=0),'Données à rentrer'!$M$5,""))</f>
        <v/>
      </c>
      <c r="Q48" s="7" t="str">
        <f>IF(AND('Données à rentrer'!E48='Données à rentrer'!$Q$4,'Données à rentrer'!C48='Données à rentrer'!$M$5,'Données à rentrer'!F48&lt;&gt;"",'Données à rentrer'!G48="",H48=1),'Données à rentrer'!$M$5,IF(AND('Données à rentrer'!E48='Données à rentrer'!$Q$4,'Données à rentrer'!C48='Données à rentrer'!$M$5,'Données à rentrer'!F48&lt;&gt;"",'Données à rentrer'!G48="",H48=0),'Données à rentrer'!$M$4,""))</f>
        <v/>
      </c>
      <c r="R48" s="7" t="str">
        <f>IF(AND('Données à rentrer'!E48='Données à rentrer'!$Q$4,'Données à rentrer'!C48="",'Données à rentrer'!F48&lt;&gt;"",'Données à rentrer'!G48="",('Données à rentrer'!I48*'Données à rentrer'!J48)&lt;=3.6,G48=1),'Données à rentrer'!$M$4,IF(AND('Données à rentrer'!E48='Données à rentrer'!$Q$4,'Données à rentrer'!C48="",'Données à rentrer'!F48&lt;&gt;"",'Données à rentrer'!G48="",('Données à rentrer'!I48*'Données à rentrer'!J48)&lt;=3.6,G48=0),'Données à rentrer'!$M$5,IF(AND('Données à rentrer'!E48='Données à rentrer'!$Q$4,'Données à rentrer'!C48="",'Données à rentrer'!F48&lt;&gt;"",'Données à rentrer'!G48="",('Données à rentrer'!I48*'Données à rentrer'!J48)&gt;3.6,H48=1),'Données à rentrer'!$M$5,IF(AND('Données à rentrer'!E48='Données à rentrer'!$Q$4,'Données à rentrer'!C48="",'Données à rentrer'!F48&lt;&gt;"",'Données à rentrer'!G48="",('Données à rentrer'!I48*'Données à rentrer'!J48)&gt;3.6,H48=0),'Données à rentrer'!$M$4,IF(AND('Données à rentrer'!E48='Données à rentrer'!$Q$4,'Données à rentrer'!C48="",'Données à rentrer'!F48="",'Données à rentrer'!G48&lt;&gt;""),'Données à rentrer'!$M$3,"")))))</f>
        <v/>
      </c>
    </row>
    <row r="49" spans="1:18" ht="15.75" thickBot="1" x14ac:dyDescent="0.3">
      <c r="A49" s="3">
        <f>'Données à rentrer'!A49</f>
        <v>47</v>
      </c>
      <c r="B49" s="3" t="str">
        <f>IF('Données à rentrer'!B49=0,"",'Données à rentrer'!B49)</f>
        <v/>
      </c>
      <c r="C49" s="54" t="str">
        <f>IF(AND('Données à rentrer'!E49='Données à rentrer'!$Q$3,OR(AND('Données à rentrer'!C49="",'Données à rentrer'!F49&lt;&gt;"",'Données à rentrer'!G49="",I49=0,G49=1,H49=0),AND('Données à rentrer'!C49='Données à rentrer'!$M$3,'Données à rentrer'!F49&lt;&gt;"",'Données à rentrer'!G49="",G49=1,H49=0),AND('Données à rentrer'!C49='Données à rentrer'!$M$4,'Données à rentrer'!F49&lt;&gt;"",'Données à rentrer'!G49="",G49=1),AND('Données à rentrer'!C49='Données à rentrer'!$M$5,'Données à rentrer'!F49&lt;&gt;"",'Données à rentrer'!G49="",H49=0))),'Erreurs dans le tableau'!$A$2,IF(AND('Données à rentrer'!E49='Données à rentrer'!$Q$3,OR(AND('Données à rentrer'!C49="",'Données à rentrer'!F49&lt;&gt;"",'Données à rentrer'!G49="",G49=0),AND('Données à rentrer'!C49='Données à rentrer'!$M$3,'Données à rentrer'!F49&lt;&gt;"",'Données à rentrer'!G49="",G49=0),AND('Données à rentrer'!C49='Données à rentrer'!$M$4,'Données à rentrer'!F49&lt;&gt;"",'Données à rentrer'!G49="",G49=0),AND('Données à rentrer'!C49='Données à rentrer'!$M$5,'Données à rentrer'!F49&lt;&gt;"",'Données à rentrer'!G49="",H49=1))),'Erreurs dans le tableau'!$A$3,IF(AND('Données à rentrer'!E49='Données à rentrer'!$Q$3,OR('Données à rentrer'!C49='Données à rentrer'!$M$4,'Données à rentrer'!C49='Données à rentrer'!$M$5),'Données à rentrer'!F49="",'Données à rentrer'!G49&lt;&gt;""),'Erreurs dans le tableau'!$A$4,"")))</f>
        <v/>
      </c>
      <c r="D49" s="54" t="str">
        <f>IF(AND('Données à rentrer'!E49='Données à rentrer'!$Q$4,'Données à rentrer'!C49="",'Données à rentrer'!F49&lt;&gt;"",'Données à rentrer'!G49="",('Données à rentrer'!I49*'Données à rentrer'!J49)&lt;=3.6,G49=0),'Erreurs dans le tableau'!$A$6,IF(AND('Données à rentrer'!E49='Données à rentrer'!$Q$4,'Données à rentrer'!C49="",'Données à rentrer'!F49&lt;&gt;"",'Données à rentrer'!G49="",('Données à rentrer'!I49*'Données à rentrer'!J49)&gt;3.6,H49=0),'Erreurs dans le tableau'!$A$7,IF(AND('Données à rentrer'!E49='Données à rentrer'!$Q$4,'Données à rentrer'!C49='Données à rentrer'!$M$4,'Données à rentrer'!F49&lt;&gt;"",'Données à rentrer'!G49="",G49=1),'Erreurs dans le tableau'!$A$8,IF(AND('Données à rentrer'!E49='Données à rentrer'!$Q$4,OR(AND('Données à rentrer'!C49='Données à rentrer'!$M$4,'Données à rentrer'!F49&lt;&gt;"",'Données à rentrer'!G49="",G49=0),AND('Données à rentrer'!C49='Données à rentrer'!$M$5,'Données à rentrer'!F49&lt;&gt;"",'Données à rentrer'!G49="",H49=1))),'Erreurs dans le tableau'!$A$9,IF(AND('Données à rentrer'!E49='Données à rentrer'!$Q$4,'Données à rentrer'!C49='Données à rentrer'!$M$5,'Données à rentrer'!F49&lt;&gt;"",'Données à rentrer'!G49="",H49=0),'Erreurs dans le tableau'!$A$7,IF(AND('Données à rentrer'!E49='Données à rentrer'!$Q$4,OR(AND('Données à rentrer'!C49='Données à rentrer'!$M$4,'Données à rentrer'!F49="",'Données à rentrer'!G49&lt;&gt;""),AND('Données à rentrer'!C49='Données à rentrer'!$M$5,'Données à rentrer'!F49="",'Données à rentrer'!G49&lt;&gt;""))),'Erreurs dans le tableau'!$A$4,""))))))</f>
        <v/>
      </c>
      <c r="G49" s="35" t="str">
        <f>IF(AND('Données à rentrer'!F49&lt;&gt;"",'Données à rentrer'!G49=""),VLOOKUP('Données à rentrer'!F49,'Base de données'!$A$3:$D$41,2,FALSE),IF(AND('Données à rentrer'!F49="",'Données à rentrer'!G49&lt;&gt;""),VLOOKUP('Données à rentrer'!G49,'Base de données'!$G$3:$J$8,2,FALSE),""))</f>
        <v/>
      </c>
      <c r="H49" s="36" t="str">
        <f>IF(AND('Données à rentrer'!F49&lt;&gt;"",'Données à rentrer'!G49=""),VLOOKUP('Données à rentrer'!F49,'Base de données'!$A$3:$D$41,3,FALSE),IF(AND('Données à rentrer'!F49="",'Données à rentrer'!G49&lt;&gt;""),VLOOKUP('Données à rentrer'!G49,'Base de données'!$G$3:$J$8,3,FALSE),""))</f>
        <v/>
      </c>
      <c r="I49" s="38" t="str">
        <f>IF(AND('Données à rentrer'!F49&lt;&gt;"",'Données à rentrer'!G49=""),VLOOKUP('Données à rentrer'!F49,'Base de données'!$A$3:$D$41,4,FALSE),IF(AND('Données à rentrer'!F49="",'Données à rentrer'!G49&lt;&gt;""),VLOOKUP('Données à rentrer'!G49,'Base de données'!$G$3:$J$8,4,FALSE),""))</f>
        <v/>
      </c>
      <c r="J49" s="31"/>
      <c r="K49" s="27" t="str">
        <f>IF(AND('Données à rentrer'!E49='Données à rentrer'!$Q$3,'Données à rentrer'!C49='Données à rentrer'!$M$3,'Données à rentrer'!F49="",'Données à rentrer'!G49&lt;&gt;""),'Données à rentrer'!$M$3,IF(AND('Données à rentrer'!E49='Données à rentrer'!$Q$3,'Données à rentrer'!C49='Données à rentrer'!$M$3,'Données à rentrer'!F49&lt;&gt;"",'Données à rentrer'!G49="",G49=1,H49=1,COUNTIF('Données à rentrer'!$P$3:$P$7,'Données à rentrer'!H49)),'Données à rentrer'!$M$4,IF(AND('Données à rentrer'!E49='Données à rentrer'!$Q$3,'Données à rentrer'!C49='Données à rentrer'!$M$3,'Données à rentrer'!F49&lt;&gt;"",'Données à rentrer'!G49="",G49=1,H49=1,COUNTIF('Données à rentrer'!$P$8:$P$18,'Données à rentrer'!H49)),'Données à rentrer'!$M$5,IF(AND('Données à rentrer'!E49='Données à rentrer'!$Q$3,'Données à rentrer'!C49='Données à rentrer'!$M$3,'Données à rentrer'!F49&lt;&gt;"",'Données à rentrer'!G49="",G49=1,H49=0),'Données à rentrer'!$M$4,IF(AND('Données à rentrer'!E49='Données à rentrer'!$Q$3,'Données à rentrer'!C49='Données à rentrer'!$M$3,'Données à rentrer'!F49&lt;&gt;"",'Données à rentrer'!G49="",G49=0),'Données à rentrer'!$M$5,"")))))</f>
        <v/>
      </c>
      <c r="L49" s="27" t="str">
        <f>IF(AND('Données à rentrer'!E49='Données à rentrer'!$Q$3,'Données à rentrer'!C49='Données à rentrer'!$M$4,'Données à rentrer'!F49&lt;&gt;"",'Données à rentrer'!G49="",G49=1),'Données à rentrer'!$M$4,IF(AND('Données à rentrer'!E49='Données à rentrer'!$Q$3,'Données à rentrer'!C49='Données à rentrer'!$M$4,'Données à rentrer'!F49&lt;&gt;"",'Données à rentrer'!G49="",G49=0),'Données à rentrer'!$M$5,""))</f>
        <v/>
      </c>
      <c r="M49" s="7" t="str">
        <f>IF(AND('Données à rentrer'!E49='Données à rentrer'!$Q$3,'Données à rentrer'!C49='Données à rentrer'!$M$5,'Données à rentrer'!F49&lt;&gt;"",'Données à rentrer'!G49="",H49=1),'Données à rentrer'!$M$5,IF(AND('Données à rentrer'!E49='Données à rentrer'!$Q$3,'Données à rentrer'!C49='Données à rentrer'!$M$5,'Données à rentrer'!F49&lt;&gt;"",'Données à rentrer'!G49="",H49=0),'Données à rentrer'!$M$4,""))</f>
        <v/>
      </c>
      <c r="N49" s="12" t="str">
        <f>IF(AND('Données à rentrer'!E49='Données à rentrer'!$Q$3,'Données à rentrer'!C49="",'Données à rentrer'!F49="",'Données à rentrer'!G49&lt;&gt;""),'Données à rentrer'!$M$3,IF(AND('Données à rentrer'!E49='Données à rentrer'!$Q$3,'Données à rentrer'!C49="",'Données à rentrer'!F49&lt;&gt;"",'Données à rentrer'!G49="",I49=1),'Données à rentrer'!$M$3,IF(AND('Données à rentrer'!C49="",'Données à rentrer'!E49='Données à rentrer'!$Q$3,'Données à rentrer'!F49&lt;&gt;"",'Données à rentrer'!G49="",I49=0,G49=1,H49=1,COUNTIF('Données à rentrer'!$P$3:$P$7,'Données à rentrer'!H49)),'Données à rentrer'!$M$4,IF(AND('Données à rentrer'!C49="",'Données à rentrer'!E49='Données à rentrer'!$Q$3,'Données à rentrer'!F49&lt;&gt;"",'Données à rentrer'!G49="",I49=0,G49=1,H49=1,COUNTIF('Données à rentrer'!$P$8:$P$18,'Données à rentrer'!H49)),'Données à rentrer'!$M$5,IF(AND('Données à rentrer'!C49="",'Données à rentrer'!E49='Données à rentrer'!$Q$3,'Données à rentrer'!F49&lt;&gt;"",'Données à rentrer'!G49="",I49=0,G49=1,H49=0),'Données à rentrer'!$M$4,IF(AND('Données à rentrer'!C49="",'Données à rentrer'!E49='Données à rentrer'!$Q$3,'Données à rentrer'!F49&lt;&gt;"",'Données à rentrer'!G49="",I49=0,G49=0),'Données à rentrer'!$M$5,""))))))</f>
        <v/>
      </c>
      <c r="O49" s="12" t="str">
        <f>IF(AND('Données à rentrer'!E49='Données à rentrer'!$Q$4,'Données à rentrer'!C49='Données à rentrer'!$M$3,'Données à rentrer'!F49="",'Données à rentrer'!G49&lt;&gt;""),'Données à rentrer'!$M$3,IF(AND('Données à rentrer'!E49='Données à rentrer'!$Q$4,'Données à rentrer'!C49='Données à rentrer'!$M$3,'Données à rentrer'!F49&lt;&gt;"",'Données à rentrer'!G49="",I49=1),'Données à rentrer'!$M$3,IF(AND('Données à rentrer'!E49='Données à rentrer'!$Q$4,'Données à rentrer'!C49='Données à rentrer'!$M$3,'Données à rentrer'!F49&lt;&gt;"",'Données à rentrer'!G49="",I49=0,('Données à rentrer'!I49*'Données à rentrer'!J49)&lt;=3.6,G49=1),'Données à rentrer'!$M$4,IF(AND('Données à rentrer'!E49='Données à rentrer'!$Q$4,'Données à rentrer'!C49='Données à rentrer'!$M$3,'Données à rentrer'!F49&lt;&gt;"",'Données à rentrer'!G49="",I49=0,('Données à rentrer'!I49*'Données à rentrer'!J49)&lt;=3.6,G49=0),'Données à rentrer'!$M$5,IF(AND('Données à rentrer'!E49='Données à rentrer'!$Q$4,'Données à rentrer'!C49='Données à rentrer'!$M$3,'Données à rentrer'!F49&lt;&gt;"",'Données à rentrer'!G49="",I49=0,('Données à rentrer'!I49*'Données à rentrer'!J49)&gt;3.6,H49=1),'Données à rentrer'!$M$5,IF(AND('Données à rentrer'!E49='Données à rentrer'!$Q$4,'Données à rentrer'!C49='Données à rentrer'!$M$3,'Données à rentrer'!F49&lt;&gt;"",'Données à rentrer'!G49="",I49=0,('Données à rentrer'!I49*'Données à rentrer'!J49)&gt;3.6,H49=0),'Données à rentrer'!$M$4,""))))))</f>
        <v/>
      </c>
      <c r="P49" s="7" t="str">
        <f>IF(AND('Données à rentrer'!E49='Données à rentrer'!$Q$4,'Données à rentrer'!C49='Données à rentrer'!$M$4,'Données à rentrer'!F49&lt;&gt;"",'Données à rentrer'!G49="",G49=1),'Données à rentrer'!$M$4,IF(AND('Données à rentrer'!E49='Données à rentrer'!$Q$4,'Données à rentrer'!C49='Données à rentrer'!$M$4,'Données à rentrer'!F49&lt;&gt;"",'Données à rentrer'!G49="",G49=0),'Données à rentrer'!$M$5,""))</f>
        <v/>
      </c>
      <c r="Q49" s="7" t="str">
        <f>IF(AND('Données à rentrer'!E49='Données à rentrer'!$Q$4,'Données à rentrer'!C49='Données à rentrer'!$M$5,'Données à rentrer'!F49&lt;&gt;"",'Données à rentrer'!G49="",H49=1),'Données à rentrer'!$M$5,IF(AND('Données à rentrer'!E49='Données à rentrer'!$Q$4,'Données à rentrer'!C49='Données à rentrer'!$M$5,'Données à rentrer'!F49&lt;&gt;"",'Données à rentrer'!G49="",H49=0),'Données à rentrer'!$M$4,""))</f>
        <v/>
      </c>
      <c r="R49" s="7" t="str">
        <f>IF(AND('Données à rentrer'!E49='Données à rentrer'!$Q$4,'Données à rentrer'!C49="",'Données à rentrer'!F49&lt;&gt;"",'Données à rentrer'!G49="",('Données à rentrer'!I49*'Données à rentrer'!J49)&lt;=3.6,G49=1),'Données à rentrer'!$M$4,IF(AND('Données à rentrer'!E49='Données à rentrer'!$Q$4,'Données à rentrer'!C49="",'Données à rentrer'!F49&lt;&gt;"",'Données à rentrer'!G49="",('Données à rentrer'!I49*'Données à rentrer'!J49)&lt;=3.6,G49=0),'Données à rentrer'!$M$5,IF(AND('Données à rentrer'!E49='Données à rentrer'!$Q$4,'Données à rentrer'!C49="",'Données à rentrer'!F49&lt;&gt;"",'Données à rentrer'!G49="",('Données à rentrer'!I49*'Données à rentrer'!J49)&gt;3.6,H49=1),'Données à rentrer'!$M$5,IF(AND('Données à rentrer'!E49='Données à rentrer'!$Q$4,'Données à rentrer'!C49="",'Données à rentrer'!F49&lt;&gt;"",'Données à rentrer'!G49="",('Données à rentrer'!I49*'Données à rentrer'!J49)&gt;3.6,H49=0),'Données à rentrer'!$M$4,IF(AND('Données à rentrer'!E49='Données à rentrer'!$Q$4,'Données à rentrer'!C49="",'Données à rentrer'!F49="",'Données à rentrer'!G49&lt;&gt;""),'Données à rentrer'!$M$3,"")))))</f>
        <v/>
      </c>
    </row>
    <row r="50" spans="1:18" ht="15.75" thickBot="1" x14ac:dyDescent="0.3">
      <c r="A50" s="3">
        <f>'Données à rentrer'!A50</f>
        <v>48</v>
      </c>
      <c r="B50" s="3" t="str">
        <f>IF('Données à rentrer'!B50=0,"",'Données à rentrer'!B50)</f>
        <v/>
      </c>
      <c r="C50" s="54" t="str">
        <f>IF(AND('Données à rentrer'!E50='Données à rentrer'!$Q$3,OR(AND('Données à rentrer'!C50="",'Données à rentrer'!F50&lt;&gt;"",'Données à rentrer'!G50="",I50=0,G50=1,H50=0),AND('Données à rentrer'!C50='Données à rentrer'!$M$3,'Données à rentrer'!F50&lt;&gt;"",'Données à rentrer'!G50="",G50=1,H50=0),AND('Données à rentrer'!C50='Données à rentrer'!$M$4,'Données à rentrer'!F50&lt;&gt;"",'Données à rentrer'!G50="",G50=1),AND('Données à rentrer'!C50='Données à rentrer'!$M$5,'Données à rentrer'!F50&lt;&gt;"",'Données à rentrer'!G50="",H50=0))),'Erreurs dans le tableau'!$A$2,IF(AND('Données à rentrer'!E50='Données à rentrer'!$Q$3,OR(AND('Données à rentrer'!C50="",'Données à rentrer'!F50&lt;&gt;"",'Données à rentrer'!G50="",G50=0),AND('Données à rentrer'!C50='Données à rentrer'!$M$3,'Données à rentrer'!F50&lt;&gt;"",'Données à rentrer'!G50="",G50=0),AND('Données à rentrer'!C50='Données à rentrer'!$M$4,'Données à rentrer'!F50&lt;&gt;"",'Données à rentrer'!G50="",G50=0),AND('Données à rentrer'!C50='Données à rentrer'!$M$5,'Données à rentrer'!F50&lt;&gt;"",'Données à rentrer'!G50="",H50=1))),'Erreurs dans le tableau'!$A$3,IF(AND('Données à rentrer'!E50='Données à rentrer'!$Q$3,OR('Données à rentrer'!C50='Données à rentrer'!$M$4,'Données à rentrer'!C50='Données à rentrer'!$M$5),'Données à rentrer'!F50="",'Données à rentrer'!G50&lt;&gt;""),'Erreurs dans le tableau'!$A$4,"")))</f>
        <v/>
      </c>
      <c r="D50" s="54" t="str">
        <f>IF(AND('Données à rentrer'!E50='Données à rentrer'!$Q$4,'Données à rentrer'!C50="",'Données à rentrer'!F50&lt;&gt;"",'Données à rentrer'!G50="",('Données à rentrer'!I50*'Données à rentrer'!J50)&lt;=3.6,G50=0),'Erreurs dans le tableau'!$A$6,IF(AND('Données à rentrer'!E50='Données à rentrer'!$Q$4,'Données à rentrer'!C50="",'Données à rentrer'!F50&lt;&gt;"",'Données à rentrer'!G50="",('Données à rentrer'!I50*'Données à rentrer'!J50)&gt;3.6,H50=0),'Erreurs dans le tableau'!$A$7,IF(AND('Données à rentrer'!E50='Données à rentrer'!$Q$4,'Données à rentrer'!C50='Données à rentrer'!$M$4,'Données à rentrer'!F50&lt;&gt;"",'Données à rentrer'!G50="",G50=1),'Erreurs dans le tableau'!$A$8,IF(AND('Données à rentrer'!E50='Données à rentrer'!$Q$4,OR(AND('Données à rentrer'!C50='Données à rentrer'!$M$4,'Données à rentrer'!F50&lt;&gt;"",'Données à rentrer'!G50="",G50=0),AND('Données à rentrer'!C50='Données à rentrer'!$M$5,'Données à rentrer'!F50&lt;&gt;"",'Données à rentrer'!G50="",H50=1))),'Erreurs dans le tableau'!$A$9,IF(AND('Données à rentrer'!E50='Données à rentrer'!$Q$4,'Données à rentrer'!C50='Données à rentrer'!$M$5,'Données à rentrer'!F50&lt;&gt;"",'Données à rentrer'!G50="",H50=0),'Erreurs dans le tableau'!$A$7,IF(AND('Données à rentrer'!E50='Données à rentrer'!$Q$4,OR(AND('Données à rentrer'!C50='Données à rentrer'!$M$4,'Données à rentrer'!F50="",'Données à rentrer'!G50&lt;&gt;""),AND('Données à rentrer'!C50='Données à rentrer'!$M$5,'Données à rentrer'!F50="",'Données à rentrer'!G50&lt;&gt;""))),'Erreurs dans le tableau'!$A$4,""))))))</f>
        <v/>
      </c>
      <c r="G50" s="35" t="str">
        <f>IF(AND('Données à rentrer'!F50&lt;&gt;"",'Données à rentrer'!G50=""),VLOOKUP('Données à rentrer'!F50,'Base de données'!$A$3:$D$41,2,FALSE),IF(AND('Données à rentrer'!F50="",'Données à rentrer'!G50&lt;&gt;""),VLOOKUP('Données à rentrer'!G50,'Base de données'!$G$3:$J$8,2,FALSE),""))</f>
        <v/>
      </c>
      <c r="H50" s="36" t="str">
        <f>IF(AND('Données à rentrer'!F50&lt;&gt;"",'Données à rentrer'!G50=""),VLOOKUP('Données à rentrer'!F50,'Base de données'!$A$3:$D$41,3,FALSE),IF(AND('Données à rentrer'!F50="",'Données à rentrer'!G50&lt;&gt;""),VLOOKUP('Données à rentrer'!G50,'Base de données'!$G$3:$J$8,3,FALSE),""))</f>
        <v/>
      </c>
      <c r="I50" s="38" t="str">
        <f>IF(AND('Données à rentrer'!F50&lt;&gt;"",'Données à rentrer'!G50=""),VLOOKUP('Données à rentrer'!F50,'Base de données'!$A$3:$D$41,4,FALSE),IF(AND('Données à rentrer'!F50="",'Données à rentrer'!G50&lt;&gt;""),VLOOKUP('Données à rentrer'!G50,'Base de données'!$G$3:$J$8,4,FALSE),""))</f>
        <v/>
      </c>
      <c r="J50" s="31"/>
      <c r="K50" s="27" t="str">
        <f>IF(AND('Données à rentrer'!E50='Données à rentrer'!$Q$3,'Données à rentrer'!C50='Données à rentrer'!$M$3,'Données à rentrer'!F50="",'Données à rentrer'!G50&lt;&gt;""),'Données à rentrer'!$M$3,IF(AND('Données à rentrer'!E50='Données à rentrer'!$Q$3,'Données à rentrer'!C50='Données à rentrer'!$M$3,'Données à rentrer'!F50&lt;&gt;"",'Données à rentrer'!G50="",G50=1,H50=1,COUNTIF('Données à rentrer'!$P$3:$P$7,'Données à rentrer'!H50)),'Données à rentrer'!$M$4,IF(AND('Données à rentrer'!E50='Données à rentrer'!$Q$3,'Données à rentrer'!C50='Données à rentrer'!$M$3,'Données à rentrer'!F50&lt;&gt;"",'Données à rentrer'!G50="",G50=1,H50=1,COUNTIF('Données à rentrer'!$P$8:$P$18,'Données à rentrer'!H50)),'Données à rentrer'!$M$5,IF(AND('Données à rentrer'!E50='Données à rentrer'!$Q$3,'Données à rentrer'!C50='Données à rentrer'!$M$3,'Données à rentrer'!F50&lt;&gt;"",'Données à rentrer'!G50="",G50=1,H50=0),'Données à rentrer'!$M$4,IF(AND('Données à rentrer'!E50='Données à rentrer'!$Q$3,'Données à rentrer'!C50='Données à rentrer'!$M$3,'Données à rentrer'!F50&lt;&gt;"",'Données à rentrer'!G50="",G50=0),'Données à rentrer'!$M$5,"")))))</f>
        <v/>
      </c>
      <c r="L50" s="27" t="str">
        <f>IF(AND('Données à rentrer'!E50='Données à rentrer'!$Q$3,'Données à rentrer'!C50='Données à rentrer'!$M$4,'Données à rentrer'!F50&lt;&gt;"",'Données à rentrer'!G50="",G50=1),'Données à rentrer'!$M$4,IF(AND('Données à rentrer'!E50='Données à rentrer'!$Q$3,'Données à rentrer'!C50='Données à rentrer'!$M$4,'Données à rentrer'!F50&lt;&gt;"",'Données à rentrer'!G50="",G50=0),'Données à rentrer'!$M$5,""))</f>
        <v/>
      </c>
      <c r="M50" s="7" t="str">
        <f>IF(AND('Données à rentrer'!E50='Données à rentrer'!$Q$3,'Données à rentrer'!C50='Données à rentrer'!$M$5,'Données à rentrer'!F50&lt;&gt;"",'Données à rentrer'!G50="",H50=1),'Données à rentrer'!$M$5,IF(AND('Données à rentrer'!E50='Données à rentrer'!$Q$3,'Données à rentrer'!C50='Données à rentrer'!$M$5,'Données à rentrer'!F50&lt;&gt;"",'Données à rentrer'!G50="",H50=0),'Données à rentrer'!$M$4,""))</f>
        <v/>
      </c>
      <c r="N50" s="12" t="str">
        <f>IF(AND('Données à rentrer'!E50='Données à rentrer'!$Q$3,'Données à rentrer'!C50="",'Données à rentrer'!F50="",'Données à rentrer'!G50&lt;&gt;""),'Données à rentrer'!$M$3,IF(AND('Données à rentrer'!E50='Données à rentrer'!$Q$3,'Données à rentrer'!C50="",'Données à rentrer'!F50&lt;&gt;"",'Données à rentrer'!G50="",I50=1),'Données à rentrer'!$M$3,IF(AND('Données à rentrer'!C50="",'Données à rentrer'!E50='Données à rentrer'!$Q$3,'Données à rentrer'!F50&lt;&gt;"",'Données à rentrer'!G50="",I50=0,G50=1,H50=1,COUNTIF('Données à rentrer'!$P$3:$P$7,'Données à rentrer'!H50)),'Données à rentrer'!$M$4,IF(AND('Données à rentrer'!C50="",'Données à rentrer'!E50='Données à rentrer'!$Q$3,'Données à rentrer'!F50&lt;&gt;"",'Données à rentrer'!G50="",I50=0,G50=1,H50=1,COUNTIF('Données à rentrer'!$P$8:$P$18,'Données à rentrer'!H50)),'Données à rentrer'!$M$5,IF(AND('Données à rentrer'!C50="",'Données à rentrer'!E50='Données à rentrer'!$Q$3,'Données à rentrer'!F50&lt;&gt;"",'Données à rentrer'!G50="",I50=0,G50=1,H50=0),'Données à rentrer'!$M$4,IF(AND('Données à rentrer'!C50="",'Données à rentrer'!E50='Données à rentrer'!$Q$3,'Données à rentrer'!F50&lt;&gt;"",'Données à rentrer'!G50="",I50=0,G50=0),'Données à rentrer'!$M$5,""))))))</f>
        <v/>
      </c>
      <c r="O50" s="12" t="str">
        <f>IF(AND('Données à rentrer'!E50='Données à rentrer'!$Q$4,'Données à rentrer'!C50='Données à rentrer'!$M$3,'Données à rentrer'!F50="",'Données à rentrer'!G50&lt;&gt;""),'Données à rentrer'!$M$3,IF(AND('Données à rentrer'!E50='Données à rentrer'!$Q$4,'Données à rentrer'!C50='Données à rentrer'!$M$3,'Données à rentrer'!F50&lt;&gt;"",'Données à rentrer'!G50="",I50=1),'Données à rentrer'!$M$3,IF(AND('Données à rentrer'!E50='Données à rentrer'!$Q$4,'Données à rentrer'!C50='Données à rentrer'!$M$3,'Données à rentrer'!F50&lt;&gt;"",'Données à rentrer'!G50="",I50=0,('Données à rentrer'!I50*'Données à rentrer'!J50)&lt;=3.6,G50=1),'Données à rentrer'!$M$4,IF(AND('Données à rentrer'!E50='Données à rentrer'!$Q$4,'Données à rentrer'!C50='Données à rentrer'!$M$3,'Données à rentrer'!F50&lt;&gt;"",'Données à rentrer'!G50="",I50=0,('Données à rentrer'!I50*'Données à rentrer'!J50)&lt;=3.6,G50=0),'Données à rentrer'!$M$5,IF(AND('Données à rentrer'!E50='Données à rentrer'!$Q$4,'Données à rentrer'!C50='Données à rentrer'!$M$3,'Données à rentrer'!F50&lt;&gt;"",'Données à rentrer'!G50="",I50=0,('Données à rentrer'!I50*'Données à rentrer'!J50)&gt;3.6,H50=1),'Données à rentrer'!$M$5,IF(AND('Données à rentrer'!E50='Données à rentrer'!$Q$4,'Données à rentrer'!C50='Données à rentrer'!$M$3,'Données à rentrer'!F50&lt;&gt;"",'Données à rentrer'!G50="",I50=0,('Données à rentrer'!I50*'Données à rentrer'!J50)&gt;3.6,H50=0),'Données à rentrer'!$M$4,""))))))</f>
        <v/>
      </c>
      <c r="P50" s="7" t="str">
        <f>IF(AND('Données à rentrer'!E50='Données à rentrer'!$Q$4,'Données à rentrer'!C50='Données à rentrer'!$M$4,'Données à rentrer'!F50&lt;&gt;"",'Données à rentrer'!G50="",G50=1),'Données à rentrer'!$M$4,IF(AND('Données à rentrer'!E50='Données à rentrer'!$Q$4,'Données à rentrer'!C50='Données à rentrer'!$M$4,'Données à rentrer'!F50&lt;&gt;"",'Données à rentrer'!G50="",G50=0),'Données à rentrer'!$M$5,""))</f>
        <v/>
      </c>
      <c r="Q50" s="7" t="str">
        <f>IF(AND('Données à rentrer'!E50='Données à rentrer'!$Q$4,'Données à rentrer'!C50='Données à rentrer'!$M$5,'Données à rentrer'!F50&lt;&gt;"",'Données à rentrer'!G50="",H50=1),'Données à rentrer'!$M$5,IF(AND('Données à rentrer'!E50='Données à rentrer'!$Q$4,'Données à rentrer'!C50='Données à rentrer'!$M$5,'Données à rentrer'!F50&lt;&gt;"",'Données à rentrer'!G50="",H50=0),'Données à rentrer'!$M$4,""))</f>
        <v/>
      </c>
      <c r="R50" s="7" t="str">
        <f>IF(AND('Données à rentrer'!E50='Données à rentrer'!$Q$4,'Données à rentrer'!C50="",'Données à rentrer'!F50&lt;&gt;"",'Données à rentrer'!G50="",('Données à rentrer'!I50*'Données à rentrer'!J50)&lt;=3.6,G50=1),'Données à rentrer'!$M$4,IF(AND('Données à rentrer'!E50='Données à rentrer'!$Q$4,'Données à rentrer'!C50="",'Données à rentrer'!F50&lt;&gt;"",'Données à rentrer'!G50="",('Données à rentrer'!I50*'Données à rentrer'!J50)&lt;=3.6,G50=0),'Données à rentrer'!$M$5,IF(AND('Données à rentrer'!E50='Données à rentrer'!$Q$4,'Données à rentrer'!C50="",'Données à rentrer'!F50&lt;&gt;"",'Données à rentrer'!G50="",('Données à rentrer'!I50*'Données à rentrer'!J50)&gt;3.6,H50=1),'Données à rentrer'!$M$5,IF(AND('Données à rentrer'!E50='Données à rentrer'!$Q$4,'Données à rentrer'!C50="",'Données à rentrer'!F50&lt;&gt;"",'Données à rentrer'!G50="",('Données à rentrer'!I50*'Données à rentrer'!J50)&gt;3.6,H50=0),'Données à rentrer'!$M$4,IF(AND('Données à rentrer'!E50='Données à rentrer'!$Q$4,'Données à rentrer'!C50="",'Données à rentrer'!F50="",'Données à rentrer'!G50&lt;&gt;""),'Données à rentrer'!$M$3,"")))))</f>
        <v/>
      </c>
    </row>
    <row r="51" spans="1:18" ht="15.75" thickBot="1" x14ac:dyDescent="0.3">
      <c r="A51" s="3">
        <f>'Données à rentrer'!A51</f>
        <v>49</v>
      </c>
      <c r="B51" s="3" t="str">
        <f>IF('Données à rentrer'!B51=0,"",'Données à rentrer'!B51)</f>
        <v/>
      </c>
      <c r="C51" s="54" t="str">
        <f>IF(AND('Données à rentrer'!E51='Données à rentrer'!$Q$3,OR(AND('Données à rentrer'!C51="",'Données à rentrer'!F51&lt;&gt;"",'Données à rentrer'!G51="",I51=0,G51=1,H51=0),AND('Données à rentrer'!C51='Données à rentrer'!$M$3,'Données à rentrer'!F51&lt;&gt;"",'Données à rentrer'!G51="",G51=1,H51=0),AND('Données à rentrer'!C51='Données à rentrer'!$M$4,'Données à rentrer'!F51&lt;&gt;"",'Données à rentrer'!G51="",G51=1),AND('Données à rentrer'!C51='Données à rentrer'!$M$5,'Données à rentrer'!F51&lt;&gt;"",'Données à rentrer'!G51="",H51=0))),'Erreurs dans le tableau'!$A$2,IF(AND('Données à rentrer'!E51='Données à rentrer'!$Q$3,OR(AND('Données à rentrer'!C51="",'Données à rentrer'!F51&lt;&gt;"",'Données à rentrer'!G51="",G51=0),AND('Données à rentrer'!C51='Données à rentrer'!$M$3,'Données à rentrer'!F51&lt;&gt;"",'Données à rentrer'!G51="",G51=0),AND('Données à rentrer'!C51='Données à rentrer'!$M$4,'Données à rentrer'!F51&lt;&gt;"",'Données à rentrer'!G51="",G51=0),AND('Données à rentrer'!C51='Données à rentrer'!$M$5,'Données à rentrer'!F51&lt;&gt;"",'Données à rentrer'!G51="",H51=1))),'Erreurs dans le tableau'!$A$3,IF(AND('Données à rentrer'!E51='Données à rentrer'!$Q$3,OR('Données à rentrer'!C51='Données à rentrer'!$M$4,'Données à rentrer'!C51='Données à rentrer'!$M$5),'Données à rentrer'!F51="",'Données à rentrer'!G51&lt;&gt;""),'Erreurs dans le tableau'!$A$4,"")))</f>
        <v/>
      </c>
      <c r="D51" s="54" t="str">
        <f>IF(AND('Données à rentrer'!E51='Données à rentrer'!$Q$4,'Données à rentrer'!C51="",'Données à rentrer'!F51&lt;&gt;"",'Données à rentrer'!G51="",('Données à rentrer'!I51*'Données à rentrer'!J51)&lt;=3.6,G51=0),'Erreurs dans le tableau'!$A$6,IF(AND('Données à rentrer'!E51='Données à rentrer'!$Q$4,'Données à rentrer'!C51="",'Données à rentrer'!F51&lt;&gt;"",'Données à rentrer'!G51="",('Données à rentrer'!I51*'Données à rentrer'!J51)&gt;3.6,H51=0),'Erreurs dans le tableau'!$A$7,IF(AND('Données à rentrer'!E51='Données à rentrer'!$Q$4,'Données à rentrer'!C51='Données à rentrer'!$M$4,'Données à rentrer'!F51&lt;&gt;"",'Données à rentrer'!G51="",G51=1),'Erreurs dans le tableau'!$A$8,IF(AND('Données à rentrer'!E51='Données à rentrer'!$Q$4,OR(AND('Données à rentrer'!C51='Données à rentrer'!$M$4,'Données à rentrer'!F51&lt;&gt;"",'Données à rentrer'!G51="",G51=0),AND('Données à rentrer'!C51='Données à rentrer'!$M$5,'Données à rentrer'!F51&lt;&gt;"",'Données à rentrer'!G51="",H51=1))),'Erreurs dans le tableau'!$A$9,IF(AND('Données à rentrer'!E51='Données à rentrer'!$Q$4,'Données à rentrer'!C51='Données à rentrer'!$M$5,'Données à rentrer'!F51&lt;&gt;"",'Données à rentrer'!G51="",H51=0),'Erreurs dans le tableau'!$A$7,IF(AND('Données à rentrer'!E51='Données à rentrer'!$Q$4,OR(AND('Données à rentrer'!C51='Données à rentrer'!$M$4,'Données à rentrer'!F51="",'Données à rentrer'!G51&lt;&gt;""),AND('Données à rentrer'!C51='Données à rentrer'!$M$5,'Données à rentrer'!F51="",'Données à rentrer'!G51&lt;&gt;""))),'Erreurs dans le tableau'!$A$4,""))))))</f>
        <v/>
      </c>
      <c r="G51" s="35" t="str">
        <f>IF(AND('Données à rentrer'!F51&lt;&gt;"",'Données à rentrer'!G51=""),VLOOKUP('Données à rentrer'!F51,'Base de données'!$A$3:$D$41,2,FALSE),IF(AND('Données à rentrer'!F51="",'Données à rentrer'!G51&lt;&gt;""),VLOOKUP('Données à rentrer'!G51,'Base de données'!$G$3:$J$8,2,FALSE),""))</f>
        <v/>
      </c>
      <c r="H51" s="36" t="str">
        <f>IF(AND('Données à rentrer'!F51&lt;&gt;"",'Données à rentrer'!G51=""),VLOOKUP('Données à rentrer'!F51,'Base de données'!$A$3:$D$41,3,FALSE),IF(AND('Données à rentrer'!F51="",'Données à rentrer'!G51&lt;&gt;""),VLOOKUP('Données à rentrer'!G51,'Base de données'!$G$3:$J$8,3,FALSE),""))</f>
        <v/>
      </c>
      <c r="I51" s="38" t="str">
        <f>IF(AND('Données à rentrer'!F51&lt;&gt;"",'Données à rentrer'!G51=""),VLOOKUP('Données à rentrer'!F51,'Base de données'!$A$3:$D$41,4,FALSE),IF(AND('Données à rentrer'!F51="",'Données à rentrer'!G51&lt;&gt;""),VLOOKUP('Données à rentrer'!G51,'Base de données'!$G$3:$J$8,4,FALSE),""))</f>
        <v/>
      </c>
      <c r="J51" s="31"/>
      <c r="K51" s="27" t="str">
        <f>IF(AND('Données à rentrer'!E51='Données à rentrer'!$Q$3,'Données à rentrer'!C51='Données à rentrer'!$M$3,'Données à rentrer'!F51="",'Données à rentrer'!G51&lt;&gt;""),'Données à rentrer'!$M$3,IF(AND('Données à rentrer'!E51='Données à rentrer'!$Q$3,'Données à rentrer'!C51='Données à rentrer'!$M$3,'Données à rentrer'!F51&lt;&gt;"",'Données à rentrer'!G51="",G51=1,H51=1,COUNTIF('Données à rentrer'!$P$3:$P$7,'Données à rentrer'!H51)),'Données à rentrer'!$M$4,IF(AND('Données à rentrer'!E51='Données à rentrer'!$Q$3,'Données à rentrer'!C51='Données à rentrer'!$M$3,'Données à rentrer'!F51&lt;&gt;"",'Données à rentrer'!G51="",G51=1,H51=1,COUNTIF('Données à rentrer'!$P$8:$P$18,'Données à rentrer'!H51)),'Données à rentrer'!$M$5,IF(AND('Données à rentrer'!E51='Données à rentrer'!$Q$3,'Données à rentrer'!C51='Données à rentrer'!$M$3,'Données à rentrer'!F51&lt;&gt;"",'Données à rentrer'!G51="",G51=1,H51=0),'Données à rentrer'!$M$4,IF(AND('Données à rentrer'!E51='Données à rentrer'!$Q$3,'Données à rentrer'!C51='Données à rentrer'!$M$3,'Données à rentrer'!F51&lt;&gt;"",'Données à rentrer'!G51="",G51=0),'Données à rentrer'!$M$5,"")))))</f>
        <v/>
      </c>
      <c r="L51" s="27" t="str">
        <f>IF(AND('Données à rentrer'!E51='Données à rentrer'!$Q$3,'Données à rentrer'!C51='Données à rentrer'!$M$4,'Données à rentrer'!F51&lt;&gt;"",'Données à rentrer'!G51="",G51=1),'Données à rentrer'!$M$4,IF(AND('Données à rentrer'!E51='Données à rentrer'!$Q$3,'Données à rentrer'!C51='Données à rentrer'!$M$4,'Données à rentrer'!F51&lt;&gt;"",'Données à rentrer'!G51="",G51=0),'Données à rentrer'!$M$5,""))</f>
        <v/>
      </c>
      <c r="M51" s="7" t="str">
        <f>IF(AND('Données à rentrer'!E51='Données à rentrer'!$Q$3,'Données à rentrer'!C51='Données à rentrer'!$M$5,'Données à rentrer'!F51&lt;&gt;"",'Données à rentrer'!G51="",H51=1),'Données à rentrer'!$M$5,IF(AND('Données à rentrer'!E51='Données à rentrer'!$Q$3,'Données à rentrer'!C51='Données à rentrer'!$M$5,'Données à rentrer'!F51&lt;&gt;"",'Données à rentrer'!G51="",H51=0),'Données à rentrer'!$M$4,""))</f>
        <v/>
      </c>
      <c r="N51" s="12" t="str">
        <f>IF(AND('Données à rentrer'!E51='Données à rentrer'!$Q$3,'Données à rentrer'!C51="",'Données à rentrer'!F51="",'Données à rentrer'!G51&lt;&gt;""),'Données à rentrer'!$M$3,IF(AND('Données à rentrer'!E51='Données à rentrer'!$Q$3,'Données à rentrer'!C51="",'Données à rentrer'!F51&lt;&gt;"",'Données à rentrer'!G51="",I51=1),'Données à rentrer'!$M$3,IF(AND('Données à rentrer'!C51="",'Données à rentrer'!E51='Données à rentrer'!$Q$3,'Données à rentrer'!F51&lt;&gt;"",'Données à rentrer'!G51="",I51=0,G51=1,H51=1,COUNTIF('Données à rentrer'!$P$3:$P$7,'Données à rentrer'!H51)),'Données à rentrer'!$M$4,IF(AND('Données à rentrer'!C51="",'Données à rentrer'!E51='Données à rentrer'!$Q$3,'Données à rentrer'!F51&lt;&gt;"",'Données à rentrer'!G51="",I51=0,G51=1,H51=1,COUNTIF('Données à rentrer'!$P$8:$P$18,'Données à rentrer'!H51)),'Données à rentrer'!$M$5,IF(AND('Données à rentrer'!C51="",'Données à rentrer'!E51='Données à rentrer'!$Q$3,'Données à rentrer'!F51&lt;&gt;"",'Données à rentrer'!G51="",I51=0,G51=1,H51=0),'Données à rentrer'!$M$4,IF(AND('Données à rentrer'!C51="",'Données à rentrer'!E51='Données à rentrer'!$Q$3,'Données à rentrer'!F51&lt;&gt;"",'Données à rentrer'!G51="",I51=0,G51=0),'Données à rentrer'!$M$5,""))))))</f>
        <v/>
      </c>
      <c r="O51" s="12" t="str">
        <f>IF(AND('Données à rentrer'!E51='Données à rentrer'!$Q$4,'Données à rentrer'!C51='Données à rentrer'!$M$3,'Données à rentrer'!F51="",'Données à rentrer'!G51&lt;&gt;""),'Données à rentrer'!$M$3,IF(AND('Données à rentrer'!E51='Données à rentrer'!$Q$4,'Données à rentrer'!C51='Données à rentrer'!$M$3,'Données à rentrer'!F51&lt;&gt;"",'Données à rentrer'!G51="",I51=1),'Données à rentrer'!$M$3,IF(AND('Données à rentrer'!E51='Données à rentrer'!$Q$4,'Données à rentrer'!C51='Données à rentrer'!$M$3,'Données à rentrer'!F51&lt;&gt;"",'Données à rentrer'!G51="",I51=0,('Données à rentrer'!I51*'Données à rentrer'!J51)&lt;=3.6,G51=1),'Données à rentrer'!$M$4,IF(AND('Données à rentrer'!E51='Données à rentrer'!$Q$4,'Données à rentrer'!C51='Données à rentrer'!$M$3,'Données à rentrer'!F51&lt;&gt;"",'Données à rentrer'!G51="",I51=0,('Données à rentrer'!I51*'Données à rentrer'!J51)&lt;=3.6,G51=0),'Données à rentrer'!$M$5,IF(AND('Données à rentrer'!E51='Données à rentrer'!$Q$4,'Données à rentrer'!C51='Données à rentrer'!$M$3,'Données à rentrer'!F51&lt;&gt;"",'Données à rentrer'!G51="",I51=0,('Données à rentrer'!I51*'Données à rentrer'!J51)&gt;3.6,H51=1),'Données à rentrer'!$M$5,IF(AND('Données à rentrer'!E51='Données à rentrer'!$Q$4,'Données à rentrer'!C51='Données à rentrer'!$M$3,'Données à rentrer'!F51&lt;&gt;"",'Données à rentrer'!G51="",I51=0,('Données à rentrer'!I51*'Données à rentrer'!J51)&gt;3.6,H51=0),'Données à rentrer'!$M$4,""))))))</f>
        <v/>
      </c>
      <c r="P51" s="7" t="str">
        <f>IF(AND('Données à rentrer'!E51='Données à rentrer'!$Q$4,'Données à rentrer'!C51='Données à rentrer'!$M$4,'Données à rentrer'!F51&lt;&gt;"",'Données à rentrer'!G51="",G51=1),'Données à rentrer'!$M$4,IF(AND('Données à rentrer'!E51='Données à rentrer'!$Q$4,'Données à rentrer'!C51='Données à rentrer'!$M$4,'Données à rentrer'!F51&lt;&gt;"",'Données à rentrer'!G51="",G51=0),'Données à rentrer'!$M$5,""))</f>
        <v/>
      </c>
      <c r="Q51" s="7" t="str">
        <f>IF(AND('Données à rentrer'!E51='Données à rentrer'!$Q$4,'Données à rentrer'!C51='Données à rentrer'!$M$5,'Données à rentrer'!F51&lt;&gt;"",'Données à rentrer'!G51="",H51=1),'Données à rentrer'!$M$5,IF(AND('Données à rentrer'!E51='Données à rentrer'!$Q$4,'Données à rentrer'!C51='Données à rentrer'!$M$5,'Données à rentrer'!F51&lt;&gt;"",'Données à rentrer'!G51="",H51=0),'Données à rentrer'!$M$4,""))</f>
        <v/>
      </c>
      <c r="R51" s="7" t="str">
        <f>IF(AND('Données à rentrer'!E51='Données à rentrer'!$Q$4,'Données à rentrer'!C51="",'Données à rentrer'!F51&lt;&gt;"",'Données à rentrer'!G51="",('Données à rentrer'!I51*'Données à rentrer'!J51)&lt;=3.6,G51=1),'Données à rentrer'!$M$4,IF(AND('Données à rentrer'!E51='Données à rentrer'!$Q$4,'Données à rentrer'!C51="",'Données à rentrer'!F51&lt;&gt;"",'Données à rentrer'!G51="",('Données à rentrer'!I51*'Données à rentrer'!J51)&lt;=3.6,G51=0),'Données à rentrer'!$M$5,IF(AND('Données à rentrer'!E51='Données à rentrer'!$Q$4,'Données à rentrer'!C51="",'Données à rentrer'!F51&lt;&gt;"",'Données à rentrer'!G51="",('Données à rentrer'!I51*'Données à rentrer'!J51)&gt;3.6,H51=1),'Données à rentrer'!$M$5,IF(AND('Données à rentrer'!E51='Données à rentrer'!$Q$4,'Données à rentrer'!C51="",'Données à rentrer'!F51&lt;&gt;"",'Données à rentrer'!G51="",('Données à rentrer'!I51*'Données à rentrer'!J51)&gt;3.6,H51=0),'Données à rentrer'!$M$4,IF(AND('Données à rentrer'!E51='Données à rentrer'!$Q$4,'Données à rentrer'!C51="",'Données à rentrer'!F51="",'Données à rentrer'!G51&lt;&gt;""),'Données à rentrer'!$M$3,"")))))</f>
        <v/>
      </c>
    </row>
    <row r="52" spans="1:18" ht="15.75" thickBot="1" x14ac:dyDescent="0.3">
      <c r="A52" s="3">
        <f>'Données à rentrer'!A52</f>
        <v>50</v>
      </c>
      <c r="B52" s="3" t="str">
        <f>IF('Données à rentrer'!B52=0,"",'Données à rentrer'!B52)</f>
        <v/>
      </c>
      <c r="C52" s="54" t="str">
        <f>IF(AND('Données à rentrer'!E52='Données à rentrer'!$Q$3,OR(AND('Données à rentrer'!C52="",'Données à rentrer'!F52&lt;&gt;"",'Données à rentrer'!G52="",I52=0,G52=1,H52=0),AND('Données à rentrer'!C52='Données à rentrer'!$M$3,'Données à rentrer'!F52&lt;&gt;"",'Données à rentrer'!G52="",G52=1,H52=0),AND('Données à rentrer'!C52='Données à rentrer'!$M$4,'Données à rentrer'!F52&lt;&gt;"",'Données à rentrer'!G52="",G52=1),AND('Données à rentrer'!C52='Données à rentrer'!$M$5,'Données à rentrer'!F52&lt;&gt;"",'Données à rentrer'!G52="",H52=0))),'Erreurs dans le tableau'!$A$2,IF(AND('Données à rentrer'!E52='Données à rentrer'!$Q$3,OR(AND('Données à rentrer'!C52="",'Données à rentrer'!F52&lt;&gt;"",'Données à rentrer'!G52="",G52=0),AND('Données à rentrer'!C52='Données à rentrer'!$M$3,'Données à rentrer'!F52&lt;&gt;"",'Données à rentrer'!G52="",G52=0),AND('Données à rentrer'!C52='Données à rentrer'!$M$4,'Données à rentrer'!F52&lt;&gt;"",'Données à rentrer'!G52="",G52=0),AND('Données à rentrer'!C52='Données à rentrer'!$M$5,'Données à rentrer'!F52&lt;&gt;"",'Données à rentrer'!G52="",H52=1))),'Erreurs dans le tableau'!$A$3,IF(AND('Données à rentrer'!E52='Données à rentrer'!$Q$3,OR('Données à rentrer'!C52='Données à rentrer'!$M$4,'Données à rentrer'!C52='Données à rentrer'!$M$5),'Données à rentrer'!F52="",'Données à rentrer'!G52&lt;&gt;""),'Erreurs dans le tableau'!$A$4,"")))</f>
        <v/>
      </c>
      <c r="D52" s="54" t="str">
        <f>IF(AND('Données à rentrer'!E52='Données à rentrer'!$Q$4,'Données à rentrer'!C52="",'Données à rentrer'!F52&lt;&gt;"",'Données à rentrer'!G52="",('Données à rentrer'!I52*'Données à rentrer'!J52)&lt;=3.6,G52=0),'Erreurs dans le tableau'!$A$6,IF(AND('Données à rentrer'!E52='Données à rentrer'!$Q$4,'Données à rentrer'!C52="",'Données à rentrer'!F52&lt;&gt;"",'Données à rentrer'!G52="",('Données à rentrer'!I52*'Données à rentrer'!J52)&gt;3.6,H52=0),'Erreurs dans le tableau'!$A$7,IF(AND('Données à rentrer'!E52='Données à rentrer'!$Q$4,'Données à rentrer'!C52='Données à rentrer'!$M$4,'Données à rentrer'!F52&lt;&gt;"",'Données à rentrer'!G52="",G52=1),'Erreurs dans le tableau'!$A$8,IF(AND('Données à rentrer'!E52='Données à rentrer'!$Q$4,OR(AND('Données à rentrer'!C52='Données à rentrer'!$M$4,'Données à rentrer'!F52&lt;&gt;"",'Données à rentrer'!G52="",G52=0),AND('Données à rentrer'!C52='Données à rentrer'!$M$5,'Données à rentrer'!F52&lt;&gt;"",'Données à rentrer'!G52="",H52=1))),'Erreurs dans le tableau'!$A$9,IF(AND('Données à rentrer'!E52='Données à rentrer'!$Q$4,'Données à rentrer'!C52='Données à rentrer'!$M$5,'Données à rentrer'!F52&lt;&gt;"",'Données à rentrer'!G52="",H52=0),'Erreurs dans le tableau'!$A$7,IF(AND('Données à rentrer'!E52='Données à rentrer'!$Q$4,OR(AND('Données à rentrer'!C52='Données à rentrer'!$M$4,'Données à rentrer'!F52="",'Données à rentrer'!G52&lt;&gt;""),AND('Données à rentrer'!C52='Données à rentrer'!$M$5,'Données à rentrer'!F52="",'Données à rentrer'!G52&lt;&gt;""))),'Erreurs dans le tableau'!$A$4,""))))))</f>
        <v/>
      </c>
      <c r="G52" s="35" t="str">
        <f>IF(AND('Données à rentrer'!F52&lt;&gt;"",'Données à rentrer'!G52=""),VLOOKUP('Données à rentrer'!F52,'Base de données'!$A$3:$D$41,2,FALSE),IF(AND('Données à rentrer'!F52="",'Données à rentrer'!G52&lt;&gt;""),VLOOKUP('Données à rentrer'!G52,'Base de données'!$G$3:$J$8,2,FALSE),""))</f>
        <v/>
      </c>
      <c r="H52" s="36" t="str">
        <f>IF(AND('Données à rentrer'!F52&lt;&gt;"",'Données à rentrer'!G52=""),VLOOKUP('Données à rentrer'!F52,'Base de données'!$A$3:$D$41,3,FALSE),IF(AND('Données à rentrer'!F52="",'Données à rentrer'!G52&lt;&gt;""),VLOOKUP('Données à rentrer'!G52,'Base de données'!$G$3:$J$8,3,FALSE),""))</f>
        <v/>
      </c>
      <c r="I52" s="38" t="str">
        <f>IF(AND('Données à rentrer'!F52&lt;&gt;"",'Données à rentrer'!G52=""),VLOOKUP('Données à rentrer'!F52,'Base de données'!$A$3:$D$41,4,FALSE),IF(AND('Données à rentrer'!F52="",'Données à rentrer'!G52&lt;&gt;""),VLOOKUP('Données à rentrer'!G52,'Base de données'!$G$3:$J$8,4,FALSE),""))</f>
        <v/>
      </c>
      <c r="J52" s="31"/>
      <c r="K52" s="27" t="str">
        <f>IF(AND('Données à rentrer'!E52='Données à rentrer'!$Q$3,'Données à rentrer'!C52='Données à rentrer'!$M$3,'Données à rentrer'!F52="",'Données à rentrer'!G52&lt;&gt;""),'Données à rentrer'!$M$3,IF(AND('Données à rentrer'!E52='Données à rentrer'!$Q$3,'Données à rentrer'!C52='Données à rentrer'!$M$3,'Données à rentrer'!F52&lt;&gt;"",'Données à rentrer'!G52="",G52=1,H52=1,COUNTIF('Données à rentrer'!$P$3:$P$7,'Données à rentrer'!H52)),'Données à rentrer'!$M$4,IF(AND('Données à rentrer'!E52='Données à rentrer'!$Q$3,'Données à rentrer'!C52='Données à rentrer'!$M$3,'Données à rentrer'!F52&lt;&gt;"",'Données à rentrer'!G52="",G52=1,H52=1,COUNTIF('Données à rentrer'!$P$8:$P$18,'Données à rentrer'!H52)),'Données à rentrer'!$M$5,IF(AND('Données à rentrer'!E52='Données à rentrer'!$Q$3,'Données à rentrer'!C52='Données à rentrer'!$M$3,'Données à rentrer'!F52&lt;&gt;"",'Données à rentrer'!G52="",G52=1,H52=0),'Données à rentrer'!$M$4,IF(AND('Données à rentrer'!E52='Données à rentrer'!$Q$3,'Données à rentrer'!C52='Données à rentrer'!$M$3,'Données à rentrer'!F52&lt;&gt;"",'Données à rentrer'!G52="",G52=0),'Données à rentrer'!$M$5,"")))))</f>
        <v/>
      </c>
      <c r="L52" s="27" t="str">
        <f>IF(AND('Données à rentrer'!E52='Données à rentrer'!$Q$3,'Données à rentrer'!C52='Données à rentrer'!$M$4,'Données à rentrer'!F52&lt;&gt;"",'Données à rentrer'!G52="",G52=1),'Données à rentrer'!$M$4,IF(AND('Données à rentrer'!E52='Données à rentrer'!$Q$3,'Données à rentrer'!C52='Données à rentrer'!$M$4,'Données à rentrer'!F52&lt;&gt;"",'Données à rentrer'!G52="",G52=0),'Données à rentrer'!$M$5,""))</f>
        <v/>
      </c>
      <c r="M52" s="7" t="str">
        <f>IF(AND('Données à rentrer'!E52='Données à rentrer'!$Q$3,'Données à rentrer'!C52='Données à rentrer'!$M$5,'Données à rentrer'!F52&lt;&gt;"",'Données à rentrer'!G52="",H52=1),'Données à rentrer'!$M$5,IF(AND('Données à rentrer'!E52='Données à rentrer'!$Q$3,'Données à rentrer'!C52='Données à rentrer'!$M$5,'Données à rentrer'!F52&lt;&gt;"",'Données à rentrer'!G52="",H52=0),'Données à rentrer'!$M$4,""))</f>
        <v/>
      </c>
      <c r="N52" s="12" t="str">
        <f>IF(AND('Données à rentrer'!E52='Données à rentrer'!$Q$3,'Données à rentrer'!C52="",'Données à rentrer'!F52="",'Données à rentrer'!G52&lt;&gt;""),'Données à rentrer'!$M$3,IF(AND('Données à rentrer'!E52='Données à rentrer'!$Q$3,'Données à rentrer'!C52="",'Données à rentrer'!F52&lt;&gt;"",'Données à rentrer'!G52="",I52=1),'Données à rentrer'!$M$3,IF(AND('Données à rentrer'!C52="",'Données à rentrer'!E52='Données à rentrer'!$Q$3,'Données à rentrer'!F52&lt;&gt;"",'Données à rentrer'!G52="",I52=0,G52=1,H52=1,COUNTIF('Données à rentrer'!$P$3:$P$7,'Données à rentrer'!H52)),'Données à rentrer'!$M$4,IF(AND('Données à rentrer'!C52="",'Données à rentrer'!E52='Données à rentrer'!$Q$3,'Données à rentrer'!F52&lt;&gt;"",'Données à rentrer'!G52="",I52=0,G52=1,H52=1,COUNTIF('Données à rentrer'!$P$8:$P$18,'Données à rentrer'!H52)),'Données à rentrer'!$M$5,IF(AND('Données à rentrer'!C52="",'Données à rentrer'!E52='Données à rentrer'!$Q$3,'Données à rentrer'!F52&lt;&gt;"",'Données à rentrer'!G52="",I52=0,G52=1,H52=0),'Données à rentrer'!$M$4,IF(AND('Données à rentrer'!C52="",'Données à rentrer'!E52='Données à rentrer'!$Q$3,'Données à rentrer'!F52&lt;&gt;"",'Données à rentrer'!G52="",I52=0,G52=0),'Données à rentrer'!$M$5,""))))))</f>
        <v/>
      </c>
      <c r="O52" s="12" t="str">
        <f>IF(AND('Données à rentrer'!E52='Données à rentrer'!$Q$4,'Données à rentrer'!C52='Données à rentrer'!$M$3,'Données à rentrer'!F52="",'Données à rentrer'!G52&lt;&gt;""),'Données à rentrer'!$M$3,IF(AND('Données à rentrer'!E52='Données à rentrer'!$Q$4,'Données à rentrer'!C52='Données à rentrer'!$M$3,'Données à rentrer'!F52&lt;&gt;"",'Données à rentrer'!G52="",I52=1),'Données à rentrer'!$M$3,IF(AND('Données à rentrer'!E52='Données à rentrer'!$Q$4,'Données à rentrer'!C52='Données à rentrer'!$M$3,'Données à rentrer'!F52&lt;&gt;"",'Données à rentrer'!G52="",I52=0,('Données à rentrer'!I52*'Données à rentrer'!J52)&lt;=3.6,G52=1),'Données à rentrer'!$M$4,IF(AND('Données à rentrer'!E52='Données à rentrer'!$Q$4,'Données à rentrer'!C52='Données à rentrer'!$M$3,'Données à rentrer'!F52&lt;&gt;"",'Données à rentrer'!G52="",I52=0,('Données à rentrer'!I52*'Données à rentrer'!J52)&lt;=3.6,G52=0),'Données à rentrer'!$M$5,IF(AND('Données à rentrer'!E52='Données à rentrer'!$Q$4,'Données à rentrer'!C52='Données à rentrer'!$M$3,'Données à rentrer'!F52&lt;&gt;"",'Données à rentrer'!G52="",I52=0,('Données à rentrer'!I52*'Données à rentrer'!J52)&gt;3.6,H52=1),'Données à rentrer'!$M$5,IF(AND('Données à rentrer'!E52='Données à rentrer'!$Q$4,'Données à rentrer'!C52='Données à rentrer'!$M$3,'Données à rentrer'!F52&lt;&gt;"",'Données à rentrer'!G52="",I52=0,('Données à rentrer'!I52*'Données à rentrer'!J52)&gt;3.6,H52=0),'Données à rentrer'!$M$4,""))))))</f>
        <v/>
      </c>
      <c r="P52" s="7" t="str">
        <f>IF(AND('Données à rentrer'!E52='Données à rentrer'!$Q$4,'Données à rentrer'!C52='Données à rentrer'!$M$4,'Données à rentrer'!F52&lt;&gt;"",'Données à rentrer'!G52="",G52=1),'Données à rentrer'!$M$4,IF(AND('Données à rentrer'!E52='Données à rentrer'!$Q$4,'Données à rentrer'!C52='Données à rentrer'!$M$4,'Données à rentrer'!F52&lt;&gt;"",'Données à rentrer'!G52="",G52=0),'Données à rentrer'!$M$5,""))</f>
        <v/>
      </c>
      <c r="Q52" s="7" t="str">
        <f>IF(AND('Données à rentrer'!E52='Données à rentrer'!$Q$4,'Données à rentrer'!C52='Données à rentrer'!$M$5,'Données à rentrer'!F52&lt;&gt;"",'Données à rentrer'!G52="",H52=1),'Données à rentrer'!$M$5,IF(AND('Données à rentrer'!E52='Données à rentrer'!$Q$4,'Données à rentrer'!C52='Données à rentrer'!$M$5,'Données à rentrer'!F52&lt;&gt;"",'Données à rentrer'!G52="",H52=0),'Données à rentrer'!$M$4,""))</f>
        <v/>
      </c>
      <c r="R52" s="7" t="str">
        <f>IF(AND('Données à rentrer'!E52='Données à rentrer'!$Q$4,'Données à rentrer'!C52="",'Données à rentrer'!F52&lt;&gt;"",'Données à rentrer'!G52="",('Données à rentrer'!I52*'Données à rentrer'!J52)&lt;=3.6,G52=1),'Données à rentrer'!$M$4,IF(AND('Données à rentrer'!E52='Données à rentrer'!$Q$4,'Données à rentrer'!C52="",'Données à rentrer'!F52&lt;&gt;"",'Données à rentrer'!G52="",('Données à rentrer'!I52*'Données à rentrer'!J52)&lt;=3.6,G52=0),'Données à rentrer'!$M$5,IF(AND('Données à rentrer'!E52='Données à rentrer'!$Q$4,'Données à rentrer'!C52="",'Données à rentrer'!F52&lt;&gt;"",'Données à rentrer'!G52="",('Données à rentrer'!I52*'Données à rentrer'!J52)&gt;3.6,H52=1),'Données à rentrer'!$M$5,IF(AND('Données à rentrer'!E52='Données à rentrer'!$Q$4,'Données à rentrer'!C52="",'Données à rentrer'!F52&lt;&gt;"",'Données à rentrer'!G52="",('Données à rentrer'!I52*'Données à rentrer'!J52)&gt;3.6,H52=0),'Données à rentrer'!$M$4,IF(AND('Données à rentrer'!E52='Données à rentrer'!$Q$4,'Données à rentrer'!C52="",'Données à rentrer'!F52="",'Données à rentrer'!G52&lt;&gt;""),'Données à rentrer'!$M$3,"")))))</f>
        <v/>
      </c>
    </row>
    <row r="53" spans="1:18" ht="15.75" thickBot="1" x14ac:dyDescent="0.3">
      <c r="A53" s="3">
        <f>'Données à rentrer'!A53</f>
        <v>51</v>
      </c>
      <c r="B53" s="3" t="str">
        <f>IF('Données à rentrer'!B53=0,"",'Données à rentrer'!B53)</f>
        <v/>
      </c>
      <c r="C53" s="54" t="str">
        <f>IF(AND('Données à rentrer'!E53='Données à rentrer'!$Q$3,OR(AND('Données à rentrer'!C53="",'Données à rentrer'!F53&lt;&gt;"",'Données à rentrer'!G53="",I53=0,G53=1,H53=0),AND('Données à rentrer'!C53='Données à rentrer'!$M$3,'Données à rentrer'!F53&lt;&gt;"",'Données à rentrer'!G53="",G53=1,H53=0),AND('Données à rentrer'!C53='Données à rentrer'!$M$4,'Données à rentrer'!F53&lt;&gt;"",'Données à rentrer'!G53="",G53=1),AND('Données à rentrer'!C53='Données à rentrer'!$M$5,'Données à rentrer'!F53&lt;&gt;"",'Données à rentrer'!G53="",H53=0))),'Erreurs dans le tableau'!$A$2,IF(AND('Données à rentrer'!E53='Données à rentrer'!$Q$3,OR(AND('Données à rentrer'!C53="",'Données à rentrer'!F53&lt;&gt;"",'Données à rentrer'!G53="",G53=0),AND('Données à rentrer'!C53='Données à rentrer'!$M$3,'Données à rentrer'!F53&lt;&gt;"",'Données à rentrer'!G53="",G53=0),AND('Données à rentrer'!C53='Données à rentrer'!$M$4,'Données à rentrer'!F53&lt;&gt;"",'Données à rentrer'!G53="",G53=0),AND('Données à rentrer'!C53='Données à rentrer'!$M$5,'Données à rentrer'!F53&lt;&gt;"",'Données à rentrer'!G53="",H53=1))),'Erreurs dans le tableau'!$A$3,IF(AND('Données à rentrer'!E53='Données à rentrer'!$Q$3,OR('Données à rentrer'!C53='Données à rentrer'!$M$4,'Données à rentrer'!C53='Données à rentrer'!$M$5),'Données à rentrer'!F53="",'Données à rentrer'!G53&lt;&gt;""),'Erreurs dans le tableau'!$A$4,"")))</f>
        <v/>
      </c>
      <c r="D53" s="54" t="str">
        <f>IF(AND('Données à rentrer'!E53='Données à rentrer'!$Q$4,'Données à rentrer'!C53="",'Données à rentrer'!F53&lt;&gt;"",'Données à rentrer'!G53="",('Données à rentrer'!I53*'Données à rentrer'!J53)&lt;=3.6,G53=0),'Erreurs dans le tableau'!$A$6,IF(AND('Données à rentrer'!E53='Données à rentrer'!$Q$4,'Données à rentrer'!C53="",'Données à rentrer'!F53&lt;&gt;"",'Données à rentrer'!G53="",('Données à rentrer'!I53*'Données à rentrer'!J53)&gt;3.6,H53=0),'Erreurs dans le tableau'!$A$7,IF(AND('Données à rentrer'!E53='Données à rentrer'!$Q$4,'Données à rentrer'!C53='Données à rentrer'!$M$4,'Données à rentrer'!F53&lt;&gt;"",'Données à rentrer'!G53="",G53=1),'Erreurs dans le tableau'!$A$8,IF(AND('Données à rentrer'!E53='Données à rentrer'!$Q$4,OR(AND('Données à rentrer'!C53='Données à rentrer'!$M$4,'Données à rentrer'!F53&lt;&gt;"",'Données à rentrer'!G53="",G53=0),AND('Données à rentrer'!C53='Données à rentrer'!$M$5,'Données à rentrer'!F53&lt;&gt;"",'Données à rentrer'!G53="",H53=1))),'Erreurs dans le tableau'!$A$9,IF(AND('Données à rentrer'!E53='Données à rentrer'!$Q$4,'Données à rentrer'!C53='Données à rentrer'!$M$5,'Données à rentrer'!F53&lt;&gt;"",'Données à rentrer'!G53="",H53=0),'Erreurs dans le tableau'!$A$7,IF(AND('Données à rentrer'!E53='Données à rentrer'!$Q$4,OR(AND('Données à rentrer'!C53='Données à rentrer'!$M$4,'Données à rentrer'!F53="",'Données à rentrer'!G53&lt;&gt;""),AND('Données à rentrer'!C53='Données à rentrer'!$M$5,'Données à rentrer'!F53="",'Données à rentrer'!G53&lt;&gt;""))),'Erreurs dans le tableau'!$A$4,""))))))</f>
        <v/>
      </c>
      <c r="G53" s="35" t="str">
        <f>IF(AND('Données à rentrer'!F53&lt;&gt;"",'Données à rentrer'!G53=""),VLOOKUP('Données à rentrer'!F53,'Base de données'!$A$3:$D$41,2,FALSE),IF(AND('Données à rentrer'!F53="",'Données à rentrer'!G53&lt;&gt;""),VLOOKUP('Données à rentrer'!G53,'Base de données'!$G$3:$J$8,2,FALSE),""))</f>
        <v/>
      </c>
      <c r="H53" s="36" t="str">
        <f>IF(AND('Données à rentrer'!F53&lt;&gt;"",'Données à rentrer'!G53=""),VLOOKUP('Données à rentrer'!F53,'Base de données'!$A$3:$D$41,3,FALSE),IF(AND('Données à rentrer'!F53="",'Données à rentrer'!G53&lt;&gt;""),VLOOKUP('Données à rentrer'!G53,'Base de données'!$G$3:$J$8,3,FALSE),""))</f>
        <v/>
      </c>
      <c r="I53" s="38" t="str">
        <f>IF(AND('Données à rentrer'!F53&lt;&gt;"",'Données à rentrer'!G53=""),VLOOKUP('Données à rentrer'!F53,'Base de données'!$A$3:$D$41,4,FALSE),IF(AND('Données à rentrer'!F53="",'Données à rentrer'!G53&lt;&gt;""),VLOOKUP('Données à rentrer'!G53,'Base de données'!$G$3:$J$8,4,FALSE),""))</f>
        <v/>
      </c>
      <c r="J53" s="31"/>
      <c r="K53" s="27" t="str">
        <f>IF(AND('Données à rentrer'!E53='Données à rentrer'!$Q$3,'Données à rentrer'!C53='Données à rentrer'!$M$3,'Données à rentrer'!F53="",'Données à rentrer'!G53&lt;&gt;""),'Données à rentrer'!$M$3,IF(AND('Données à rentrer'!E53='Données à rentrer'!$Q$3,'Données à rentrer'!C53='Données à rentrer'!$M$3,'Données à rentrer'!F53&lt;&gt;"",'Données à rentrer'!G53="",G53=1,H53=1,COUNTIF('Données à rentrer'!$P$3:$P$7,'Données à rentrer'!H53)),'Données à rentrer'!$M$4,IF(AND('Données à rentrer'!E53='Données à rentrer'!$Q$3,'Données à rentrer'!C53='Données à rentrer'!$M$3,'Données à rentrer'!F53&lt;&gt;"",'Données à rentrer'!G53="",G53=1,H53=1,COUNTIF('Données à rentrer'!$P$8:$P$18,'Données à rentrer'!H53)),'Données à rentrer'!$M$5,IF(AND('Données à rentrer'!E53='Données à rentrer'!$Q$3,'Données à rentrer'!C53='Données à rentrer'!$M$3,'Données à rentrer'!F53&lt;&gt;"",'Données à rentrer'!G53="",G53=1,H53=0),'Données à rentrer'!$M$4,IF(AND('Données à rentrer'!E53='Données à rentrer'!$Q$3,'Données à rentrer'!C53='Données à rentrer'!$M$3,'Données à rentrer'!F53&lt;&gt;"",'Données à rentrer'!G53="",G53=0),'Données à rentrer'!$M$5,"")))))</f>
        <v/>
      </c>
      <c r="L53" s="27" t="str">
        <f>IF(AND('Données à rentrer'!E53='Données à rentrer'!$Q$3,'Données à rentrer'!C53='Données à rentrer'!$M$4,'Données à rentrer'!F53&lt;&gt;"",'Données à rentrer'!G53="",G53=1),'Données à rentrer'!$M$4,IF(AND('Données à rentrer'!E53='Données à rentrer'!$Q$3,'Données à rentrer'!C53='Données à rentrer'!$M$4,'Données à rentrer'!F53&lt;&gt;"",'Données à rentrer'!G53="",G53=0),'Données à rentrer'!$M$5,""))</f>
        <v/>
      </c>
      <c r="M53" s="7" t="str">
        <f>IF(AND('Données à rentrer'!E53='Données à rentrer'!$Q$3,'Données à rentrer'!C53='Données à rentrer'!$M$5,'Données à rentrer'!F53&lt;&gt;"",'Données à rentrer'!G53="",H53=1),'Données à rentrer'!$M$5,IF(AND('Données à rentrer'!E53='Données à rentrer'!$Q$3,'Données à rentrer'!C53='Données à rentrer'!$M$5,'Données à rentrer'!F53&lt;&gt;"",'Données à rentrer'!G53="",H53=0),'Données à rentrer'!$M$4,""))</f>
        <v/>
      </c>
      <c r="N53" s="12" t="str">
        <f>IF(AND('Données à rentrer'!E53='Données à rentrer'!$Q$3,'Données à rentrer'!C53="",'Données à rentrer'!F53="",'Données à rentrer'!G53&lt;&gt;""),'Données à rentrer'!$M$3,IF(AND('Données à rentrer'!E53='Données à rentrer'!$Q$3,'Données à rentrer'!C53="",'Données à rentrer'!F53&lt;&gt;"",'Données à rentrer'!G53="",I53=1),'Données à rentrer'!$M$3,IF(AND('Données à rentrer'!C53="",'Données à rentrer'!E53='Données à rentrer'!$Q$3,'Données à rentrer'!F53&lt;&gt;"",'Données à rentrer'!G53="",I53=0,G53=1,H53=1,COUNTIF('Données à rentrer'!$P$3:$P$7,'Données à rentrer'!H53)),'Données à rentrer'!$M$4,IF(AND('Données à rentrer'!C53="",'Données à rentrer'!E53='Données à rentrer'!$Q$3,'Données à rentrer'!F53&lt;&gt;"",'Données à rentrer'!G53="",I53=0,G53=1,H53=1,COUNTIF('Données à rentrer'!$P$8:$P$18,'Données à rentrer'!H53)),'Données à rentrer'!$M$5,IF(AND('Données à rentrer'!C53="",'Données à rentrer'!E53='Données à rentrer'!$Q$3,'Données à rentrer'!F53&lt;&gt;"",'Données à rentrer'!G53="",I53=0,G53=1,H53=0),'Données à rentrer'!$M$4,IF(AND('Données à rentrer'!C53="",'Données à rentrer'!E53='Données à rentrer'!$Q$3,'Données à rentrer'!F53&lt;&gt;"",'Données à rentrer'!G53="",I53=0,G53=0),'Données à rentrer'!$M$5,""))))))</f>
        <v/>
      </c>
      <c r="O53" s="12" t="str">
        <f>IF(AND('Données à rentrer'!E53='Données à rentrer'!$Q$4,'Données à rentrer'!C53='Données à rentrer'!$M$3,'Données à rentrer'!F53="",'Données à rentrer'!G53&lt;&gt;""),'Données à rentrer'!$M$3,IF(AND('Données à rentrer'!E53='Données à rentrer'!$Q$4,'Données à rentrer'!C53='Données à rentrer'!$M$3,'Données à rentrer'!F53&lt;&gt;"",'Données à rentrer'!G53="",I53=1),'Données à rentrer'!$M$3,IF(AND('Données à rentrer'!E53='Données à rentrer'!$Q$4,'Données à rentrer'!C53='Données à rentrer'!$M$3,'Données à rentrer'!F53&lt;&gt;"",'Données à rentrer'!G53="",I53=0,('Données à rentrer'!I53*'Données à rentrer'!J53)&lt;=3.6,G53=1),'Données à rentrer'!$M$4,IF(AND('Données à rentrer'!E53='Données à rentrer'!$Q$4,'Données à rentrer'!C53='Données à rentrer'!$M$3,'Données à rentrer'!F53&lt;&gt;"",'Données à rentrer'!G53="",I53=0,('Données à rentrer'!I53*'Données à rentrer'!J53)&lt;=3.6,G53=0),'Données à rentrer'!$M$5,IF(AND('Données à rentrer'!E53='Données à rentrer'!$Q$4,'Données à rentrer'!C53='Données à rentrer'!$M$3,'Données à rentrer'!F53&lt;&gt;"",'Données à rentrer'!G53="",I53=0,('Données à rentrer'!I53*'Données à rentrer'!J53)&gt;3.6,H53=1),'Données à rentrer'!$M$5,IF(AND('Données à rentrer'!E53='Données à rentrer'!$Q$4,'Données à rentrer'!C53='Données à rentrer'!$M$3,'Données à rentrer'!F53&lt;&gt;"",'Données à rentrer'!G53="",I53=0,('Données à rentrer'!I53*'Données à rentrer'!J53)&gt;3.6,H53=0),'Données à rentrer'!$M$4,""))))))</f>
        <v/>
      </c>
      <c r="P53" s="7" t="str">
        <f>IF(AND('Données à rentrer'!E53='Données à rentrer'!$Q$4,'Données à rentrer'!C53='Données à rentrer'!$M$4,'Données à rentrer'!F53&lt;&gt;"",'Données à rentrer'!G53="",G53=1),'Données à rentrer'!$M$4,IF(AND('Données à rentrer'!E53='Données à rentrer'!$Q$4,'Données à rentrer'!C53='Données à rentrer'!$M$4,'Données à rentrer'!F53&lt;&gt;"",'Données à rentrer'!G53="",G53=0),'Données à rentrer'!$M$5,""))</f>
        <v/>
      </c>
      <c r="Q53" s="7" t="str">
        <f>IF(AND('Données à rentrer'!E53='Données à rentrer'!$Q$4,'Données à rentrer'!C53='Données à rentrer'!$M$5,'Données à rentrer'!F53&lt;&gt;"",'Données à rentrer'!G53="",H53=1),'Données à rentrer'!$M$5,IF(AND('Données à rentrer'!E53='Données à rentrer'!$Q$4,'Données à rentrer'!C53='Données à rentrer'!$M$5,'Données à rentrer'!F53&lt;&gt;"",'Données à rentrer'!G53="",H53=0),'Données à rentrer'!$M$4,""))</f>
        <v/>
      </c>
      <c r="R53" s="7" t="str">
        <f>IF(AND('Données à rentrer'!E53='Données à rentrer'!$Q$4,'Données à rentrer'!C53="",'Données à rentrer'!F53&lt;&gt;"",'Données à rentrer'!G53="",('Données à rentrer'!I53*'Données à rentrer'!J53)&lt;=3.6,G53=1),'Données à rentrer'!$M$4,IF(AND('Données à rentrer'!E53='Données à rentrer'!$Q$4,'Données à rentrer'!C53="",'Données à rentrer'!F53&lt;&gt;"",'Données à rentrer'!G53="",('Données à rentrer'!I53*'Données à rentrer'!J53)&lt;=3.6,G53=0),'Données à rentrer'!$M$5,IF(AND('Données à rentrer'!E53='Données à rentrer'!$Q$4,'Données à rentrer'!C53="",'Données à rentrer'!F53&lt;&gt;"",'Données à rentrer'!G53="",('Données à rentrer'!I53*'Données à rentrer'!J53)&gt;3.6,H53=1),'Données à rentrer'!$M$5,IF(AND('Données à rentrer'!E53='Données à rentrer'!$Q$4,'Données à rentrer'!C53="",'Données à rentrer'!F53&lt;&gt;"",'Données à rentrer'!G53="",('Données à rentrer'!I53*'Données à rentrer'!J53)&gt;3.6,H53=0),'Données à rentrer'!$M$4,IF(AND('Données à rentrer'!E53='Données à rentrer'!$Q$4,'Données à rentrer'!C53="",'Données à rentrer'!F53="",'Données à rentrer'!G53&lt;&gt;""),'Données à rentrer'!$M$3,"")))))</f>
        <v/>
      </c>
    </row>
    <row r="54" spans="1:18" ht="15.75" thickBot="1" x14ac:dyDescent="0.3">
      <c r="A54" s="3">
        <f>'Données à rentrer'!A54</f>
        <v>52</v>
      </c>
      <c r="B54" s="3" t="str">
        <f>IF('Données à rentrer'!B54=0,"",'Données à rentrer'!B54)</f>
        <v/>
      </c>
      <c r="C54" s="54" t="str">
        <f>IF(AND('Données à rentrer'!E54='Données à rentrer'!$Q$3,OR(AND('Données à rentrer'!C54="",'Données à rentrer'!F54&lt;&gt;"",'Données à rentrer'!G54="",I54=0,G54=1,H54=0),AND('Données à rentrer'!C54='Données à rentrer'!$M$3,'Données à rentrer'!F54&lt;&gt;"",'Données à rentrer'!G54="",G54=1,H54=0),AND('Données à rentrer'!C54='Données à rentrer'!$M$4,'Données à rentrer'!F54&lt;&gt;"",'Données à rentrer'!G54="",G54=1),AND('Données à rentrer'!C54='Données à rentrer'!$M$5,'Données à rentrer'!F54&lt;&gt;"",'Données à rentrer'!G54="",H54=0))),'Erreurs dans le tableau'!$A$2,IF(AND('Données à rentrer'!E54='Données à rentrer'!$Q$3,OR(AND('Données à rentrer'!C54="",'Données à rentrer'!F54&lt;&gt;"",'Données à rentrer'!G54="",G54=0),AND('Données à rentrer'!C54='Données à rentrer'!$M$3,'Données à rentrer'!F54&lt;&gt;"",'Données à rentrer'!G54="",G54=0),AND('Données à rentrer'!C54='Données à rentrer'!$M$4,'Données à rentrer'!F54&lt;&gt;"",'Données à rentrer'!G54="",G54=0),AND('Données à rentrer'!C54='Données à rentrer'!$M$5,'Données à rentrer'!F54&lt;&gt;"",'Données à rentrer'!G54="",H54=1))),'Erreurs dans le tableau'!$A$3,IF(AND('Données à rentrer'!E54='Données à rentrer'!$Q$3,OR('Données à rentrer'!C54='Données à rentrer'!$M$4,'Données à rentrer'!C54='Données à rentrer'!$M$5),'Données à rentrer'!F54="",'Données à rentrer'!G54&lt;&gt;""),'Erreurs dans le tableau'!$A$4,"")))</f>
        <v/>
      </c>
      <c r="D54" s="54" t="str">
        <f>IF(AND('Données à rentrer'!E54='Données à rentrer'!$Q$4,'Données à rentrer'!C54="",'Données à rentrer'!F54&lt;&gt;"",'Données à rentrer'!G54="",('Données à rentrer'!I54*'Données à rentrer'!J54)&lt;=3.6,G54=0),'Erreurs dans le tableau'!$A$6,IF(AND('Données à rentrer'!E54='Données à rentrer'!$Q$4,'Données à rentrer'!C54="",'Données à rentrer'!F54&lt;&gt;"",'Données à rentrer'!G54="",('Données à rentrer'!I54*'Données à rentrer'!J54)&gt;3.6,H54=0),'Erreurs dans le tableau'!$A$7,IF(AND('Données à rentrer'!E54='Données à rentrer'!$Q$4,'Données à rentrer'!C54='Données à rentrer'!$M$4,'Données à rentrer'!F54&lt;&gt;"",'Données à rentrer'!G54="",G54=1),'Erreurs dans le tableau'!$A$8,IF(AND('Données à rentrer'!E54='Données à rentrer'!$Q$4,OR(AND('Données à rentrer'!C54='Données à rentrer'!$M$4,'Données à rentrer'!F54&lt;&gt;"",'Données à rentrer'!G54="",G54=0),AND('Données à rentrer'!C54='Données à rentrer'!$M$5,'Données à rentrer'!F54&lt;&gt;"",'Données à rentrer'!G54="",H54=1))),'Erreurs dans le tableau'!$A$9,IF(AND('Données à rentrer'!E54='Données à rentrer'!$Q$4,'Données à rentrer'!C54='Données à rentrer'!$M$5,'Données à rentrer'!F54&lt;&gt;"",'Données à rentrer'!G54="",H54=0),'Erreurs dans le tableau'!$A$7,IF(AND('Données à rentrer'!E54='Données à rentrer'!$Q$4,OR(AND('Données à rentrer'!C54='Données à rentrer'!$M$4,'Données à rentrer'!F54="",'Données à rentrer'!G54&lt;&gt;""),AND('Données à rentrer'!C54='Données à rentrer'!$M$5,'Données à rentrer'!F54="",'Données à rentrer'!G54&lt;&gt;""))),'Erreurs dans le tableau'!$A$4,""))))))</f>
        <v/>
      </c>
      <c r="G54" s="35" t="str">
        <f>IF(AND('Données à rentrer'!F54&lt;&gt;"",'Données à rentrer'!G54=""),VLOOKUP('Données à rentrer'!F54,'Base de données'!$A$3:$D$41,2,FALSE),IF(AND('Données à rentrer'!F54="",'Données à rentrer'!G54&lt;&gt;""),VLOOKUP('Données à rentrer'!G54,'Base de données'!$G$3:$J$8,2,FALSE),""))</f>
        <v/>
      </c>
      <c r="H54" s="36" t="str">
        <f>IF(AND('Données à rentrer'!F54&lt;&gt;"",'Données à rentrer'!G54=""),VLOOKUP('Données à rentrer'!F54,'Base de données'!$A$3:$D$41,3,FALSE),IF(AND('Données à rentrer'!F54="",'Données à rentrer'!G54&lt;&gt;""),VLOOKUP('Données à rentrer'!G54,'Base de données'!$G$3:$J$8,3,FALSE),""))</f>
        <v/>
      </c>
      <c r="I54" s="38" t="str">
        <f>IF(AND('Données à rentrer'!F54&lt;&gt;"",'Données à rentrer'!G54=""),VLOOKUP('Données à rentrer'!F54,'Base de données'!$A$3:$D$41,4,FALSE),IF(AND('Données à rentrer'!F54="",'Données à rentrer'!G54&lt;&gt;""),VLOOKUP('Données à rentrer'!G54,'Base de données'!$G$3:$J$8,4,FALSE),""))</f>
        <v/>
      </c>
      <c r="J54" s="31"/>
      <c r="K54" s="27" t="str">
        <f>IF(AND('Données à rentrer'!E54='Données à rentrer'!$Q$3,'Données à rentrer'!C54='Données à rentrer'!$M$3,'Données à rentrer'!F54="",'Données à rentrer'!G54&lt;&gt;""),'Données à rentrer'!$M$3,IF(AND('Données à rentrer'!E54='Données à rentrer'!$Q$3,'Données à rentrer'!C54='Données à rentrer'!$M$3,'Données à rentrer'!F54&lt;&gt;"",'Données à rentrer'!G54="",G54=1,H54=1,COUNTIF('Données à rentrer'!$P$3:$P$7,'Données à rentrer'!H54)),'Données à rentrer'!$M$4,IF(AND('Données à rentrer'!E54='Données à rentrer'!$Q$3,'Données à rentrer'!C54='Données à rentrer'!$M$3,'Données à rentrer'!F54&lt;&gt;"",'Données à rentrer'!G54="",G54=1,H54=1,COUNTIF('Données à rentrer'!$P$8:$P$18,'Données à rentrer'!H54)),'Données à rentrer'!$M$5,IF(AND('Données à rentrer'!E54='Données à rentrer'!$Q$3,'Données à rentrer'!C54='Données à rentrer'!$M$3,'Données à rentrer'!F54&lt;&gt;"",'Données à rentrer'!G54="",G54=1,H54=0),'Données à rentrer'!$M$4,IF(AND('Données à rentrer'!E54='Données à rentrer'!$Q$3,'Données à rentrer'!C54='Données à rentrer'!$M$3,'Données à rentrer'!F54&lt;&gt;"",'Données à rentrer'!G54="",G54=0),'Données à rentrer'!$M$5,"")))))</f>
        <v/>
      </c>
      <c r="L54" s="27" t="str">
        <f>IF(AND('Données à rentrer'!E54='Données à rentrer'!$Q$3,'Données à rentrer'!C54='Données à rentrer'!$M$4,'Données à rentrer'!F54&lt;&gt;"",'Données à rentrer'!G54="",G54=1),'Données à rentrer'!$M$4,IF(AND('Données à rentrer'!E54='Données à rentrer'!$Q$3,'Données à rentrer'!C54='Données à rentrer'!$M$4,'Données à rentrer'!F54&lt;&gt;"",'Données à rentrer'!G54="",G54=0),'Données à rentrer'!$M$5,""))</f>
        <v/>
      </c>
      <c r="M54" s="7" t="str">
        <f>IF(AND('Données à rentrer'!E54='Données à rentrer'!$Q$3,'Données à rentrer'!C54='Données à rentrer'!$M$5,'Données à rentrer'!F54&lt;&gt;"",'Données à rentrer'!G54="",H54=1),'Données à rentrer'!$M$5,IF(AND('Données à rentrer'!E54='Données à rentrer'!$Q$3,'Données à rentrer'!C54='Données à rentrer'!$M$5,'Données à rentrer'!F54&lt;&gt;"",'Données à rentrer'!G54="",H54=0),'Données à rentrer'!$M$4,""))</f>
        <v/>
      </c>
      <c r="N54" s="12" t="str">
        <f>IF(AND('Données à rentrer'!E54='Données à rentrer'!$Q$3,'Données à rentrer'!C54="",'Données à rentrer'!F54="",'Données à rentrer'!G54&lt;&gt;""),'Données à rentrer'!$M$3,IF(AND('Données à rentrer'!E54='Données à rentrer'!$Q$3,'Données à rentrer'!C54="",'Données à rentrer'!F54&lt;&gt;"",'Données à rentrer'!G54="",I54=1),'Données à rentrer'!$M$3,IF(AND('Données à rentrer'!C54="",'Données à rentrer'!E54='Données à rentrer'!$Q$3,'Données à rentrer'!F54&lt;&gt;"",'Données à rentrer'!G54="",I54=0,G54=1,H54=1,COUNTIF('Données à rentrer'!$P$3:$P$7,'Données à rentrer'!H54)),'Données à rentrer'!$M$4,IF(AND('Données à rentrer'!C54="",'Données à rentrer'!E54='Données à rentrer'!$Q$3,'Données à rentrer'!F54&lt;&gt;"",'Données à rentrer'!G54="",I54=0,G54=1,H54=1,COUNTIF('Données à rentrer'!$P$8:$P$18,'Données à rentrer'!H54)),'Données à rentrer'!$M$5,IF(AND('Données à rentrer'!C54="",'Données à rentrer'!E54='Données à rentrer'!$Q$3,'Données à rentrer'!F54&lt;&gt;"",'Données à rentrer'!G54="",I54=0,G54=1,H54=0),'Données à rentrer'!$M$4,IF(AND('Données à rentrer'!C54="",'Données à rentrer'!E54='Données à rentrer'!$Q$3,'Données à rentrer'!F54&lt;&gt;"",'Données à rentrer'!G54="",I54=0,G54=0),'Données à rentrer'!$M$5,""))))))</f>
        <v/>
      </c>
      <c r="O54" s="12" t="str">
        <f>IF(AND('Données à rentrer'!E54='Données à rentrer'!$Q$4,'Données à rentrer'!C54='Données à rentrer'!$M$3,'Données à rentrer'!F54="",'Données à rentrer'!G54&lt;&gt;""),'Données à rentrer'!$M$3,IF(AND('Données à rentrer'!E54='Données à rentrer'!$Q$4,'Données à rentrer'!C54='Données à rentrer'!$M$3,'Données à rentrer'!F54&lt;&gt;"",'Données à rentrer'!G54="",I54=1),'Données à rentrer'!$M$3,IF(AND('Données à rentrer'!E54='Données à rentrer'!$Q$4,'Données à rentrer'!C54='Données à rentrer'!$M$3,'Données à rentrer'!F54&lt;&gt;"",'Données à rentrer'!G54="",I54=0,('Données à rentrer'!I54*'Données à rentrer'!J54)&lt;=3.6,G54=1),'Données à rentrer'!$M$4,IF(AND('Données à rentrer'!E54='Données à rentrer'!$Q$4,'Données à rentrer'!C54='Données à rentrer'!$M$3,'Données à rentrer'!F54&lt;&gt;"",'Données à rentrer'!G54="",I54=0,('Données à rentrer'!I54*'Données à rentrer'!J54)&lt;=3.6,G54=0),'Données à rentrer'!$M$5,IF(AND('Données à rentrer'!E54='Données à rentrer'!$Q$4,'Données à rentrer'!C54='Données à rentrer'!$M$3,'Données à rentrer'!F54&lt;&gt;"",'Données à rentrer'!G54="",I54=0,('Données à rentrer'!I54*'Données à rentrer'!J54)&gt;3.6,H54=1),'Données à rentrer'!$M$5,IF(AND('Données à rentrer'!E54='Données à rentrer'!$Q$4,'Données à rentrer'!C54='Données à rentrer'!$M$3,'Données à rentrer'!F54&lt;&gt;"",'Données à rentrer'!G54="",I54=0,('Données à rentrer'!I54*'Données à rentrer'!J54)&gt;3.6,H54=0),'Données à rentrer'!$M$4,""))))))</f>
        <v/>
      </c>
      <c r="P54" s="7" t="str">
        <f>IF(AND('Données à rentrer'!E54='Données à rentrer'!$Q$4,'Données à rentrer'!C54='Données à rentrer'!$M$4,'Données à rentrer'!F54&lt;&gt;"",'Données à rentrer'!G54="",G54=1),'Données à rentrer'!$M$4,IF(AND('Données à rentrer'!E54='Données à rentrer'!$Q$4,'Données à rentrer'!C54='Données à rentrer'!$M$4,'Données à rentrer'!F54&lt;&gt;"",'Données à rentrer'!G54="",G54=0),'Données à rentrer'!$M$5,""))</f>
        <v/>
      </c>
      <c r="Q54" s="7" t="str">
        <f>IF(AND('Données à rentrer'!E54='Données à rentrer'!$Q$4,'Données à rentrer'!C54='Données à rentrer'!$M$5,'Données à rentrer'!F54&lt;&gt;"",'Données à rentrer'!G54="",H54=1),'Données à rentrer'!$M$5,IF(AND('Données à rentrer'!E54='Données à rentrer'!$Q$4,'Données à rentrer'!C54='Données à rentrer'!$M$5,'Données à rentrer'!F54&lt;&gt;"",'Données à rentrer'!G54="",H54=0),'Données à rentrer'!$M$4,""))</f>
        <v/>
      </c>
      <c r="R54" s="7" t="str">
        <f>IF(AND('Données à rentrer'!E54='Données à rentrer'!$Q$4,'Données à rentrer'!C54="",'Données à rentrer'!F54&lt;&gt;"",'Données à rentrer'!G54="",('Données à rentrer'!I54*'Données à rentrer'!J54)&lt;=3.6,G54=1),'Données à rentrer'!$M$4,IF(AND('Données à rentrer'!E54='Données à rentrer'!$Q$4,'Données à rentrer'!C54="",'Données à rentrer'!F54&lt;&gt;"",'Données à rentrer'!G54="",('Données à rentrer'!I54*'Données à rentrer'!J54)&lt;=3.6,G54=0),'Données à rentrer'!$M$5,IF(AND('Données à rentrer'!E54='Données à rentrer'!$Q$4,'Données à rentrer'!C54="",'Données à rentrer'!F54&lt;&gt;"",'Données à rentrer'!G54="",('Données à rentrer'!I54*'Données à rentrer'!J54)&gt;3.6,H54=1),'Données à rentrer'!$M$5,IF(AND('Données à rentrer'!E54='Données à rentrer'!$Q$4,'Données à rentrer'!C54="",'Données à rentrer'!F54&lt;&gt;"",'Données à rentrer'!G54="",('Données à rentrer'!I54*'Données à rentrer'!J54)&gt;3.6,H54=0),'Données à rentrer'!$M$4,IF(AND('Données à rentrer'!E54='Données à rentrer'!$Q$4,'Données à rentrer'!C54="",'Données à rentrer'!F54="",'Données à rentrer'!G54&lt;&gt;""),'Données à rentrer'!$M$3,"")))))</f>
        <v/>
      </c>
    </row>
    <row r="55" spans="1:18" ht="15.75" thickBot="1" x14ac:dyDescent="0.3">
      <c r="A55" s="3">
        <f>'Données à rentrer'!A55</f>
        <v>53</v>
      </c>
      <c r="B55" s="3" t="str">
        <f>IF('Données à rentrer'!B55=0,"",'Données à rentrer'!B55)</f>
        <v/>
      </c>
      <c r="C55" s="54" t="str">
        <f>IF(AND('Données à rentrer'!E55='Données à rentrer'!$Q$3,OR(AND('Données à rentrer'!C55="",'Données à rentrer'!F55&lt;&gt;"",'Données à rentrer'!G55="",I55=0,G55=1,H55=0),AND('Données à rentrer'!C55='Données à rentrer'!$M$3,'Données à rentrer'!F55&lt;&gt;"",'Données à rentrer'!G55="",G55=1,H55=0),AND('Données à rentrer'!C55='Données à rentrer'!$M$4,'Données à rentrer'!F55&lt;&gt;"",'Données à rentrer'!G55="",G55=1),AND('Données à rentrer'!C55='Données à rentrer'!$M$5,'Données à rentrer'!F55&lt;&gt;"",'Données à rentrer'!G55="",H55=0))),'Erreurs dans le tableau'!$A$2,IF(AND('Données à rentrer'!E55='Données à rentrer'!$Q$3,OR(AND('Données à rentrer'!C55="",'Données à rentrer'!F55&lt;&gt;"",'Données à rentrer'!G55="",G55=0),AND('Données à rentrer'!C55='Données à rentrer'!$M$3,'Données à rentrer'!F55&lt;&gt;"",'Données à rentrer'!G55="",G55=0),AND('Données à rentrer'!C55='Données à rentrer'!$M$4,'Données à rentrer'!F55&lt;&gt;"",'Données à rentrer'!G55="",G55=0),AND('Données à rentrer'!C55='Données à rentrer'!$M$5,'Données à rentrer'!F55&lt;&gt;"",'Données à rentrer'!G55="",H55=1))),'Erreurs dans le tableau'!$A$3,IF(AND('Données à rentrer'!E55='Données à rentrer'!$Q$3,OR('Données à rentrer'!C55='Données à rentrer'!$M$4,'Données à rentrer'!C55='Données à rentrer'!$M$5),'Données à rentrer'!F55="",'Données à rentrer'!G55&lt;&gt;""),'Erreurs dans le tableau'!$A$4,"")))</f>
        <v/>
      </c>
      <c r="D55" s="54" t="str">
        <f>IF(AND('Données à rentrer'!E55='Données à rentrer'!$Q$4,'Données à rentrer'!C55="",'Données à rentrer'!F55&lt;&gt;"",'Données à rentrer'!G55="",('Données à rentrer'!I55*'Données à rentrer'!J55)&lt;=3.6,G55=0),'Erreurs dans le tableau'!$A$6,IF(AND('Données à rentrer'!E55='Données à rentrer'!$Q$4,'Données à rentrer'!C55="",'Données à rentrer'!F55&lt;&gt;"",'Données à rentrer'!G55="",('Données à rentrer'!I55*'Données à rentrer'!J55)&gt;3.6,H55=0),'Erreurs dans le tableau'!$A$7,IF(AND('Données à rentrer'!E55='Données à rentrer'!$Q$4,'Données à rentrer'!C55='Données à rentrer'!$M$4,'Données à rentrer'!F55&lt;&gt;"",'Données à rentrer'!G55="",G55=1),'Erreurs dans le tableau'!$A$8,IF(AND('Données à rentrer'!E55='Données à rentrer'!$Q$4,OR(AND('Données à rentrer'!C55='Données à rentrer'!$M$4,'Données à rentrer'!F55&lt;&gt;"",'Données à rentrer'!G55="",G55=0),AND('Données à rentrer'!C55='Données à rentrer'!$M$5,'Données à rentrer'!F55&lt;&gt;"",'Données à rentrer'!G55="",H55=1))),'Erreurs dans le tableau'!$A$9,IF(AND('Données à rentrer'!E55='Données à rentrer'!$Q$4,'Données à rentrer'!C55='Données à rentrer'!$M$5,'Données à rentrer'!F55&lt;&gt;"",'Données à rentrer'!G55="",H55=0),'Erreurs dans le tableau'!$A$7,IF(AND('Données à rentrer'!E55='Données à rentrer'!$Q$4,OR(AND('Données à rentrer'!C55='Données à rentrer'!$M$4,'Données à rentrer'!F55="",'Données à rentrer'!G55&lt;&gt;""),AND('Données à rentrer'!C55='Données à rentrer'!$M$5,'Données à rentrer'!F55="",'Données à rentrer'!G55&lt;&gt;""))),'Erreurs dans le tableau'!$A$4,""))))))</f>
        <v/>
      </c>
      <c r="G55" s="35" t="str">
        <f>IF(AND('Données à rentrer'!F55&lt;&gt;"",'Données à rentrer'!G55=""),VLOOKUP('Données à rentrer'!F55,'Base de données'!$A$3:$D$41,2,FALSE),IF(AND('Données à rentrer'!F55="",'Données à rentrer'!G55&lt;&gt;""),VLOOKUP('Données à rentrer'!G55,'Base de données'!$G$3:$J$8,2,FALSE),""))</f>
        <v/>
      </c>
      <c r="H55" s="36" t="str">
        <f>IF(AND('Données à rentrer'!F55&lt;&gt;"",'Données à rentrer'!G55=""),VLOOKUP('Données à rentrer'!F55,'Base de données'!$A$3:$D$41,3,FALSE),IF(AND('Données à rentrer'!F55="",'Données à rentrer'!G55&lt;&gt;""),VLOOKUP('Données à rentrer'!G55,'Base de données'!$G$3:$J$8,3,FALSE),""))</f>
        <v/>
      </c>
      <c r="I55" s="38" t="str">
        <f>IF(AND('Données à rentrer'!F55&lt;&gt;"",'Données à rentrer'!G55=""),VLOOKUP('Données à rentrer'!F55,'Base de données'!$A$3:$D$41,4,FALSE),IF(AND('Données à rentrer'!F55="",'Données à rentrer'!G55&lt;&gt;""),VLOOKUP('Données à rentrer'!G55,'Base de données'!$G$3:$J$8,4,FALSE),""))</f>
        <v/>
      </c>
      <c r="J55" s="31"/>
      <c r="K55" s="27" t="str">
        <f>IF(AND('Données à rentrer'!E55='Données à rentrer'!$Q$3,'Données à rentrer'!C55='Données à rentrer'!$M$3,'Données à rentrer'!F55="",'Données à rentrer'!G55&lt;&gt;""),'Données à rentrer'!$M$3,IF(AND('Données à rentrer'!E55='Données à rentrer'!$Q$3,'Données à rentrer'!C55='Données à rentrer'!$M$3,'Données à rentrer'!F55&lt;&gt;"",'Données à rentrer'!G55="",G55=1,H55=1,COUNTIF('Données à rentrer'!$P$3:$P$7,'Données à rentrer'!H55)),'Données à rentrer'!$M$4,IF(AND('Données à rentrer'!E55='Données à rentrer'!$Q$3,'Données à rentrer'!C55='Données à rentrer'!$M$3,'Données à rentrer'!F55&lt;&gt;"",'Données à rentrer'!G55="",G55=1,H55=1,COUNTIF('Données à rentrer'!$P$8:$P$18,'Données à rentrer'!H55)),'Données à rentrer'!$M$5,IF(AND('Données à rentrer'!E55='Données à rentrer'!$Q$3,'Données à rentrer'!C55='Données à rentrer'!$M$3,'Données à rentrer'!F55&lt;&gt;"",'Données à rentrer'!G55="",G55=1,H55=0),'Données à rentrer'!$M$4,IF(AND('Données à rentrer'!E55='Données à rentrer'!$Q$3,'Données à rentrer'!C55='Données à rentrer'!$M$3,'Données à rentrer'!F55&lt;&gt;"",'Données à rentrer'!G55="",G55=0),'Données à rentrer'!$M$5,"")))))</f>
        <v/>
      </c>
      <c r="L55" s="27" t="str">
        <f>IF(AND('Données à rentrer'!E55='Données à rentrer'!$Q$3,'Données à rentrer'!C55='Données à rentrer'!$M$4,'Données à rentrer'!F55&lt;&gt;"",'Données à rentrer'!G55="",G55=1),'Données à rentrer'!$M$4,IF(AND('Données à rentrer'!E55='Données à rentrer'!$Q$3,'Données à rentrer'!C55='Données à rentrer'!$M$4,'Données à rentrer'!F55&lt;&gt;"",'Données à rentrer'!G55="",G55=0),'Données à rentrer'!$M$5,""))</f>
        <v/>
      </c>
      <c r="M55" s="7" t="str">
        <f>IF(AND('Données à rentrer'!E55='Données à rentrer'!$Q$3,'Données à rentrer'!C55='Données à rentrer'!$M$5,'Données à rentrer'!F55&lt;&gt;"",'Données à rentrer'!G55="",H55=1),'Données à rentrer'!$M$5,IF(AND('Données à rentrer'!E55='Données à rentrer'!$Q$3,'Données à rentrer'!C55='Données à rentrer'!$M$5,'Données à rentrer'!F55&lt;&gt;"",'Données à rentrer'!G55="",H55=0),'Données à rentrer'!$M$4,""))</f>
        <v/>
      </c>
      <c r="N55" s="12" t="str">
        <f>IF(AND('Données à rentrer'!E55='Données à rentrer'!$Q$3,'Données à rentrer'!C55="",'Données à rentrer'!F55="",'Données à rentrer'!G55&lt;&gt;""),'Données à rentrer'!$M$3,IF(AND('Données à rentrer'!E55='Données à rentrer'!$Q$3,'Données à rentrer'!C55="",'Données à rentrer'!F55&lt;&gt;"",'Données à rentrer'!G55="",I55=1),'Données à rentrer'!$M$3,IF(AND('Données à rentrer'!C55="",'Données à rentrer'!E55='Données à rentrer'!$Q$3,'Données à rentrer'!F55&lt;&gt;"",'Données à rentrer'!G55="",I55=0,G55=1,H55=1,COUNTIF('Données à rentrer'!$P$3:$P$7,'Données à rentrer'!H55)),'Données à rentrer'!$M$4,IF(AND('Données à rentrer'!C55="",'Données à rentrer'!E55='Données à rentrer'!$Q$3,'Données à rentrer'!F55&lt;&gt;"",'Données à rentrer'!G55="",I55=0,G55=1,H55=1,COUNTIF('Données à rentrer'!$P$8:$P$18,'Données à rentrer'!H55)),'Données à rentrer'!$M$5,IF(AND('Données à rentrer'!C55="",'Données à rentrer'!E55='Données à rentrer'!$Q$3,'Données à rentrer'!F55&lt;&gt;"",'Données à rentrer'!G55="",I55=0,G55=1,H55=0),'Données à rentrer'!$M$4,IF(AND('Données à rentrer'!C55="",'Données à rentrer'!E55='Données à rentrer'!$Q$3,'Données à rentrer'!F55&lt;&gt;"",'Données à rentrer'!G55="",I55=0,G55=0),'Données à rentrer'!$M$5,""))))))</f>
        <v/>
      </c>
      <c r="O55" s="12" t="str">
        <f>IF(AND('Données à rentrer'!E55='Données à rentrer'!$Q$4,'Données à rentrer'!C55='Données à rentrer'!$M$3,'Données à rentrer'!F55="",'Données à rentrer'!G55&lt;&gt;""),'Données à rentrer'!$M$3,IF(AND('Données à rentrer'!E55='Données à rentrer'!$Q$4,'Données à rentrer'!C55='Données à rentrer'!$M$3,'Données à rentrer'!F55&lt;&gt;"",'Données à rentrer'!G55="",I55=1),'Données à rentrer'!$M$3,IF(AND('Données à rentrer'!E55='Données à rentrer'!$Q$4,'Données à rentrer'!C55='Données à rentrer'!$M$3,'Données à rentrer'!F55&lt;&gt;"",'Données à rentrer'!G55="",I55=0,('Données à rentrer'!I55*'Données à rentrer'!J55)&lt;=3.6,G55=1),'Données à rentrer'!$M$4,IF(AND('Données à rentrer'!E55='Données à rentrer'!$Q$4,'Données à rentrer'!C55='Données à rentrer'!$M$3,'Données à rentrer'!F55&lt;&gt;"",'Données à rentrer'!G55="",I55=0,('Données à rentrer'!I55*'Données à rentrer'!J55)&lt;=3.6,G55=0),'Données à rentrer'!$M$5,IF(AND('Données à rentrer'!E55='Données à rentrer'!$Q$4,'Données à rentrer'!C55='Données à rentrer'!$M$3,'Données à rentrer'!F55&lt;&gt;"",'Données à rentrer'!G55="",I55=0,('Données à rentrer'!I55*'Données à rentrer'!J55)&gt;3.6,H55=1),'Données à rentrer'!$M$5,IF(AND('Données à rentrer'!E55='Données à rentrer'!$Q$4,'Données à rentrer'!C55='Données à rentrer'!$M$3,'Données à rentrer'!F55&lt;&gt;"",'Données à rentrer'!G55="",I55=0,('Données à rentrer'!I55*'Données à rentrer'!J55)&gt;3.6,H55=0),'Données à rentrer'!$M$4,""))))))</f>
        <v/>
      </c>
      <c r="P55" s="7" t="str">
        <f>IF(AND('Données à rentrer'!E55='Données à rentrer'!$Q$4,'Données à rentrer'!C55='Données à rentrer'!$M$4,'Données à rentrer'!F55&lt;&gt;"",'Données à rentrer'!G55="",G55=1),'Données à rentrer'!$M$4,IF(AND('Données à rentrer'!E55='Données à rentrer'!$Q$4,'Données à rentrer'!C55='Données à rentrer'!$M$4,'Données à rentrer'!F55&lt;&gt;"",'Données à rentrer'!G55="",G55=0),'Données à rentrer'!$M$5,""))</f>
        <v/>
      </c>
      <c r="Q55" s="7" t="str">
        <f>IF(AND('Données à rentrer'!E55='Données à rentrer'!$Q$4,'Données à rentrer'!C55='Données à rentrer'!$M$5,'Données à rentrer'!F55&lt;&gt;"",'Données à rentrer'!G55="",H55=1),'Données à rentrer'!$M$5,IF(AND('Données à rentrer'!E55='Données à rentrer'!$Q$4,'Données à rentrer'!C55='Données à rentrer'!$M$5,'Données à rentrer'!F55&lt;&gt;"",'Données à rentrer'!G55="",H55=0),'Données à rentrer'!$M$4,""))</f>
        <v/>
      </c>
      <c r="R55" s="7" t="str">
        <f>IF(AND('Données à rentrer'!E55='Données à rentrer'!$Q$4,'Données à rentrer'!C55="",'Données à rentrer'!F55&lt;&gt;"",'Données à rentrer'!G55="",('Données à rentrer'!I55*'Données à rentrer'!J55)&lt;=3.6,G55=1),'Données à rentrer'!$M$4,IF(AND('Données à rentrer'!E55='Données à rentrer'!$Q$4,'Données à rentrer'!C55="",'Données à rentrer'!F55&lt;&gt;"",'Données à rentrer'!G55="",('Données à rentrer'!I55*'Données à rentrer'!J55)&lt;=3.6,G55=0),'Données à rentrer'!$M$5,IF(AND('Données à rentrer'!E55='Données à rentrer'!$Q$4,'Données à rentrer'!C55="",'Données à rentrer'!F55&lt;&gt;"",'Données à rentrer'!G55="",('Données à rentrer'!I55*'Données à rentrer'!J55)&gt;3.6,H55=1),'Données à rentrer'!$M$5,IF(AND('Données à rentrer'!E55='Données à rentrer'!$Q$4,'Données à rentrer'!C55="",'Données à rentrer'!F55&lt;&gt;"",'Données à rentrer'!G55="",('Données à rentrer'!I55*'Données à rentrer'!J55)&gt;3.6,H55=0),'Données à rentrer'!$M$4,IF(AND('Données à rentrer'!E55='Données à rentrer'!$Q$4,'Données à rentrer'!C55="",'Données à rentrer'!F55="",'Données à rentrer'!G55&lt;&gt;""),'Données à rentrer'!$M$3,"")))))</f>
        <v/>
      </c>
    </row>
    <row r="56" spans="1:18" ht="15.75" thickBot="1" x14ac:dyDescent="0.3">
      <c r="A56" s="3">
        <f>'Données à rentrer'!A56</f>
        <v>54</v>
      </c>
      <c r="B56" s="3" t="str">
        <f>IF('Données à rentrer'!B56=0,"",'Données à rentrer'!B56)</f>
        <v/>
      </c>
      <c r="C56" s="54" t="str">
        <f>IF(AND('Données à rentrer'!E56='Données à rentrer'!$Q$3,OR(AND('Données à rentrer'!C56="",'Données à rentrer'!F56&lt;&gt;"",'Données à rentrer'!G56="",I56=0,G56=1,H56=0),AND('Données à rentrer'!C56='Données à rentrer'!$M$3,'Données à rentrer'!F56&lt;&gt;"",'Données à rentrer'!G56="",G56=1,H56=0),AND('Données à rentrer'!C56='Données à rentrer'!$M$4,'Données à rentrer'!F56&lt;&gt;"",'Données à rentrer'!G56="",G56=1),AND('Données à rentrer'!C56='Données à rentrer'!$M$5,'Données à rentrer'!F56&lt;&gt;"",'Données à rentrer'!G56="",H56=0))),'Erreurs dans le tableau'!$A$2,IF(AND('Données à rentrer'!E56='Données à rentrer'!$Q$3,OR(AND('Données à rentrer'!C56="",'Données à rentrer'!F56&lt;&gt;"",'Données à rentrer'!G56="",G56=0),AND('Données à rentrer'!C56='Données à rentrer'!$M$3,'Données à rentrer'!F56&lt;&gt;"",'Données à rentrer'!G56="",G56=0),AND('Données à rentrer'!C56='Données à rentrer'!$M$4,'Données à rentrer'!F56&lt;&gt;"",'Données à rentrer'!G56="",G56=0),AND('Données à rentrer'!C56='Données à rentrer'!$M$5,'Données à rentrer'!F56&lt;&gt;"",'Données à rentrer'!G56="",H56=1))),'Erreurs dans le tableau'!$A$3,IF(AND('Données à rentrer'!E56='Données à rentrer'!$Q$3,OR('Données à rentrer'!C56='Données à rentrer'!$M$4,'Données à rentrer'!C56='Données à rentrer'!$M$5),'Données à rentrer'!F56="",'Données à rentrer'!G56&lt;&gt;""),'Erreurs dans le tableau'!$A$4,"")))</f>
        <v/>
      </c>
      <c r="D56" s="54" t="str">
        <f>IF(AND('Données à rentrer'!E56='Données à rentrer'!$Q$4,'Données à rentrer'!C56="",'Données à rentrer'!F56&lt;&gt;"",'Données à rentrer'!G56="",('Données à rentrer'!I56*'Données à rentrer'!J56)&lt;=3.6,G56=0),'Erreurs dans le tableau'!$A$6,IF(AND('Données à rentrer'!E56='Données à rentrer'!$Q$4,'Données à rentrer'!C56="",'Données à rentrer'!F56&lt;&gt;"",'Données à rentrer'!G56="",('Données à rentrer'!I56*'Données à rentrer'!J56)&gt;3.6,H56=0),'Erreurs dans le tableau'!$A$7,IF(AND('Données à rentrer'!E56='Données à rentrer'!$Q$4,'Données à rentrer'!C56='Données à rentrer'!$M$4,'Données à rentrer'!F56&lt;&gt;"",'Données à rentrer'!G56="",G56=1),'Erreurs dans le tableau'!$A$8,IF(AND('Données à rentrer'!E56='Données à rentrer'!$Q$4,OR(AND('Données à rentrer'!C56='Données à rentrer'!$M$4,'Données à rentrer'!F56&lt;&gt;"",'Données à rentrer'!G56="",G56=0),AND('Données à rentrer'!C56='Données à rentrer'!$M$5,'Données à rentrer'!F56&lt;&gt;"",'Données à rentrer'!G56="",H56=1))),'Erreurs dans le tableau'!$A$9,IF(AND('Données à rentrer'!E56='Données à rentrer'!$Q$4,'Données à rentrer'!C56='Données à rentrer'!$M$5,'Données à rentrer'!F56&lt;&gt;"",'Données à rentrer'!G56="",H56=0),'Erreurs dans le tableau'!$A$7,IF(AND('Données à rentrer'!E56='Données à rentrer'!$Q$4,OR(AND('Données à rentrer'!C56='Données à rentrer'!$M$4,'Données à rentrer'!F56="",'Données à rentrer'!G56&lt;&gt;""),AND('Données à rentrer'!C56='Données à rentrer'!$M$5,'Données à rentrer'!F56="",'Données à rentrer'!G56&lt;&gt;""))),'Erreurs dans le tableau'!$A$4,""))))))</f>
        <v/>
      </c>
      <c r="G56" s="35" t="str">
        <f>IF(AND('Données à rentrer'!F56&lt;&gt;"",'Données à rentrer'!G56=""),VLOOKUP('Données à rentrer'!F56,'Base de données'!$A$3:$D$41,2,FALSE),IF(AND('Données à rentrer'!F56="",'Données à rentrer'!G56&lt;&gt;""),VLOOKUP('Données à rentrer'!G56,'Base de données'!$G$3:$J$8,2,FALSE),""))</f>
        <v/>
      </c>
      <c r="H56" s="36" t="str">
        <f>IF(AND('Données à rentrer'!F56&lt;&gt;"",'Données à rentrer'!G56=""),VLOOKUP('Données à rentrer'!F56,'Base de données'!$A$3:$D$41,3,FALSE),IF(AND('Données à rentrer'!F56="",'Données à rentrer'!G56&lt;&gt;""),VLOOKUP('Données à rentrer'!G56,'Base de données'!$G$3:$J$8,3,FALSE),""))</f>
        <v/>
      </c>
      <c r="I56" s="38" t="str">
        <f>IF(AND('Données à rentrer'!F56&lt;&gt;"",'Données à rentrer'!G56=""),VLOOKUP('Données à rentrer'!F56,'Base de données'!$A$3:$D$41,4,FALSE),IF(AND('Données à rentrer'!F56="",'Données à rentrer'!G56&lt;&gt;""),VLOOKUP('Données à rentrer'!G56,'Base de données'!$G$3:$J$8,4,FALSE),""))</f>
        <v/>
      </c>
      <c r="J56" s="31"/>
      <c r="K56" s="27" t="str">
        <f>IF(AND('Données à rentrer'!E56='Données à rentrer'!$Q$3,'Données à rentrer'!C56='Données à rentrer'!$M$3,'Données à rentrer'!F56="",'Données à rentrer'!G56&lt;&gt;""),'Données à rentrer'!$M$3,IF(AND('Données à rentrer'!E56='Données à rentrer'!$Q$3,'Données à rentrer'!C56='Données à rentrer'!$M$3,'Données à rentrer'!F56&lt;&gt;"",'Données à rentrer'!G56="",G56=1,H56=1,COUNTIF('Données à rentrer'!$P$3:$P$7,'Données à rentrer'!H56)),'Données à rentrer'!$M$4,IF(AND('Données à rentrer'!E56='Données à rentrer'!$Q$3,'Données à rentrer'!C56='Données à rentrer'!$M$3,'Données à rentrer'!F56&lt;&gt;"",'Données à rentrer'!G56="",G56=1,H56=1,COUNTIF('Données à rentrer'!$P$8:$P$18,'Données à rentrer'!H56)),'Données à rentrer'!$M$5,IF(AND('Données à rentrer'!E56='Données à rentrer'!$Q$3,'Données à rentrer'!C56='Données à rentrer'!$M$3,'Données à rentrer'!F56&lt;&gt;"",'Données à rentrer'!G56="",G56=1,H56=0),'Données à rentrer'!$M$4,IF(AND('Données à rentrer'!E56='Données à rentrer'!$Q$3,'Données à rentrer'!C56='Données à rentrer'!$M$3,'Données à rentrer'!F56&lt;&gt;"",'Données à rentrer'!G56="",G56=0),'Données à rentrer'!$M$5,"")))))</f>
        <v/>
      </c>
      <c r="L56" s="27" t="str">
        <f>IF(AND('Données à rentrer'!E56='Données à rentrer'!$Q$3,'Données à rentrer'!C56='Données à rentrer'!$M$4,'Données à rentrer'!F56&lt;&gt;"",'Données à rentrer'!G56="",G56=1),'Données à rentrer'!$M$4,IF(AND('Données à rentrer'!E56='Données à rentrer'!$Q$3,'Données à rentrer'!C56='Données à rentrer'!$M$4,'Données à rentrer'!F56&lt;&gt;"",'Données à rentrer'!G56="",G56=0),'Données à rentrer'!$M$5,""))</f>
        <v/>
      </c>
      <c r="M56" s="7" t="str">
        <f>IF(AND('Données à rentrer'!E56='Données à rentrer'!$Q$3,'Données à rentrer'!C56='Données à rentrer'!$M$5,'Données à rentrer'!F56&lt;&gt;"",'Données à rentrer'!G56="",H56=1),'Données à rentrer'!$M$5,IF(AND('Données à rentrer'!E56='Données à rentrer'!$Q$3,'Données à rentrer'!C56='Données à rentrer'!$M$5,'Données à rentrer'!F56&lt;&gt;"",'Données à rentrer'!G56="",H56=0),'Données à rentrer'!$M$4,""))</f>
        <v/>
      </c>
      <c r="N56" s="12" t="str">
        <f>IF(AND('Données à rentrer'!E56='Données à rentrer'!$Q$3,'Données à rentrer'!C56="",'Données à rentrer'!F56="",'Données à rentrer'!G56&lt;&gt;""),'Données à rentrer'!$M$3,IF(AND('Données à rentrer'!E56='Données à rentrer'!$Q$3,'Données à rentrer'!C56="",'Données à rentrer'!F56&lt;&gt;"",'Données à rentrer'!G56="",I56=1),'Données à rentrer'!$M$3,IF(AND('Données à rentrer'!C56="",'Données à rentrer'!E56='Données à rentrer'!$Q$3,'Données à rentrer'!F56&lt;&gt;"",'Données à rentrer'!G56="",I56=0,G56=1,H56=1,COUNTIF('Données à rentrer'!$P$3:$P$7,'Données à rentrer'!H56)),'Données à rentrer'!$M$4,IF(AND('Données à rentrer'!C56="",'Données à rentrer'!E56='Données à rentrer'!$Q$3,'Données à rentrer'!F56&lt;&gt;"",'Données à rentrer'!G56="",I56=0,G56=1,H56=1,COUNTIF('Données à rentrer'!$P$8:$P$18,'Données à rentrer'!H56)),'Données à rentrer'!$M$5,IF(AND('Données à rentrer'!C56="",'Données à rentrer'!E56='Données à rentrer'!$Q$3,'Données à rentrer'!F56&lt;&gt;"",'Données à rentrer'!G56="",I56=0,G56=1,H56=0),'Données à rentrer'!$M$4,IF(AND('Données à rentrer'!C56="",'Données à rentrer'!E56='Données à rentrer'!$Q$3,'Données à rentrer'!F56&lt;&gt;"",'Données à rentrer'!G56="",I56=0,G56=0),'Données à rentrer'!$M$5,""))))))</f>
        <v/>
      </c>
      <c r="O56" s="12" t="str">
        <f>IF(AND('Données à rentrer'!E56='Données à rentrer'!$Q$4,'Données à rentrer'!C56='Données à rentrer'!$M$3,'Données à rentrer'!F56="",'Données à rentrer'!G56&lt;&gt;""),'Données à rentrer'!$M$3,IF(AND('Données à rentrer'!E56='Données à rentrer'!$Q$4,'Données à rentrer'!C56='Données à rentrer'!$M$3,'Données à rentrer'!F56&lt;&gt;"",'Données à rentrer'!G56="",I56=1),'Données à rentrer'!$M$3,IF(AND('Données à rentrer'!E56='Données à rentrer'!$Q$4,'Données à rentrer'!C56='Données à rentrer'!$M$3,'Données à rentrer'!F56&lt;&gt;"",'Données à rentrer'!G56="",I56=0,('Données à rentrer'!I56*'Données à rentrer'!J56)&lt;=3.6,G56=1),'Données à rentrer'!$M$4,IF(AND('Données à rentrer'!E56='Données à rentrer'!$Q$4,'Données à rentrer'!C56='Données à rentrer'!$M$3,'Données à rentrer'!F56&lt;&gt;"",'Données à rentrer'!G56="",I56=0,('Données à rentrer'!I56*'Données à rentrer'!J56)&lt;=3.6,G56=0),'Données à rentrer'!$M$5,IF(AND('Données à rentrer'!E56='Données à rentrer'!$Q$4,'Données à rentrer'!C56='Données à rentrer'!$M$3,'Données à rentrer'!F56&lt;&gt;"",'Données à rentrer'!G56="",I56=0,('Données à rentrer'!I56*'Données à rentrer'!J56)&gt;3.6,H56=1),'Données à rentrer'!$M$5,IF(AND('Données à rentrer'!E56='Données à rentrer'!$Q$4,'Données à rentrer'!C56='Données à rentrer'!$M$3,'Données à rentrer'!F56&lt;&gt;"",'Données à rentrer'!G56="",I56=0,('Données à rentrer'!I56*'Données à rentrer'!J56)&gt;3.6,H56=0),'Données à rentrer'!$M$4,""))))))</f>
        <v/>
      </c>
      <c r="P56" s="7" t="str">
        <f>IF(AND('Données à rentrer'!E56='Données à rentrer'!$Q$4,'Données à rentrer'!C56='Données à rentrer'!$M$4,'Données à rentrer'!F56&lt;&gt;"",'Données à rentrer'!G56="",G56=1),'Données à rentrer'!$M$4,IF(AND('Données à rentrer'!E56='Données à rentrer'!$Q$4,'Données à rentrer'!C56='Données à rentrer'!$M$4,'Données à rentrer'!F56&lt;&gt;"",'Données à rentrer'!G56="",G56=0),'Données à rentrer'!$M$5,""))</f>
        <v/>
      </c>
      <c r="Q56" s="7" t="str">
        <f>IF(AND('Données à rentrer'!E56='Données à rentrer'!$Q$4,'Données à rentrer'!C56='Données à rentrer'!$M$5,'Données à rentrer'!F56&lt;&gt;"",'Données à rentrer'!G56="",H56=1),'Données à rentrer'!$M$5,IF(AND('Données à rentrer'!E56='Données à rentrer'!$Q$4,'Données à rentrer'!C56='Données à rentrer'!$M$5,'Données à rentrer'!F56&lt;&gt;"",'Données à rentrer'!G56="",H56=0),'Données à rentrer'!$M$4,""))</f>
        <v/>
      </c>
      <c r="R56" s="7" t="str">
        <f>IF(AND('Données à rentrer'!E56='Données à rentrer'!$Q$4,'Données à rentrer'!C56="",'Données à rentrer'!F56&lt;&gt;"",'Données à rentrer'!G56="",('Données à rentrer'!I56*'Données à rentrer'!J56)&lt;=3.6,G56=1),'Données à rentrer'!$M$4,IF(AND('Données à rentrer'!E56='Données à rentrer'!$Q$4,'Données à rentrer'!C56="",'Données à rentrer'!F56&lt;&gt;"",'Données à rentrer'!G56="",('Données à rentrer'!I56*'Données à rentrer'!J56)&lt;=3.6,G56=0),'Données à rentrer'!$M$5,IF(AND('Données à rentrer'!E56='Données à rentrer'!$Q$4,'Données à rentrer'!C56="",'Données à rentrer'!F56&lt;&gt;"",'Données à rentrer'!G56="",('Données à rentrer'!I56*'Données à rentrer'!J56)&gt;3.6,H56=1),'Données à rentrer'!$M$5,IF(AND('Données à rentrer'!E56='Données à rentrer'!$Q$4,'Données à rentrer'!C56="",'Données à rentrer'!F56&lt;&gt;"",'Données à rentrer'!G56="",('Données à rentrer'!I56*'Données à rentrer'!J56)&gt;3.6,H56=0),'Données à rentrer'!$M$4,IF(AND('Données à rentrer'!E56='Données à rentrer'!$Q$4,'Données à rentrer'!C56="",'Données à rentrer'!F56="",'Données à rentrer'!G56&lt;&gt;""),'Données à rentrer'!$M$3,"")))))</f>
        <v/>
      </c>
    </row>
    <row r="57" spans="1:18" ht="15.75" thickBot="1" x14ac:dyDescent="0.3">
      <c r="A57" s="3">
        <f>'Données à rentrer'!A57</f>
        <v>55</v>
      </c>
      <c r="B57" s="3" t="str">
        <f>IF('Données à rentrer'!B57=0,"",'Données à rentrer'!B57)</f>
        <v/>
      </c>
      <c r="C57" s="54" t="str">
        <f>IF(AND('Données à rentrer'!E57='Données à rentrer'!$Q$3,OR(AND('Données à rentrer'!C57="",'Données à rentrer'!F57&lt;&gt;"",'Données à rentrer'!G57="",I57=0,G57=1,H57=0),AND('Données à rentrer'!C57='Données à rentrer'!$M$3,'Données à rentrer'!F57&lt;&gt;"",'Données à rentrer'!G57="",G57=1,H57=0),AND('Données à rentrer'!C57='Données à rentrer'!$M$4,'Données à rentrer'!F57&lt;&gt;"",'Données à rentrer'!G57="",G57=1),AND('Données à rentrer'!C57='Données à rentrer'!$M$5,'Données à rentrer'!F57&lt;&gt;"",'Données à rentrer'!G57="",H57=0))),'Erreurs dans le tableau'!$A$2,IF(AND('Données à rentrer'!E57='Données à rentrer'!$Q$3,OR(AND('Données à rentrer'!C57="",'Données à rentrer'!F57&lt;&gt;"",'Données à rentrer'!G57="",G57=0),AND('Données à rentrer'!C57='Données à rentrer'!$M$3,'Données à rentrer'!F57&lt;&gt;"",'Données à rentrer'!G57="",G57=0),AND('Données à rentrer'!C57='Données à rentrer'!$M$4,'Données à rentrer'!F57&lt;&gt;"",'Données à rentrer'!G57="",G57=0),AND('Données à rentrer'!C57='Données à rentrer'!$M$5,'Données à rentrer'!F57&lt;&gt;"",'Données à rentrer'!G57="",H57=1))),'Erreurs dans le tableau'!$A$3,IF(AND('Données à rentrer'!E57='Données à rentrer'!$Q$3,OR('Données à rentrer'!C57='Données à rentrer'!$M$4,'Données à rentrer'!C57='Données à rentrer'!$M$5),'Données à rentrer'!F57="",'Données à rentrer'!G57&lt;&gt;""),'Erreurs dans le tableau'!$A$4,"")))</f>
        <v/>
      </c>
      <c r="D57" s="54" t="str">
        <f>IF(AND('Données à rentrer'!E57='Données à rentrer'!$Q$4,'Données à rentrer'!C57="",'Données à rentrer'!F57&lt;&gt;"",'Données à rentrer'!G57="",('Données à rentrer'!I57*'Données à rentrer'!J57)&lt;=3.6,G57=0),'Erreurs dans le tableau'!$A$6,IF(AND('Données à rentrer'!E57='Données à rentrer'!$Q$4,'Données à rentrer'!C57="",'Données à rentrer'!F57&lt;&gt;"",'Données à rentrer'!G57="",('Données à rentrer'!I57*'Données à rentrer'!J57)&gt;3.6,H57=0),'Erreurs dans le tableau'!$A$7,IF(AND('Données à rentrer'!E57='Données à rentrer'!$Q$4,'Données à rentrer'!C57='Données à rentrer'!$M$4,'Données à rentrer'!F57&lt;&gt;"",'Données à rentrer'!G57="",G57=1),'Erreurs dans le tableau'!$A$8,IF(AND('Données à rentrer'!E57='Données à rentrer'!$Q$4,OR(AND('Données à rentrer'!C57='Données à rentrer'!$M$4,'Données à rentrer'!F57&lt;&gt;"",'Données à rentrer'!G57="",G57=0),AND('Données à rentrer'!C57='Données à rentrer'!$M$5,'Données à rentrer'!F57&lt;&gt;"",'Données à rentrer'!G57="",H57=1))),'Erreurs dans le tableau'!$A$9,IF(AND('Données à rentrer'!E57='Données à rentrer'!$Q$4,'Données à rentrer'!C57='Données à rentrer'!$M$5,'Données à rentrer'!F57&lt;&gt;"",'Données à rentrer'!G57="",H57=0),'Erreurs dans le tableau'!$A$7,IF(AND('Données à rentrer'!E57='Données à rentrer'!$Q$4,OR(AND('Données à rentrer'!C57='Données à rentrer'!$M$4,'Données à rentrer'!F57="",'Données à rentrer'!G57&lt;&gt;""),AND('Données à rentrer'!C57='Données à rentrer'!$M$5,'Données à rentrer'!F57="",'Données à rentrer'!G57&lt;&gt;""))),'Erreurs dans le tableau'!$A$4,""))))))</f>
        <v/>
      </c>
      <c r="G57" s="35" t="str">
        <f>IF(AND('Données à rentrer'!F57&lt;&gt;"",'Données à rentrer'!G57=""),VLOOKUP('Données à rentrer'!F57,'Base de données'!$A$3:$D$41,2,FALSE),IF(AND('Données à rentrer'!F57="",'Données à rentrer'!G57&lt;&gt;""),VLOOKUP('Données à rentrer'!G57,'Base de données'!$G$3:$J$8,2,FALSE),""))</f>
        <v/>
      </c>
      <c r="H57" s="36" t="str">
        <f>IF(AND('Données à rentrer'!F57&lt;&gt;"",'Données à rentrer'!G57=""),VLOOKUP('Données à rentrer'!F57,'Base de données'!$A$3:$D$41,3,FALSE),IF(AND('Données à rentrer'!F57="",'Données à rentrer'!G57&lt;&gt;""),VLOOKUP('Données à rentrer'!G57,'Base de données'!$G$3:$J$8,3,FALSE),""))</f>
        <v/>
      </c>
      <c r="I57" s="38" t="str">
        <f>IF(AND('Données à rentrer'!F57&lt;&gt;"",'Données à rentrer'!G57=""),VLOOKUP('Données à rentrer'!F57,'Base de données'!$A$3:$D$41,4,FALSE),IF(AND('Données à rentrer'!F57="",'Données à rentrer'!G57&lt;&gt;""),VLOOKUP('Données à rentrer'!G57,'Base de données'!$G$3:$J$8,4,FALSE),""))</f>
        <v/>
      </c>
      <c r="J57" s="31"/>
      <c r="K57" s="27" t="str">
        <f>IF(AND('Données à rentrer'!E57='Données à rentrer'!$Q$3,'Données à rentrer'!C57='Données à rentrer'!$M$3,'Données à rentrer'!F57="",'Données à rentrer'!G57&lt;&gt;""),'Données à rentrer'!$M$3,IF(AND('Données à rentrer'!E57='Données à rentrer'!$Q$3,'Données à rentrer'!C57='Données à rentrer'!$M$3,'Données à rentrer'!F57&lt;&gt;"",'Données à rentrer'!G57="",G57=1,H57=1,COUNTIF('Données à rentrer'!$P$3:$P$7,'Données à rentrer'!H57)),'Données à rentrer'!$M$4,IF(AND('Données à rentrer'!E57='Données à rentrer'!$Q$3,'Données à rentrer'!C57='Données à rentrer'!$M$3,'Données à rentrer'!F57&lt;&gt;"",'Données à rentrer'!G57="",G57=1,H57=1,COUNTIF('Données à rentrer'!$P$8:$P$18,'Données à rentrer'!H57)),'Données à rentrer'!$M$5,IF(AND('Données à rentrer'!E57='Données à rentrer'!$Q$3,'Données à rentrer'!C57='Données à rentrer'!$M$3,'Données à rentrer'!F57&lt;&gt;"",'Données à rentrer'!G57="",G57=1,H57=0),'Données à rentrer'!$M$4,IF(AND('Données à rentrer'!E57='Données à rentrer'!$Q$3,'Données à rentrer'!C57='Données à rentrer'!$M$3,'Données à rentrer'!F57&lt;&gt;"",'Données à rentrer'!G57="",G57=0),'Données à rentrer'!$M$5,"")))))</f>
        <v/>
      </c>
      <c r="L57" s="27" t="str">
        <f>IF(AND('Données à rentrer'!E57='Données à rentrer'!$Q$3,'Données à rentrer'!C57='Données à rentrer'!$M$4,'Données à rentrer'!F57&lt;&gt;"",'Données à rentrer'!G57="",G57=1),'Données à rentrer'!$M$4,IF(AND('Données à rentrer'!E57='Données à rentrer'!$Q$3,'Données à rentrer'!C57='Données à rentrer'!$M$4,'Données à rentrer'!F57&lt;&gt;"",'Données à rentrer'!G57="",G57=0),'Données à rentrer'!$M$5,""))</f>
        <v/>
      </c>
      <c r="M57" s="7" t="str">
        <f>IF(AND('Données à rentrer'!E57='Données à rentrer'!$Q$3,'Données à rentrer'!C57='Données à rentrer'!$M$5,'Données à rentrer'!F57&lt;&gt;"",'Données à rentrer'!G57="",H57=1),'Données à rentrer'!$M$5,IF(AND('Données à rentrer'!E57='Données à rentrer'!$Q$3,'Données à rentrer'!C57='Données à rentrer'!$M$5,'Données à rentrer'!F57&lt;&gt;"",'Données à rentrer'!G57="",H57=0),'Données à rentrer'!$M$4,""))</f>
        <v/>
      </c>
      <c r="N57" s="12" t="str">
        <f>IF(AND('Données à rentrer'!E57='Données à rentrer'!$Q$3,'Données à rentrer'!C57="",'Données à rentrer'!F57="",'Données à rentrer'!G57&lt;&gt;""),'Données à rentrer'!$M$3,IF(AND('Données à rentrer'!E57='Données à rentrer'!$Q$3,'Données à rentrer'!C57="",'Données à rentrer'!F57&lt;&gt;"",'Données à rentrer'!G57="",I57=1),'Données à rentrer'!$M$3,IF(AND('Données à rentrer'!C57="",'Données à rentrer'!E57='Données à rentrer'!$Q$3,'Données à rentrer'!F57&lt;&gt;"",'Données à rentrer'!G57="",I57=0,G57=1,H57=1,COUNTIF('Données à rentrer'!$P$3:$P$7,'Données à rentrer'!H57)),'Données à rentrer'!$M$4,IF(AND('Données à rentrer'!C57="",'Données à rentrer'!E57='Données à rentrer'!$Q$3,'Données à rentrer'!F57&lt;&gt;"",'Données à rentrer'!G57="",I57=0,G57=1,H57=1,COUNTIF('Données à rentrer'!$P$8:$P$18,'Données à rentrer'!H57)),'Données à rentrer'!$M$5,IF(AND('Données à rentrer'!C57="",'Données à rentrer'!E57='Données à rentrer'!$Q$3,'Données à rentrer'!F57&lt;&gt;"",'Données à rentrer'!G57="",I57=0,G57=1,H57=0),'Données à rentrer'!$M$4,IF(AND('Données à rentrer'!C57="",'Données à rentrer'!E57='Données à rentrer'!$Q$3,'Données à rentrer'!F57&lt;&gt;"",'Données à rentrer'!G57="",I57=0,G57=0),'Données à rentrer'!$M$5,""))))))</f>
        <v/>
      </c>
      <c r="O57" s="12" t="str">
        <f>IF(AND('Données à rentrer'!E57='Données à rentrer'!$Q$4,'Données à rentrer'!C57='Données à rentrer'!$M$3,'Données à rentrer'!F57="",'Données à rentrer'!G57&lt;&gt;""),'Données à rentrer'!$M$3,IF(AND('Données à rentrer'!E57='Données à rentrer'!$Q$4,'Données à rentrer'!C57='Données à rentrer'!$M$3,'Données à rentrer'!F57&lt;&gt;"",'Données à rentrer'!G57="",I57=1),'Données à rentrer'!$M$3,IF(AND('Données à rentrer'!E57='Données à rentrer'!$Q$4,'Données à rentrer'!C57='Données à rentrer'!$M$3,'Données à rentrer'!F57&lt;&gt;"",'Données à rentrer'!G57="",I57=0,('Données à rentrer'!I57*'Données à rentrer'!J57)&lt;=3.6,G57=1),'Données à rentrer'!$M$4,IF(AND('Données à rentrer'!E57='Données à rentrer'!$Q$4,'Données à rentrer'!C57='Données à rentrer'!$M$3,'Données à rentrer'!F57&lt;&gt;"",'Données à rentrer'!G57="",I57=0,('Données à rentrer'!I57*'Données à rentrer'!J57)&lt;=3.6,G57=0),'Données à rentrer'!$M$5,IF(AND('Données à rentrer'!E57='Données à rentrer'!$Q$4,'Données à rentrer'!C57='Données à rentrer'!$M$3,'Données à rentrer'!F57&lt;&gt;"",'Données à rentrer'!G57="",I57=0,('Données à rentrer'!I57*'Données à rentrer'!J57)&gt;3.6,H57=1),'Données à rentrer'!$M$5,IF(AND('Données à rentrer'!E57='Données à rentrer'!$Q$4,'Données à rentrer'!C57='Données à rentrer'!$M$3,'Données à rentrer'!F57&lt;&gt;"",'Données à rentrer'!G57="",I57=0,('Données à rentrer'!I57*'Données à rentrer'!J57)&gt;3.6,H57=0),'Données à rentrer'!$M$4,""))))))</f>
        <v/>
      </c>
      <c r="P57" s="7" t="str">
        <f>IF(AND('Données à rentrer'!E57='Données à rentrer'!$Q$4,'Données à rentrer'!C57='Données à rentrer'!$M$4,'Données à rentrer'!F57&lt;&gt;"",'Données à rentrer'!G57="",G57=1),'Données à rentrer'!$M$4,IF(AND('Données à rentrer'!E57='Données à rentrer'!$Q$4,'Données à rentrer'!C57='Données à rentrer'!$M$4,'Données à rentrer'!F57&lt;&gt;"",'Données à rentrer'!G57="",G57=0),'Données à rentrer'!$M$5,""))</f>
        <v/>
      </c>
      <c r="Q57" s="7" t="str">
        <f>IF(AND('Données à rentrer'!E57='Données à rentrer'!$Q$4,'Données à rentrer'!C57='Données à rentrer'!$M$5,'Données à rentrer'!F57&lt;&gt;"",'Données à rentrer'!G57="",H57=1),'Données à rentrer'!$M$5,IF(AND('Données à rentrer'!E57='Données à rentrer'!$Q$4,'Données à rentrer'!C57='Données à rentrer'!$M$5,'Données à rentrer'!F57&lt;&gt;"",'Données à rentrer'!G57="",H57=0),'Données à rentrer'!$M$4,""))</f>
        <v/>
      </c>
      <c r="R57" s="7" t="str">
        <f>IF(AND('Données à rentrer'!E57='Données à rentrer'!$Q$4,'Données à rentrer'!C57="",'Données à rentrer'!F57&lt;&gt;"",'Données à rentrer'!G57="",('Données à rentrer'!I57*'Données à rentrer'!J57)&lt;=3.6,G57=1),'Données à rentrer'!$M$4,IF(AND('Données à rentrer'!E57='Données à rentrer'!$Q$4,'Données à rentrer'!C57="",'Données à rentrer'!F57&lt;&gt;"",'Données à rentrer'!G57="",('Données à rentrer'!I57*'Données à rentrer'!J57)&lt;=3.6,G57=0),'Données à rentrer'!$M$5,IF(AND('Données à rentrer'!E57='Données à rentrer'!$Q$4,'Données à rentrer'!C57="",'Données à rentrer'!F57&lt;&gt;"",'Données à rentrer'!G57="",('Données à rentrer'!I57*'Données à rentrer'!J57)&gt;3.6,H57=1),'Données à rentrer'!$M$5,IF(AND('Données à rentrer'!E57='Données à rentrer'!$Q$4,'Données à rentrer'!C57="",'Données à rentrer'!F57&lt;&gt;"",'Données à rentrer'!G57="",('Données à rentrer'!I57*'Données à rentrer'!J57)&gt;3.6,H57=0),'Données à rentrer'!$M$4,IF(AND('Données à rentrer'!E57='Données à rentrer'!$Q$4,'Données à rentrer'!C57="",'Données à rentrer'!F57="",'Données à rentrer'!G57&lt;&gt;""),'Données à rentrer'!$M$3,"")))))</f>
        <v/>
      </c>
    </row>
    <row r="58" spans="1:18" ht="15.75" thickBot="1" x14ac:dyDescent="0.3">
      <c r="A58" s="3">
        <f>'Données à rentrer'!A58</f>
        <v>56</v>
      </c>
      <c r="B58" s="3" t="str">
        <f>IF('Données à rentrer'!B58=0,"",'Données à rentrer'!B58)</f>
        <v/>
      </c>
      <c r="C58" s="54" t="str">
        <f>IF(AND('Données à rentrer'!E58='Données à rentrer'!$Q$3,OR(AND('Données à rentrer'!C58="",'Données à rentrer'!F58&lt;&gt;"",'Données à rentrer'!G58="",I58=0,G58=1,H58=0),AND('Données à rentrer'!C58='Données à rentrer'!$M$3,'Données à rentrer'!F58&lt;&gt;"",'Données à rentrer'!G58="",G58=1,H58=0),AND('Données à rentrer'!C58='Données à rentrer'!$M$4,'Données à rentrer'!F58&lt;&gt;"",'Données à rentrer'!G58="",G58=1),AND('Données à rentrer'!C58='Données à rentrer'!$M$5,'Données à rentrer'!F58&lt;&gt;"",'Données à rentrer'!G58="",H58=0))),'Erreurs dans le tableau'!$A$2,IF(AND('Données à rentrer'!E58='Données à rentrer'!$Q$3,OR(AND('Données à rentrer'!C58="",'Données à rentrer'!F58&lt;&gt;"",'Données à rentrer'!G58="",G58=0),AND('Données à rentrer'!C58='Données à rentrer'!$M$3,'Données à rentrer'!F58&lt;&gt;"",'Données à rentrer'!G58="",G58=0),AND('Données à rentrer'!C58='Données à rentrer'!$M$4,'Données à rentrer'!F58&lt;&gt;"",'Données à rentrer'!G58="",G58=0),AND('Données à rentrer'!C58='Données à rentrer'!$M$5,'Données à rentrer'!F58&lt;&gt;"",'Données à rentrer'!G58="",H58=1))),'Erreurs dans le tableau'!$A$3,IF(AND('Données à rentrer'!E58='Données à rentrer'!$Q$3,OR('Données à rentrer'!C58='Données à rentrer'!$M$4,'Données à rentrer'!C58='Données à rentrer'!$M$5),'Données à rentrer'!F58="",'Données à rentrer'!G58&lt;&gt;""),'Erreurs dans le tableau'!$A$4,"")))</f>
        <v/>
      </c>
      <c r="D58" s="54" t="str">
        <f>IF(AND('Données à rentrer'!E58='Données à rentrer'!$Q$4,'Données à rentrer'!C58="",'Données à rentrer'!F58&lt;&gt;"",'Données à rentrer'!G58="",('Données à rentrer'!I58*'Données à rentrer'!J58)&lt;=3.6,G58=0),'Erreurs dans le tableau'!$A$6,IF(AND('Données à rentrer'!E58='Données à rentrer'!$Q$4,'Données à rentrer'!C58="",'Données à rentrer'!F58&lt;&gt;"",'Données à rentrer'!G58="",('Données à rentrer'!I58*'Données à rentrer'!J58)&gt;3.6,H58=0),'Erreurs dans le tableau'!$A$7,IF(AND('Données à rentrer'!E58='Données à rentrer'!$Q$4,'Données à rentrer'!C58='Données à rentrer'!$M$4,'Données à rentrer'!F58&lt;&gt;"",'Données à rentrer'!G58="",G58=1),'Erreurs dans le tableau'!$A$8,IF(AND('Données à rentrer'!E58='Données à rentrer'!$Q$4,OR(AND('Données à rentrer'!C58='Données à rentrer'!$M$4,'Données à rentrer'!F58&lt;&gt;"",'Données à rentrer'!G58="",G58=0),AND('Données à rentrer'!C58='Données à rentrer'!$M$5,'Données à rentrer'!F58&lt;&gt;"",'Données à rentrer'!G58="",H58=1))),'Erreurs dans le tableau'!$A$9,IF(AND('Données à rentrer'!E58='Données à rentrer'!$Q$4,'Données à rentrer'!C58='Données à rentrer'!$M$5,'Données à rentrer'!F58&lt;&gt;"",'Données à rentrer'!G58="",H58=0),'Erreurs dans le tableau'!$A$7,IF(AND('Données à rentrer'!E58='Données à rentrer'!$Q$4,OR(AND('Données à rentrer'!C58='Données à rentrer'!$M$4,'Données à rentrer'!F58="",'Données à rentrer'!G58&lt;&gt;""),AND('Données à rentrer'!C58='Données à rentrer'!$M$5,'Données à rentrer'!F58="",'Données à rentrer'!G58&lt;&gt;""))),'Erreurs dans le tableau'!$A$4,""))))))</f>
        <v/>
      </c>
      <c r="G58" s="35" t="str">
        <f>IF(AND('Données à rentrer'!F58&lt;&gt;"",'Données à rentrer'!G58=""),VLOOKUP('Données à rentrer'!F58,'Base de données'!$A$3:$D$41,2,FALSE),IF(AND('Données à rentrer'!F58="",'Données à rentrer'!G58&lt;&gt;""),VLOOKUP('Données à rentrer'!G58,'Base de données'!$G$3:$J$8,2,FALSE),""))</f>
        <v/>
      </c>
      <c r="H58" s="36" t="str">
        <f>IF(AND('Données à rentrer'!F58&lt;&gt;"",'Données à rentrer'!G58=""),VLOOKUP('Données à rentrer'!F58,'Base de données'!$A$3:$D$41,3,FALSE),IF(AND('Données à rentrer'!F58="",'Données à rentrer'!G58&lt;&gt;""),VLOOKUP('Données à rentrer'!G58,'Base de données'!$G$3:$J$8,3,FALSE),""))</f>
        <v/>
      </c>
      <c r="I58" s="38" t="str">
        <f>IF(AND('Données à rentrer'!F58&lt;&gt;"",'Données à rentrer'!G58=""),VLOOKUP('Données à rentrer'!F58,'Base de données'!$A$3:$D$41,4,FALSE),IF(AND('Données à rentrer'!F58="",'Données à rentrer'!G58&lt;&gt;""),VLOOKUP('Données à rentrer'!G58,'Base de données'!$G$3:$J$8,4,FALSE),""))</f>
        <v/>
      </c>
      <c r="J58" s="31"/>
      <c r="K58" s="27" t="str">
        <f>IF(AND('Données à rentrer'!E58='Données à rentrer'!$Q$3,'Données à rentrer'!C58='Données à rentrer'!$M$3,'Données à rentrer'!F58="",'Données à rentrer'!G58&lt;&gt;""),'Données à rentrer'!$M$3,IF(AND('Données à rentrer'!E58='Données à rentrer'!$Q$3,'Données à rentrer'!C58='Données à rentrer'!$M$3,'Données à rentrer'!F58&lt;&gt;"",'Données à rentrer'!G58="",G58=1,H58=1,COUNTIF('Données à rentrer'!$P$3:$P$7,'Données à rentrer'!H58)),'Données à rentrer'!$M$4,IF(AND('Données à rentrer'!E58='Données à rentrer'!$Q$3,'Données à rentrer'!C58='Données à rentrer'!$M$3,'Données à rentrer'!F58&lt;&gt;"",'Données à rentrer'!G58="",G58=1,H58=1,COUNTIF('Données à rentrer'!$P$8:$P$18,'Données à rentrer'!H58)),'Données à rentrer'!$M$5,IF(AND('Données à rentrer'!E58='Données à rentrer'!$Q$3,'Données à rentrer'!C58='Données à rentrer'!$M$3,'Données à rentrer'!F58&lt;&gt;"",'Données à rentrer'!G58="",G58=1,H58=0),'Données à rentrer'!$M$4,IF(AND('Données à rentrer'!E58='Données à rentrer'!$Q$3,'Données à rentrer'!C58='Données à rentrer'!$M$3,'Données à rentrer'!F58&lt;&gt;"",'Données à rentrer'!G58="",G58=0),'Données à rentrer'!$M$5,"")))))</f>
        <v/>
      </c>
      <c r="L58" s="27" t="str">
        <f>IF(AND('Données à rentrer'!E58='Données à rentrer'!$Q$3,'Données à rentrer'!C58='Données à rentrer'!$M$4,'Données à rentrer'!F58&lt;&gt;"",'Données à rentrer'!G58="",G58=1),'Données à rentrer'!$M$4,IF(AND('Données à rentrer'!E58='Données à rentrer'!$Q$3,'Données à rentrer'!C58='Données à rentrer'!$M$4,'Données à rentrer'!F58&lt;&gt;"",'Données à rentrer'!G58="",G58=0),'Données à rentrer'!$M$5,""))</f>
        <v/>
      </c>
      <c r="M58" s="7" t="str">
        <f>IF(AND('Données à rentrer'!E58='Données à rentrer'!$Q$3,'Données à rentrer'!C58='Données à rentrer'!$M$5,'Données à rentrer'!F58&lt;&gt;"",'Données à rentrer'!G58="",H58=1),'Données à rentrer'!$M$5,IF(AND('Données à rentrer'!E58='Données à rentrer'!$Q$3,'Données à rentrer'!C58='Données à rentrer'!$M$5,'Données à rentrer'!F58&lt;&gt;"",'Données à rentrer'!G58="",H58=0),'Données à rentrer'!$M$4,""))</f>
        <v/>
      </c>
      <c r="N58" s="12" t="str">
        <f>IF(AND('Données à rentrer'!E58='Données à rentrer'!$Q$3,'Données à rentrer'!C58="",'Données à rentrer'!F58="",'Données à rentrer'!G58&lt;&gt;""),'Données à rentrer'!$M$3,IF(AND('Données à rentrer'!E58='Données à rentrer'!$Q$3,'Données à rentrer'!C58="",'Données à rentrer'!F58&lt;&gt;"",'Données à rentrer'!G58="",I58=1),'Données à rentrer'!$M$3,IF(AND('Données à rentrer'!C58="",'Données à rentrer'!E58='Données à rentrer'!$Q$3,'Données à rentrer'!F58&lt;&gt;"",'Données à rentrer'!G58="",I58=0,G58=1,H58=1,COUNTIF('Données à rentrer'!$P$3:$P$7,'Données à rentrer'!H58)),'Données à rentrer'!$M$4,IF(AND('Données à rentrer'!C58="",'Données à rentrer'!E58='Données à rentrer'!$Q$3,'Données à rentrer'!F58&lt;&gt;"",'Données à rentrer'!G58="",I58=0,G58=1,H58=1,COUNTIF('Données à rentrer'!$P$8:$P$18,'Données à rentrer'!H58)),'Données à rentrer'!$M$5,IF(AND('Données à rentrer'!C58="",'Données à rentrer'!E58='Données à rentrer'!$Q$3,'Données à rentrer'!F58&lt;&gt;"",'Données à rentrer'!G58="",I58=0,G58=1,H58=0),'Données à rentrer'!$M$4,IF(AND('Données à rentrer'!C58="",'Données à rentrer'!E58='Données à rentrer'!$Q$3,'Données à rentrer'!F58&lt;&gt;"",'Données à rentrer'!G58="",I58=0,G58=0),'Données à rentrer'!$M$5,""))))))</f>
        <v/>
      </c>
      <c r="O58" s="12" t="str">
        <f>IF(AND('Données à rentrer'!E58='Données à rentrer'!$Q$4,'Données à rentrer'!C58='Données à rentrer'!$M$3,'Données à rentrer'!F58="",'Données à rentrer'!G58&lt;&gt;""),'Données à rentrer'!$M$3,IF(AND('Données à rentrer'!E58='Données à rentrer'!$Q$4,'Données à rentrer'!C58='Données à rentrer'!$M$3,'Données à rentrer'!F58&lt;&gt;"",'Données à rentrer'!G58="",I58=1),'Données à rentrer'!$M$3,IF(AND('Données à rentrer'!E58='Données à rentrer'!$Q$4,'Données à rentrer'!C58='Données à rentrer'!$M$3,'Données à rentrer'!F58&lt;&gt;"",'Données à rentrer'!G58="",I58=0,('Données à rentrer'!I58*'Données à rentrer'!J58)&lt;=3.6,G58=1),'Données à rentrer'!$M$4,IF(AND('Données à rentrer'!E58='Données à rentrer'!$Q$4,'Données à rentrer'!C58='Données à rentrer'!$M$3,'Données à rentrer'!F58&lt;&gt;"",'Données à rentrer'!G58="",I58=0,('Données à rentrer'!I58*'Données à rentrer'!J58)&lt;=3.6,G58=0),'Données à rentrer'!$M$5,IF(AND('Données à rentrer'!E58='Données à rentrer'!$Q$4,'Données à rentrer'!C58='Données à rentrer'!$M$3,'Données à rentrer'!F58&lt;&gt;"",'Données à rentrer'!G58="",I58=0,('Données à rentrer'!I58*'Données à rentrer'!J58)&gt;3.6,H58=1),'Données à rentrer'!$M$5,IF(AND('Données à rentrer'!E58='Données à rentrer'!$Q$4,'Données à rentrer'!C58='Données à rentrer'!$M$3,'Données à rentrer'!F58&lt;&gt;"",'Données à rentrer'!G58="",I58=0,('Données à rentrer'!I58*'Données à rentrer'!J58)&gt;3.6,H58=0),'Données à rentrer'!$M$4,""))))))</f>
        <v/>
      </c>
      <c r="P58" s="7" t="str">
        <f>IF(AND('Données à rentrer'!E58='Données à rentrer'!$Q$4,'Données à rentrer'!C58='Données à rentrer'!$M$4,'Données à rentrer'!F58&lt;&gt;"",'Données à rentrer'!G58="",G58=1),'Données à rentrer'!$M$4,IF(AND('Données à rentrer'!E58='Données à rentrer'!$Q$4,'Données à rentrer'!C58='Données à rentrer'!$M$4,'Données à rentrer'!F58&lt;&gt;"",'Données à rentrer'!G58="",G58=0),'Données à rentrer'!$M$5,""))</f>
        <v/>
      </c>
      <c r="Q58" s="7" t="str">
        <f>IF(AND('Données à rentrer'!E58='Données à rentrer'!$Q$4,'Données à rentrer'!C58='Données à rentrer'!$M$5,'Données à rentrer'!F58&lt;&gt;"",'Données à rentrer'!G58="",H58=1),'Données à rentrer'!$M$5,IF(AND('Données à rentrer'!E58='Données à rentrer'!$Q$4,'Données à rentrer'!C58='Données à rentrer'!$M$5,'Données à rentrer'!F58&lt;&gt;"",'Données à rentrer'!G58="",H58=0),'Données à rentrer'!$M$4,""))</f>
        <v/>
      </c>
      <c r="R58" s="7" t="str">
        <f>IF(AND('Données à rentrer'!E58='Données à rentrer'!$Q$4,'Données à rentrer'!C58="",'Données à rentrer'!F58&lt;&gt;"",'Données à rentrer'!G58="",('Données à rentrer'!I58*'Données à rentrer'!J58)&lt;=3.6,G58=1),'Données à rentrer'!$M$4,IF(AND('Données à rentrer'!E58='Données à rentrer'!$Q$4,'Données à rentrer'!C58="",'Données à rentrer'!F58&lt;&gt;"",'Données à rentrer'!G58="",('Données à rentrer'!I58*'Données à rentrer'!J58)&lt;=3.6,G58=0),'Données à rentrer'!$M$5,IF(AND('Données à rentrer'!E58='Données à rentrer'!$Q$4,'Données à rentrer'!C58="",'Données à rentrer'!F58&lt;&gt;"",'Données à rentrer'!G58="",('Données à rentrer'!I58*'Données à rentrer'!J58)&gt;3.6,H58=1),'Données à rentrer'!$M$5,IF(AND('Données à rentrer'!E58='Données à rentrer'!$Q$4,'Données à rentrer'!C58="",'Données à rentrer'!F58&lt;&gt;"",'Données à rentrer'!G58="",('Données à rentrer'!I58*'Données à rentrer'!J58)&gt;3.6,H58=0),'Données à rentrer'!$M$4,IF(AND('Données à rentrer'!E58='Données à rentrer'!$Q$4,'Données à rentrer'!C58="",'Données à rentrer'!F58="",'Données à rentrer'!G58&lt;&gt;""),'Données à rentrer'!$M$3,"")))))</f>
        <v/>
      </c>
    </row>
    <row r="59" spans="1:18" ht="15.75" thickBot="1" x14ac:dyDescent="0.3">
      <c r="A59" s="3">
        <f>'Données à rentrer'!A59</f>
        <v>57</v>
      </c>
      <c r="B59" s="3" t="str">
        <f>IF('Données à rentrer'!B59=0,"",'Données à rentrer'!B59)</f>
        <v/>
      </c>
      <c r="C59" s="54" t="str">
        <f>IF(AND('Données à rentrer'!E59='Données à rentrer'!$Q$3,OR(AND('Données à rentrer'!C59="",'Données à rentrer'!F59&lt;&gt;"",'Données à rentrer'!G59="",I59=0,G59=1,H59=0),AND('Données à rentrer'!C59='Données à rentrer'!$M$3,'Données à rentrer'!F59&lt;&gt;"",'Données à rentrer'!G59="",G59=1,H59=0),AND('Données à rentrer'!C59='Données à rentrer'!$M$4,'Données à rentrer'!F59&lt;&gt;"",'Données à rentrer'!G59="",G59=1),AND('Données à rentrer'!C59='Données à rentrer'!$M$5,'Données à rentrer'!F59&lt;&gt;"",'Données à rentrer'!G59="",H59=0))),'Erreurs dans le tableau'!$A$2,IF(AND('Données à rentrer'!E59='Données à rentrer'!$Q$3,OR(AND('Données à rentrer'!C59="",'Données à rentrer'!F59&lt;&gt;"",'Données à rentrer'!G59="",G59=0),AND('Données à rentrer'!C59='Données à rentrer'!$M$3,'Données à rentrer'!F59&lt;&gt;"",'Données à rentrer'!G59="",G59=0),AND('Données à rentrer'!C59='Données à rentrer'!$M$4,'Données à rentrer'!F59&lt;&gt;"",'Données à rentrer'!G59="",G59=0),AND('Données à rentrer'!C59='Données à rentrer'!$M$5,'Données à rentrer'!F59&lt;&gt;"",'Données à rentrer'!G59="",H59=1))),'Erreurs dans le tableau'!$A$3,IF(AND('Données à rentrer'!E59='Données à rentrer'!$Q$3,OR('Données à rentrer'!C59='Données à rentrer'!$M$4,'Données à rentrer'!C59='Données à rentrer'!$M$5),'Données à rentrer'!F59="",'Données à rentrer'!G59&lt;&gt;""),'Erreurs dans le tableau'!$A$4,"")))</f>
        <v/>
      </c>
      <c r="D59" s="54" t="str">
        <f>IF(AND('Données à rentrer'!E59='Données à rentrer'!$Q$4,'Données à rentrer'!C59="",'Données à rentrer'!F59&lt;&gt;"",'Données à rentrer'!G59="",('Données à rentrer'!I59*'Données à rentrer'!J59)&lt;=3.6,G59=0),'Erreurs dans le tableau'!$A$6,IF(AND('Données à rentrer'!E59='Données à rentrer'!$Q$4,'Données à rentrer'!C59="",'Données à rentrer'!F59&lt;&gt;"",'Données à rentrer'!G59="",('Données à rentrer'!I59*'Données à rentrer'!J59)&gt;3.6,H59=0),'Erreurs dans le tableau'!$A$7,IF(AND('Données à rentrer'!E59='Données à rentrer'!$Q$4,'Données à rentrer'!C59='Données à rentrer'!$M$4,'Données à rentrer'!F59&lt;&gt;"",'Données à rentrer'!G59="",G59=1),'Erreurs dans le tableau'!$A$8,IF(AND('Données à rentrer'!E59='Données à rentrer'!$Q$4,OR(AND('Données à rentrer'!C59='Données à rentrer'!$M$4,'Données à rentrer'!F59&lt;&gt;"",'Données à rentrer'!G59="",G59=0),AND('Données à rentrer'!C59='Données à rentrer'!$M$5,'Données à rentrer'!F59&lt;&gt;"",'Données à rentrer'!G59="",H59=1))),'Erreurs dans le tableau'!$A$9,IF(AND('Données à rentrer'!E59='Données à rentrer'!$Q$4,'Données à rentrer'!C59='Données à rentrer'!$M$5,'Données à rentrer'!F59&lt;&gt;"",'Données à rentrer'!G59="",H59=0),'Erreurs dans le tableau'!$A$7,IF(AND('Données à rentrer'!E59='Données à rentrer'!$Q$4,OR(AND('Données à rentrer'!C59='Données à rentrer'!$M$4,'Données à rentrer'!F59="",'Données à rentrer'!G59&lt;&gt;""),AND('Données à rentrer'!C59='Données à rentrer'!$M$5,'Données à rentrer'!F59="",'Données à rentrer'!G59&lt;&gt;""))),'Erreurs dans le tableau'!$A$4,""))))))</f>
        <v/>
      </c>
      <c r="G59" s="35" t="str">
        <f>IF(AND('Données à rentrer'!F59&lt;&gt;"",'Données à rentrer'!G59=""),VLOOKUP('Données à rentrer'!F59,'Base de données'!$A$3:$D$41,2,FALSE),IF(AND('Données à rentrer'!F59="",'Données à rentrer'!G59&lt;&gt;""),VLOOKUP('Données à rentrer'!G59,'Base de données'!$G$3:$J$8,2,FALSE),""))</f>
        <v/>
      </c>
      <c r="H59" s="36" t="str">
        <f>IF(AND('Données à rentrer'!F59&lt;&gt;"",'Données à rentrer'!G59=""),VLOOKUP('Données à rentrer'!F59,'Base de données'!$A$3:$D$41,3,FALSE),IF(AND('Données à rentrer'!F59="",'Données à rentrer'!G59&lt;&gt;""),VLOOKUP('Données à rentrer'!G59,'Base de données'!$G$3:$J$8,3,FALSE),""))</f>
        <v/>
      </c>
      <c r="I59" s="38" t="str">
        <f>IF(AND('Données à rentrer'!F59&lt;&gt;"",'Données à rentrer'!G59=""),VLOOKUP('Données à rentrer'!F59,'Base de données'!$A$3:$D$41,4,FALSE),IF(AND('Données à rentrer'!F59="",'Données à rentrer'!G59&lt;&gt;""),VLOOKUP('Données à rentrer'!G59,'Base de données'!$G$3:$J$8,4,FALSE),""))</f>
        <v/>
      </c>
      <c r="J59" s="31"/>
      <c r="K59" s="27" t="str">
        <f>IF(AND('Données à rentrer'!E59='Données à rentrer'!$Q$3,'Données à rentrer'!C59='Données à rentrer'!$M$3,'Données à rentrer'!F59="",'Données à rentrer'!G59&lt;&gt;""),'Données à rentrer'!$M$3,IF(AND('Données à rentrer'!E59='Données à rentrer'!$Q$3,'Données à rentrer'!C59='Données à rentrer'!$M$3,'Données à rentrer'!F59&lt;&gt;"",'Données à rentrer'!G59="",G59=1,H59=1,COUNTIF('Données à rentrer'!$P$3:$P$7,'Données à rentrer'!H59)),'Données à rentrer'!$M$4,IF(AND('Données à rentrer'!E59='Données à rentrer'!$Q$3,'Données à rentrer'!C59='Données à rentrer'!$M$3,'Données à rentrer'!F59&lt;&gt;"",'Données à rentrer'!G59="",G59=1,H59=1,COUNTIF('Données à rentrer'!$P$8:$P$18,'Données à rentrer'!H59)),'Données à rentrer'!$M$5,IF(AND('Données à rentrer'!E59='Données à rentrer'!$Q$3,'Données à rentrer'!C59='Données à rentrer'!$M$3,'Données à rentrer'!F59&lt;&gt;"",'Données à rentrer'!G59="",G59=1,H59=0),'Données à rentrer'!$M$4,IF(AND('Données à rentrer'!E59='Données à rentrer'!$Q$3,'Données à rentrer'!C59='Données à rentrer'!$M$3,'Données à rentrer'!F59&lt;&gt;"",'Données à rentrer'!G59="",G59=0),'Données à rentrer'!$M$5,"")))))</f>
        <v/>
      </c>
      <c r="L59" s="27" t="str">
        <f>IF(AND('Données à rentrer'!E59='Données à rentrer'!$Q$3,'Données à rentrer'!C59='Données à rentrer'!$M$4,'Données à rentrer'!F59&lt;&gt;"",'Données à rentrer'!G59="",G59=1),'Données à rentrer'!$M$4,IF(AND('Données à rentrer'!E59='Données à rentrer'!$Q$3,'Données à rentrer'!C59='Données à rentrer'!$M$4,'Données à rentrer'!F59&lt;&gt;"",'Données à rentrer'!G59="",G59=0),'Données à rentrer'!$M$5,""))</f>
        <v/>
      </c>
      <c r="M59" s="7" t="str">
        <f>IF(AND('Données à rentrer'!E59='Données à rentrer'!$Q$3,'Données à rentrer'!C59='Données à rentrer'!$M$5,'Données à rentrer'!F59&lt;&gt;"",'Données à rentrer'!G59="",H59=1),'Données à rentrer'!$M$5,IF(AND('Données à rentrer'!E59='Données à rentrer'!$Q$3,'Données à rentrer'!C59='Données à rentrer'!$M$5,'Données à rentrer'!F59&lt;&gt;"",'Données à rentrer'!G59="",H59=0),'Données à rentrer'!$M$4,""))</f>
        <v/>
      </c>
      <c r="N59" s="12" t="str">
        <f>IF(AND('Données à rentrer'!E59='Données à rentrer'!$Q$3,'Données à rentrer'!C59="",'Données à rentrer'!F59="",'Données à rentrer'!G59&lt;&gt;""),'Données à rentrer'!$M$3,IF(AND('Données à rentrer'!E59='Données à rentrer'!$Q$3,'Données à rentrer'!C59="",'Données à rentrer'!F59&lt;&gt;"",'Données à rentrer'!G59="",I59=1),'Données à rentrer'!$M$3,IF(AND('Données à rentrer'!C59="",'Données à rentrer'!E59='Données à rentrer'!$Q$3,'Données à rentrer'!F59&lt;&gt;"",'Données à rentrer'!G59="",I59=0,G59=1,H59=1,COUNTIF('Données à rentrer'!$P$3:$P$7,'Données à rentrer'!H59)),'Données à rentrer'!$M$4,IF(AND('Données à rentrer'!C59="",'Données à rentrer'!E59='Données à rentrer'!$Q$3,'Données à rentrer'!F59&lt;&gt;"",'Données à rentrer'!G59="",I59=0,G59=1,H59=1,COUNTIF('Données à rentrer'!$P$8:$P$18,'Données à rentrer'!H59)),'Données à rentrer'!$M$5,IF(AND('Données à rentrer'!C59="",'Données à rentrer'!E59='Données à rentrer'!$Q$3,'Données à rentrer'!F59&lt;&gt;"",'Données à rentrer'!G59="",I59=0,G59=1,H59=0),'Données à rentrer'!$M$4,IF(AND('Données à rentrer'!C59="",'Données à rentrer'!E59='Données à rentrer'!$Q$3,'Données à rentrer'!F59&lt;&gt;"",'Données à rentrer'!G59="",I59=0,G59=0),'Données à rentrer'!$M$5,""))))))</f>
        <v/>
      </c>
      <c r="O59" s="12" t="str">
        <f>IF(AND('Données à rentrer'!E59='Données à rentrer'!$Q$4,'Données à rentrer'!C59='Données à rentrer'!$M$3,'Données à rentrer'!F59="",'Données à rentrer'!G59&lt;&gt;""),'Données à rentrer'!$M$3,IF(AND('Données à rentrer'!E59='Données à rentrer'!$Q$4,'Données à rentrer'!C59='Données à rentrer'!$M$3,'Données à rentrer'!F59&lt;&gt;"",'Données à rentrer'!G59="",I59=1),'Données à rentrer'!$M$3,IF(AND('Données à rentrer'!E59='Données à rentrer'!$Q$4,'Données à rentrer'!C59='Données à rentrer'!$M$3,'Données à rentrer'!F59&lt;&gt;"",'Données à rentrer'!G59="",I59=0,('Données à rentrer'!I59*'Données à rentrer'!J59)&lt;=3.6,G59=1),'Données à rentrer'!$M$4,IF(AND('Données à rentrer'!E59='Données à rentrer'!$Q$4,'Données à rentrer'!C59='Données à rentrer'!$M$3,'Données à rentrer'!F59&lt;&gt;"",'Données à rentrer'!G59="",I59=0,('Données à rentrer'!I59*'Données à rentrer'!J59)&lt;=3.6,G59=0),'Données à rentrer'!$M$5,IF(AND('Données à rentrer'!E59='Données à rentrer'!$Q$4,'Données à rentrer'!C59='Données à rentrer'!$M$3,'Données à rentrer'!F59&lt;&gt;"",'Données à rentrer'!G59="",I59=0,('Données à rentrer'!I59*'Données à rentrer'!J59)&gt;3.6,H59=1),'Données à rentrer'!$M$5,IF(AND('Données à rentrer'!E59='Données à rentrer'!$Q$4,'Données à rentrer'!C59='Données à rentrer'!$M$3,'Données à rentrer'!F59&lt;&gt;"",'Données à rentrer'!G59="",I59=0,('Données à rentrer'!I59*'Données à rentrer'!J59)&gt;3.6,H59=0),'Données à rentrer'!$M$4,""))))))</f>
        <v/>
      </c>
      <c r="P59" s="7" t="str">
        <f>IF(AND('Données à rentrer'!E59='Données à rentrer'!$Q$4,'Données à rentrer'!C59='Données à rentrer'!$M$4,'Données à rentrer'!F59&lt;&gt;"",'Données à rentrer'!G59="",G59=1),'Données à rentrer'!$M$4,IF(AND('Données à rentrer'!E59='Données à rentrer'!$Q$4,'Données à rentrer'!C59='Données à rentrer'!$M$4,'Données à rentrer'!F59&lt;&gt;"",'Données à rentrer'!G59="",G59=0),'Données à rentrer'!$M$5,""))</f>
        <v/>
      </c>
      <c r="Q59" s="7" t="str">
        <f>IF(AND('Données à rentrer'!E59='Données à rentrer'!$Q$4,'Données à rentrer'!C59='Données à rentrer'!$M$5,'Données à rentrer'!F59&lt;&gt;"",'Données à rentrer'!G59="",H59=1),'Données à rentrer'!$M$5,IF(AND('Données à rentrer'!E59='Données à rentrer'!$Q$4,'Données à rentrer'!C59='Données à rentrer'!$M$5,'Données à rentrer'!F59&lt;&gt;"",'Données à rentrer'!G59="",H59=0),'Données à rentrer'!$M$4,""))</f>
        <v/>
      </c>
      <c r="R59" s="7" t="str">
        <f>IF(AND('Données à rentrer'!E59='Données à rentrer'!$Q$4,'Données à rentrer'!C59="",'Données à rentrer'!F59&lt;&gt;"",'Données à rentrer'!G59="",('Données à rentrer'!I59*'Données à rentrer'!J59)&lt;=3.6,G59=1),'Données à rentrer'!$M$4,IF(AND('Données à rentrer'!E59='Données à rentrer'!$Q$4,'Données à rentrer'!C59="",'Données à rentrer'!F59&lt;&gt;"",'Données à rentrer'!G59="",('Données à rentrer'!I59*'Données à rentrer'!J59)&lt;=3.6,G59=0),'Données à rentrer'!$M$5,IF(AND('Données à rentrer'!E59='Données à rentrer'!$Q$4,'Données à rentrer'!C59="",'Données à rentrer'!F59&lt;&gt;"",'Données à rentrer'!G59="",('Données à rentrer'!I59*'Données à rentrer'!J59)&gt;3.6,H59=1),'Données à rentrer'!$M$5,IF(AND('Données à rentrer'!E59='Données à rentrer'!$Q$4,'Données à rentrer'!C59="",'Données à rentrer'!F59&lt;&gt;"",'Données à rentrer'!G59="",('Données à rentrer'!I59*'Données à rentrer'!J59)&gt;3.6,H59=0),'Données à rentrer'!$M$4,IF(AND('Données à rentrer'!E59='Données à rentrer'!$Q$4,'Données à rentrer'!C59="",'Données à rentrer'!F59="",'Données à rentrer'!G59&lt;&gt;""),'Données à rentrer'!$M$3,"")))))</f>
        <v/>
      </c>
    </row>
    <row r="60" spans="1:18" ht="15.75" thickBot="1" x14ac:dyDescent="0.3">
      <c r="A60" s="3">
        <f>'Données à rentrer'!A60</f>
        <v>58</v>
      </c>
      <c r="B60" s="3" t="str">
        <f>IF('Données à rentrer'!B60=0,"",'Données à rentrer'!B60)</f>
        <v/>
      </c>
      <c r="C60" s="54" t="str">
        <f>IF(AND('Données à rentrer'!E60='Données à rentrer'!$Q$3,OR(AND('Données à rentrer'!C60="",'Données à rentrer'!F60&lt;&gt;"",'Données à rentrer'!G60="",I60=0,G60=1,H60=0),AND('Données à rentrer'!C60='Données à rentrer'!$M$3,'Données à rentrer'!F60&lt;&gt;"",'Données à rentrer'!G60="",G60=1,H60=0),AND('Données à rentrer'!C60='Données à rentrer'!$M$4,'Données à rentrer'!F60&lt;&gt;"",'Données à rentrer'!G60="",G60=1),AND('Données à rentrer'!C60='Données à rentrer'!$M$5,'Données à rentrer'!F60&lt;&gt;"",'Données à rentrer'!G60="",H60=0))),'Erreurs dans le tableau'!$A$2,IF(AND('Données à rentrer'!E60='Données à rentrer'!$Q$3,OR(AND('Données à rentrer'!C60="",'Données à rentrer'!F60&lt;&gt;"",'Données à rentrer'!G60="",G60=0),AND('Données à rentrer'!C60='Données à rentrer'!$M$3,'Données à rentrer'!F60&lt;&gt;"",'Données à rentrer'!G60="",G60=0),AND('Données à rentrer'!C60='Données à rentrer'!$M$4,'Données à rentrer'!F60&lt;&gt;"",'Données à rentrer'!G60="",G60=0),AND('Données à rentrer'!C60='Données à rentrer'!$M$5,'Données à rentrer'!F60&lt;&gt;"",'Données à rentrer'!G60="",H60=1))),'Erreurs dans le tableau'!$A$3,IF(AND('Données à rentrer'!E60='Données à rentrer'!$Q$3,OR('Données à rentrer'!C60='Données à rentrer'!$M$4,'Données à rentrer'!C60='Données à rentrer'!$M$5),'Données à rentrer'!F60="",'Données à rentrer'!G60&lt;&gt;""),'Erreurs dans le tableau'!$A$4,"")))</f>
        <v/>
      </c>
      <c r="D60" s="54" t="str">
        <f>IF(AND('Données à rentrer'!E60='Données à rentrer'!$Q$4,'Données à rentrer'!C60="",'Données à rentrer'!F60&lt;&gt;"",'Données à rentrer'!G60="",('Données à rentrer'!I60*'Données à rentrer'!J60)&lt;=3.6,G60=0),'Erreurs dans le tableau'!$A$6,IF(AND('Données à rentrer'!E60='Données à rentrer'!$Q$4,'Données à rentrer'!C60="",'Données à rentrer'!F60&lt;&gt;"",'Données à rentrer'!G60="",('Données à rentrer'!I60*'Données à rentrer'!J60)&gt;3.6,H60=0),'Erreurs dans le tableau'!$A$7,IF(AND('Données à rentrer'!E60='Données à rentrer'!$Q$4,'Données à rentrer'!C60='Données à rentrer'!$M$4,'Données à rentrer'!F60&lt;&gt;"",'Données à rentrer'!G60="",G60=1),'Erreurs dans le tableau'!$A$8,IF(AND('Données à rentrer'!E60='Données à rentrer'!$Q$4,OR(AND('Données à rentrer'!C60='Données à rentrer'!$M$4,'Données à rentrer'!F60&lt;&gt;"",'Données à rentrer'!G60="",G60=0),AND('Données à rentrer'!C60='Données à rentrer'!$M$5,'Données à rentrer'!F60&lt;&gt;"",'Données à rentrer'!G60="",H60=1))),'Erreurs dans le tableau'!$A$9,IF(AND('Données à rentrer'!E60='Données à rentrer'!$Q$4,'Données à rentrer'!C60='Données à rentrer'!$M$5,'Données à rentrer'!F60&lt;&gt;"",'Données à rentrer'!G60="",H60=0),'Erreurs dans le tableau'!$A$7,IF(AND('Données à rentrer'!E60='Données à rentrer'!$Q$4,OR(AND('Données à rentrer'!C60='Données à rentrer'!$M$4,'Données à rentrer'!F60="",'Données à rentrer'!G60&lt;&gt;""),AND('Données à rentrer'!C60='Données à rentrer'!$M$5,'Données à rentrer'!F60="",'Données à rentrer'!G60&lt;&gt;""))),'Erreurs dans le tableau'!$A$4,""))))))</f>
        <v/>
      </c>
      <c r="G60" s="35" t="str">
        <f>IF(AND('Données à rentrer'!F60&lt;&gt;"",'Données à rentrer'!G60=""),VLOOKUP('Données à rentrer'!F60,'Base de données'!$A$3:$D$41,2,FALSE),IF(AND('Données à rentrer'!F60="",'Données à rentrer'!G60&lt;&gt;""),VLOOKUP('Données à rentrer'!G60,'Base de données'!$G$3:$J$8,2,FALSE),""))</f>
        <v/>
      </c>
      <c r="H60" s="36" t="str">
        <f>IF(AND('Données à rentrer'!F60&lt;&gt;"",'Données à rentrer'!G60=""),VLOOKUP('Données à rentrer'!F60,'Base de données'!$A$3:$D$41,3,FALSE),IF(AND('Données à rentrer'!F60="",'Données à rentrer'!G60&lt;&gt;""),VLOOKUP('Données à rentrer'!G60,'Base de données'!$G$3:$J$8,3,FALSE),""))</f>
        <v/>
      </c>
      <c r="I60" s="38" t="str">
        <f>IF(AND('Données à rentrer'!F60&lt;&gt;"",'Données à rentrer'!G60=""),VLOOKUP('Données à rentrer'!F60,'Base de données'!$A$3:$D$41,4,FALSE),IF(AND('Données à rentrer'!F60="",'Données à rentrer'!G60&lt;&gt;""),VLOOKUP('Données à rentrer'!G60,'Base de données'!$G$3:$J$8,4,FALSE),""))</f>
        <v/>
      </c>
      <c r="J60" s="31"/>
      <c r="K60" s="27" t="str">
        <f>IF(AND('Données à rentrer'!E60='Données à rentrer'!$Q$3,'Données à rentrer'!C60='Données à rentrer'!$M$3,'Données à rentrer'!F60="",'Données à rentrer'!G60&lt;&gt;""),'Données à rentrer'!$M$3,IF(AND('Données à rentrer'!E60='Données à rentrer'!$Q$3,'Données à rentrer'!C60='Données à rentrer'!$M$3,'Données à rentrer'!F60&lt;&gt;"",'Données à rentrer'!G60="",G60=1,H60=1,COUNTIF('Données à rentrer'!$P$3:$P$7,'Données à rentrer'!H60)),'Données à rentrer'!$M$4,IF(AND('Données à rentrer'!E60='Données à rentrer'!$Q$3,'Données à rentrer'!C60='Données à rentrer'!$M$3,'Données à rentrer'!F60&lt;&gt;"",'Données à rentrer'!G60="",G60=1,H60=1,COUNTIF('Données à rentrer'!$P$8:$P$18,'Données à rentrer'!H60)),'Données à rentrer'!$M$5,IF(AND('Données à rentrer'!E60='Données à rentrer'!$Q$3,'Données à rentrer'!C60='Données à rentrer'!$M$3,'Données à rentrer'!F60&lt;&gt;"",'Données à rentrer'!G60="",G60=1,H60=0),'Données à rentrer'!$M$4,IF(AND('Données à rentrer'!E60='Données à rentrer'!$Q$3,'Données à rentrer'!C60='Données à rentrer'!$M$3,'Données à rentrer'!F60&lt;&gt;"",'Données à rentrer'!G60="",G60=0),'Données à rentrer'!$M$5,"")))))</f>
        <v/>
      </c>
      <c r="L60" s="27" t="str">
        <f>IF(AND('Données à rentrer'!E60='Données à rentrer'!$Q$3,'Données à rentrer'!C60='Données à rentrer'!$M$4,'Données à rentrer'!F60&lt;&gt;"",'Données à rentrer'!G60="",G60=1),'Données à rentrer'!$M$4,IF(AND('Données à rentrer'!E60='Données à rentrer'!$Q$3,'Données à rentrer'!C60='Données à rentrer'!$M$4,'Données à rentrer'!F60&lt;&gt;"",'Données à rentrer'!G60="",G60=0),'Données à rentrer'!$M$5,""))</f>
        <v/>
      </c>
      <c r="M60" s="7" t="str">
        <f>IF(AND('Données à rentrer'!E60='Données à rentrer'!$Q$3,'Données à rentrer'!C60='Données à rentrer'!$M$5,'Données à rentrer'!F60&lt;&gt;"",'Données à rentrer'!G60="",H60=1),'Données à rentrer'!$M$5,IF(AND('Données à rentrer'!E60='Données à rentrer'!$Q$3,'Données à rentrer'!C60='Données à rentrer'!$M$5,'Données à rentrer'!F60&lt;&gt;"",'Données à rentrer'!G60="",H60=0),'Données à rentrer'!$M$4,""))</f>
        <v/>
      </c>
      <c r="N60" s="12" t="str">
        <f>IF(AND('Données à rentrer'!E60='Données à rentrer'!$Q$3,'Données à rentrer'!C60="",'Données à rentrer'!F60="",'Données à rentrer'!G60&lt;&gt;""),'Données à rentrer'!$M$3,IF(AND('Données à rentrer'!E60='Données à rentrer'!$Q$3,'Données à rentrer'!C60="",'Données à rentrer'!F60&lt;&gt;"",'Données à rentrer'!G60="",I60=1),'Données à rentrer'!$M$3,IF(AND('Données à rentrer'!C60="",'Données à rentrer'!E60='Données à rentrer'!$Q$3,'Données à rentrer'!F60&lt;&gt;"",'Données à rentrer'!G60="",I60=0,G60=1,H60=1,COUNTIF('Données à rentrer'!$P$3:$P$7,'Données à rentrer'!H60)),'Données à rentrer'!$M$4,IF(AND('Données à rentrer'!C60="",'Données à rentrer'!E60='Données à rentrer'!$Q$3,'Données à rentrer'!F60&lt;&gt;"",'Données à rentrer'!G60="",I60=0,G60=1,H60=1,COUNTIF('Données à rentrer'!$P$8:$P$18,'Données à rentrer'!H60)),'Données à rentrer'!$M$5,IF(AND('Données à rentrer'!C60="",'Données à rentrer'!E60='Données à rentrer'!$Q$3,'Données à rentrer'!F60&lt;&gt;"",'Données à rentrer'!G60="",I60=0,G60=1,H60=0),'Données à rentrer'!$M$4,IF(AND('Données à rentrer'!C60="",'Données à rentrer'!E60='Données à rentrer'!$Q$3,'Données à rentrer'!F60&lt;&gt;"",'Données à rentrer'!G60="",I60=0,G60=0),'Données à rentrer'!$M$5,""))))))</f>
        <v/>
      </c>
      <c r="O60" s="12" t="str">
        <f>IF(AND('Données à rentrer'!E60='Données à rentrer'!$Q$4,'Données à rentrer'!C60='Données à rentrer'!$M$3,'Données à rentrer'!F60="",'Données à rentrer'!G60&lt;&gt;""),'Données à rentrer'!$M$3,IF(AND('Données à rentrer'!E60='Données à rentrer'!$Q$4,'Données à rentrer'!C60='Données à rentrer'!$M$3,'Données à rentrer'!F60&lt;&gt;"",'Données à rentrer'!G60="",I60=1),'Données à rentrer'!$M$3,IF(AND('Données à rentrer'!E60='Données à rentrer'!$Q$4,'Données à rentrer'!C60='Données à rentrer'!$M$3,'Données à rentrer'!F60&lt;&gt;"",'Données à rentrer'!G60="",I60=0,('Données à rentrer'!I60*'Données à rentrer'!J60)&lt;=3.6,G60=1),'Données à rentrer'!$M$4,IF(AND('Données à rentrer'!E60='Données à rentrer'!$Q$4,'Données à rentrer'!C60='Données à rentrer'!$M$3,'Données à rentrer'!F60&lt;&gt;"",'Données à rentrer'!G60="",I60=0,('Données à rentrer'!I60*'Données à rentrer'!J60)&lt;=3.6,G60=0),'Données à rentrer'!$M$5,IF(AND('Données à rentrer'!E60='Données à rentrer'!$Q$4,'Données à rentrer'!C60='Données à rentrer'!$M$3,'Données à rentrer'!F60&lt;&gt;"",'Données à rentrer'!G60="",I60=0,('Données à rentrer'!I60*'Données à rentrer'!J60)&gt;3.6,H60=1),'Données à rentrer'!$M$5,IF(AND('Données à rentrer'!E60='Données à rentrer'!$Q$4,'Données à rentrer'!C60='Données à rentrer'!$M$3,'Données à rentrer'!F60&lt;&gt;"",'Données à rentrer'!G60="",I60=0,('Données à rentrer'!I60*'Données à rentrer'!J60)&gt;3.6,H60=0),'Données à rentrer'!$M$4,""))))))</f>
        <v/>
      </c>
      <c r="P60" s="7" t="str">
        <f>IF(AND('Données à rentrer'!E60='Données à rentrer'!$Q$4,'Données à rentrer'!C60='Données à rentrer'!$M$4,'Données à rentrer'!F60&lt;&gt;"",'Données à rentrer'!G60="",G60=1),'Données à rentrer'!$M$4,IF(AND('Données à rentrer'!E60='Données à rentrer'!$Q$4,'Données à rentrer'!C60='Données à rentrer'!$M$4,'Données à rentrer'!F60&lt;&gt;"",'Données à rentrer'!G60="",G60=0),'Données à rentrer'!$M$5,""))</f>
        <v/>
      </c>
      <c r="Q60" s="7" t="str">
        <f>IF(AND('Données à rentrer'!E60='Données à rentrer'!$Q$4,'Données à rentrer'!C60='Données à rentrer'!$M$5,'Données à rentrer'!F60&lt;&gt;"",'Données à rentrer'!G60="",H60=1),'Données à rentrer'!$M$5,IF(AND('Données à rentrer'!E60='Données à rentrer'!$Q$4,'Données à rentrer'!C60='Données à rentrer'!$M$5,'Données à rentrer'!F60&lt;&gt;"",'Données à rentrer'!G60="",H60=0),'Données à rentrer'!$M$4,""))</f>
        <v/>
      </c>
      <c r="R60" s="7" t="str">
        <f>IF(AND('Données à rentrer'!E60='Données à rentrer'!$Q$4,'Données à rentrer'!C60="",'Données à rentrer'!F60&lt;&gt;"",'Données à rentrer'!G60="",('Données à rentrer'!I60*'Données à rentrer'!J60)&lt;=3.6,G60=1),'Données à rentrer'!$M$4,IF(AND('Données à rentrer'!E60='Données à rentrer'!$Q$4,'Données à rentrer'!C60="",'Données à rentrer'!F60&lt;&gt;"",'Données à rentrer'!G60="",('Données à rentrer'!I60*'Données à rentrer'!J60)&lt;=3.6,G60=0),'Données à rentrer'!$M$5,IF(AND('Données à rentrer'!E60='Données à rentrer'!$Q$4,'Données à rentrer'!C60="",'Données à rentrer'!F60&lt;&gt;"",'Données à rentrer'!G60="",('Données à rentrer'!I60*'Données à rentrer'!J60)&gt;3.6,H60=1),'Données à rentrer'!$M$5,IF(AND('Données à rentrer'!E60='Données à rentrer'!$Q$4,'Données à rentrer'!C60="",'Données à rentrer'!F60&lt;&gt;"",'Données à rentrer'!G60="",('Données à rentrer'!I60*'Données à rentrer'!J60)&gt;3.6,H60=0),'Données à rentrer'!$M$4,IF(AND('Données à rentrer'!E60='Données à rentrer'!$Q$4,'Données à rentrer'!C60="",'Données à rentrer'!F60="",'Données à rentrer'!G60&lt;&gt;""),'Données à rentrer'!$M$3,"")))))</f>
        <v/>
      </c>
    </row>
    <row r="61" spans="1:18" ht="15.75" thickBot="1" x14ac:dyDescent="0.3">
      <c r="A61" s="3">
        <f>'Données à rentrer'!A61</f>
        <v>59</v>
      </c>
      <c r="B61" s="3" t="str">
        <f>IF('Données à rentrer'!B61=0,"",'Données à rentrer'!B61)</f>
        <v/>
      </c>
      <c r="C61" s="54" t="str">
        <f>IF(AND('Données à rentrer'!E61='Données à rentrer'!$Q$3,OR(AND('Données à rentrer'!C61="",'Données à rentrer'!F61&lt;&gt;"",'Données à rentrer'!G61="",I61=0,G61=1,H61=0),AND('Données à rentrer'!C61='Données à rentrer'!$M$3,'Données à rentrer'!F61&lt;&gt;"",'Données à rentrer'!G61="",G61=1,H61=0),AND('Données à rentrer'!C61='Données à rentrer'!$M$4,'Données à rentrer'!F61&lt;&gt;"",'Données à rentrer'!G61="",G61=1),AND('Données à rentrer'!C61='Données à rentrer'!$M$5,'Données à rentrer'!F61&lt;&gt;"",'Données à rentrer'!G61="",H61=0))),'Erreurs dans le tableau'!$A$2,IF(AND('Données à rentrer'!E61='Données à rentrer'!$Q$3,OR(AND('Données à rentrer'!C61="",'Données à rentrer'!F61&lt;&gt;"",'Données à rentrer'!G61="",G61=0),AND('Données à rentrer'!C61='Données à rentrer'!$M$3,'Données à rentrer'!F61&lt;&gt;"",'Données à rentrer'!G61="",G61=0),AND('Données à rentrer'!C61='Données à rentrer'!$M$4,'Données à rentrer'!F61&lt;&gt;"",'Données à rentrer'!G61="",G61=0),AND('Données à rentrer'!C61='Données à rentrer'!$M$5,'Données à rentrer'!F61&lt;&gt;"",'Données à rentrer'!G61="",H61=1))),'Erreurs dans le tableau'!$A$3,IF(AND('Données à rentrer'!E61='Données à rentrer'!$Q$3,OR('Données à rentrer'!C61='Données à rentrer'!$M$4,'Données à rentrer'!C61='Données à rentrer'!$M$5),'Données à rentrer'!F61="",'Données à rentrer'!G61&lt;&gt;""),'Erreurs dans le tableau'!$A$4,"")))</f>
        <v/>
      </c>
      <c r="D61" s="54" t="str">
        <f>IF(AND('Données à rentrer'!E61='Données à rentrer'!$Q$4,'Données à rentrer'!C61="",'Données à rentrer'!F61&lt;&gt;"",'Données à rentrer'!G61="",('Données à rentrer'!I61*'Données à rentrer'!J61)&lt;=3.6,G61=0),'Erreurs dans le tableau'!$A$6,IF(AND('Données à rentrer'!E61='Données à rentrer'!$Q$4,'Données à rentrer'!C61="",'Données à rentrer'!F61&lt;&gt;"",'Données à rentrer'!G61="",('Données à rentrer'!I61*'Données à rentrer'!J61)&gt;3.6,H61=0),'Erreurs dans le tableau'!$A$7,IF(AND('Données à rentrer'!E61='Données à rentrer'!$Q$4,'Données à rentrer'!C61='Données à rentrer'!$M$4,'Données à rentrer'!F61&lt;&gt;"",'Données à rentrer'!G61="",G61=1),'Erreurs dans le tableau'!$A$8,IF(AND('Données à rentrer'!E61='Données à rentrer'!$Q$4,OR(AND('Données à rentrer'!C61='Données à rentrer'!$M$4,'Données à rentrer'!F61&lt;&gt;"",'Données à rentrer'!G61="",G61=0),AND('Données à rentrer'!C61='Données à rentrer'!$M$5,'Données à rentrer'!F61&lt;&gt;"",'Données à rentrer'!G61="",H61=1))),'Erreurs dans le tableau'!$A$9,IF(AND('Données à rentrer'!E61='Données à rentrer'!$Q$4,'Données à rentrer'!C61='Données à rentrer'!$M$5,'Données à rentrer'!F61&lt;&gt;"",'Données à rentrer'!G61="",H61=0),'Erreurs dans le tableau'!$A$7,IF(AND('Données à rentrer'!E61='Données à rentrer'!$Q$4,OR(AND('Données à rentrer'!C61='Données à rentrer'!$M$4,'Données à rentrer'!F61="",'Données à rentrer'!G61&lt;&gt;""),AND('Données à rentrer'!C61='Données à rentrer'!$M$5,'Données à rentrer'!F61="",'Données à rentrer'!G61&lt;&gt;""))),'Erreurs dans le tableau'!$A$4,""))))))</f>
        <v/>
      </c>
      <c r="G61" s="35" t="str">
        <f>IF(AND('Données à rentrer'!F61&lt;&gt;"",'Données à rentrer'!G61=""),VLOOKUP('Données à rentrer'!F61,'Base de données'!$A$3:$D$41,2,FALSE),IF(AND('Données à rentrer'!F61="",'Données à rentrer'!G61&lt;&gt;""),VLOOKUP('Données à rentrer'!G61,'Base de données'!$G$3:$J$8,2,FALSE),""))</f>
        <v/>
      </c>
      <c r="H61" s="36" t="str">
        <f>IF(AND('Données à rentrer'!F61&lt;&gt;"",'Données à rentrer'!G61=""),VLOOKUP('Données à rentrer'!F61,'Base de données'!$A$3:$D$41,3,FALSE),IF(AND('Données à rentrer'!F61="",'Données à rentrer'!G61&lt;&gt;""),VLOOKUP('Données à rentrer'!G61,'Base de données'!$G$3:$J$8,3,FALSE),""))</f>
        <v/>
      </c>
      <c r="I61" s="38" t="str">
        <f>IF(AND('Données à rentrer'!F61&lt;&gt;"",'Données à rentrer'!G61=""),VLOOKUP('Données à rentrer'!F61,'Base de données'!$A$3:$D$41,4,FALSE),IF(AND('Données à rentrer'!F61="",'Données à rentrer'!G61&lt;&gt;""),VLOOKUP('Données à rentrer'!G61,'Base de données'!$G$3:$J$8,4,FALSE),""))</f>
        <v/>
      </c>
      <c r="J61" s="31"/>
      <c r="K61" s="27" t="str">
        <f>IF(AND('Données à rentrer'!E61='Données à rentrer'!$Q$3,'Données à rentrer'!C61='Données à rentrer'!$M$3,'Données à rentrer'!F61="",'Données à rentrer'!G61&lt;&gt;""),'Données à rentrer'!$M$3,IF(AND('Données à rentrer'!E61='Données à rentrer'!$Q$3,'Données à rentrer'!C61='Données à rentrer'!$M$3,'Données à rentrer'!F61&lt;&gt;"",'Données à rentrer'!G61="",G61=1,H61=1,COUNTIF('Données à rentrer'!$P$3:$P$7,'Données à rentrer'!H61)),'Données à rentrer'!$M$4,IF(AND('Données à rentrer'!E61='Données à rentrer'!$Q$3,'Données à rentrer'!C61='Données à rentrer'!$M$3,'Données à rentrer'!F61&lt;&gt;"",'Données à rentrer'!G61="",G61=1,H61=1,COUNTIF('Données à rentrer'!$P$8:$P$18,'Données à rentrer'!H61)),'Données à rentrer'!$M$5,IF(AND('Données à rentrer'!E61='Données à rentrer'!$Q$3,'Données à rentrer'!C61='Données à rentrer'!$M$3,'Données à rentrer'!F61&lt;&gt;"",'Données à rentrer'!G61="",G61=1,H61=0),'Données à rentrer'!$M$4,IF(AND('Données à rentrer'!E61='Données à rentrer'!$Q$3,'Données à rentrer'!C61='Données à rentrer'!$M$3,'Données à rentrer'!F61&lt;&gt;"",'Données à rentrer'!G61="",G61=0),'Données à rentrer'!$M$5,"")))))</f>
        <v/>
      </c>
      <c r="L61" s="27" t="str">
        <f>IF(AND('Données à rentrer'!E61='Données à rentrer'!$Q$3,'Données à rentrer'!C61='Données à rentrer'!$M$4,'Données à rentrer'!F61&lt;&gt;"",'Données à rentrer'!G61="",G61=1),'Données à rentrer'!$M$4,IF(AND('Données à rentrer'!E61='Données à rentrer'!$Q$3,'Données à rentrer'!C61='Données à rentrer'!$M$4,'Données à rentrer'!F61&lt;&gt;"",'Données à rentrer'!G61="",G61=0),'Données à rentrer'!$M$5,""))</f>
        <v/>
      </c>
      <c r="M61" s="7" t="str">
        <f>IF(AND('Données à rentrer'!E61='Données à rentrer'!$Q$3,'Données à rentrer'!C61='Données à rentrer'!$M$5,'Données à rentrer'!F61&lt;&gt;"",'Données à rentrer'!G61="",H61=1),'Données à rentrer'!$M$5,IF(AND('Données à rentrer'!E61='Données à rentrer'!$Q$3,'Données à rentrer'!C61='Données à rentrer'!$M$5,'Données à rentrer'!F61&lt;&gt;"",'Données à rentrer'!G61="",H61=0),'Données à rentrer'!$M$4,""))</f>
        <v/>
      </c>
      <c r="N61" s="12" t="str">
        <f>IF(AND('Données à rentrer'!E61='Données à rentrer'!$Q$3,'Données à rentrer'!C61="",'Données à rentrer'!F61="",'Données à rentrer'!G61&lt;&gt;""),'Données à rentrer'!$M$3,IF(AND('Données à rentrer'!E61='Données à rentrer'!$Q$3,'Données à rentrer'!C61="",'Données à rentrer'!F61&lt;&gt;"",'Données à rentrer'!G61="",I61=1),'Données à rentrer'!$M$3,IF(AND('Données à rentrer'!C61="",'Données à rentrer'!E61='Données à rentrer'!$Q$3,'Données à rentrer'!F61&lt;&gt;"",'Données à rentrer'!G61="",I61=0,G61=1,H61=1,COUNTIF('Données à rentrer'!$P$3:$P$7,'Données à rentrer'!H61)),'Données à rentrer'!$M$4,IF(AND('Données à rentrer'!C61="",'Données à rentrer'!E61='Données à rentrer'!$Q$3,'Données à rentrer'!F61&lt;&gt;"",'Données à rentrer'!G61="",I61=0,G61=1,H61=1,COUNTIF('Données à rentrer'!$P$8:$P$18,'Données à rentrer'!H61)),'Données à rentrer'!$M$5,IF(AND('Données à rentrer'!C61="",'Données à rentrer'!E61='Données à rentrer'!$Q$3,'Données à rentrer'!F61&lt;&gt;"",'Données à rentrer'!G61="",I61=0,G61=1,H61=0),'Données à rentrer'!$M$4,IF(AND('Données à rentrer'!C61="",'Données à rentrer'!E61='Données à rentrer'!$Q$3,'Données à rentrer'!F61&lt;&gt;"",'Données à rentrer'!G61="",I61=0,G61=0),'Données à rentrer'!$M$5,""))))))</f>
        <v/>
      </c>
      <c r="O61" s="12" t="str">
        <f>IF(AND('Données à rentrer'!E61='Données à rentrer'!$Q$4,'Données à rentrer'!C61='Données à rentrer'!$M$3,'Données à rentrer'!F61="",'Données à rentrer'!G61&lt;&gt;""),'Données à rentrer'!$M$3,IF(AND('Données à rentrer'!E61='Données à rentrer'!$Q$4,'Données à rentrer'!C61='Données à rentrer'!$M$3,'Données à rentrer'!F61&lt;&gt;"",'Données à rentrer'!G61="",I61=1),'Données à rentrer'!$M$3,IF(AND('Données à rentrer'!E61='Données à rentrer'!$Q$4,'Données à rentrer'!C61='Données à rentrer'!$M$3,'Données à rentrer'!F61&lt;&gt;"",'Données à rentrer'!G61="",I61=0,('Données à rentrer'!I61*'Données à rentrer'!J61)&lt;=3.6,G61=1),'Données à rentrer'!$M$4,IF(AND('Données à rentrer'!E61='Données à rentrer'!$Q$4,'Données à rentrer'!C61='Données à rentrer'!$M$3,'Données à rentrer'!F61&lt;&gt;"",'Données à rentrer'!G61="",I61=0,('Données à rentrer'!I61*'Données à rentrer'!J61)&lt;=3.6,G61=0),'Données à rentrer'!$M$5,IF(AND('Données à rentrer'!E61='Données à rentrer'!$Q$4,'Données à rentrer'!C61='Données à rentrer'!$M$3,'Données à rentrer'!F61&lt;&gt;"",'Données à rentrer'!G61="",I61=0,('Données à rentrer'!I61*'Données à rentrer'!J61)&gt;3.6,H61=1),'Données à rentrer'!$M$5,IF(AND('Données à rentrer'!E61='Données à rentrer'!$Q$4,'Données à rentrer'!C61='Données à rentrer'!$M$3,'Données à rentrer'!F61&lt;&gt;"",'Données à rentrer'!G61="",I61=0,('Données à rentrer'!I61*'Données à rentrer'!J61)&gt;3.6,H61=0),'Données à rentrer'!$M$4,""))))))</f>
        <v/>
      </c>
      <c r="P61" s="7" t="str">
        <f>IF(AND('Données à rentrer'!E61='Données à rentrer'!$Q$4,'Données à rentrer'!C61='Données à rentrer'!$M$4,'Données à rentrer'!F61&lt;&gt;"",'Données à rentrer'!G61="",G61=1),'Données à rentrer'!$M$4,IF(AND('Données à rentrer'!E61='Données à rentrer'!$Q$4,'Données à rentrer'!C61='Données à rentrer'!$M$4,'Données à rentrer'!F61&lt;&gt;"",'Données à rentrer'!G61="",G61=0),'Données à rentrer'!$M$5,""))</f>
        <v/>
      </c>
      <c r="Q61" s="7" t="str">
        <f>IF(AND('Données à rentrer'!E61='Données à rentrer'!$Q$4,'Données à rentrer'!C61='Données à rentrer'!$M$5,'Données à rentrer'!F61&lt;&gt;"",'Données à rentrer'!G61="",H61=1),'Données à rentrer'!$M$5,IF(AND('Données à rentrer'!E61='Données à rentrer'!$Q$4,'Données à rentrer'!C61='Données à rentrer'!$M$5,'Données à rentrer'!F61&lt;&gt;"",'Données à rentrer'!G61="",H61=0),'Données à rentrer'!$M$4,""))</f>
        <v/>
      </c>
      <c r="R61" s="7" t="str">
        <f>IF(AND('Données à rentrer'!E61='Données à rentrer'!$Q$4,'Données à rentrer'!C61="",'Données à rentrer'!F61&lt;&gt;"",'Données à rentrer'!G61="",('Données à rentrer'!I61*'Données à rentrer'!J61)&lt;=3.6,G61=1),'Données à rentrer'!$M$4,IF(AND('Données à rentrer'!E61='Données à rentrer'!$Q$4,'Données à rentrer'!C61="",'Données à rentrer'!F61&lt;&gt;"",'Données à rentrer'!G61="",('Données à rentrer'!I61*'Données à rentrer'!J61)&lt;=3.6,G61=0),'Données à rentrer'!$M$5,IF(AND('Données à rentrer'!E61='Données à rentrer'!$Q$4,'Données à rentrer'!C61="",'Données à rentrer'!F61&lt;&gt;"",'Données à rentrer'!G61="",('Données à rentrer'!I61*'Données à rentrer'!J61)&gt;3.6,H61=1),'Données à rentrer'!$M$5,IF(AND('Données à rentrer'!E61='Données à rentrer'!$Q$4,'Données à rentrer'!C61="",'Données à rentrer'!F61&lt;&gt;"",'Données à rentrer'!G61="",('Données à rentrer'!I61*'Données à rentrer'!J61)&gt;3.6,H61=0),'Données à rentrer'!$M$4,IF(AND('Données à rentrer'!E61='Données à rentrer'!$Q$4,'Données à rentrer'!C61="",'Données à rentrer'!F61="",'Données à rentrer'!G61&lt;&gt;""),'Données à rentrer'!$M$3,"")))))</f>
        <v/>
      </c>
    </row>
    <row r="62" spans="1:18" ht="15.75" thickBot="1" x14ac:dyDescent="0.3">
      <c r="A62" s="3">
        <f>'Données à rentrer'!A62</f>
        <v>60</v>
      </c>
      <c r="B62" s="3" t="str">
        <f>IF('Données à rentrer'!B62=0,"",'Données à rentrer'!B62)</f>
        <v/>
      </c>
      <c r="C62" s="54" t="str">
        <f>IF(AND('Données à rentrer'!E62='Données à rentrer'!$Q$3,OR(AND('Données à rentrer'!C62="",'Données à rentrer'!F62&lt;&gt;"",'Données à rentrer'!G62="",I62=0,G62=1,H62=0),AND('Données à rentrer'!C62='Données à rentrer'!$M$3,'Données à rentrer'!F62&lt;&gt;"",'Données à rentrer'!G62="",G62=1,H62=0),AND('Données à rentrer'!C62='Données à rentrer'!$M$4,'Données à rentrer'!F62&lt;&gt;"",'Données à rentrer'!G62="",G62=1),AND('Données à rentrer'!C62='Données à rentrer'!$M$5,'Données à rentrer'!F62&lt;&gt;"",'Données à rentrer'!G62="",H62=0))),'Erreurs dans le tableau'!$A$2,IF(AND('Données à rentrer'!E62='Données à rentrer'!$Q$3,OR(AND('Données à rentrer'!C62="",'Données à rentrer'!F62&lt;&gt;"",'Données à rentrer'!G62="",G62=0),AND('Données à rentrer'!C62='Données à rentrer'!$M$3,'Données à rentrer'!F62&lt;&gt;"",'Données à rentrer'!G62="",G62=0),AND('Données à rentrer'!C62='Données à rentrer'!$M$4,'Données à rentrer'!F62&lt;&gt;"",'Données à rentrer'!G62="",G62=0),AND('Données à rentrer'!C62='Données à rentrer'!$M$5,'Données à rentrer'!F62&lt;&gt;"",'Données à rentrer'!G62="",H62=1))),'Erreurs dans le tableau'!$A$3,IF(AND('Données à rentrer'!E62='Données à rentrer'!$Q$3,OR('Données à rentrer'!C62='Données à rentrer'!$M$4,'Données à rentrer'!C62='Données à rentrer'!$M$5),'Données à rentrer'!F62="",'Données à rentrer'!G62&lt;&gt;""),'Erreurs dans le tableau'!$A$4,"")))</f>
        <v/>
      </c>
      <c r="D62" s="54" t="str">
        <f>IF(AND('Données à rentrer'!E62='Données à rentrer'!$Q$4,'Données à rentrer'!C62="",'Données à rentrer'!F62&lt;&gt;"",'Données à rentrer'!G62="",('Données à rentrer'!I62*'Données à rentrer'!J62)&lt;=3.6,G62=0),'Erreurs dans le tableau'!$A$6,IF(AND('Données à rentrer'!E62='Données à rentrer'!$Q$4,'Données à rentrer'!C62="",'Données à rentrer'!F62&lt;&gt;"",'Données à rentrer'!G62="",('Données à rentrer'!I62*'Données à rentrer'!J62)&gt;3.6,H62=0),'Erreurs dans le tableau'!$A$7,IF(AND('Données à rentrer'!E62='Données à rentrer'!$Q$4,'Données à rentrer'!C62='Données à rentrer'!$M$4,'Données à rentrer'!F62&lt;&gt;"",'Données à rentrer'!G62="",G62=1),'Erreurs dans le tableau'!$A$8,IF(AND('Données à rentrer'!E62='Données à rentrer'!$Q$4,OR(AND('Données à rentrer'!C62='Données à rentrer'!$M$4,'Données à rentrer'!F62&lt;&gt;"",'Données à rentrer'!G62="",G62=0),AND('Données à rentrer'!C62='Données à rentrer'!$M$5,'Données à rentrer'!F62&lt;&gt;"",'Données à rentrer'!G62="",H62=1))),'Erreurs dans le tableau'!$A$9,IF(AND('Données à rentrer'!E62='Données à rentrer'!$Q$4,'Données à rentrer'!C62='Données à rentrer'!$M$5,'Données à rentrer'!F62&lt;&gt;"",'Données à rentrer'!G62="",H62=0),'Erreurs dans le tableau'!$A$7,IF(AND('Données à rentrer'!E62='Données à rentrer'!$Q$4,OR(AND('Données à rentrer'!C62='Données à rentrer'!$M$4,'Données à rentrer'!F62="",'Données à rentrer'!G62&lt;&gt;""),AND('Données à rentrer'!C62='Données à rentrer'!$M$5,'Données à rentrer'!F62="",'Données à rentrer'!G62&lt;&gt;""))),'Erreurs dans le tableau'!$A$4,""))))))</f>
        <v/>
      </c>
      <c r="G62" s="35" t="str">
        <f>IF(AND('Données à rentrer'!F62&lt;&gt;"",'Données à rentrer'!G62=""),VLOOKUP('Données à rentrer'!F62,'Base de données'!$A$3:$D$41,2,FALSE),IF(AND('Données à rentrer'!F62="",'Données à rentrer'!G62&lt;&gt;""),VLOOKUP('Données à rentrer'!G62,'Base de données'!$G$3:$J$8,2,FALSE),""))</f>
        <v/>
      </c>
      <c r="H62" s="36" t="str">
        <f>IF(AND('Données à rentrer'!F62&lt;&gt;"",'Données à rentrer'!G62=""),VLOOKUP('Données à rentrer'!F62,'Base de données'!$A$3:$D$41,3,FALSE),IF(AND('Données à rentrer'!F62="",'Données à rentrer'!G62&lt;&gt;""),VLOOKUP('Données à rentrer'!G62,'Base de données'!$G$3:$J$8,3,FALSE),""))</f>
        <v/>
      </c>
      <c r="I62" s="38" t="str">
        <f>IF(AND('Données à rentrer'!F62&lt;&gt;"",'Données à rentrer'!G62=""),VLOOKUP('Données à rentrer'!F62,'Base de données'!$A$3:$D$41,4,FALSE),IF(AND('Données à rentrer'!F62="",'Données à rentrer'!G62&lt;&gt;""),VLOOKUP('Données à rentrer'!G62,'Base de données'!$G$3:$J$8,4,FALSE),""))</f>
        <v/>
      </c>
      <c r="J62" s="31"/>
      <c r="K62" s="27" t="str">
        <f>IF(AND('Données à rentrer'!E62='Données à rentrer'!$Q$3,'Données à rentrer'!C62='Données à rentrer'!$M$3,'Données à rentrer'!F62="",'Données à rentrer'!G62&lt;&gt;""),'Données à rentrer'!$M$3,IF(AND('Données à rentrer'!E62='Données à rentrer'!$Q$3,'Données à rentrer'!C62='Données à rentrer'!$M$3,'Données à rentrer'!F62&lt;&gt;"",'Données à rentrer'!G62="",G62=1,H62=1,COUNTIF('Données à rentrer'!$P$3:$P$7,'Données à rentrer'!H62)),'Données à rentrer'!$M$4,IF(AND('Données à rentrer'!E62='Données à rentrer'!$Q$3,'Données à rentrer'!C62='Données à rentrer'!$M$3,'Données à rentrer'!F62&lt;&gt;"",'Données à rentrer'!G62="",G62=1,H62=1,COUNTIF('Données à rentrer'!$P$8:$P$18,'Données à rentrer'!H62)),'Données à rentrer'!$M$5,IF(AND('Données à rentrer'!E62='Données à rentrer'!$Q$3,'Données à rentrer'!C62='Données à rentrer'!$M$3,'Données à rentrer'!F62&lt;&gt;"",'Données à rentrer'!G62="",G62=1,H62=0),'Données à rentrer'!$M$4,IF(AND('Données à rentrer'!E62='Données à rentrer'!$Q$3,'Données à rentrer'!C62='Données à rentrer'!$M$3,'Données à rentrer'!F62&lt;&gt;"",'Données à rentrer'!G62="",G62=0),'Données à rentrer'!$M$5,"")))))</f>
        <v/>
      </c>
      <c r="L62" s="27" t="str">
        <f>IF(AND('Données à rentrer'!E62='Données à rentrer'!$Q$3,'Données à rentrer'!C62='Données à rentrer'!$M$4,'Données à rentrer'!F62&lt;&gt;"",'Données à rentrer'!G62="",G62=1),'Données à rentrer'!$M$4,IF(AND('Données à rentrer'!E62='Données à rentrer'!$Q$3,'Données à rentrer'!C62='Données à rentrer'!$M$4,'Données à rentrer'!F62&lt;&gt;"",'Données à rentrer'!G62="",G62=0),'Données à rentrer'!$M$5,""))</f>
        <v/>
      </c>
      <c r="M62" s="7" t="str">
        <f>IF(AND('Données à rentrer'!E62='Données à rentrer'!$Q$3,'Données à rentrer'!C62='Données à rentrer'!$M$5,'Données à rentrer'!F62&lt;&gt;"",'Données à rentrer'!G62="",H62=1),'Données à rentrer'!$M$5,IF(AND('Données à rentrer'!E62='Données à rentrer'!$Q$3,'Données à rentrer'!C62='Données à rentrer'!$M$5,'Données à rentrer'!F62&lt;&gt;"",'Données à rentrer'!G62="",H62=0),'Données à rentrer'!$M$4,""))</f>
        <v/>
      </c>
      <c r="N62" s="12" t="str">
        <f>IF(AND('Données à rentrer'!E62='Données à rentrer'!$Q$3,'Données à rentrer'!C62="",'Données à rentrer'!F62="",'Données à rentrer'!G62&lt;&gt;""),'Données à rentrer'!$M$3,IF(AND('Données à rentrer'!E62='Données à rentrer'!$Q$3,'Données à rentrer'!C62="",'Données à rentrer'!F62&lt;&gt;"",'Données à rentrer'!G62="",I62=1),'Données à rentrer'!$M$3,IF(AND('Données à rentrer'!C62="",'Données à rentrer'!E62='Données à rentrer'!$Q$3,'Données à rentrer'!F62&lt;&gt;"",'Données à rentrer'!G62="",I62=0,G62=1,H62=1,COUNTIF('Données à rentrer'!$P$3:$P$7,'Données à rentrer'!H62)),'Données à rentrer'!$M$4,IF(AND('Données à rentrer'!C62="",'Données à rentrer'!E62='Données à rentrer'!$Q$3,'Données à rentrer'!F62&lt;&gt;"",'Données à rentrer'!G62="",I62=0,G62=1,H62=1,COUNTIF('Données à rentrer'!$P$8:$P$18,'Données à rentrer'!H62)),'Données à rentrer'!$M$5,IF(AND('Données à rentrer'!C62="",'Données à rentrer'!E62='Données à rentrer'!$Q$3,'Données à rentrer'!F62&lt;&gt;"",'Données à rentrer'!G62="",I62=0,G62=1,H62=0),'Données à rentrer'!$M$4,IF(AND('Données à rentrer'!C62="",'Données à rentrer'!E62='Données à rentrer'!$Q$3,'Données à rentrer'!F62&lt;&gt;"",'Données à rentrer'!G62="",I62=0,G62=0),'Données à rentrer'!$M$5,""))))))</f>
        <v/>
      </c>
      <c r="O62" s="12" t="str">
        <f>IF(AND('Données à rentrer'!E62='Données à rentrer'!$Q$4,'Données à rentrer'!C62='Données à rentrer'!$M$3,'Données à rentrer'!F62="",'Données à rentrer'!G62&lt;&gt;""),'Données à rentrer'!$M$3,IF(AND('Données à rentrer'!E62='Données à rentrer'!$Q$4,'Données à rentrer'!C62='Données à rentrer'!$M$3,'Données à rentrer'!F62&lt;&gt;"",'Données à rentrer'!G62="",I62=1),'Données à rentrer'!$M$3,IF(AND('Données à rentrer'!E62='Données à rentrer'!$Q$4,'Données à rentrer'!C62='Données à rentrer'!$M$3,'Données à rentrer'!F62&lt;&gt;"",'Données à rentrer'!G62="",I62=0,('Données à rentrer'!I62*'Données à rentrer'!J62)&lt;=3.6,G62=1),'Données à rentrer'!$M$4,IF(AND('Données à rentrer'!E62='Données à rentrer'!$Q$4,'Données à rentrer'!C62='Données à rentrer'!$M$3,'Données à rentrer'!F62&lt;&gt;"",'Données à rentrer'!G62="",I62=0,('Données à rentrer'!I62*'Données à rentrer'!J62)&lt;=3.6,G62=0),'Données à rentrer'!$M$5,IF(AND('Données à rentrer'!E62='Données à rentrer'!$Q$4,'Données à rentrer'!C62='Données à rentrer'!$M$3,'Données à rentrer'!F62&lt;&gt;"",'Données à rentrer'!G62="",I62=0,('Données à rentrer'!I62*'Données à rentrer'!J62)&gt;3.6,H62=1),'Données à rentrer'!$M$5,IF(AND('Données à rentrer'!E62='Données à rentrer'!$Q$4,'Données à rentrer'!C62='Données à rentrer'!$M$3,'Données à rentrer'!F62&lt;&gt;"",'Données à rentrer'!G62="",I62=0,('Données à rentrer'!I62*'Données à rentrer'!J62)&gt;3.6,H62=0),'Données à rentrer'!$M$4,""))))))</f>
        <v/>
      </c>
      <c r="P62" s="7" t="str">
        <f>IF(AND('Données à rentrer'!E62='Données à rentrer'!$Q$4,'Données à rentrer'!C62='Données à rentrer'!$M$4,'Données à rentrer'!F62&lt;&gt;"",'Données à rentrer'!G62="",G62=1),'Données à rentrer'!$M$4,IF(AND('Données à rentrer'!E62='Données à rentrer'!$Q$4,'Données à rentrer'!C62='Données à rentrer'!$M$4,'Données à rentrer'!F62&lt;&gt;"",'Données à rentrer'!G62="",G62=0),'Données à rentrer'!$M$5,""))</f>
        <v/>
      </c>
      <c r="Q62" s="7" t="str">
        <f>IF(AND('Données à rentrer'!E62='Données à rentrer'!$Q$4,'Données à rentrer'!C62='Données à rentrer'!$M$5,'Données à rentrer'!F62&lt;&gt;"",'Données à rentrer'!G62="",H62=1),'Données à rentrer'!$M$5,IF(AND('Données à rentrer'!E62='Données à rentrer'!$Q$4,'Données à rentrer'!C62='Données à rentrer'!$M$5,'Données à rentrer'!F62&lt;&gt;"",'Données à rentrer'!G62="",H62=0),'Données à rentrer'!$M$4,""))</f>
        <v/>
      </c>
      <c r="R62" s="7" t="str">
        <f>IF(AND('Données à rentrer'!E62='Données à rentrer'!$Q$4,'Données à rentrer'!C62="",'Données à rentrer'!F62&lt;&gt;"",'Données à rentrer'!G62="",('Données à rentrer'!I62*'Données à rentrer'!J62)&lt;=3.6,G62=1),'Données à rentrer'!$M$4,IF(AND('Données à rentrer'!E62='Données à rentrer'!$Q$4,'Données à rentrer'!C62="",'Données à rentrer'!F62&lt;&gt;"",'Données à rentrer'!G62="",('Données à rentrer'!I62*'Données à rentrer'!J62)&lt;=3.6,G62=0),'Données à rentrer'!$M$5,IF(AND('Données à rentrer'!E62='Données à rentrer'!$Q$4,'Données à rentrer'!C62="",'Données à rentrer'!F62&lt;&gt;"",'Données à rentrer'!G62="",('Données à rentrer'!I62*'Données à rentrer'!J62)&gt;3.6,H62=1),'Données à rentrer'!$M$5,IF(AND('Données à rentrer'!E62='Données à rentrer'!$Q$4,'Données à rentrer'!C62="",'Données à rentrer'!F62&lt;&gt;"",'Données à rentrer'!G62="",('Données à rentrer'!I62*'Données à rentrer'!J62)&gt;3.6,H62=0),'Données à rentrer'!$M$4,IF(AND('Données à rentrer'!E62='Données à rentrer'!$Q$4,'Données à rentrer'!C62="",'Données à rentrer'!F62="",'Données à rentrer'!G62&lt;&gt;""),'Données à rentrer'!$M$3,"")))))</f>
        <v/>
      </c>
    </row>
    <row r="63" spans="1:18" ht="15.75" thickBot="1" x14ac:dyDescent="0.3">
      <c r="A63" s="3">
        <f>'Données à rentrer'!A63</f>
        <v>61</v>
      </c>
      <c r="B63" s="3" t="str">
        <f>IF('Données à rentrer'!B63=0,"",'Données à rentrer'!B63)</f>
        <v/>
      </c>
      <c r="C63" s="54" t="str">
        <f>IF(AND('Données à rentrer'!E63='Données à rentrer'!$Q$3,OR(AND('Données à rentrer'!C63="",'Données à rentrer'!F63&lt;&gt;"",'Données à rentrer'!G63="",I63=0,G63=1,H63=0),AND('Données à rentrer'!C63='Données à rentrer'!$M$3,'Données à rentrer'!F63&lt;&gt;"",'Données à rentrer'!G63="",G63=1,H63=0),AND('Données à rentrer'!C63='Données à rentrer'!$M$4,'Données à rentrer'!F63&lt;&gt;"",'Données à rentrer'!G63="",G63=1),AND('Données à rentrer'!C63='Données à rentrer'!$M$5,'Données à rentrer'!F63&lt;&gt;"",'Données à rentrer'!G63="",H63=0))),'Erreurs dans le tableau'!$A$2,IF(AND('Données à rentrer'!E63='Données à rentrer'!$Q$3,OR(AND('Données à rentrer'!C63="",'Données à rentrer'!F63&lt;&gt;"",'Données à rentrer'!G63="",G63=0),AND('Données à rentrer'!C63='Données à rentrer'!$M$3,'Données à rentrer'!F63&lt;&gt;"",'Données à rentrer'!G63="",G63=0),AND('Données à rentrer'!C63='Données à rentrer'!$M$4,'Données à rentrer'!F63&lt;&gt;"",'Données à rentrer'!G63="",G63=0),AND('Données à rentrer'!C63='Données à rentrer'!$M$5,'Données à rentrer'!F63&lt;&gt;"",'Données à rentrer'!G63="",H63=1))),'Erreurs dans le tableau'!$A$3,IF(AND('Données à rentrer'!E63='Données à rentrer'!$Q$3,OR('Données à rentrer'!C63='Données à rentrer'!$M$4,'Données à rentrer'!C63='Données à rentrer'!$M$5),'Données à rentrer'!F63="",'Données à rentrer'!G63&lt;&gt;""),'Erreurs dans le tableau'!$A$4,"")))</f>
        <v/>
      </c>
      <c r="D63" s="54" t="str">
        <f>IF(AND('Données à rentrer'!E63='Données à rentrer'!$Q$4,'Données à rentrer'!C63="",'Données à rentrer'!F63&lt;&gt;"",'Données à rentrer'!G63="",('Données à rentrer'!I63*'Données à rentrer'!J63)&lt;=3.6,G63=0),'Erreurs dans le tableau'!$A$6,IF(AND('Données à rentrer'!E63='Données à rentrer'!$Q$4,'Données à rentrer'!C63="",'Données à rentrer'!F63&lt;&gt;"",'Données à rentrer'!G63="",('Données à rentrer'!I63*'Données à rentrer'!J63)&gt;3.6,H63=0),'Erreurs dans le tableau'!$A$7,IF(AND('Données à rentrer'!E63='Données à rentrer'!$Q$4,'Données à rentrer'!C63='Données à rentrer'!$M$4,'Données à rentrer'!F63&lt;&gt;"",'Données à rentrer'!G63="",G63=1),'Erreurs dans le tableau'!$A$8,IF(AND('Données à rentrer'!E63='Données à rentrer'!$Q$4,OR(AND('Données à rentrer'!C63='Données à rentrer'!$M$4,'Données à rentrer'!F63&lt;&gt;"",'Données à rentrer'!G63="",G63=0),AND('Données à rentrer'!C63='Données à rentrer'!$M$5,'Données à rentrer'!F63&lt;&gt;"",'Données à rentrer'!G63="",H63=1))),'Erreurs dans le tableau'!$A$9,IF(AND('Données à rentrer'!E63='Données à rentrer'!$Q$4,'Données à rentrer'!C63='Données à rentrer'!$M$5,'Données à rentrer'!F63&lt;&gt;"",'Données à rentrer'!G63="",H63=0),'Erreurs dans le tableau'!$A$7,IF(AND('Données à rentrer'!E63='Données à rentrer'!$Q$4,OR(AND('Données à rentrer'!C63='Données à rentrer'!$M$4,'Données à rentrer'!F63="",'Données à rentrer'!G63&lt;&gt;""),AND('Données à rentrer'!C63='Données à rentrer'!$M$5,'Données à rentrer'!F63="",'Données à rentrer'!G63&lt;&gt;""))),'Erreurs dans le tableau'!$A$4,""))))))</f>
        <v/>
      </c>
      <c r="G63" s="35" t="str">
        <f>IF(AND('Données à rentrer'!F63&lt;&gt;"",'Données à rentrer'!G63=""),VLOOKUP('Données à rentrer'!F63,'Base de données'!$A$3:$D$41,2,FALSE),IF(AND('Données à rentrer'!F63="",'Données à rentrer'!G63&lt;&gt;""),VLOOKUP('Données à rentrer'!G63,'Base de données'!$G$3:$J$8,2,FALSE),""))</f>
        <v/>
      </c>
      <c r="H63" s="36" t="str">
        <f>IF(AND('Données à rentrer'!F63&lt;&gt;"",'Données à rentrer'!G63=""),VLOOKUP('Données à rentrer'!F63,'Base de données'!$A$3:$D$41,3,FALSE),IF(AND('Données à rentrer'!F63="",'Données à rentrer'!G63&lt;&gt;""),VLOOKUP('Données à rentrer'!G63,'Base de données'!$G$3:$J$8,3,FALSE),""))</f>
        <v/>
      </c>
      <c r="I63" s="38" t="str">
        <f>IF(AND('Données à rentrer'!F63&lt;&gt;"",'Données à rentrer'!G63=""),VLOOKUP('Données à rentrer'!F63,'Base de données'!$A$3:$D$41,4,FALSE),IF(AND('Données à rentrer'!F63="",'Données à rentrer'!G63&lt;&gt;""),VLOOKUP('Données à rentrer'!G63,'Base de données'!$G$3:$J$8,4,FALSE),""))</f>
        <v/>
      </c>
      <c r="J63" s="31"/>
      <c r="K63" s="27" t="str">
        <f>IF(AND('Données à rentrer'!E63='Données à rentrer'!$Q$3,'Données à rentrer'!C63='Données à rentrer'!$M$3,'Données à rentrer'!F63="",'Données à rentrer'!G63&lt;&gt;""),'Données à rentrer'!$M$3,IF(AND('Données à rentrer'!E63='Données à rentrer'!$Q$3,'Données à rentrer'!C63='Données à rentrer'!$M$3,'Données à rentrer'!F63&lt;&gt;"",'Données à rentrer'!G63="",G63=1,H63=1,COUNTIF('Données à rentrer'!$P$3:$P$7,'Données à rentrer'!H63)),'Données à rentrer'!$M$4,IF(AND('Données à rentrer'!E63='Données à rentrer'!$Q$3,'Données à rentrer'!C63='Données à rentrer'!$M$3,'Données à rentrer'!F63&lt;&gt;"",'Données à rentrer'!G63="",G63=1,H63=1,COUNTIF('Données à rentrer'!$P$8:$P$18,'Données à rentrer'!H63)),'Données à rentrer'!$M$5,IF(AND('Données à rentrer'!E63='Données à rentrer'!$Q$3,'Données à rentrer'!C63='Données à rentrer'!$M$3,'Données à rentrer'!F63&lt;&gt;"",'Données à rentrer'!G63="",G63=1,H63=0),'Données à rentrer'!$M$4,IF(AND('Données à rentrer'!E63='Données à rentrer'!$Q$3,'Données à rentrer'!C63='Données à rentrer'!$M$3,'Données à rentrer'!F63&lt;&gt;"",'Données à rentrer'!G63="",G63=0),'Données à rentrer'!$M$5,"")))))</f>
        <v/>
      </c>
      <c r="L63" s="27" t="str">
        <f>IF(AND('Données à rentrer'!E63='Données à rentrer'!$Q$3,'Données à rentrer'!C63='Données à rentrer'!$M$4,'Données à rentrer'!F63&lt;&gt;"",'Données à rentrer'!G63="",G63=1),'Données à rentrer'!$M$4,IF(AND('Données à rentrer'!E63='Données à rentrer'!$Q$3,'Données à rentrer'!C63='Données à rentrer'!$M$4,'Données à rentrer'!F63&lt;&gt;"",'Données à rentrer'!G63="",G63=0),'Données à rentrer'!$M$5,""))</f>
        <v/>
      </c>
      <c r="M63" s="7" t="str">
        <f>IF(AND('Données à rentrer'!E63='Données à rentrer'!$Q$3,'Données à rentrer'!C63='Données à rentrer'!$M$5,'Données à rentrer'!F63&lt;&gt;"",'Données à rentrer'!G63="",H63=1),'Données à rentrer'!$M$5,IF(AND('Données à rentrer'!E63='Données à rentrer'!$Q$3,'Données à rentrer'!C63='Données à rentrer'!$M$5,'Données à rentrer'!F63&lt;&gt;"",'Données à rentrer'!G63="",H63=0),'Données à rentrer'!$M$4,""))</f>
        <v/>
      </c>
      <c r="N63" s="12" t="str">
        <f>IF(AND('Données à rentrer'!E63='Données à rentrer'!$Q$3,'Données à rentrer'!C63="",'Données à rentrer'!F63="",'Données à rentrer'!G63&lt;&gt;""),'Données à rentrer'!$M$3,IF(AND('Données à rentrer'!E63='Données à rentrer'!$Q$3,'Données à rentrer'!C63="",'Données à rentrer'!F63&lt;&gt;"",'Données à rentrer'!G63="",I63=1),'Données à rentrer'!$M$3,IF(AND('Données à rentrer'!C63="",'Données à rentrer'!E63='Données à rentrer'!$Q$3,'Données à rentrer'!F63&lt;&gt;"",'Données à rentrer'!G63="",I63=0,G63=1,H63=1,COUNTIF('Données à rentrer'!$P$3:$P$7,'Données à rentrer'!H63)),'Données à rentrer'!$M$4,IF(AND('Données à rentrer'!C63="",'Données à rentrer'!E63='Données à rentrer'!$Q$3,'Données à rentrer'!F63&lt;&gt;"",'Données à rentrer'!G63="",I63=0,G63=1,H63=1,COUNTIF('Données à rentrer'!$P$8:$P$18,'Données à rentrer'!H63)),'Données à rentrer'!$M$5,IF(AND('Données à rentrer'!C63="",'Données à rentrer'!E63='Données à rentrer'!$Q$3,'Données à rentrer'!F63&lt;&gt;"",'Données à rentrer'!G63="",I63=0,G63=1,H63=0),'Données à rentrer'!$M$4,IF(AND('Données à rentrer'!C63="",'Données à rentrer'!E63='Données à rentrer'!$Q$3,'Données à rentrer'!F63&lt;&gt;"",'Données à rentrer'!G63="",I63=0,G63=0),'Données à rentrer'!$M$5,""))))))</f>
        <v/>
      </c>
      <c r="O63" s="12" t="str">
        <f>IF(AND('Données à rentrer'!E63='Données à rentrer'!$Q$4,'Données à rentrer'!C63='Données à rentrer'!$M$3,'Données à rentrer'!F63="",'Données à rentrer'!G63&lt;&gt;""),'Données à rentrer'!$M$3,IF(AND('Données à rentrer'!E63='Données à rentrer'!$Q$4,'Données à rentrer'!C63='Données à rentrer'!$M$3,'Données à rentrer'!F63&lt;&gt;"",'Données à rentrer'!G63="",I63=1),'Données à rentrer'!$M$3,IF(AND('Données à rentrer'!E63='Données à rentrer'!$Q$4,'Données à rentrer'!C63='Données à rentrer'!$M$3,'Données à rentrer'!F63&lt;&gt;"",'Données à rentrer'!G63="",I63=0,('Données à rentrer'!I63*'Données à rentrer'!J63)&lt;=3.6,G63=1),'Données à rentrer'!$M$4,IF(AND('Données à rentrer'!E63='Données à rentrer'!$Q$4,'Données à rentrer'!C63='Données à rentrer'!$M$3,'Données à rentrer'!F63&lt;&gt;"",'Données à rentrer'!G63="",I63=0,('Données à rentrer'!I63*'Données à rentrer'!J63)&lt;=3.6,G63=0),'Données à rentrer'!$M$5,IF(AND('Données à rentrer'!E63='Données à rentrer'!$Q$4,'Données à rentrer'!C63='Données à rentrer'!$M$3,'Données à rentrer'!F63&lt;&gt;"",'Données à rentrer'!G63="",I63=0,('Données à rentrer'!I63*'Données à rentrer'!J63)&gt;3.6,H63=1),'Données à rentrer'!$M$5,IF(AND('Données à rentrer'!E63='Données à rentrer'!$Q$4,'Données à rentrer'!C63='Données à rentrer'!$M$3,'Données à rentrer'!F63&lt;&gt;"",'Données à rentrer'!G63="",I63=0,('Données à rentrer'!I63*'Données à rentrer'!J63)&gt;3.6,H63=0),'Données à rentrer'!$M$4,""))))))</f>
        <v/>
      </c>
      <c r="P63" s="7" t="str">
        <f>IF(AND('Données à rentrer'!E63='Données à rentrer'!$Q$4,'Données à rentrer'!C63='Données à rentrer'!$M$4,'Données à rentrer'!F63&lt;&gt;"",'Données à rentrer'!G63="",G63=1),'Données à rentrer'!$M$4,IF(AND('Données à rentrer'!E63='Données à rentrer'!$Q$4,'Données à rentrer'!C63='Données à rentrer'!$M$4,'Données à rentrer'!F63&lt;&gt;"",'Données à rentrer'!G63="",G63=0),'Données à rentrer'!$M$5,""))</f>
        <v/>
      </c>
      <c r="Q63" s="7" t="str">
        <f>IF(AND('Données à rentrer'!E63='Données à rentrer'!$Q$4,'Données à rentrer'!C63='Données à rentrer'!$M$5,'Données à rentrer'!F63&lt;&gt;"",'Données à rentrer'!G63="",H63=1),'Données à rentrer'!$M$5,IF(AND('Données à rentrer'!E63='Données à rentrer'!$Q$4,'Données à rentrer'!C63='Données à rentrer'!$M$5,'Données à rentrer'!F63&lt;&gt;"",'Données à rentrer'!G63="",H63=0),'Données à rentrer'!$M$4,""))</f>
        <v/>
      </c>
      <c r="R63" s="7" t="str">
        <f>IF(AND('Données à rentrer'!E63='Données à rentrer'!$Q$4,'Données à rentrer'!C63="",'Données à rentrer'!F63&lt;&gt;"",'Données à rentrer'!G63="",('Données à rentrer'!I63*'Données à rentrer'!J63)&lt;=3.6,G63=1),'Données à rentrer'!$M$4,IF(AND('Données à rentrer'!E63='Données à rentrer'!$Q$4,'Données à rentrer'!C63="",'Données à rentrer'!F63&lt;&gt;"",'Données à rentrer'!G63="",('Données à rentrer'!I63*'Données à rentrer'!J63)&lt;=3.6,G63=0),'Données à rentrer'!$M$5,IF(AND('Données à rentrer'!E63='Données à rentrer'!$Q$4,'Données à rentrer'!C63="",'Données à rentrer'!F63&lt;&gt;"",'Données à rentrer'!G63="",('Données à rentrer'!I63*'Données à rentrer'!J63)&gt;3.6,H63=1),'Données à rentrer'!$M$5,IF(AND('Données à rentrer'!E63='Données à rentrer'!$Q$4,'Données à rentrer'!C63="",'Données à rentrer'!F63&lt;&gt;"",'Données à rentrer'!G63="",('Données à rentrer'!I63*'Données à rentrer'!J63)&gt;3.6,H63=0),'Données à rentrer'!$M$4,IF(AND('Données à rentrer'!E63='Données à rentrer'!$Q$4,'Données à rentrer'!C63="",'Données à rentrer'!F63="",'Données à rentrer'!G63&lt;&gt;""),'Données à rentrer'!$M$3,"")))))</f>
        <v/>
      </c>
    </row>
    <row r="64" spans="1:18" ht="15.75" thickBot="1" x14ac:dyDescent="0.3">
      <c r="A64" s="3">
        <f>'Données à rentrer'!A64</f>
        <v>62</v>
      </c>
      <c r="B64" s="3" t="str">
        <f>IF('Données à rentrer'!B64=0,"",'Données à rentrer'!B64)</f>
        <v/>
      </c>
      <c r="C64" s="54" t="str">
        <f>IF(AND('Données à rentrer'!E64='Données à rentrer'!$Q$3,OR(AND('Données à rentrer'!C64="",'Données à rentrer'!F64&lt;&gt;"",'Données à rentrer'!G64="",I64=0,G64=1,H64=0),AND('Données à rentrer'!C64='Données à rentrer'!$M$3,'Données à rentrer'!F64&lt;&gt;"",'Données à rentrer'!G64="",G64=1,H64=0),AND('Données à rentrer'!C64='Données à rentrer'!$M$4,'Données à rentrer'!F64&lt;&gt;"",'Données à rentrer'!G64="",G64=1),AND('Données à rentrer'!C64='Données à rentrer'!$M$5,'Données à rentrer'!F64&lt;&gt;"",'Données à rentrer'!G64="",H64=0))),'Erreurs dans le tableau'!$A$2,IF(AND('Données à rentrer'!E64='Données à rentrer'!$Q$3,OR(AND('Données à rentrer'!C64="",'Données à rentrer'!F64&lt;&gt;"",'Données à rentrer'!G64="",G64=0),AND('Données à rentrer'!C64='Données à rentrer'!$M$3,'Données à rentrer'!F64&lt;&gt;"",'Données à rentrer'!G64="",G64=0),AND('Données à rentrer'!C64='Données à rentrer'!$M$4,'Données à rentrer'!F64&lt;&gt;"",'Données à rentrer'!G64="",G64=0),AND('Données à rentrer'!C64='Données à rentrer'!$M$5,'Données à rentrer'!F64&lt;&gt;"",'Données à rentrer'!G64="",H64=1))),'Erreurs dans le tableau'!$A$3,IF(AND('Données à rentrer'!E64='Données à rentrer'!$Q$3,OR('Données à rentrer'!C64='Données à rentrer'!$M$4,'Données à rentrer'!C64='Données à rentrer'!$M$5),'Données à rentrer'!F64="",'Données à rentrer'!G64&lt;&gt;""),'Erreurs dans le tableau'!$A$4,"")))</f>
        <v/>
      </c>
      <c r="D64" s="54" t="str">
        <f>IF(AND('Données à rentrer'!E64='Données à rentrer'!$Q$4,'Données à rentrer'!C64="",'Données à rentrer'!F64&lt;&gt;"",'Données à rentrer'!G64="",('Données à rentrer'!I64*'Données à rentrer'!J64)&lt;=3.6,G64=0),'Erreurs dans le tableau'!$A$6,IF(AND('Données à rentrer'!E64='Données à rentrer'!$Q$4,'Données à rentrer'!C64="",'Données à rentrer'!F64&lt;&gt;"",'Données à rentrer'!G64="",('Données à rentrer'!I64*'Données à rentrer'!J64)&gt;3.6,H64=0),'Erreurs dans le tableau'!$A$7,IF(AND('Données à rentrer'!E64='Données à rentrer'!$Q$4,'Données à rentrer'!C64='Données à rentrer'!$M$4,'Données à rentrer'!F64&lt;&gt;"",'Données à rentrer'!G64="",G64=1),'Erreurs dans le tableau'!$A$8,IF(AND('Données à rentrer'!E64='Données à rentrer'!$Q$4,OR(AND('Données à rentrer'!C64='Données à rentrer'!$M$4,'Données à rentrer'!F64&lt;&gt;"",'Données à rentrer'!G64="",G64=0),AND('Données à rentrer'!C64='Données à rentrer'!$M$5,'Données à rentrer'!F64&lt;&gt;"",'Données à rentrer'!G64="",H64=1))),'Erreurs dans le tableau'!$A$9,IF(AND('Données à rentrer'!E64='Données à rentrer'!$Q$4,'Données à rentrer'!C64='Données à rentrer'!$M$5,'Données à rentrer'!F64&lt;&gt;"",'Données à rentrer'!G64="",H64=0),'Erreurs dans le tableau'!$A$7,IF(AND('Données à rentrer'!E64='Données à rentrer'!$Q$4,OR(AND('Données à rentrer'!C64='Données à rentrer'!$M$4,'Données à rentrer'!F64="",'Données à rentrer'!G64&lt;&gt;""),AND('Données à rentrer'!C64='Données à rentrer'!$M$5,'Données à rentrer'!F64="",'Données à rentrer'!G64&lt;&gt;""))),'Erreurs dans le tableau'!$A$4,""))))))</f>
        <v/>
      </c>
      <c r="G64" s="35" t="str">
        <f>IF(AND('Données à rentrer'!F64&lt;&gt;"",'Données à rentrer'!G64=""),VLOOKUP('Données à rentrer'!F64,'Base de données'!$A$3:$D$41,2,FALSE),IF(AND('Données à rentrer'!F64="",'Données à rentrer'!G64&lt;&gt;""),VLOOKUP('Données à rentrer'!G64,'Base de données'!$G$3:$J$8,2,FALSE),""))</f>
        <v/>
      </c>
      <c r="H64" s="36" t="str">
        <f>IF(AND('Données à rentrer'!F64&lt;&gt;"",'Données à rentrer'!G64=""),VLOOKUP('Données à rentrer'!F64,'Base de données'!$A$3:$D$41,3,FALSE),IF(AND('Données à rentrer'!F64="",'Données à rentrer'!G64&lt;&gt;""),VLOOKUP('Données à rentrer'!G64,'Base de données'!$G$3:$J$8,3,FALSE),""))</f>
        <v/>
      </c>
      <c r="I64" s="38" t="str">
        <f>IF(AND('Données à rentrer'!F64&lt;&gt;"",'Données à rentrer'!G64=""),VLOOKUP('Données à rentrer'!F64,'Base de données'!$A$3:$D$41,4,FALSE),IF(AND('Données à rentrer'!F64="",'Données à rentrer'!G64&lt;&gt;""),VLOOKUP('Données à rentrer'!G64,'Base de données'!$G$3:$J$8,4,FALSE),""))</f>
        <v/>
      </c>
      <c r="J64" s="31"/>
      <c r="K64" s="27" t="str">
        <f>IF(AND('Données à rentrer'!E64='Données à rentrer'!$Q$3,'Données à rentrer'!C64='Données à rentrer'!$M$3,'Données à rentrer'!F64="",'Données à rentrer'!G64&lt;&gt;""),'Données à rentrer'!$M$3,IF(AND('Données à rentrer'!E64='Données à rentrer'!$Q$3,'Données à rentrer'!C64='Données à rentrer'!$M$3,'Données à rentrer'!F64&lt;&gt;"",'Données à rentrer'!G64="",G64=1,H64=1,COUNTIF('Données à rentrer'!$P$3:$P$7,'Données à rentrer'!H64)),'Données à rentrer'!$M$4,IF(AND('Données à rentrer'!E64='Données à rentrer'!$Q$3,'Données à rentrer'!C64='Données à rentrer'!$M$3,'Données à rentrer'!F64&lt;&gt;"",'Données à rentrer'!G64="",G64=1,H64=1,COUNTIF('Données à rentrer'!$P$8:$P$18,'Données à rentrer'!H64)),'Données à rentrer'!$M$5,IF(AND('Données à rentrer'!E64='Données à rentrer'!$Q$3,'Données à rentrer'!C64='Données à rentrer'!$M$3,'Données à rentrer'!F64&lt;&gt;"",'Données à rentrer'!G64="",G64=1,H64=0),'Données à rentrer'!$M$4,IF(AND('Données à rentrer'!E64='Données à rentrer'!$Q$3,'Données à rentrer'!C64='Données à rentrer'!$M$3,'Données à rentrer'!F64&lt;&gt;"",'Données à rentrer'!G64="",G64=0),'Données à rentrer'!$M$5,"")))))</f>
        <v/>
      </c>
      <c r="L64" s="27" t="str">
        <f>IF(AND('Données à rentrer'!E64='Données à rentrer'!$Q$3,'Données à rentrer'!C64='Données à rentrer'!$M$4,'Données à rentrer'!F64&lt;&gt;"",'Données à rentrer'!G64="",G64=1),'Données à rentrer'!$M$4,IF(AND('Données à rentrer'!E64='Données à rentrer'!$Q$3,'Données à rentrer'!C64='Données à rentrer'!$M$4,'Données à rentrer'!F64&lt;&gt;"",'Données à rentrer'!G64="",G64=0),'Données à rentrer'!$M$5,""))</f>
        <v/>
      </c>
      <c r="M64" s="7" t="str">
        <f>IF(AND('Données à rentrer'!E64='Données à rentrer'!$Q$3,'Données à rentrer'!C64='Données à rentrer'!$M$5,'Données à rentrer'!F64&lt;&gt;"",'Données à rentrer'!G64="",H64=1),'Données à rentrer'!$M$5,IF(AND('Données à rentrer'!E64='Données à rentrer'!$Q$3,'Données à rentrer'!C64='Données à rentrer'!$M$5,'Données à rentrer'!F64&lt;&gt;"",'Données à rentrer'!G64="",H64=0),'Données à rentrer'!$M$4,""))</f>
        <v/>
      </c>
      <c r="N64" s="12" t="str">
        <f>IF(AND('Données à rentrer'!E64='Données à rentrer'!$Q$3,'Données à rentrer'!C64="",'Données à rentrer'!F64="",'Données à rentrer'!G64&lt;&gt;""),'Données à rentrer'!$M$3,IF(AND('Données à rentrer'!E64='Données à rentrer'!$Q$3,'Données à rentrer'!C64="",'Données à rentrer'!F64&lt;&gt;"",'Données à rentrer'!G64="",I64=1),'Données à rentrer'!$M$3,IF(AND('Données à rentrer'!C64="",'Données à rentrer'!E64='Données à rentrer'!$Q$3,'Données à rentrer'!F64&lt;&gt;"",'Données à rentrer'!G64="",I64=0,G64=1,H64=1,COUNTIF('Données à rentrer'!$P$3:$P$7,'Données à rentrer'!H64)),'Données à rentrer'!$M$4,IF(AND('Données à rentrer'!C64="",'Données à rentrer'!E64='Données à rentrer'!$Q$3,'Données à rentrer'!F64&lt;&gt;"",'Données à rentrer'!G64="",I64=0,G64=1,H64=1,COUNTIF('Données à rentrer'!$P$8:$P$18,'Données à rentrer'!H64)),'Données à rentrer'!$M$5,IF(AND('Données à rentrer'!C64="",'Données à rentrer'!E64='Données à rentrer'!$Q$3,'Données à rentrer'!F64&lt;&gt;"",'Données à rentrer'!G64="",I64=0,G64=1,H64=0),'Données à rentrer'!$M$4,IF(AND('Données à rentrer'!C64="",'Données à rentrer'!E64='Données à rentrer'!$Q$3,'Données à rentrer'!F64&lt;&gt;"",'Données à rentrer'!G64="",I64=0,G64=0),'Données à rentrer'!$M$5,""))))))</f>
        <v/>
      </c>
      <c r="O64" s="12" t="str">
        <f>IF(AND('Données à rentrer'!E64='Données à rentrer'!$Q$4,'Données à rentrer'!C64='Données à rentrer'!$M$3,'Données à rentrer'!F64="",'Données à rentrer'!G64&lt;&gt;""),'Données à rentrer'!$M$3,IF(AND('Données à rentrer'!E64='Données à rentrer'!$Q$4,'Données à rentrer'!C64='Données à rentrer'!$M$3,'Données à rentrer'!F64&lt;&gt;"",'Données à rentrer'!G64="",I64=1),'Données à rentrer'!$M$3,IF(AND('Données à rentrer'!E64='Données à rentrer'!$Q$4,'Données à rentrer'!C64='Données à rentrer'!$M$3,'Données à rentrer'!F64&lt;&gt;"",'Données à rentrer'!G64="",I64=0,('Données à rentrer'!I64*'Données à rentrer'!J64)&lt;=3.6,G64=1),'Données à rentrer'!$M$4,IF(AND('Données à rentrer'!E64='Données à rentrer'!$Q$4,'Données à rentrer'!C64='Données à rentrer'!$M$3,'Données à rentrer'!F64&lt;&gt;"",'Données à rentrer'!G64="",I64=0,('Données à rentrer'!I64*'Données à rentrer'!J64)&lt;=3.6,G64=0),'Données à rentrer'!$M$5,IF(AND('Données à rentrer'!E64='Données à rentrer'!$Q$4,'Données à rentrer'!C64='Données à rentrer'!$M$3,'Données à rentrer'!F64&lt;&gt;"",'Données à rentrer'!G64="",I64=0,('Données à rentrer'!I64*'Données à rentrer'!J64)&gt;3.6,H64=1),'Données à rentrer'!$M$5,IF(AND('Données à rentrer'!E64='Données à rentrer'!$Q$4,'Données à rentrer'!C64='Données à rentrer'!$M$3,'Données à rentrer'!F64&lt;&gt;"",'Données à rentrer'!G64="",I64=0,('Données à rentrer'!I64*'Données à rentrer'!J64)&gt;3.6,H64=0),'Données à rentrer'!$M$4,""))))))</f>
        <v/>
      </c>
      <c r="P64" s="7" t="str">
        <f>IF(AND('Données à rentrer'!E64='Données à rentrer'!$Q$4,'Données à rentrer'!C64='Données à rentrer'!$M$4,'Données à rentrer'!F64&lt;&gt;"",'Données à rentrer'!G64="",G64=1),'Données à rentrer'!$M$4,IF(AND('Données à rentrer'!E64='Données à rentrer'!$Q$4,'Données à rentrer'!C64='Données à rentrer'!$M$4,'Données à rentrer'!F64&lt;&gt;"",'Données à rentrer'!G64="",G64=0),'Données à rentrer'!$M$5,""))</f>
        <v/>
      </c>
      <c r="Q64" s="7" t="str">
        <f>IF(AND('Données à rentrer'!E64='Données à rentrer'!$Q$4,'Données à rentrer'!C64='Données à rentrer'!$M$5,'Données à rentrer'!F64&lt;&gt;"",'Données à rentrer'!G64="",H64=1),'Données à rentrer'!$M$5,IF(AND('Données à rentrer'!E64='Données à rentrer'!$Q$4,'Données à rentrer'!C64='Données à rentrer'!$M$5,'Données à rentrer'!F64&lt;&gt;"",'Données à rentrer'!G64="",H64=0),'Données à rentrer'!$M$4,""))</f>
        <v/>
      </c>
      <c r="R64" s="7" t="str">
        <f>IF(AND('Données à rentrer'!E64='Données à rentrer'!$Q$4,'Données à rentrer'!C64="",'Données à rentrer'!F64&lt;&gt;"",'Données à rentrer'!G64="",('Données à rentrer'!I64*'Données à rentrer'!J64)&lt;=3.6,G64=1),'Données à rentrer'!$M$4,IF(AND('Données à rentrer'!E64='Données à rentrer'!$Q$4,'Données à rentrer'!C64="",'Données à rentrer'!F64&lt;&gt;"",'Données à rentrer'!G64="",('Données à rentrer'!I64*'Données à rentrer'!J64)&lt;=3.6,G64=0),'Données à rentrer'!$M$5,IF(AND('Données à rentrer'!E64='Données à rentrer'!$Q$4,'Données à rentrer'!C64="",'Données à rentrer'!F64&lt;&gt;"",'Données à rentrer'!G64="",('Données à rentrer'!I64*'Données à rentrer'!J64)&gt;3.6,H64=1),'Données à rentrer'!$M$5,IF(AND('Données à rentrer'!E64='Données à rentrer'!$Q$4,'Données à rentrer'!C64="",'Données à rentrer'!F64&lt;&gt;"",'Données à rentrer'!G64="",('Données à rentrer'!I64*'Données à rentrer'!J64)&gt;3.6,H64=0),'Données à rentrer'!$M$4,IF(AND('Données à rentrer'!E64='Données à rentrer'!$Q$4,'Données à rentrer'!C64="",'Données à rentrer'!F64="",'Données à rentrer'!G64&lt;&gt;""),'Données à rentrer'!$M$3,"")))))</f>
        <v/>
      </c>
    </row>
    <row r="65" spans="1:18" ht="15.75" thickBot="1" x14ac:dyDescent="0.3">
      <c r="A65" s="3">
        <f>'Données à rentrer'!A65</f>
        <v>63</v>
      </c>
      <c r="B65" s="3" t="str">
        <f>IF('Données à rentrer'!B65=0,"",'Données à rentrer'!B65)</f>
        <v/>
      </c>
      <c r="C65" s="54" t="str">
        <f>IF(AND('Données à rentrer'!E65='Données à rentrer'!$Q$3,OR(AND('Données à rentrer'!C65="",'Données à rentrer'!F65&lt;&gt;"",'Données à rentrer'!G65="",I65=0,G65=1,H65=0),AND('Données à rentrer'!C65='Données à rentrer'!$M$3,'Données à rentrer'!F65&lt;&gt;"",'Données à rentrer'!G65="",G65=1,H65=0),AND('Données à rentrer'!C65='Données à rentrer'!$M$4,'Données à rentrer'!F65&lt;&gt;"",'Données à rentrer'!G65="",G65=1),AND('Données à rentrer'!C65='Données à rentrer'!$M$5,'Données à rentrer'!F65&lt;&gt;"",'Données à rentrer'!G65="",H65=0))),'Erreurs dans le tableau'!$A$2,IF(AND('Données à rentrer'!E65='Données à rentrer'!$Q$3,OR(AND('Données à rentrer'!C65="",'Données à rentrer'!F65&lt;&gt;"",'Données à rentrer'!G65="",G65=0),AND('Données à rentrer'!C65='Données à rentrer'!$M$3,'Données à rentrer'!F65&lt;&gt;"",'Données à rentrer'!G65="",G65=0),AND('Données à rentrer'!C65='Données à rentrer'!$M$4,'Données à rentrer'!F65&lt;&gt;"",'Données à rentrer'!G65="",G65=0),AND('Données à rentrer'!C65='Données à rentrer'!$M$5,'Données à rentrer'!F65&lt;&gt;"",'Données à rentrer'!G65="",H65=1))),'Erreurs dans le tableau'!$A$3,IF(AND('Données à rentrer'!E65='Données à rentrer'!$Q$3,OR('Données à rentrer'!C65='Données à rentrer'!$M$4,'Données à rentrer'!C65='Données à rentrer'!$M$5),'Données à rentrer'!F65="",'Données à rentrer'!G65&lt;&gt;""),'Erreurs dans le tableau'!$A$4,"")))</f>
        <v/>
      </c>
      <c r="D65" s="54" t="str">
        <f>IF(AND('Données à rentrer'!E65='Données à rentrer'!$Q$4,'Données à rentrer'!C65="",'Données à rentrer'!F65&lt;&gt;"",'Données à rentrer'!G65="",('Données à rentrer'!I65*'Données à rentrer'!J65)&lt;=3.6,G65=0),'Erreurs dans le tableau'!$A$6,IF(AND('Données à rentrer'!E65='Données à rentrer'!$Q$4,'Données à rentrer'!C65="",'Données à rentrer'!F65&lt;&gt;"",'Données à rentrer'!G65="",('Données à rentrer'!I65*'Données à rentrer'!J65)&gt;3.6,H65=0),'Erreurs dans le tableau'!$A$7,IF(AND('Données à rentrer'!E65='Données à rentrer'!$Q$4,'Données à rentrer'!C65='Données à rentrer'!$M$4,'Données à rentrer'!F65&lt;&gt;"",'Données à rentrer'!G65="",G65=1),'Erreurs dans le tableau'!$A$8,IF(AND('Données à rentrer'!E65='Données à rentrer'!$Q$4,OR(AND('Données à rentrer'!C65='Données à rentrer'!$M$4,'Données à rentrer'!F65&lt;&gt;"",'Données à rentrer'!G65="",G65=0),AND('Données à rentrer'!C65='Données à rentrer'!$M$5,'Données à rentrer'!F65&lt;&gt;"",'Données à rentrer'!G65="",H65=1))),'Erreurs dans le tableau'!$A$9,IF(AND('Données à rentrer'!E65='Données à rentrer'!$Q$4,'Données à rentrer'!C65='Données à rentrer'!$M$5,'Données à rentrer'!F65&lt;&gt;"",'Données à rentrer'!G65="",H65=0),'Erreurs dans le tableau'!$A$7,IF(AND('Données à rentrer'!E65='Données à rentrer'!$Q$4,OR(AND('Données à rentrer'!C65='Données à rentrer'!$M$4,'Données à rentrer'!F65="",'Données à rentrer'!G65&lt;&gt;""),AND('Données à rentrer'!C65='Données à rentrer'!$M$5,'Données à rentrer'!F65="",'Données à rentrer'!G65&lt;&gt;""))),'Erreurs dans le tableau'!$A$4,""))))))</f>
        <v/>
      </c>
      <c r="G65" s="35" t="str">
        <f>IF(AND('Données à rentrer'!F65&lt;&gt;"",'Données à rentrer'!G65=""),VLOOKUP('Données à rentrer'!F65,'Base de données'!$A$3:$D$41,2,FALSE),IF(AND('Données à rentrer'!F65="",'Données à rentrer'!G65&lt;&gt;""),VLOOKUP('Données à rentrer'!G65,'Base de données'!$G$3:$J$8,2,FALSE),""))</f>
        <v/>
      </c>
      <c r="H65" s="36" t="str">
        <f>IF(AND('Données à rentrer'!F65&lt;&gt;"",'Données à rentrer'!G65=""),VLOOKUP('Données à rentrer'!F65,'Base de données'!$A$3:$D$41,3,FALSE),IF(AND('Données à rentrer'!F65="",'Données à rentrer'!G65&lt;&gt;""),VLOOKUP('Données à rentrer'!G65,'Base de données'!$G$3:$J$8,3,FALSE),""))</f>
        <v/>
      </c>
      <c r="I65" s="38" t="str">
        <f>IF(AND('Données à rentrer'!F65&lt;&gt;"",'Données à rentrer'!G65=""),VLOOKUP('Données à rentrer'!F65,'Base de données'!$A$3:$D$41,4,FALSE),IF(AND('Données à rentrer'!F65="",'Données à rentrer'!G65&lt;&gt;""),VLOOKUP('Données à rentrer'!G65,'Base de données'!$G$3:$J$8,4,FALSE),""))</f>
        <v/>
      </c>
      <c r="J65" s="31"/>
      <c r="K65" s="27" t="str">
        <f>IF(AND('Données à rentrer'!E65='Données à rentrer'!$Q$3,'Données à rentrer'!C65='Données à rentrer'!$M$3,'Données à rentrer'!F65="",'Données à rentrer'!G65&lt;&gt;""),'Données à rentrer'!$M$3,IF(AND('Données à rentrer'!E65='Données à rentrer'!$Q$3,'Données à rentrer'!C65='Données à rentrer'!$M$3,'Données à rentrer'!F65&lt;&gt;"",'Données à rentrer'!G65="",G65=1,H65=1,COUNTIF('Données à rentrer'!$P$3:$P$7,'Données à rentrer'!H65)),'Données à rentrer'!$M$4,IF(AND('Données à rentrer'!E65='Données à rentrer'!$Q$3,'Données à rentrer'!C65='Données à rentrer'!$M$3,'Données à rentrer'!F65&lt;&gt;"",'Données à rentrer'!G65="",G65=1,H65=1,COUNTIF('Données à rentrer'!$P$8:$P$18,'Données à rentrer'!H65)),'Données à rentrer'!$M$5,IF(AND('Données à rentrer'!E65='Données à rentrer'!$Q$3,'Données à rentrer'!C65='Données à rentrer'!$M$3,'Données à rentrer'!F65&lt;&gt;"",'Données à rentrer'!G65="",G65=1,H65=0),'Données à rentrer'!$M$4,IF(AND('Données à rentrer'!E65='Données à rentrer'!$Q$3,'Données à rentrer'!C65='Données à rentrer'!$M$3,'Données à rentrer'!F65&lt;&gt;"",'Données à rentrer'!G65="",G65=0),'Données à rentrer'!$M$5,"")))))</f>
        <v/>
      </c>
      <c r="L65" s="27" t="str">
        <f>IF(AND('Données à rentrer'!E65='Données à rentrer'!$Q$3,'Données à rentrer'!C65='Données à rentrer'!$M$4,'Données à rentrer'!F65&lt;&gt;"",'Données à rentrer'!G65="",G65=1),'Données à rentrer'!$M$4,IF(AND('Données à rentrer'!E65='Données à rentrer'!$Q$3,'Données à rentrer'!C65='Données à rentrer'!$M$4,'Données à rentrer'!F65&lt;&gt;"",'Données à rentrer'!G65="",G65=0),'Données à rentrer'!$M$5,""))</f>
        <v/>
      </c>
      <c r="M65" s="7" t="str">
        <f>IF(AND('Données à rentrer'!E65='Données à rentrer'!$Q$3,'Données à rentrer'!C65='Données à rentrer'!$M$5,'Données à rentrer'!F65&lt;&gt;"",'Données à rentrer'!G65="",H65=1),'Données à rentrer'!$M$5,IF(AND('Données à rentrer'!E65='Données à rentrer'!$Q$3,'Données à rentrer'!C65='Données à rentrer'!$M$5,'Données à rentrer'!F65&lt;&gt;"",'Données à rentrer'!G65="",H65=0),'Données à rentrer'!$M$4,""))</f>
        <v/>
      </c>
      <c r="N65" s="12" t="str">
        <f>IF(AND('Données à rentrer'!E65='Données à rentrer'!$Q$3,'Données à rentrer'!C65="",'Données à rentrer'!F65="",'Données à rentrer'!G65&lt;&gt;""),'Données à rentrer'!$M$3,IF(AND('Données à rentrer'!E65='Données à rentrer'!$Q$3,'Données à rentrer'!C65="",'Données à rentrer'!F65&lt;&gt;"",'Données à rentrer'!G65="",I65=1),'Données à rentrer'!$M$3,IF(AND('Données à rentrer'!C65="",'Données à rentrer'!E65='Données à rentrer'!$Q$3,'Données à rentrer'!F65&lt;&gt;"",'Données à rentrer'!G65="",I65=0,G65=1,H65=1,COUNTIF('Données à rentrer'!$P$3:$P$7,'Données à rentrer'!H65)),'Données à rentrer'!$M$4,IF(AND('Données à rentrer'!C65="",'Données à rentrer'!E65='Données à rentrer'!$Q$3,'Données à rentrer'!F65&lt;&gt;"",'Données à rentrer'!G65="",I65=0,G65=1,H65=1,COUNTIF('Données à rentrer'!$P$8:$P$18,'Données à rentrer'!H65)),'Données à rentrer'!$M$5,IF(AND('Données à rentrer'!C65="",'Données à rentrer'!E65='Données à rentrer'!$Q$3,'Données à rentrer'!F65&lt;&gt;"",'Données à rentrer'!G65="",I65=0,G65=1,H65=0),'Données à rentrer'!$M$4,IF(AND('Données à rentrer'!C65="",'Données à rentrer'!E65='Données à rentrer'!$Q$3,'Données à rentrer'!F65&lt;&gt;"",'Données à rentrer'!G65="",I65=0,G65=0),'Données à rentrer'!$M$5,""))))))</f>
        <v/>
      </c>
      <c r="O65" s="12" t="str">
        <f>IF(AND('Données à rentrer'!E65='Données à rentrer'!$Q$4,'Données à rentrer'!C65='Données à rentrer'!$M$3,'Données à rentrer'!F65="",'Données à rentrer'!G65&lt;&gt;""),'Données à rentrer'!$M$3,IF(AND('Données à rentrer'!E65='Données à rentrer'!$Q$4,'Données à rentrer'!C65='Données à rentrer'!$M$3,'Données à rentrer'!F65&lt;&gt;"",'Données à rentrer'!G65="",I65=1),'Données à rentrer'!$M$3,IF(AND('Données à rentrer'!E65='Données à rentrer'!$Q$4,'Données à rentrer'!C65='Données à rentrer'!$M$3,'Données à rentrer'!F65&lt;&gt;"",'Données à rentrer'!G65="",I65=0,('Données à rentrer'!I65*'Données à rentrer'!J65)&lt;=3.6,G65=1),'Données à rentrer'!$M$4,IF(AND('Données à rentrer'!E65='Données à rentrer'!$Q$4,'Données à rentrer'!C65='Données à rentrer'!$M$3,'Données à rentrer'!F65&lt;&gt;"",'Données à rentrer'!G65="",I65=0,('Données à rentrer'!I65*'Données à rentrer'!J65)&lt;=3.6,G65=0),'Données à rentrer'!$M$5,IF(AND('Données à rentrer'!E65='Données à rentrer'!$Q$4,'Données à rentrer'!C65='Données à rentrer'!$M$3,'Données à rentrer'!F65&lt;&gt;"",'Données à rentrer'!G65="",I65=0,('Données à rentrer'!I65*'Données à rentrer'!J65)&gt;3.6,H65=1),'Données à rentrer'!$M$5,IF(AND('Données à rentrer'!E65='Données à rentrer'!$Q$4,'Données à rentrer'!C65='Données à rentrer'!$M$3,'Données à rentrer'!F65&lt;&gt;"",'Données à rentrer'!G65="",I65=0,('Données à rentrer'!I65*'Données à rentrer'!J65)&gt;3.6,H65=0),'Données à rentrer'!$M$4,""))))))</f>
        <v/>
      </c>
      <c r="P65" s="7" t="str">
        <f>IF(AND('Données à rentrer'!E65='Données à rentrer'!$Q$4,'Données à rentrer'!C65='Données à rentrer'!$M$4,'Données à rentrer'!F65&lt;&gt;"",'Données à rentrer'!G65="",G65=1),'Données à rentrer'!$M$4,IF(AND('Données à rentrer'!E65='Données à rentrer'!$Q$4,'Données à rentrer'!C65='Données à rentrer'!$M$4,'Données à rentrer'!F65&lt;&gt;"",'Données à rentrer'!G65="",G65=0),'Données à rentrer'!$M$5,""))</f>
        <v/>
      </c>
      <c r="Q65" s="7" t="str">
        <f>IF(AND('Données à rentrer'!E65='Données à rentrer'!$Q$4,'Données à rentrer'!C65='Données à rentrer'!$M$5,'Données à rentrer'!F65&lt;&gt;"",'Données à rentrer'!G65="",H65=1),'Données à rentrer'!$M$5,IF(AND('Données à rentrer'!E65='Données à rentrer'!$Q$4,'Données à rentrer'!C65='Données à rentrer'!$M$5,'Données à rentrer'!F65&lt;&gt;"",'Données à rentrer'!G65="",H65=0),'Données à rentrer'!$M$4,""))</f>
        <v/>
      </c>
      <c r="R65" s="7" t="str">
        <f>IF(AND('Données à rentrer'!E65='Données à rentrer'!$Q$4,'Données à rentrer'!C65="",'Données à rentrer'!F65&lt;&gt;"",'Données à rentrer'!G65="",('Données à rentrer'!I65*'Données à rentrer'!J65)&lt;=3.6,G65=1),'Données à rentrer'!$M$4,IF(AND('Données à rentrer'!E65='Données à rentrer'!$Q$4,'Données à rentrer'!C65="",'Données à rentrer'!F65&lt;&gt;"",'Données à rentrer'!G65="",('Données à rentrer'!I65*'Données à rentrer'!J65)&lt;=3.6,G65=0),'Données à rentrer'!$M$5,IF(AND('Données à rentrer'!E65='Données à rentrer'!$Q$4,'Données à rentrer'!C65="",'Données à rentrer'!F65&lt;&gt;"",'Données à rentrer'!G65="",('Données à rentrer'!I65*'Données à rentrer'!J65)&gt;3.6,H65=1),'Données à rentrer'!$M$5,IF(AND('Données à rentrer'!E65='Données à rentrer'!$Q$4,'Données à rentrer'!C65="",'Données à rentrer'!F65&lt;&gt;"",'Données à rentrer'!G65="",('Données à rentrer'!I65*'Données à rentrer'!J65)&gt;3.6,H65=0),'Données à rentrer'!$M$4,IF(AND('Données à rentrer'!E65='Données à rentrer'!$Q$4,'Données à rentrer'!C65="",'Données à rentrer'!F65="",'Données à rentrer'!G65&lt;&gt;""),'Données à rentrer'!$M$3,"")))))</f>
        <v/>
      </c>
    </row>
    <row r="66" spans="1:18" ht="15.75" thickBot="1" x14ac:dyDescent="0.3">
      <c r="A66" s="3">
        <f>'Données à rentrer'!A66</f>
        <v>64</v>
      </c>
      <c r="B66" s="3" t="str">
        <f>IF('Données à rentrer'!B66=0,"",'Données à rentrer'!B66)</f>
        <v/>
      </c>
      <c r="C66" s="54" t="str">
        <f>IF(AND('Données à rentrer'!E66='Données à rentrer'!$Q$3,OR(AND('Données à rentrer'!C66="",'Données à rentrer'!F66&lt;&gt;"",'Données à rentrer'!G66="",I66=0,G66=1,H66=0),AND('Données à rentrer'!C66='Données à rentrer'!$M$3,'Données à rentrer'!F66&lt;&gt;"",'Données à rentrer'!G66="",G66=1,H66=0),AND('Données à rentrer'!C66='Données à rentrer'!$M$4,'Données à rentrer'!F66&lt;&gt;"",'Données à rentrer'!G66="",G66=1),AND('Données à rentrer'!C66='Données à rentrer'!$M$5,'Données à rentrer'!F66&lt;&gt;"",'Données à rentrer'!G66="",H66=0))),'Erreurs dans le tableau'!$A$2,IF(AND('Données à rentrer'!E66='Données à rentrer'!$Q$3,OR(AND('Données à rentrer'!C66="",'Données à rentrer'!F66&lt;&gt;"",'Données à rentrer'!G66="",G66=0),AND('Données à rentrer'!C66='Données à rentrer'!$M$3,'Données à rentrer'!F66&lt;&gt;"",'Données à rentrer'!G66="",G66=0),AND('Données à rentrer'!C66='Données à rentrer'!$M$4,'Données à rentrer'!F66&lt;&gt;"",'Données à rentrer'!G66="",G66=0),AND('Données à rentrer'!C66='Données à rentrer'!$M$5,'Données à rentrer'!F66&lt;&gt;"",'Données à rentrer'!G66="",H66=1))),'Erreurs dans le tableau'!$A$3,IF(AND('Données à rentrer'!E66='Données à rentrer'!$Q$3,OR('Données à rentrer'!C66='Données à rentrer'!$M$4,'Données à rentrer'!C66='Données à rentrer'!$M$5),'Données à rentrer'!F66="",'Données à rentrer'!G66&lt;&gt;""),'Erreurs dans le tableau'!$A$4,"")))</f>
        <v/>
      </c>
      <c r="D66" s="54" t="str">
        <f>IF(AND('Données à rentrer'!E66='Données à rentrer'!$Q$4,'Données à rentrer'!C66="",'Données à rentrer'!F66&lt;&gt;"",'Données à rentrer'!G66="",('Données à rentrer'!I66*'Données à rentrer'!J66)&lt;=3.6,G66=0),'Erreurs dans le tableau'!$A$6,IF(AND('Données à rentrer'!E66='Données à rentrer'!$Q$4,'Données à rentrer'!C66="",'Données à rentrer'!F66&lt;&gt;"",'Données à rentrer'!G66="",('Données à rentrer'!I66*'Données à rentrer'!J66)&gt;3.6,H66=0),'Erreurs dans le tableau'!$A$7,IF(AND('Données à rentrer'!E66='Données à rentrer'!$Q$4,'Données à rentrer'!C66='Données à rentrer'!$M$4,'Données à rentrer'!F66&lt;&gt;"",'Données à rentrer'!G66="",G66=1),'Erreurs dans le tableau'!$A$8,IF(AND('Données à rentrer'!E66='Données à rentrer'!$Q$4,OR(AND('Données à rentrer'!C66='Données à rentrer'!$M$4,'Données à rentrer'!F66&lt;&gt;"",'Données à rentrer'!G66="",G66=0),AND('Données à rentrer'!C66='Données à rentrer'!$M$5,'Données à rentrer'!F66&lt;&gt;"",'Données à rentrer'!G66="",H66=1))),'Erreurs dans le tableau'!$A$9,IF(AND('Données à rentrer'!E66='Données à rentrer'!$Q$4,'Données à rentrer'!C66='Données à rentrer'!$M$5,'Données à rentrer'!F66&lt;&gt;"",'Données à rentrer'!G66="",H66=0),'Erreurs dans le tableau'!$A$7,IF(AND('Données à rentrer'!E66='Données à rentrer'!$Q$4,OR(AND('Données à rentrer'!C66='Données à rentrer'!$M$4,'Données à rentrer'!F66="",'Données à rentrer'!G66&lt;&gt;""),AND('Données à rentrer'!C66='Données à rentrer'!$M$5,'Données à rentrer'!F66="",'Données à rentrer'!G66&lt;&gt;""))),'Erreurs dans le tableau'!$A$4,""))))))</f>
        <v/>
      </c>
      <c r="G66" s="35" t="str">
        <f>IF(AND('Données à rentrer'!F66&lt;&gt;"",'Données à rentrer'!G66=""),VLOOKUP('Données à rentrer'!F66,'Base de données'!$A$3:$D$41,2,FALSE),IF(AND('Données à rentrer'!F66="",'Données à rentrer'!G66&lt;&gt;""),VLOOKUP('Données à rentrer'!G66,'Base de données'!$G$3:$J$8,2,FALSE),""))</f>
        <v/>
      </c>
      <c r="H66" s="36" t="str">
        <f>IF(AND('Données à rentrer'!F66&lt;&gt;"",'Données à rentrer'!G66=""),VLOOKUP('Données à rentrer'!F66,'Base de données'!$A$3:$D$41,3,FALSE),IF(AND('Données à rentrer'!F66="",'Données à rentrer'!G66&lt;&gt;""),VLOOKUP('Données à rentrer'!G66,'Base de données'!$G$3:$J$8,3,FALSE),""))</f>
        <v/>
      </c>
      <c r="I66" s="38" t="str">
        <f>IF(AND('Données à rentrer'!F66&lt;&gt;"",'Données à rentrer'!G66=""),VLOOKUP('Données à rentrer'!F66,'Base de données'!$A$3:$D$41,4,FALSE),IF(AND('Données à rentrer'!F66="",'Données à rentrer'!G66&lt;&gt;""),VLOOKUP('Données à rentrer'!G66,'Base de données'!$G$3:$J$8,4,FALSE),""))</f>
        <v/>
      </c>
      <c r="J66" s="31"/>
      <c r="K66" s="27" t="str">
        <f>IF(AND('Données à rentrer'!E66='Données à rentrer'!$Q$3,'Données à rentrer'!C66='Données à rentrer'!$M$3,'Données à rentrer'!F66="",'Données à rentrer'!G66&lt;&gt;""),'Données à rentrer'!$M$3,IF(AND('Données à rentrer'!E66='Données à rentrer'!$Q$3,'Données à rentrer'!C66='Données à rentrer'!$M$3,'Données à rentrer'!F66&lt;&gt;"",'Données à rentrer'!G66="",G66=1,H66=1,COUNTIF('Données à rentrer'!$P$3:$P$7,'Données à rentrer'!H66)),'Données à rentrer'!$M$4,IF(AND('Données à rentrer'!E66='Données à rentrer'!$Q$3,'Données à rentrer'!C66='Données à rentrer'!$M$3,'Données à rentrer'!F66&lt;&gt;"",'Données à rentrer'!G66="",G66=1,H66=1,COUNTIF('Données à rentrer'!$P$8:$P$18,'Données à rentrer'!H66)),'Données à rentrer'!$M$5,IF(AND('Données à rentrer'!E66='Données à rentrer'!$Q$3,'Données à rentrer'!C66='Données à rentrer'!$M$3,'Données à rentrer'!F66&lt;&gt;"",'Données à rentrer'!G66="",G66=1,H66=0),'Données à rentrer'!$M$4,IF(AND('Données à rentrer'!E66='Données à rentrer'!$Q$3,'Données à rentrer'!C66='Données à rentrer'!$M$3,'Données à rentrer'!F66&lt;&gt;"",'Données à rentrer'!G66="",G66=0),'Données à rentrer'!$M$5,"")))))</f>
        <v/>
      </c>
      <c r="L66" s="27" t="str">
        <f>IF(AND('Données à rentrer'!E66='Données à rentrer'!$Q$3,'Données à rentrer'!C66='Données à rentrer'!$M$4,'Données à rentrer'!F66&lt;&gt;"",'Données à rentrer'!G66="",G66=1),'Données à rentrer'!$M$4,IF(AND('Données à rentrer'!E66='Données à rentrer'!$Q$3,'Données à rentrer'!C66='Données à rentrer'!$M$4,'Données à rentrer'!F66&lt;&gt;"",'Données à rentrer'!G66="",G66=0),'Données à rentrer'!$M$5,""))</f>
        <v/>
      </c>
      <c r="M66" s="7" t="str">
        <f>IF(AND('Données à rentrer'!E66='Données à rentrer'!$Q$3,'Données à rentrer'!C66='Données à rentrer'!$M$5,'Données à rentrer'!F66&lt;&gt;"",'Données à rentrer'!G66="",H66=1),'Données à rentrer'!$M$5,IF(AND('Données à rentrer'!E66='Données à rentrer'!$Q$3,'Données à rentrer'!C66='Données à rentrer'!$M$5,'Données à rentrer'!F66&lt;&gt;"",'Données à rentrer'!G66="",H66=0),'Données à rentrer'!$M$4,""))</f>
        <v/>
      </c>
      <c r="N66" s="12" t="str">
        <f>IF(AND('Données à rentrer'!E66='Données à rentrer'!$Q$3,'Données à rentrer'!C66="",'Données à rentrer'!F66="",'Données à rentrer'!G66&lt;&gt;""),'Données à rentrer'!$M$3,IF(AND('Données à rentrer'!E66='Données à rentrer'!$Q$3,'Données à rentrer'!C66="",'Données à rentrer'!F66&lt;&gt;"",'Données à rentrer'!G66="",I66=1),'Données à rentrer'!$M$3,IF(AND('Données à rentrer'!C66="",'Données à rentrer'!E66='Données à rentrer'!$Q$3,'Données à rentrer'!F66&lt;&gt;"",'Données à rentrer'!G66="",I66=0,G66=1,H66=1,COUNTIF('Données à rentrer'!$P$3:$P$7,'Données à rentrer'!H66)),'Données à rentrer'!$M$4,IF(AND('Données à rentrer'!C66="",'Données à rentrer'!E66='Données à rentrer'!$Q$3,'Données à rentrer'!F66&lt;&gt;"",'Données à rentrer'!G66="",I66=0,G66=1,H66=1,COUNTIF('Données à rentrer'!$P$8:$P$18,'Données à rentrer'!H66)),'Données à rentrer'!$M$5,IF(AND('Données à rentrer'!C66="",'Données à rentrer'!E66='Données à rentrer'!$Q$3,'Données à rentrer'!F66&lt;&gt;"",'Données à rentrer'!G66="",I66=0,G66=1,H66=0),'Données à rentrer'!$M$4,IF(AND('Données à rentrer'!C66="",'Données à rentrer'!E66='Données à rentrer'!$Q$3,'Données à rentrer'!F66&lt;&gt;"",'Données à rentrer'!G66="",I66=0,G66=0),'Données à rentrer'!$M$5,""))))))</f>
        <v/>
      </c>
      <c r="O66" s="12" t="str">
        <f>IF(AND('Données à rentrer'!E66='Données à rentrer'!$Q$4,'Données à rentrer'!C66='Données à rentrer'!$M$3,'Données à rentrer'!F66="",'Données à rentrer'!G66&lt;&gt;""),'Données à rentrer'!$M$3,IF(AND('Données à rentrer'!E66='Données à rentrer'!$Q$4,'Données à rentrer'!C66='Données à rentrer'!$M$3,'Données à rentrer'!F66&lt;&gt;"",'Données à rentrer'!G66="",I66=1),'Données à rentrer'!$M$3,IF(AND('Données à rentrer'!E66='Données à rentrer'!$Q$4,'Données à rentrer'!C66='Données à rentrer'!$M$3,'Données à rentrer'!F66&lt;&gt;"",'Données à rentrer'!G66="",I66=0,('Données à rentrer'!I66*'Données à rentrer'!J66)&lt;=3.6,G66=1),'Données à rentrer'!$M$4,IF(AND('Données à rentrer'!E66='Données à rentrer'!$Q$4,'Données à rentrer'!C66='Données à rentrer'!$M$3,'Données à rentrer'!F66&lt;&gt;"",'Données à rentrer'!G66="",I66=0,('Données à rentrer'!I66*'Données à rentrer'!J66)&lt;=3.6,G66=0),'Données à rentrer'!$M$5,IF(AND('Données à rentrer'!E66='Données à rentrer'!$Q$4,'Données à rentrer'!C66='Données à rentrer'!$M$3,'Données à rentrer'!F66&lt;&gt;"",'Données à rentrer'!G66="",I66=0,('Données à rentrer'!I66*'Données à rentrer'!J66)&gt;3.6,H66=1),'Données à rentrer'!$M$5,IF(AND('Données à rentrer'!E66='Données à rentrer'!$Q$4,'Données à rentrer'!C66='Données à rentrer'!$M$3,'Données à rentrer'!F66&lt;&gt;"",'Données à rentrer'!G66="",I66=0,('Données à rentrer'!I66*'Données à rentrer'!J66)&gt;3.6,H66=0),'Données à rentrer'!$M$4,""))))))</f>
        <v/>
      </c>
      <c r="P66" s="7" t="str">
        <f>IF(AND('Données à rentrer'!E66='Données à rentrer'!$Q$4,'Données à rentrer'!C66='Données à rentrer'!$M$4,'Données à rentrer'!F66&lt;&gt;"",'Données à rentrer'!G66="",G66=1),'Données à rentrer'!$M$4,IF(AND('Données à rentrer'!E66='Données à rentrer'!$Q$4,'Données à rentrer'!C66='Données à rentrer'!$M$4,'Données à rentrer'!F66&lt;&gt;"",'Données à rentrer'!G66="",G66=0),'Données à rentrer'!$M$5,""))</f>
        <v/>
      </c>
      <c r="Q66" s="7" t="str">
        <f>IF(AND('Données à rentrer'!E66='Données à rentrer'!$Q$4,'Données à rentrer'!C66='Données à rentrer'!$M$5,'Données à rentrer'!F66&lt;&gt;"",'Données à rentrer'!G66="",H66=1),'Données à rentrer'!$M$5,IF(AND('Données à rentrer'!E66='Données à rentrer'!$Q$4,'Données à rentrer'!C66='Données à rentrer'!$M$5,'Données à rentrer'!F66&lt;&gt;"",'Données à rentrer'!G66="",H66=0),'Données à rentrer'!$M$4,""))</f>
        <v/>
      </c>
      <c r="R66" s="7" t="str">
        <f>IF(AND('Données à rentrer'!E66='Données à rentrer'!$Q$4,'Données à rentrer'!C66="",'Données à rentrer'!F66&lt;&gt;"",'Données à rentrer'!G66="",('Données à rentrer'!I66*'Données à rentrer'!J66)&lt;=3.6,G66=1),'Données à rentrer'!$M$4,IF(AND('Données à rentrer'!E66='Données à rentrer'!$Q$4,'Données à rentrer'!C66="",'Données à rentrer'!F66&lt;&gt;"",'Données à rentrer'!G66="",('Données à rentrer'!I66*'Données à rentrer'!J66)&lt;=3.6,G66=0),'Données à rentrer'!$M$5,IF(AND('Données à rentrer'!E66='Données à rentrer'!$Q$4,'Données à rentrer'!C66="",'Données à rentrer'!F66&lt;&gt;"",'Données à rentrer'!G66="",('Données à rentrer'!I66*'Données à rentrer'!J66)&gt;3.6,H66=1),'Données à rentrer'!$M$5,IF(AND('Données à rentrer'!E66='Données à rentrer'!$Q$4,'Données à rentrer'!C66="",'Données à rentrer'!F66&lt;&gt;"",'Données à rentrer'!G66="",('Données à rentrer'!I66*'Données à rentrer'!J66)&gt;3.6,H66=0),'Données à rentrer'!$M$4,IF(AND('Données à rentrer'!E66='Données à rentrer'!$Q$4,'Données à rentrer'!C66="",'Données à rentrer'!F66="",'Données à rentrer'!G66&lt;&gt;""),'Données à rentrer'!$M$3,"")))))</f>
        <v/>
      </c>
    </row>
    <row r="67" spans="1:18" ht="15.75" thickBot="1" x14ac:dyDescent="0.3">
      <c r="A67" s="3">
        <f>'Données à rentrer'!A67</f>
        <v>65</v>
      </c>
      <c r="B67" s="3" t="str">
        <f>IF('Données à rentrer'!B67=0,"",'Données à rentrer'!B67)</f>
        <v/>
      </c>
      <c r="C67" s="54" t="str">
        <f>IF(AND('Données à rentrer'!E67='Données à rentrer'!$Q$3,OR(AND('Données à rentrer'!C67="",'Données à rentrer'!F67&lt;&gt;"",'Données à rentrer'!G67="",I67=0,G67=1,H67=0),AND('Données à rentrer'!C67='Données à rentrer'!$M$3,'Données à rentrer'!F67&lt;&gt;"",'Données à rentrer'!G67="",G67=1,H67=0),AND('Données à rentrer'!C67='Données à rentrer'!$M$4,'Données à rentrer'!F67&lt;&gt;"",'Données à rentrer'!G67="",G67=1),AND('Données à rentrer'!C67='Données à rentrer'!$M$5,'Données à rentrer'!F67&lt;&gt;"",'Données à rentrer'!G67="",H67=0))),'Erreurs dans le tableau'!$A$2,IF(AND('Données à rentrer'!E67='Données à rentrer'!$Q$3,OR(AND('Données à rentrer'!C67="",'Données à rentrer'!F67&lt;&gt;"",'Données à rentrer'!G67="",G67=0),AND('Données à rentrer'!C67='Données à rentrer'!$M$3,'Données à rentrer'!F67&lt;&gt;"",'Données à rentrer'!G67="",G67=0),AND('Données à rentrer'!C67='Données à rentrer'!$M$4,'Données à rentrer'!F67&lt;&gt;"",'Données à rentrer'!G67="",G67=0),AND('Données à rentrer'!C67='Données à rentrer'!$M$5,'Données à rentrer'!F67&lt;&gt;"",'Données à rentrer'!G67="",H67=1))),'Erreurs dans le tableau'!$A$3,IF(AND('Données à rentrer'!E67='Données à rentrer'!$Q$3,OR('Données à rentrer'!C67='Données à rentrer'!$M$4,'Données à rentrer'!C67='Données à rentrer'!$M$5),'Données à rentrer'!F67="",'Données à rentrer'!G67&lt;&gt;""),'Erreurs dans le tableau'!$A$4,"")))</f>
        <v/>
      </c>
      <c r="D67" s="54" t="str">
        <f>IF(AND('Données à rentrer'!E67='Données à rentrer'!$Q$4,'Données à rentrer'!C67="",'Données à rentrer'!F67&lt;&gt;"",'Données à rentrer'!G67="",('Données à rentrer'!I67*'Données à rentrer'!J67)&lt;=3.6,G67=0),'Erreurs dans le tableau'!$A$6,IF(AND('Données à rentrer'!E67='Données à rentrer'!$Q$4,'Données à rentrer'!C67="",'Données à rentrer'!F67&lt;&gt;"",'Données à rentrer'!G67="",('Données à rentrer'!I67*'Données à rentrer'!J67)&gt;3.6,H67=0),'Erreurs dans le tableau'!$A$7,IF(AND('Données à rentrer'!E67='Données à rentrer'!$Q$4,'Données à rentrer'!C67='Données à rentrer'!$M$4,'Données à rentrer'!F67&lt;&gt;"",'Données à rentrer'!G67="",G67=1),'Erreurs dans le tableau'!$A$8,IF(AND('Données à rentrer'!E67='Données à rentrer'!$Q$4,OR(AND('Données à rentrer'!C67='Données à rentrer'!$M$4,'Données à rentrer'!F67&lt;&gt;"",'Données à rentrer'!G67="",G67=0),AND('Données à rentrer'!C67='Données à rentrer'!$M$5,'Données à rentrer'!F67&lt;&gt;"",'Données à rentrer'!G67="",H67=1))),'Erreurs dans le tableau'!$A$9,IF(AND('Données à rentrer'!E67='Données à rentrer'!$Q$4,'Données à rentrer'!C67='Données à rentrer'!$M$5,'Données à rentrer'!F67&lt;&gt;"",'Données à rentrer'!G67="",H67=0),'Erreurs dans le tableau'!$A$7,IF(AND('Données à rentrer'!E67='Données à rentrer'!$Q$4,OR(AND('Données à rentrer'!C67='Données à rentrer'!$M$4,'Données à rentrer'!F67="",'Données à rentrer'!G67&lt;&gt;""),AND('Données à rentrer'!C67='Données à rentrer'!$M$5,'Données à rentrer'!F67="",'Données à rentrer'!G67&lt;&gt;""))),'Erreurs dans le tableau'!$A$4,""))))))</f>
        <v/>
      </c>
      <c r="G67" s="35" t="str">
        <f>IF(AND('Données à rentrer'!F67&lt;&gt;"",'Données à rentrer'!G67=""),VLOOKUP('Données à rentrer'!F67,'Base de données'!$A$3:$D$41,2,FALSE),IF(AND('Données à rentrer'!F67="",'Données à rentrer'!G67&lt;&gt;""),VLOOKUP('Données à rentrer'!G67,'Base de données'!$G$3:$J$8,2,FALSE),""))</f>
        <v/>
      </c>
      <c r="H67" s="36" t="str">
        <f>IF(AND('Données à rentrer'!F67&lt;&gt;"",'Données à rentrer'!G67=""),VLOOKUP('Données à rentrer'!F67,'Base de données'!$A$3:$D$41,3,FALSE),IF(AND('Données à rentrer'!F67="",'Données à rentrer'!G67&lt;&gt;""),VLOOKUP('Données à rentrer'!G67,'Base de données'!$G$3:$J$8,3,FALSE),""))</f>
        <v/>
      </c>
      <c r="I67" s="38" t="str">
        <f>IF(AND('Données à rentrer'!F67&lt;&gt;"",'Données à rentrer'!G67=""),VLOOKUP('Données à rentrer'!F67,'Base de données'!$A$3:$D$41,4,FALSE),IF(AND('Données à rentrer'!F67="",'Données à rentrer'!G67&lt;&gt;""),VLOOKUP('Données à rentrer'!G67,'Base de données'!$G$3:$J$8,4,FALSE),""))</f>
        <v/>
      </c>
      <c r="J67" s="31"/>
      <c r="K67" s="27" t="str">
        <f>IF(AND('Données à rentrer'!E67='Données à rentrer'!$Q$3,'Données à rentrer'!C67='Données à rentrer'!$M$3,'Données à rentrer'!F67="",'Données à rentrer'!G67&lt;&gt;""),'Données à rentrer'!$M$3,IF(AND('Données à rentrer'!E67='Données à rentrer'!$Q$3,'Données à rentrer'!C67='Données à rentrer'!$M$3,'Données à rentrer'!F67&lt;&gt;"",'Données à rentrer'!G67="",G67=1,H67=1,COUNTIF('Données à rentrer'!$P$3:$P$7,'Données à rentrer'!H67)),'Données à rentrer'!$M$4,IF(AND('Données à rentrer'!E67='Données à rentrer'!$Q$3,'Données à rentrer'!C67='Données à rentrer'!$M$3,'Données à rentrer'!F67&lt;&gt;"",'Données à rentrer'!G67="",G67=1,H67=1,COUNTIF('Données à rentrer'!$P$8:$P$18,'Données à rentrer'!H67)),'Données à rentrer'!$M$5,IF(AND('Données à rentrer'!E67='Données à rentrer'!$Q$3,'Données à rentrer'!C67='Données à rentrer'!$M$3,'Données à rentrer'!F67&lt;&gt;"",'Données à rentrer'!G67="",G67=1,H67=0),'Données à rentrer'!$M$4,IF(AND('Données à rentrer'!E67='Données à rentrer'!$Q$3,'Données à rentrer'!C67='Données à rentrer'!$M$3,'Données à rentrer'!F67&lt;&gt;"",'Données à rentrer'!G67="",G67=0),'Données à rentrer'!$M$5,"")))))</f>
        <v/>
      </c>
      <c r="L67" s="27" t="str">
        <f>IF(AND('Données à rentrer'!E67='Données à rentrer'!$Q$3,'Données à rentrer'!C67='Données à rentrer'!$M$4,'Données à rentrer'!F67&lt;&gt;"",'Données à rentrer'!G67="",G67=1),'Données à rentrer'!$M$4,IF(AND('Données à rentrer'!E67='Données à rentrer'!$Q$3,'Données à rentrer'!C67='Données à rentrer'!$M$4,'Données à rentrer'!F67&lt;&gt;"",'Données à rentrer'!G67="",G67=0),'Données à rentrer'!$M$5,""))</f>
        <v/>
      </c>
      <c r="M67" s="7" t="str">
        <f>IF(AND('Données à rentrer'!E67='Données à rentrer'!$Q$3,'Données à rentrer'!C67='Données à rentrer'!$M$5,'Données à rentrer'!F67&lt;&gt;"",'Données à rentrer'!G67="",H67=1),'Données à rentrer'!$M$5,IF(AND('Données à rentrer'!E67='Données à rentrer'!$Q$3,'Données à rentrer'!C67='Données à rentrer'!$M$5,'Données à rentrer'!F67&lt;&gt;"",'Données à rentrer'!G67="",H67=0),'Données à rentrer'!$M$4,""))</f>
        <v/>
      </c>
      <c r="N67" s="12" t="str">
        <f>IF(AND('Données à rentrer'!E67='Données à rentrer'!$Q$3,'Données à rentrer'!C67="",'Données à rentrer'!F67="",'Données à rentrer'!G67&lt;&gt;""),'Données à rentrer'!$M$3,IF(AND('Données à rentrer'!E67='Données à rentrer'!$Q$3,'Données à rentrer'!C67="",'Données à rentrer'!F67&lt;&gt;"",'Données à rentrer'!G67="",I67=1),'Données à rentrer'!$M$3,IF(AND('Données à rentrer'!C67="",'Données à rentrer'!E67='Données à rentrer'!$Q$3,'Données à rentrer'!F67&lt;&gt;"",'Données à rentrer'!G67="",I67=0,G67=1,H67=1,COUNTIF('Données à rentrer'!$P$3:$P$7,'Données à rentrer'!H67)),'Données à rentrer'!$M$4,IF(AND('Données à rentrer'!C67="",'Données à rentrer'!E67='Données à rentrer'!$Q$3,'Données à rentrer'!F67&lt;&gt;"",'Données à rentrer'!G67="",I67=0,G67=1,H67=1,COUNTIF('Données à rentrer'!$P$8:$P$18,'Données à rentrer'!H67)),'Données à rentrer'!$M$5,IF(AND('Données à rentrer'!C67="",'Données à rentrer'!E67='Données à rentrer'!$Q$3,'Données à rentrer'!F67&lt;&gt;"",'Données à rentrer'!G67="",I67=0,G67=1,H67=0),'Données à rentrer'!$M$4,IF(AND('Données à rentrer'!C67="",'Données à rentrer'!E67='Données à rentrer'!$Q$3,'Données à rentrer'!F67&lt;&gt;"",'Données à rentrer'!G67="",I67=0,G67=0),'Données à rentrer'!$M$5,""))))))</f>
        <v/>
      </c>
      <c r="O67" s="12" t="str">
        <f>IF(AND('Données à rentrer'!E67='Données à rentrer'!$Q$4,'Données à rentrer'!C67='Données à rentrer'!$M$3,'Données à rentrer'!F67="",'Données à rentrer'!G67&lt;&gt;""),'Données à rentrer'!$M$3,IF(AND('Données à rentrer'!E67='Données à rentrer'!$Q$4,'Données à rentrer'!C67='Données à rentrer'!$M$3,'Données à rentrer'!F67&lt;&gt;"",'Données à rentrer'!G67="",I67=1),'Données à rentrer'!$M$3,IF(AND('Données à rentrer'!E67='Données à rentrer'!$Q$4,'Données à rentrer'!C67='Données à rentrer'!$M$3,'Données à rentrer'!F67&lt;&gt;"",'Données à rentrer'!G67="",I67=0,('Données à rentrer'!I67*'Données à rentrer'!J67)&lt;=3.6,G67=1),'Données à rentrer'!$M$4,IF(AND('Données à rentrer'!E67='Données à rentrer'!$Q$4,'Données à rentrer'!C67='Données à rentrer'!$M$3,'Données à rentrer'!F67&lt;&gt;"",'Données à rentrer'!G67="",I67=0,('Données à rentrer'!I67*'Données à rentrer'!J67)&lt;=3.6,G67=0),'Données à rentrer'!$M$5,IF(AND('Données à rentrer'!E67='Données à rentrer'!$Q$4,'Données à rentrer'!C67='Données à rentrer'!$M$3,'Données à rentrer'!F67&lt;&gt;"",'Données à rentrer'!G67="",I67=0,('Données à rentrer'!I67*'Données à rentrer'!J67)&gt;3.6,H67=1),'Données à rentrer'!$M$5,IF(AND('Données à rentrer'!E67='Données à rentrer'!$Q$4,'Données à rentrer'!C67='Données à rentrer'!$M$3,'Données à rentrer'!F67&lt;&gt;"",'Données à rentrer'!G67="",I67=0,('Données à rentrer'!I67*'Données à rentrer'!J67)&gt;3.6,H67=0),'Données à rentrer'!$M$4,""))))))</f>
        <v/>
      </c>
      <c r="P67" s="7" t="str">
        <f>IF(AND('Données à rentrer'!E67='Données à rentrer'!$Q$4,'Données à rentrer'!C67='Données à rentrer'!$M$4,'Données à rentrer'!F67&lt;&gt;"",'Données à rentrer'!G67="",G67=1),'Données à rentrer'!$M$4,IF(AND('Données à rentrer'!E67='Données à rentrer'!$Q$4,'Données à rentrer'!C67='Données à rentrer'!$M$4,'Données à rentrer'!F67&lt;&gt;"",'Données à rentrer'!G67="",G67=0),'Données à rentrer'!$M$5,""))</f>
        <v/>
      </c>
      <c r="Q67" s="7" t="str">
        <f>IF(AND('Données à rentrer'!E67='Données à rentrer'!$Q$4,'Données à rentrer'!C67='Données à rentrer'!$M$5,'Données à rentrer'!F67&lt;&gt;"",'Données à rentrer'!G67="",H67=1),'Données à rentrer'!$M$5,IF(AND('Données à rentrer'!E67='Données à rentrer'!$Q$4,'Données à rentrer'!C67='Données à rentrer'!$M$5,'Données à rentrer'!F67&lt;&gt;"",'Données à rentrer'!G67="",H67=0),'Données à rentrer'!$M$4,""))</f>
        <v/>
      </c>
      <c r="R67" s="7" t="str">
        <f>IF(AND('Données à rentrer'!E67='Données à rentrer'!$Q$4,'Données à rentrer'!C67="",'Données à rentrer'!F67&lt;&gt;"",'Données à rentrer'!G67="",('Données à rentrer'!I67*'Données à rentrer'!J67)&lt;=3.6,G67=1),'Données à rentrer'!$M$4,IF(AND('Données à rentrer'!E67='Données à rentrer'!$Q$4,'Données à rentrer'!C67="",'Données à rentrer'!F67&lt;&gt;"",'Données à rentrer'!G67="",('Données à rentrer'!I67*'Données à rentrer'!J67)&lt;=3.6,G67=0),'Données à rentrer'!$M$5,IF(AND('Données à rentrer'!E67='Données à rentrer'!$Q$4,'Données à rentrer'!C67="",'Données à rentrer'!F67&lt;&gt;"",'Données à rentrer'!G67="",('Données à rentrer'!I67*'Données à rentrer'!J67)&gt;3.6,H67=1),'Données à rentrer'!$M$5,IF(AND('Données à rentrer'!E67='Données à rentrer'!$Q$4,'Données à rentrer'!C67="",'Données à rentrer'!F67&lt;&gt;"",'Données à rentrer'!G67="",('Données à rentrer'!I67*'Données à rentrer'!J67)&gt;3.6,H67=0),'Données à rentrer'!$M$4,IF(AND('Données à rentrer'!E67='Données à rentrer'!$Q$4,'Données à rentrer'!C67="",'Données à rentrer'!F67="",'Données à rentrer'!G67&lt;&gt;""),'Données à rentrer'!$M$3,"")))))</f>
        <v/>
      </c>
    </row>
    <row r="68" spans="1:18" ht="15.75" thickBot="1" x14ac:dyDescent="0.3">
      <c r="A68" s="3">
        <f>'Données à rentrer'!A68</f>
        <v>66</v>
      </c>
      <c r="B68" s="3" t="str">
        <f>IF('Données à rentrer'!B68=0,"",'Données à rentrer'!B68)</f>
        <v/>
      </c>
      <c r="C68" s="54" t="str">
        <f>IF(AND('Données à rentrer'!E68='Données à rentrer'!$Q$3,OR(AND('Données à rentrer'!C68="",'Données à rentrer'!F68&lt;&gt;"",'Données à rentrer'!G68="",I68=0,G68=1,H68=0),AND('Données à rentrer'!C68='Données à rentrer'!$M$3,'Données à rentrer'!F68&lt;&gt;"",'Données à rentrer'!G68="",G68=1,H68=0),AND('Données à rentrer'!C68='Données à rentrer'!$M$4,'Données à rentrer'!F68&lt;&gt;"",'Données à rentrer'!G68="",G68=1),AND('Données à rentrer'!C68='Données à rentrer'!$M$5,'Données à rentrer'!F68&lt;&gt;"",'Données à rentrer'!G68="",H68=0))),'Erreurs dans le tableau'!$A$2,IF(AND('Données à rentrer'!E68='Données à rentrer'!$Q$3,OR(AND('Données à rentrer'!C68="",'Données à rentrer'!F68&lt;&gt;"",'Données à rentrer'!G68="",G68=0),AND('Données à rentrer'!C68='Données à rentrer'!$M$3,'Données à rentrer'!F68&lt;&gt;"",'Données à rentrer'!G68="",G68=0),AND('Données à rentrer'!C68='Données à rentrer'!$M$4,'Données à rentrer'!F68&lt;&gt;"",'Données à rentrer'!G68="",G68=0),AND('Données à rentrer'!C68='Données à rentrer'!$M$5,'Données à rentrer'!F68&lt;&gt;"",'Données à rentrer'!G68="",H68=1))),'Erreurs dans le tableau'!$A$3,IF(AND('Données à rentrer'!E68='Données à rentrer'!$Q$3,OR('Données à rentrer'!C68='Données à rentrer'!$M$4,'Données à rentrer'!C68='Données à rentrer'!$M$5),'Données à rentrer'!F68="",'Données à rentrer'!G68&lt;&gt;""),'Erreurs dans le tableau'!$A$4,"")))</f>
        <v/>
      </c>
      <c r="D68" s="54" t="str">
        <f>IF(AND('Données à rentrer'!E68='Données à rentrer'!$Q$4,'Données à rentrer'!C68="",'Données à rentrer'!F68&lt;&gt;"",'Données à rentrer'!G68="",('Données à rentrer'!I68*'Données à rentrer'!J68)&lt;=3.6,G68=0),'Erreurs dans le tableau'!$A$6,IF(AND('Données à rentrer'!E68='Données à rentrer'!$Q$4,'Données à rentrer'!C68="",'Données à rentrer'!F68&lt;&gt;"",'Données à rentrer'!G68="",('Données à rentrer'!I68*'Données à rentrer'!J68)&gt;3.6,H68=0),'Erreurs dans le tableau'!$A$7,IF(AND('Données à rentrer'!E68='Données à rentrer'!$Q$4,'Données à rentrer'!C68='Données à rentrer'!$M$4,'Données à rentrer'!F68&lt;&gt;"",'Données à rentrer'!G68="",G68=1),'Erreurs dans le tableau'!$A$8,IF(AND('Données à rentrer'!E68='Données à rentrer'!$Q$4,OR(AND('Données à rentrer'!C68='Données à rentrer'!$M$4,'Données à rentrer'!F68&lt;&gt;"",'Données à rentrer'!G68="",G68=0),AND('Données à rentrer'!C68='Données à rentrer'!$M$5,'Données à rentrer'!F68&lt;&gt;"",'Données à rentrer'!G68="",H68=1))),'Erreurs dans le tableau'!$A$9,IF(AND('Données à rentrer'!E68='Données à rentrer'!$Q$4,'Données à rentrer'!C68='Données à rentrer'!$M$5,'Données à rentrer'!F68&lt;&gt;"",'Données à rentrer'!G68="",H68=0),'Erreurs dans le tableau'!$A$7,IF(AND('Données à rentrer'!E68='Données à rentrer'!$Q$4,OR(AND('Données à rentrer'!C68='Données à rentrer'!$M$4,'Données à rentrer'!F68="",'Données à rentrer'!G68&lt;&gt;""),AND('Données à rentrer'!C68='Données à rentrer'!$M$5,'Données à rentrer'!F68="",'Données à rentrer'!G68&lt;&gt;""))),'Erreurs dans le tableau'!$A$4,""))))))</f>
        <v/>
      </c>
      <c r="G68" s="35" t="str">
        <f>IF(AND('Données à rentrer'!F68&lt;&gt;"",'Données à rentrer'!G68=""),VLOOKUP('Données à rentrer'!F68,'Base de données'!$A$3:$D$41,2,FALSE),IF(AND('Données à rentrer'!F68="",'Données à rentrer'!G68&lt;&gt;""),VLOOKUP('Données à rentrer'!G68,'Base de données'!$G$3:$J$8,2,FALSE),""))</f>
        <v/>
      </c>
      <c r="H68" s="36" t="str">
        <f>IF(AND('Données à rentrer'!F68&lt;&gt;"",'Données à rentrer'!G68=""),VLOOKUP('Données à rentrer'!F68,'Base de données'!$A$3:$D$41,3,FALSE),IF(AND('Données à rentrer'!F68="",'Données à rentrer'!G68&lt;&gt;""),VLOOKUP('Données à rentrer'!G68,'Base de données'!$G$3:$J$8,3,FALSE),""))</f>
        <v/>
      </c>
      <c r="I68" s="38" t="str">
        <f>IF(AND('Données à rentrer'!F68&lt;&gt;"",'Données à rentrer'!G68=""),VLOOKUP('Données à rentrer'!F68,'Base de données'!$A$3:$D$41,4,FALSE),IF(AND('Données à rentrer'!F68="",'Données à rentrer'!G68&lt;&gt;""),VLOOKUP('Données à rentrer'!G68,'Base de données'!$G$3:$J$8,4,FALSE),""))</f>
        <v/>
      </c>
      <c r="J68" s="31"/>
      <c r="K68" s="27" t="str">
        <f>IF(AND('Données à rentrer'!E68='Données à rentrer'!$Q$3,'Données à rentrer'!C68='Données à rentrer'!$M$3,'Données à rentrer'!F68="",'Données à rentrer'!G68&lt;&gt;""),'Données à rentrer'!$M$3,IF(AND('Données à rentrer'!E68='Données à rentrer'!$Q$3,'Données à rentrer'!C68='Données à rentrer'!$M$3,'Données à rentrer'!F68&lt;&gt;"",'Données à rentrer'!G68="",G68=1,H68=1,COUNTIF('Données à rentrer'!$P$3:$P$7,'Données à rentrer'!H68)),'Données à rentrer'!$M$4,IF(AND('Données à rentrer'!E68='Données à rentrer'!$Q$3,'Données à rentrer'!C68='Données à rentrer'!$M$3,'Données à rentrer'!F68&lt;&gt;"",'Données à rentrer'!G68="",G68=1,H68=1,COUNTIF('Données à rentrer'!$P$8:$P$18,'Données à rentrer'!H68)),'Données à rentrer'!$M$5,IF(AND('Données à rentrer'!E68='Données à rentrer'!$Q$3,'Données à rentrer'!C68='Données à rentrer'!$M$3,'Données à rentrer'!F68&lt;&gt;"",'Données à rentrer'!G68="",G68=1,H68=0),'Données à rentrer'!$M$4,IF(AND('Données à rentrer'!E68='Données à rentrer'!$Q$3,'Données à rentrer'!C68='Données à rentrer'!$M$3,'Données à rentrer'!F68&lt;&gt;"",'Données à rentrer'!G68="",G68=0),'Données à rentrer'!$M$5,"")))))</f>
        <v/>
      </c>
      <c r="L68" s="27" t="str">
        <f>IF(AND('Données à rentrer'!E68='Données à rentrer'!$Q$3,'Données à rentrer'!C68='Données à rentrer'!$M$4,'Données à rentrer'!F68&lt;&gt;"",'Données à rentrer'!G68="",G68=1),'Données à rentrer'!$M$4,IF(AND('Données à rentrer'!E68='Données à rentrer'!$Q$3,'Données à rentrer'!C68='Données à rentrer'!$M$4,'Données à rentrer'!F68&lt;&gt;"",'Données à rentrer'!G68="",G68=0),'Données à rentrer'!$M$5,""))</f>
        <v/>
      </c>
      <c r="M68" s="7" t="str">
        <f>IF(AND('Données à rentrer'!E68='Données à rentrer'!$Q$3,'Données à rentrer'!C68='Données à rentrer'!$M$5,'Données à rentrer'!F68&lt;&gt;"",'Données à rentrer'!G68="",H68=1),'Données à rentrer'!$M$5,IF(AND('Données à rentrer'!E68='Données à rentrer'!$Q$3,'Données à rentrer'!C68='Données à rentrer'!$M$5,'Données à rentrer'!F68&lt;&gt;"",'Données à rentrer'!G68="",H68=0),'Données à rentrer'!$M$4,""))</f>
        <v/>
      </c>
      <c r="N68" s="12" t="str">
        <f>IF(AND('Données à rentrer'!E68='Données à rentrer'!$Q$3,'Données à rentrer'!C68="",'Données à rentrer'!F68="",'Données à rentrer'!G68&lt;&gt;""),'Données à rentrer'!$M$3,IF(AND('Données à rentrer'!E68='Données à rentrer'!$Q$3,'Données à rentrer'!C68="",'Données à rentrer'!F68&lt;&gt;"",'Données à rentrer'!G68="",I68=1),'Données à rentrer'!$M$3,IF(AND('Données à rentrer'!C68="",'Données à rentrer'!E68='Données à rentrer'!$Q$3,'Données à rentrer'!F68&lt;&gt;"",'Données à rentrer'!G68="",I68=0,G68=1,H68=1,COUNTIF('Données à rentrer'!$P$3:$P$7,'Données à rentrer'!H68)),'Données à rentrer'!$M$4,IF(AND('Données à rentrer'!C68="",'Données à rentrer'!E68='Données à rentrer'!$Q$3,'Données à rentrer'!F68&lt;&gt;"",'Données à rentrer'!G68="",I68=0,G68=1,H68=1,COUNTIF('Données à rentrer'!$P$8:$P$18,'Données à rentrer'!H68)),'Données à rentrer'!$M$5,IF(AND('Données à rentrer'!C68="",'Données à rentrer'!E68='Données à rentrer'!$Q$3,'Données à rentrer'!F68&lt;&gt;"",'Données à rentrer'!G68="",I68=0,G68=1,H68=0),'Données à rentrer'!$M$4,IF(AND('Données à rentrer'!C68="",'Données à rentrer'!E68='Données à rentrer'!$Q$3,'Données à rentrer'!F68&lt;&gt;"",'Données à rentrer'!G68="",I68=0,G68=0),'Données à rentrer'!$M$5,""))))))</f>
        <v/>
      </c>
      <c r="O68" s="12" t="str">
        <f>IF(AND('Données à rentrer'!E68='Données à rentrer'!$Q$4,'Données à rentrer'!C68='Données à rentrer'!$M$3,'Données à rentrer'!F68="",'Données à rentrer'!G68&lt;&gt;""),'Données à rentrer'!$M$3,IF(AND('Données à rentrer'!E68='Données à rentrer'!$Q$4,'Données à rentrer'!C68='Données à rentrer'!$M$3,'Données à rentrer'!F68&lt;&gt;"",'Données à rentrer'!G68="",I68=1),'Données à rentrer'!$M$3,IF(AND('Données à rentrer'!E68='Données à rentrer'!$Q$4,'Données à rentrer'!C68='Données à rentrer'!$M$3,'Données à rentrer'!F68&lt;&gt;"",'Données à rentrer'!G68="",I68=0,('Données à rentrer'!I68*'Données à rentrer'!J68)&lt;=3.6,G68=1),'Données à rentrer'!$M$4,IF(AND('Données à rentrer'!E68='Données à rentrer'!$Q$4,'Données à rentrer'!C68='Données à rentrer'!$M$3,'Données à rentrer'!F68&lt;&gt;"",'Données à rentrer'!G68="",I68=0,('Données à rentrer'!I68*'Données à rentrer'!J68)&lt;=3.6,G68=0),'Données à rentrer'!$M$5,IF(AND('Données à rentrer'!E68='Données à rentrer'!$Q$4,'Données à rentrer'!C68='Données à rentrer'!$M$3,'Données à rentrer'!F68&lt;&gt;"",'Données à rentrer'!G68="",I68=0,('Données à rentrer'!I68*'Données à rentrer'!J68)&gt;3.6,H68=1),'Données à rentrer'!$M$5,IF(AND('Données à rentrer'!E68='Données à rentrer'!$Q$4,'Données à rentrer'!C68='Données à rentrer'!$M$3,'Données à rentrer'!F68&lt;&gt;"",'Données à rentrer'!G68="",I68=0,('Données à rentrer'!I68*'Données à rentrer'!J68)&gt;3.6,H68=0),'Données à rentrer'!$M$4,""))))))</f>
        <v/>
      </c>
      <c r="P68" s="7" t="str">
        <f>IF(AND('Données à rentrer'!E68='Données à rentrer'!$Q$4,'Données à rentrer'!C68='Données à rentrer'!$M$4,'Données à rentrer'!F68&lt;&gt;"",'Données à rentrer'!G68="",G68=1),'Données à rentrer'!$M$4,IF(AND('Données à rentrer'!E68='Données à rentrer'!$Q$4,'Données à rentrer'!C68='Données à rentrer'!$M$4,'Données à rentrer'!F68&lt;&gt;"",'Données à rentrer'!G68="",G68=0),'Données à rentrer'!$M$5,""))</f>
        <v/>
      </c>
      <c r="Q68" s="7" t="str">
        <f>IF(AND('Données à rentrer'!E68='Données à rentrer'!$Q$4,'Données à rentrer'!C68='Données à rentrer'!$M$5,'Données à rentrer'!F68&lt;&gt;"",'Données à rentrer'!G68="",H68=1),'Données à rentrer'!$M$5,IF(AND('Données à rentrer'!E68='Données à rentrer'!$Q$4,'Données à rentrer'!C68='Données à rentrer'!$M$5,'Données à rentrer'!F68&lt;&gt;"",'Données à rentrer'!G68="",H68=0),'Données à rentrer'!$M$4,""))</f>
        <v/>
      </c>
      <c r="R68" s="7" t="str">
        <f>IF(AND('Données à rentrer'!E68='Données à rentrer'!$Q$4,'Données à rentrer'!C68="",'Données à rentrer'!F68&lt;&gt;"",'Données à rentrer'!G68="",('Données à rentrer'!I68*'Données à rentrer'!J68)&lt;=3.6,G68=1),'Données à rentrer'!$M$4,IF(AND('Données à rentrer'!E68='Données à rentrer'!$Q$4,'Données à rentrer'!C68="",'Données à rentrer'!F68&lt;&gt;"",'Données à rentrer'!G68="",('Données à rentrer'!I68*'Données à rentrer'!J68)&lt;=3.6,G68=0),'Données à rentrer'!$M$5,IF(AND('Données à rentrer'!E68='Données à rentrer'!$Q$4,'Données à rentrer'!C68="",'Données à rentrer'!F68&lt;&gt;"",'Données à rentrer'!G68="",('Données à rentrer'!I68*'Données à rentrer'!J68)&gt;3.6,H68=1),'Données à rentrer'!$M$5,IF(AND('Données à rentrer'!E68='Données à rentrer'!$Q$4,'Données à rentrer'!C68="",'Données à rentrer'!F68&lt;&gt;"",'Données à rentrer'!G68="",('Données à rentrer'!I68*'Données à rentrer'!J68)&gt;3.6,H68=0),'Données à rentrer'!$M$4,IF(AND('Données à rentrer'!E68='Données à rentrer'!$Q$4,'Données à rentrer'!C68="",'Données à rentrer'!F68="",'Données à rentrer'!G68&lt;&gt;""),'Données à rentrer'!$M$3,"")))))</f>
        <v/>
      </c>
    </row>
    <row r="69" spans="1:18" ht="15.75" thickBot="1" x14ac:dyDescent="0.3">
      <c r="A69" s="3">
        <f>'Données à rentrer'!A69</f>
        <v>67</v>
      </c>
      <c r="B69" s="3" t="str">
        <f>IF('Données à rentrer'!B69=0,"",'Données à rentrer'!B69)</f>
        <v/>
      </c>
      <c r="C69" s="54" t="str">
        <f>IF(AND('Données à rentrer'!E69='Données à rentrer'!$Q$3,OR(AND('Données à rentrer'!C69="",'Données à rentrer'!F69&lt;&gt;"",'Données à rentrer'!G69="",I69=0,G69=1,H69=0),AND('Données à rentrer'!C69='Données à rentrer'!$M$3,'Données à rentrer'!F69&lt;&gt;"",'Données à rentrer'!G69="",G69=1,H69=0),AND('Données à rentrer'!C69='Données à rentrer'!$M$4,'Données à rentrer'!F69&lt;&gt;"",'Données à rentrer'!G69="",G69=1),AND('Données à rentrer'!C69='Données à rentrer'!$M$5,'Données à rentrer'!F69&lt;&gt;"",'Données à rentrer'!G69="",H69=0))),'Erreurs dans le tableau'!$A$2,IF(AND('Données à rentrer'!E69='Données à rentrer'!$Q$3,OR(AND('Données à rentrer'!C69="",'Données à rentrer'!F69&lt;&gt;"",'Données à rentrer'!G69="",G69=0),AND('Données à rentrer'!C69='Données à rentrer'!$M$3,'Données à rentrer'!F69&lt;&gt;"",'Données à rentrer'!G69="",G69=0),AND('Données à rentrer'!C69='Données à rentrer'!$M$4,'Données à rentrer'!F69&lt;&gt;"",'Données à rentrer'!G69="",G69=0),AND('Données à rentrer'!C69='Données à rentrer'!$M$5,'Données à rentrer'!F69&lt;&gt;"",'Données à rentrer'!G69="",H69=1))),'Erreurs dans le tableau'!$A$3,IF(AND('Données à rentrer'!E69='Données à rentrer'!$Q$3,OR('Données à rentrer'!C69='Données à rentrer'!$M$4,'Données à rentrer'!C69='Données à rentrer'!$M$5),'Données à rentrer'!F69="",'Données à rentrer'!G69&lt;&gt;""),'Erreurs dans le tableau'!$A$4,"")))</f>
        <v/>
      </c>
      <c r="D69" s="54" t="str">
        <f>IF(AND('Données à rentrer'!E69='Données à rentrer'!$Q$4,'Données à rentrer'!C69="",'Données à rentrer'!F69&lt;&gt;"",'Données à rentrer'!G69="",('Données à rentrer'!I69*'Données à rentrer'!J69)&lt;=3.6,G69=0),'Erreurs dans le tableau'!$A$6,IF(AND('Données à rentrer'!E69='Données à rentrer'!$Q$4,'Données à rentrer'!C69="",'Données à rentrer'!F69&lt;&gt;"",'Données à rentrer'!G69="",('Données à rentrer'!I69*'Données à rentrer'!J69)&gt;3.6,H69=0),'Erreurs dans le tableau'!$A$7,IF(AND('Données à rentrer'!E69='Données à rentrer'!$Q$4,'Données à rentrer'!C69='Données à rentrer'!$M$4,'Données à rentrer'!F69&lt;&gt;"",'Données à rentrer'!G69="",G69=1),'Erreurs dans le tableau'!$A$8,IF(AND('Données à rentrer'!E69='Données à rentrer'!$Q$4,OR(AND('Données à rentrer'!C69='Données à rentrer'!$M$4,'Données à rentrer'!F69&lt;&gt;"",'Données à rentrer'!G69="",G69=0),AND('Données à rentrer'!C69='Données à rentrer'!$M$5,'Données à rentrer'!F69&lt;&gt;"",'Données à rentrer'!G69="",H69=1))),'Erreurs dans le tableau'!$A$9,IF(AND('Données à rentrer'!E69='Données à rentrer'!$Q$4,'Données à rentrer'!C69='Données à rentrer'!$M$5,'Données à rentrer'!F69&lt;&gt;"",'Données à rentrer'!G69="",H69=0),'Erreurs dans le tableau'!$A$7,IF(AND('Données à rentrer'!E69='Données à rentrer'!$Q$4,OR(AND('Données à rentrer'!C69='Données à rentrer'!$M$4,'Données à rentrer'!F69="",'Données à rentrer'!G69&lt;&gt;""),AND('Données à rentrer'!C69='Données à rentrer'!$M$5,'Données à rentrer'!F69="",'Données à rentrer'!G69&lt;&gt;""))),'Erreurs dans le tableau'!$A$4,""))))))</f>
        <v/>
      </c>
      <c r="G69" s="35" t="str">
        <f>IF(AND('Données à rentrer'!F69&lt;&gt;"",'Données à rentrer'!G69=""),VLOOKUP('Données à rentrer'!F69,'Base de données'!$A$3:$D$41,2,FALSE),IF(AND('Données à rentrer'!F69="",'Données à rentrer'!G69&lt;&gt;""),VLOOKUP('Données à rentrer'!G69,'Base de données'!$G$3:$J$8,2,FALSE),""))</f>
        <v/>
      </c>
      <c r="H69" s="36" t="str">
        <f>IF(AND('Données à rentrer'!F69&lt;&gt;"",'Données à rentrer'!G69=""),VLOOKUP('Données à rentrer'!F69,'Base de données'!$A$3:$D$41,3,FALSE),IF(AND('Données à rentrer'!F69="",'Données à rentrer'!G69&lt;&gt;""),VLOOKUP('Données à rentrer'!G69,'Base de données'!$G$3:$J$8,3,FALSE),""))</f>
        <v/>
      </c>
      <c r="I69" s="38" t="str">
        <f>IF(AND('Données à rentrer'!F69&lt;&gt;"",'Données à rentrer'!G69=""),VLOOKUP('Données à rentrer'!F69,'Base de données'!$A$3:$D$41,4,FALSE),IF(AND('Données à rentrer'!F69="",'Données à rentrer'!G69&lt;&gt;""),VLOOKUP('Données à rentrer'!G69,'Base de données'!$G$3:$J$8,4,FALSE),""))</f>
        <v/>
      </c>
      <c r="J69" s="31"/>
      <c r="K69" s="27" t="str">
        <f>IF(AND('Données à rentrer'!E69='Données à rentrer'!$Q$3,'Données à rentrer'!C69='Données à rentrer'!$M$3,'Données à rentrer'!F69="",'Données à rentrer'!G69&lt;&gt;""),'Données à rentrer'!$M$3,IF(AND('Données à rentrer'!E69='Données à rentrer'!$Q$3,'Données à rentrer'!C69='Données à rentrer'!$M$3,'Données à rentrer'!F69&lt;&gt;"",'Données à rentrer'!G69="",G69=1,H69=1,COUNTIF('Données à rentrer'!$P$3:$P$7,'Données à rentrer'!H69)),'Données à rentrer'!$M$4,IF(AND('Données à rentrer'!E69='Données à rentrer'!$Q$3,'Données à rentrer'!C69='Données à rentrer'!$M$3,'Données à rentrer'!F69&lt;&gt;"",'Données à rentrer'!G69="",G69=1,H69=1,COUNTIF('Données à rentrer'!$P$8:$P$18,'Données à rentrer'!H69)),'Données à rentrer'!$M$5,IF(AND('Données à rentrer'!E69='Données à rentrer'!$Q$3,'Données à rentrer'!C69='Données à rentrer'!$M$3,'Données à rentrer'!F69&lt;&gt;"",'Données à rentrer'!G69="",G69=1,H69=0),'Données à rentrer'!$M$4,IF(AND('Données à rentrer'!E69='Données à rentrer'!$Q$3,'Données à rentrer'!C69='Données à rentrer'!$M$3,'Données à rentrer'!F69&lt;&gt;"",'Données à rentrer'!G69="",G69=0),'Données à rentrer'!$M$5,"")))))</f>
        <v/>
      </c>
      <c r="L69" s="27" t="str">
        <f>IF(AND('Données à rentrer'!E69='Données à rentrer'!$Q$3,'Données à rentrer'!C69='Données à rentrer'!$M$4,'Données à rentrer'!F69&lt;&gt;"",'Données à rentrer'!G69="",G69=1),'Données à rentrer'!$M$4,IF(AND('Données à rentrer'!E69='Données à rentrer'!$Q$3,'Données à rentrer'!C69='Données à rentrer'!$M$4,'Données à rentrer'!F69&lt;&gt;"",'Données à rentrer'!G69="",G69=0),'Données à rentrer'!$M$5,""))</f>
        <v/>
      </c>
      <c r="M69" s="7" t="str">
        <f>IF(AND('Données à rentrer'!E69='Données à rentrer'!$Q$3,'Données à rentrer'!C69='Données à rentrer'!$M$5,'Données à rentrer'!F69&lt;&gt;"",'Données à rentrer'!G69="",H69=1),'Données à rentrer'!$M$5,IF(AND('Données à rentrer'!E69='Données à rentrer'!$Q$3,'Données à rentrer'!C69='Données à rentrer'!$M$5,'Données à rentrer'!F69&lt;&gt;"",'Données à rentrer'!G69="",H69=0),'Données à rentrer'!$M$4,""))</f>
        <v/>
      </c>
      <c r="N69" s="12" t="str">
        <f>IF(AND('Données à rentrer'!E69='Données à rentrer'!$Q$3,'Données à rentrer'!C69="",'Données à rentrer'!F69="",'Données à rentrer'!G69&lt;&gt;""),'Données à rentrer'!$M$3,IF(AND('Données à rentrer'!E69='Données à rentrer'!$Q$3,'Données à rentrer'!C69="",'Données à rentrer'!F69&lt;&gt;"",'Données à rentrer'!G69="",I69=1),'Données à rentrer'!$M$3,IF(AND('Données à rentrer'!C69="",'Données à rentrer'!E69='Données à rentrer'!$Q$3,'Données à rentrer'!F69&lt;&gt;"",'Données à rentrer'!G69="",I69=0,G69=1,H69=1,COUNTIF('Données à rentrer'!$P$3:$P$7,'Données à rentrer'!H69)),'Données à rentrer'!$M$4,IF(AND('Données à rentrer'!C69="",'Données à rentrer'!E69='Données à rentrer'!$Q$3,'Données à rentrer'!F69&lt;&gt;"",'Données à rentrer'!G69="",I69=0,G69=1,H69=1,COUNTIF('Données à rentrer'!$P$8:$P$18,'Données à rentrer'!H69)),'Données à rentrer'!$M$5,IF(AND('Données à rentrer'!C69="",'Données à rentrer'!E69='Données à rentrer'!$Q$3,'Données à rentrer'!F69&lt;&gt;"",'Données à rentrer'!G69="",I69=0,G69=1,H69=0),'Données à rentrer'!$M$4,IF(AND('Données à rentrer'!C69="",'Données à rentrer'!E69='Données à rentrer'!$Q$3,'Données à rentrer'!F69&lt;&gt;"",'Données à rentrer'!G69="",I69=0,G69=0),'Données à rentrer'!$M$5,""))))))</f>
        <v/>
      </c>
      <c r="O69" s="12" t="str">
        <f>IF(AND('Données à rentrer'!E69='Données à rentrer'!$Q$4,'Données à rentrer'!C69='Données à rentrer'!$M$3,'Données à rentrer'!F69="",'Données à rentrer'!G69&lt;&gt;""),'Données à rentrer'!$M$3,IF(AND('Données à rentrer'!E69='Données à rentrer'!$Q$4,'Données à rentrer'!C69='Données à rentrer'!$M$3,'Données à rentrer'!F69&lt;&gt;"",'Données à rentrer'!G69="",I69=1),'Données à rentrer'!$M$3,IF(AND('Données à rentrer'!E69='Données à rentrer'!$Q$4,'Données à rentrer'!C69='Données à rentrer'!$M$3,'Données à rentrer'!F69&lt;&gt;"",'Données à rentrer'!G69="",I69=0,('Données à rentrer'!I69*'Données à rentrer'!J69)&lt;=3.6,G69=1),'Données à rentrer'!$M$4,IF(AND('Données à rentrer'!E69='Données à rentrer'!$Q$4,'Données à rentrer'!C69='Données à rentrer'!$M$3,'Données à rentrer'!F69&lt;&gt;"",'Données à rentrer'!G69="",I69=0,('Données à rentrer'!I69*'Données à rentrer'!J69)&lt;=3.6,G69=0),'Données à rentrer'!$M$5,IF(AND('Données à rentrer'!E69='Données à rentrer'!$Q$4,'Données à rentrer'!C69='Données à rentrer'!$M$3,'Données à rentrer'!F69&lt;&gt;"",'Données à rentrer'!G69="",I69=0,('Données à rentrer'!I69*'Données à rentrer'!J69)&gt;3.6,H69=1),'Données à rentrer'!$M$5,IF(AND('Données à rentrer'!E69='Données à rentrer'!$Q$4,'Données à rentrer'!C69='Données à rentrer'!$M$3,'Données à rentrer'!F69&lt;&gt;"",'Données à rentrer'!G69="",I69=0,('Données à rentrer'!I69*'Données à rentrer'!J69)&gt;3.6,H69=0),'Données à rentrer'!$M$4,""))))))</f>
        <v/>
      </c>
      <c r="P69" s="7" t="str">
        <f>IF(AND('Données à rentrer'!E69='Données à rentrer'!$Q$4,'Données à rentrer'!C69='Données à rentrer'!$M$4,'Données à rentrer'!F69&lt;&gt;"",'Données à rentrer'!G69="",G69=1),'Données à rentrer'!$M$4,IF(AND('Données à rentrer'!E69='Données à rentrer'!$Q$4,'Données à rentrer'!C69='Données à rentrer'!$M$4,'Données à rentrer'!F69&lt;&gt;"",'Données à rentrer'!G69="",G69=0),'Données à rentrer'!$M$5,""))</f>
        <v/>
      </c>
      <c r="Q69" s="7" t="str">
        <f>IF(AND('Données à rentrer'!E69='Données à rentrer'!$Q$4,'Données à rentrer'!C69='Données à rentrer'!$M$5,'Données à rentrer'!F69&lt;&gt;"",'Données à rentrer'!G69="",H69=1),'Données à rentrer'!$M$5,IF(AND('Données à rentrer'!E69='Données à rentrer'!$Q$4,'Données à rentrer'!C69='Données à rentrer'!$M$5,'Données à rentrer'!F69&lt;&gt;"",'Données à rentrer'!G69="",H69=0),'Données à rentrer'!$M$4,""))</f>
        <v/>
      </c>
      <c r="R69" s="7" t="str">
        <f>IF(AND('Données à rentrer'!E69='Données à rentrer'!$Q$4,'Données à rentrer'!C69="",'Données à rentrer'!F69&lt;&gt;"",'Données à rentrer'!G69="",('Données à rentrer'!I69*'Données à rentrer'!J69)&lt;=3.6,G69=1),'Données à rentrer'!$M$4,IF(AND('Données à rentrer'!E69='Données à rentrer'!$Q$4,'Données à rentrer'!C69="",'Données à rentrer'!F69&lt;&gt;"",'Données à rentrer'!G69="",('Données à rentrer'!I69*'Données à rentrer'!J69)&lt;=3.6,G69=0),'Données à rentrer'!$M$5,IF(AND('Données à rentrer'!E69='Données à rentrer'!$Q$4,'Données à rentrer'!C69="",'Données à rentrer'!F69&lt;&gt;"",'Données à rentrer'!G69="",('Données à rentrer'!I69*'Données à rentrer'!J69)&gt;3.6,H69=1),'Données à rentrer'!$M$5,IF(AND('Données à rentrer'!E69='Données à rentrer'!$Q$4,'Données à rentrer'!C69="",'Données à rentrer'!F69&lt;&gt;"",'Données à rentrer'!G69="",('Données à rentrer'!I69*'Données à rentrer'!J69)&gt;3.6,H69=0),'Données à rentrer'!$M$4,IF(AND('Données à rentrer'!E69='Données à rentrer'!$Q$4,'Données à rentrer'!C69="",'Données à rentrer'!F69="",'Données à rentrer'!G69&lt;&gt;""),'Données à rentrer'!$M$3,"")))))</f>
        <v/>
      </c>
    </row>
    <row r="70" spans="1:18" ht="15.75" thickBot="1" x14ac:dyDescent="0.3">
      <c r="A70" s="3">
        <f>'Données à rentrer'!A70</f>
        <v>68</v>
      </c>
      <c r="B70" s="3" t="str">
        <f>IF('Données à rentrer'!B70=0,"",'Données à rentrer'!B70)</f>
        <v/>
      </c>
      <c r="C70" s="54" t="str">
        <f>IF(AND('Données à rentrer'!E70='Données à rentrer'!$Q$3,OR(AND('Données à rentrer'!C70="",'Données à rentrer'!F70&lt;&gt;"",'Données à rentrer'!G70="",I70=0,G70=1,H70=0),AND('Données à rentrer'!C70='Données à rentrer'!$M$3,'Données à rentrer'!F70&lt;&gt;"",'Données à rentrer'!G70="",G70=1,H70=0),AND('Données à rentrer'!C70='Données à rentrer'!$M$4,'Données à rentrer'!F70&lt;&gt;"",'Données à rentrer'!G70="",G70=1),AND('Données à rentrer'!C70='Données à rentrer'!$M$5,'Données à rentrer'!F70&lt;&gt;"",'Données à rentrer'!G70="",H70=0))),'Erreurs dans le tableau'!$A$2,IF(AND('Données à rentrer'!E70='Données à rentrer'!$Q$3,OR(AND('Données à rentrer'!C70="",'Données à rentrer'!F70&lt;&gt;"",'Données à rentrer'!G70="",G70=0),AND('Données à rentrer'!C70='Données à rentrer'!$M$3,'Données à rentrer'!F70&lt;&gt;"",'Données à rentrer'!G70="",G70=0),AND('Données à rentrer'!C70='Données à rentrer'!$M$4,'Données à rentrer'!F70&lt;&gt;"",'Données à rentrer'!G70="",G70=0),AND('Données à rentrer'!C70='Données à rentrer'!$M$5,'Données à rentrer'!F70&lt;&gt;"",'Données à rentrer'!G70="",H70=1))),'Erreurs dans le tableau'!$A$3,IF(AND('Données à rentrer'!E70='Données à rentrer'!$Q$3,OR('Données à rentrer'!C70='Données à rentrer'!$M$4,'Données à rentrer'!C70='Données à rentrer'!$M$5),'Données à rentrer'!F70="",'Données à rentrer'!G70&lt;&gt;""),'Erreurs dans le tableau'!$A$4,"")))</f>
        <v/>
      </c>
      <c r="D70" s="54" t="str">
        <f>IF(AND('Données à rentrer'!E70='Données à rentrer'!$Q$4,'Données à rentrer'!C70="",'Données à rentrer'!F70&lt;&gt;"",'Données à rentrer'!G70="",('Données à rentrer'!I70*'Données à rentrer'!J70)&lt;=3.6,G70=0),'Erreurs dans le tableau'!$A$6,IF(AND('Données à rentrer'!E70='Données à rentrer'!$Q$4,'Données à rentrer'!C70="",'Données à rentrer'!F70&lt;&gt;"",'Données à rentrer'!G70="",('Données à rentrer'!I70*'Données à rentrer'!J70)&gt;3.6,H70=0),'Erreurs dans le tableau'!$A$7,IF(AND('Données à rentrer'!E70='Données à rentrer'!$Q$4,'Données à rentrer'!C70='Données à rentrer'!$M$4,'Données à rentrer'!F70&lt;&gt;"",'Données à rentrer'!G70="",G70=1),'Erreurs dans le tableau'!$A$8,IF(AND('Données à rentrer'!E70='Données à rentrer'!$Q$4,OR(AND('Données à rentrer'!C70='Données à rentrer'!$M$4,'Données à rentrer'!F70&lt;&gt;"",'Données à rentrer'!G70="",G70=0),AND('Données à rentrer'!C70='Données à rentrer'!$M$5,'Données à rentrer'!F70&lt;&gt;"",'Données à rentrer'!G70="",H70=1))),'Erreurs dans le tableau'!$A$9,IF(AND('Données à rentrer'!E70='Données à rentrer'!$Q$4,'Données à rentrer'!C70='Données à rentrer'!$M$5,'Données à rentrer'!F70&lt;&gt;"",'Données à rentrer'!G70="",H70=0),'Erreurs dans le tableau'!$A$7,IF(AND('Données à rentrer'!E70='Données à rentrer'!$Q$4,OR(AND('Données à rentrer'!C70='Données à rentrer'!$M$4,'Données à rentrer'!F70="",'Données à rentrer'!G70&lt;&gt;""),AND('Données à rentrer'!C70='Données à rentrer'!$M$5,'Données à rentrer'!F70="",'Données à rentrer'!G70&lt;&gt;""))),'Erreurs dans le tableau'!$A$4,""))))))</f>
        <v/>
      </c>
      <c r="G70" s="35" t="str">
        <f>IF(AND('Données à rentrer'!F70&lt;&gt;"",'Données à rentrer'!G70=""),VLOOKUP('Données à rentrer'!F70,'Base de données'!$A$3:$D$41,2,FALSE),IF(AND('Données à rentrer'!F70="",'Données à rentrer'!G70&lt;&gt;""),VLOOKUP('Données à rentrer'!G70,'Base de données'!$G$3:$J$8,2,FALSE),""))</f>
        <v/>
      </c>
      <c r="H70" s="36" t="str">
        <f>IF(AND('Données à rentrer'!F70&lt;&gt;"",'Données à rentrer'!G70=""),VLOOKUP('Données à rentrer'!F70,'Base de données'!$A$3:$D$41,3,FALSE),IF(AND('Données à rentrer'!F70="",'Données à rentrer'!G70&lt;&gt;""),VLOOKUP('Données à rentrer'!G70,'Base de données'!$G$3:$J$8,3,FALSE),""))</f>
        <v/>
      </c>
      <c r="I70" s="38" t="str">
        <f>IF(AND('Données à rentrer'!F70&lt;&gt;"",'Données à rentrer'!G70=""),VLOOKUP('Données à rentrer'!F70,'Base de données'!$A$3:$D$41,4,FALSE),IF(AND('Données à rentrer'!F70="",'Données à rentrer'!G70&lt;&gt;""),VLOOKUP('Données à rentrer'!G70,'Base de données'!$G$3:$J$8,4,FALSE),""))</f>
        <v/>
      </c>
      <c r="J70" s="31"/>
      <c r="K70" s="27" t="str">
        <f>IF(AND('Données à rentrer'!E70='Données à rentrer'!$Q$3,'Données à rentrer'!C70='Données à rentrer'!$M$3,'Données à rentrer'!F70="",'Données à rentrer'!G70&lt;&gt;""),'Données à rentrer'!$M$3,IF(AND('Données à rentrer'!E70='Données à rentrer'!$Q$3,'Données à rentrer'!C70='Données à rentrer'!$M$3,'Données à rentrer'!F70&lt;&gt;"",'Données à rentrer'!G70="",G70=1,H70=1,COUNTIF('Données à rentrer'!$P$3:$P$7,'Données à rentrer'!H70)),'Données à rentrer'!$M$4,IF(AND('Données à rentrer'!E70='Données à rentrer'!$Q$3,'Données à rentrer'!C70='Données à rentrer'!$M$3,'Données à rentrer'!F70&lt;&gt;"",'Données à rentrer'!G70="",G70=1,H70=1,COUNTIF('Données à rentrer'!$P$8:$P$18,'Données à rentrer'!H70)),'Données à rentrer'!$M$5,IF(AND('Données à rentrer'!E70='Données à rentrer'!$Q$3,'Données à rentrer'!C70='Données à rentrer'!$M$3,'Données à rentrer'!F70&lt;&gt;"",'Données à rentrer'!G70="",G70=1,H70=0),'Données à rentrer'!$M$4,IF(AND('Données à rentrer'!E70='Données à rentrer'!$Q$3,'Données à rentrer'!C70='Données à rentrer'!$M$3,'Données à rentrer'!F70&lt;&gt;"",'Données à rentrer'!G70="",G70=0),'Données à rentrer'!$M$5,"")))))</f>
        <v/>
      </c>
      <c r="L70" s="27" t="str">
        <f>IF(AND('Données à rentrer'!E70='Données à rentrer'!$Q$3,'Données à rentrer'!C70='Données à rentrer'!$M$4,'Données à rentrer'!F70&lt;&gt;"",'Données à rentrer'!G70="",G70=1),'Données à rentrer'!$M$4,IF(AND('Données à rentrer'!E70='Données à rentrer'!$Q$3,'Données à rentrer'!C70='Données à rentrer'!$M$4,'Données à rentrer'!F70&lt;&gt;"",'Données à rentrer'!G70="",G70=0),'Données à rentrer'!$M$5,""))</f>
        <v/>
      </c>
      <c r="M70" s="7" t="str">
        <f>IF(AND('Données à rentrer'!E70='Données à rentrer'!$Q$3,'Données à rentrer'!C70='Données à rentrer'!$M$5,'Données à rentrer'!F70&lt;&gt;"",'Données à rentrer'!G70="",H70=1),'Données à rentrer'!$M$5,IF(AND('Données à rentrer'!E70='Données à rentrer'!$Q$3,'Données à rentrer'!C70='Données à rentrer'!$M$5,'Données à rentrer'!F70&lt;&gt;"",'Données à rentrer'!G70="",H70=0),'Données à rentrer'!$M$4,""))</f>
        <v/>
      </c>
      <c r="N70" s="12" t="str">
        <f>IF(AND('Données à rentrer'!E70='Données à rentrer'!$Q$3,'Données à rentrer'!C70="",'Données à rentrer'!F70="",'Données à rentrer'!G70&lt;&gt;""),'Données à rentrer'!$M$3,IF(AND('Données à rentrer'!E70='Données à rentrer'!$Q$3,'Données à rentrer'!C70="",'Données à rentrer'!F70&lt;&gt;"",'Données à rentrer'!G70="",I70=1),'Données à rentrer'!$M$3,IF(AND('Données à rentrer'!C70="",'Données à rentrer'!E70='Données à rentrer'!$Q$3,'Données à rentrer'!F70&lt;&gt;"",'Données à rentrer'!G70="",I70=0,G70=1,H70=1,COUNTIF('Données à rentrer'!$P$3:$P$7,'Données à rentrer'!H70)),'Données à rentrer'!$M$4,IF(AND('Données à rentrer'!C70="",'Données à rentrer'!E70='Données à rentrer'!$Q$3,'Données à rentrer'!F70&lt;&gt;"",'Données à rentrer'!G70="",I70=0,G70=1,H70=1,COUNTIF('Données à rentrer'!$P$8:$P$18,'Données à rentrer'!H70)),'Données à rentrer'!$M$5,IF(AND('Données à rentrer'!C70="",'Données à rentrer'!E70='Données à rentrer'!$Q$3,'Données à rentrer'!F70&lt;&gt;"",'Données à rentrer'!G70="",I70=0,G70=1,H70=0),'Données à rentrer'!$M$4,IF(AND('Données à rentrer'!C70="",'Données à rentrer'!E70='Données à rentrer'!$Q$3,'Données à rentrer'!F70&lt;&gt;"",'Données à rentrer'!G70="",I70=0,G70=0),'Données à rentrer'!$M$5,""))))))</f>
        <v/>
      </c>
      <c r="O70" s="12" t="str">
        <f>IF(AND('Données à rentrer'!E70='Données à rentrer'!$Q$4,'Données à rentrer'!C70='Données à rentrer'!$M$3,'Données à rentrer'!F70="",'Données à rentrer'!G70&lt;&gt;""),'Données à rentrer'!$M$3,IF(AND('Données à rentrer'!E70='Données à rentrer'!$Q$4,'Données à rentrer'!C70='Données à rentrer'!$M$3,'Données à rentrer'!F70&lt;&gt;"",'Données à rentrer'!G70="",I70=1),'Données à rentrer'!$M$3,IF(AND('Données à rentrer'!E70='Données à rentrer'!$Q$4,'Données à rentrer'!C70='Données à rentrer'!$M$3,'Données à rentrer'!F70&lt;&gt;"",'Données à rentrer'!G70="",I70=0,('Données à rentrer'!I70*'Données à rentrer'!J70)&lt;=3.6,G70=1),'Données à rentrer'!$M$4,IF(AND('Données à rentrer'!E70='Données à rentrer'!$Q$4,'Données à rentrer'!C70='Données à rentrer'!$M$3,'Données à rentrer'!F70&lt;&gt;"",'Données à rentrer'!G70="",I70=0,('Données à rentrer'!I70*'Données à rentrer'!J70)&lt;=3.6,G70=0),'Données à rentrer'!$M$5,IF(AND('Données à rentrer'!E70='Données à rentrer'!$Q$4,'Données à rentrer'!C70='Données à rentrer'!$M$3,'Données à rentrer'!F70&lt;&gt;"",'Données à rentrer'!G70="",I70=0,('Données à rentrer'!I70*'Données à rentrer'!J70)&gt;3.6,H70=1),'Données à rentrer'!$M$5,IF(AND('Données à rentrer'!E70='Données à rentrer'!$Q$4,'Données à rentrer'!C70='Données à rentrer'!$M$3,'Données à rentrer'!F70&lt;&gt;"",'Données à rentrer'!G70="",I70=0,('Données à rentrer'!I70*'Données à rentrer'!J70)&gt;3.6,H70=0),'Données à rentrer'!$M$4,""))))))</f>
        <v/>
      </c>
      <c r="P70" s="7" t="str">
        <f>IF(AND('Données à rentrer'!E70='Données à rentrer'!$Q$4,'Données à rentrer'!C70='Données à rentrer'!$M$4,'Données à rentrer'!F70&lt;&gt;"",'Données à rentrer'!G70="",G70=1),'Données à rentrer'!$M$4,IF(AND('Données à rentrer'!E70='Données à rentrer'!$Q$4,'Données à rentrer'!C70='Données à rentrer'!$M$4,'Données à rentrer'!F70&lt;&gt;"",'Données à rentrer'!G70="",G70=0),'Données à rentrer'!$M$5,""))</f>
        <v/>
      </c>
      <c r="Q70" s="7" t="str">
        <f>IF(AND('Données à rentrer'!E70='Données à rentrer'!$Q$4,'Données à rentrer'!C70='Données à rentrer'!$M$5,'Données à rentrer'!F70&lt;&gt;"",'Données à rentrer'!G70="",H70=1),'Données à rentrer'!$M$5,IF(AND('Données à rentrer'!E70='Données à rentrer'!$Q$4,'Données à rentrer'!C70='Données à rentrer'!$M$5,'Données à rentrer'!F70&lt;&gt;"",'Données à rentrer'!G70="",H70=0),'Données à rentrer'!$M$4,""))</f>
        <v/>
      </c>
      <c r="R70" s="7" t="str">
        <f>IF(AND('Données à rentrer'!E70='Données à rentrer'!$Q$4,'Données à rentrer'!C70="",'Données à rentrer'!F70&lt;&gt;"",'Données à rentrer'!G70="",('Données à rentrer'!I70*'Données à rentrer'!J70)&lt;=3.6,G70=1),'Données à rentrer'!$M$4,IF(AND('Données à rentrer'!E70='Données à rentrer'!$Q$4,'Données à rentrer'!C70="",'Données à rentrer'!F70&lt;&gt;"",'Données à rentrer'!G70="",('Données à rentrer'!I70*'Données à rentrer'!J70)&lt;=3.6,G70=0),'Données à rentrer'!$M$5,IF(AND('Données à rentrer'!E70='Données à rentrer'!$Q$4,'Données à rentrer'!C70="",'Données à rentrer'!F70&lt;&gt;"",'Données à rentrer'!G70="",('Données à rentrer'!I70*'Données à rentrer'!J70)&gt;3.6,H70=1),'Données à rentrer'!$M$5,IF(AND('Données à rentrer'!E70='Données à rentrer'!$Q$4,'Données à rentrer'!C70="",'Données à rentrer'!F70&lt;&gt;"",'Données à rentrer'!G70="",('Données à rentrer'!I70*'Données à rentrer'!J70)&gt;3.6,H70=0),'Données à rentrer'!$M$4,IF(AND('Données à rentrer'!E70='Données à rentrer'!$Q$4,'Données à rentrer'!C70="",'Données à rentrer'!F70="",'Données à rentrer'!G70&lt;&gt;""),'Données à rentrer'!$M$3,"")))))</f>
        <v/>
      </c>
    </row>
    <row r="71" spans="1:18" ht="15.75" thickBot="1" x14ac:dyDescent="0.3">
      <c r="A71" s="3">
        <f>'Données à rentrer'!A71</f>
        <v>69</v>
      </c>
      <c r="B71" s="3" t="str">
        <f>IF('Données à rentrer'!B71=0,"",'Données à rentrer'!B71)</f>
        <v/>
      </c>
      <c r="C71" s="54" t="str">
        <f>IF(AND('Données à rentrer'!E71='Données à rentrer'!$Q$3,OR(AND('Données à rentrer'!C71="",'Données à rentrer'!F71&lt;&gt;"",'Données à rentrer'!G71="",I71=0,G71=1,H71=0),AND('Données à rentrer'!C71='Données à rentrer'!$M$3,'Données à rentrer'!F71&lt;&gt;"",'Données à rentrer'!G71="",G71=1,H71=0),AND('Données à rentrer'!C71='Données à rentrer'!$M$4,'Données à rentrer'!F71&lt;&gt;"",'Données à rentrer'!G71="",G71=1),AND('Données à rentrer'!C71='Données à rentrer'!$M$5,'Données à rentrer'!F71&lt;&gt;"",'Données à rentrer'!G71="",H71=0))),'Erreurs dans le tableau'!$A$2,IF(AND('Données à rentrer'!E71='Données à rentrer'!$Q$3,OR(AND('Données à rentrer'!C71="",'Données à rentrer'!F71&lt;&gt;"",'Données à rentrer'!G71="",G71=0),AND('Données à rentrer'!C71='Données à rentrer'!$M$3,'Données à rentrer'!F71&lt;&gt;"",'Données à rentrer'!G71="",G71=0),AND('Données à rentrer'!C71='Données à rentrer'!$M$4,'Données à rentrer'!F71&lt;&gt;"",'Données à rentrer'!G71="",G71=0),AND('Données à rentrer'!C71='Données à rentrer'!$M$5,'Données à rentrer'!F71&lt;&gt;"",'Données à rentrer'!G71="",H71=1))),'Erreurs dans le tableau'!$A$3,IF(AND('Données à rentrer'!E71='Données à rentrer'!$Q$3,OR('Données à rentrer'!C71='Données à rentrer'!$M$4,'Données à rentrer'!C71='Données à rentrer'!$M$5),'Données à rentrer'!F71="",'Données à rentrer'!G71&lt;&gt;""),'Erreurs dans le tableau'!$A$4,"")))</f>
        <v/>
      </c>
      <c r="D71" s="54" t="str">
        <f>IF(AND('Données à rentrer'!E71='Données à rentrer'!$Q$4,'Données à rentrer'!C71="",'Données à rentrer'!F71&lt;&gt;"",'Données à rentrer'!G71="",('Données à rentrer'!I71*'Données à rentrer'!J71)&lt;=3.6,G71=0),'Erreurs dans le tableau'!$A$6,IF(AND('Données à rentrer'!E71='Données à rentrer'!$Q$4,'Données à rentrer'!C71="",'Données à rentrer'!F71&lt;&gt;"",'Données à rentrer'!G71="",('Données à rentrer'!I71*'Données à rentrer'!J71)&gt;3.6,H71=0),'Erreurs dans le tableau'!$A$7,IF(AND('Données à rentrer'!E71='Données à rentrer'!$Q$4,'Données à rentrer'!C71='Données à rentrer'!$M$4,'Données à rentrer'!F71&lt;&gt;"",'Données à rentrer'!G71="",G71=1),'Erreurs dans le tableau'!$A$8,IF(AND('Données à rentrer'!E71='Données à rentrer'!$Q$4,OR(AND('Données à rentrer'!C71='Données à rentrer'!$M$4,'Données à rentrer'!F71&lt;&gt;"",'Données à rentrer'!G71="",G71=0),AND('Données à rentrer'!C71='Données à rentrer'!$M$5,'Données à rentrer'!F71&lt;&gt;"",'Données à rentrer'!G71="",H71=1))),'Erreurs dans le tableau'!$A$9,IF(AND('Données à rentrer'!E71='Données à rentrer'!$Q$4,'Données à rentrer'!C71='Données à rentrer'!$M$5,'Données à rentrer'!F71&lt;&gt;"",'Données à rentrer'!G71="",H71=0),'Erreurs dans le tableau'!$A$7,IF(AND('Données à rentrer'!E71='Données à rentrer'!$Q$4,OR(AND('Données à rentrer'!C71='Données à rentrer'!$M$4,'Données à rentrer'!F71="",'Données à rentrer'!G71&lt;&gt;""),AND('Données à rentrer'!C71='Données à rentrer'!$M$5,'Données à rentrer'!F71="",'Données à rentrer'!G71&lt;&gt;""))),'Erreurs dans le tableau'!$A$4,""))))))</f>
        <v/>
      </c>
      <c r="G71" s="35" t="str">
        <f>IF(AND('Données à rentrer'!F71&lt;&gt;"",'Données à rentrer'!G71=""),VLOOKUP('Données à rentrer'!F71,'Base de données'!$A$3:$D$41,2,FALSE),IF(AND('Données à rentrer'!F71="",'Données à rentrer'!G71&lt;&gt;""),VLOOKUP('Données à rentrer'!G71,'Base de données'!$G$3:$J$8,2,FALSE),""))</f>
        <v/>
      </c>
      <c r="H71" s="36" t="str">
        <f>IF(AND('Données à rentrer'!F71&lt;&gt;"",'Données à rentrer'!G71=""),VLOOKUP('Données à rentrer'!F71,'Base de données'!$A$3:$D$41,3,FALSE),IF(AND('Données à rentrer'!F71="",'Données à rentrer'!G71&lt;&gt;""),VLOOKUP('Données à rentrer'!G71,'Base de données'!$G$3:$J$8,3,FALSE),""))</f>
        <v/>
      </c>
      <c r="I71" s="38" t="str">
        <f>IF(AND('Données à rentrer'!F71&lt;&gt;"",'Données à rentrer'!G71=""),VLOOKUP('Données à rentrer'!F71,'Base de données'!$A$3:$D$41,4,FALSE),IF(AND('Données à rentrer'!F71="",'Données à rentrer'!G71&lt;&gt;""),VLOOKUP('Données à rentrer'!G71,'Base de données'!$G$3:$J$8,4,FALSE),""))</f>
        <v/>
      </c>
      <c r="J71" s="31"/>
      <c r="K71" s="27" t="str">
        <f>IF(AND('Données à rentrer'!E71='Données à rentrer'!$Q$3,'Données à rentrer'!C71='Données à rentrer'!$M$3,'Données à rentrer'!F71="",'Données à rentrer'!G71&lt;&gt;""),'Données à rentrer'!$M$3,IF(AND('Données à rentrer'!E71='Données à rentrer'!$Q$3,'Données à rentrer'!C71='Données à rentrer'!$M$3,'Données à rentrer'!F71&lt;&gt;"",'Données à rentrer'!G71="",G71=1,H71=1,COUNTIF('Données à rentrer'!$P$3:$P$7,'Données à rentrer'!H71)),'Données à rentrer'!$M$4,IF(AND('Données à rentrer'!E71='Données à rentrer'!$Q$3,'Données à rentrer'!C71='Données à rentrer'!$M$3,'Données à rentrer'!F71&lt;&gt;"",'Données à rentrer'!G71="",G71=1,H71=1,COUNTIF('Données à rentrer'!$P$8:$P$18,'Données à rentrer'!H71)),'Données à rentrer'!$M$5,IF(AND('Données à rentrer'!E71='Données à rentrer'!$Q$3,'Données à rentrer'!C71='Données à rentrer'!$M$3,'Données à rentrer'!F71&lt;&gt;"",'Données à rentrer'!G71="",G71=1,H71=0),'Données à rentrer'!$M$4,IF(AND('Données à rentrer'!E71='Données à rentrer'!$Q$3,'Données à rentrer'!C71='Données à rentrer'!$M$3,'Données à rentrer'!F71&lt;&gt;"",'Données à rentrer'!G71="",G71=0),'Données à rentrer'!$M$5,"")))))</f>
        <v/>
      </c>
      <c r="L71" s="27" t="str">
        <f>IF(AND('Données à rentrer'!E71='Données à rentrer'!$Q$3,'Données à rentrer'!C71='Données à rentrer'!$M$4,'Données à rentrer'!F71&lt;&gt;"",'Données à rentrer'!G71="",G71=1),'Données à rentrer'!$M$4,IF(AND('Données à rentrer'!E71='Données à rentrer'!$Q$3,'Données à rentrer'!C71='Données à rentrer'!$M$4,'Données à rentrer'!F71&lt;&gt;"",'Données à rentrer'!G71="",G71=0),'Données à rentrer'!$M$5,""))</f>
        <v/>
      </c>
      <c r="M71" s="7" t="str">
        <f>IF(AND('Données à rentrer'!E71='Données à rentrer'!$Q$3,'Données à rentrer'!C71='Données à rentrer'!$M$5,'Données à rentrer'!F71&lt;&gt;"",'Données à rentrer'!G71="",H71=1),'Données à rentrer'!$M$5,IF(AND('Données à rentrer'!E71='Données à rentrer'!$Q$3,'Données à rentrer'!C71='Données à rentrer'!$M$5,'Données à rentrer'!F71&lt;&gt;"",'Données à rentrer'!G71="",H71=0),'Données à rentrer'!$M$4,""))</f>
        <v/>
      </c>
      <c r="N71" s="12" t="str">
        <f>IF(AND('Données à rentrer'!E71='Données à rentrer'!$Q$3,'Données à rentrer'!C71="",'Données à rentrer'!F71="",'Données à rentrer'!G71&lt;&gt;""),'Données à rentrer'!$M$3,IF(AND('Données à rentrer'!E71='Données à rentrer'!$Q$3,'Données à rentrer'!C71="",'Données à rentrer'!F71&lt;&gt;"",'Données à rentrer'!G71="",I71=1),'Données à rentrer'!$M$3,IF(AND('Données à rentrer'!C71="",'Données à rentrer'!E71='Données à rentrer'!$Q$3,'Données à rentrer'!F71&lt;&gt;"",'Données à rentrer'!G71="",I71=0,G71=1,H71=1,COUNTIF('Données à rentrer'!$P$3:$P$7,'Données à rentrer'!H71)),'Données à rentrer'!$M$4,IF(AND('Données à rentrer'!C71="",'Données à rentrer'!E71='Données à rentrer'!$Q$3,'Données à rentrer'!F71&lt;&gt;"",'Données à rentrer'!G71="",I71=0,G71=1,H71=1,COUNTIF('Données à rentrer'!$P$8:$P$18,'Données à rentrer'!H71)),'Données à rentrer'!$M$5,IF(AND('Données à rentrer'!C71="",'Données à rentrer'!E71='Données à rentrer'!$Q$3,'Données à rentrer'!F71&lt;&gt;"",'Données à rentrer'!G71="",I71=0,G71=1,H71=0),'Données à rentrer'!$M$4,IF(AND('Données à rentrer'!C71="",'Données à rentrer'!E71='Données à rentrer'!$Q$3,'Données à rentrer'!F71&lt;&gt;"",'Données à rentrer'!G71="",I71=0,G71=0),'Données à rentrer'!$M$5,""))))))</f>
        <v/>
      </c>
      <c r="O71" s="12" t="str">
        <f>IF(AND('Données à rentrer'!E71='Données à rentrer'!$Q$4,'Données à rentrer'!C71='Données à rentrer'!$M$3,'Données à rentrer'!F71="",'Données à rentrer'!G71&lt;&gt;""),'Données à rentrer'!$M$3,IF(AND('Données à rentrer'!E71='Données à rentrer'!$Q$4,'Données à rentrer'!C71='Données à rentrer'!$M$3,'Données à rentrer'!F71&lt;&gt;"",'Données à rentrer'!G71="",I71=1),'Données à rentrer'!$M$3,IF(AND('Données à rentrer'!E71='Données à rentrer'!$Q$4,'Données à rentrer'!C71='Données à rentrer'!$M$3,'Données à rentrer'!F71&lt;&gt;"",'Données à rentrer'!G71="",I71=0,('Données à rentrer'!I71*'Données à rentrer'!J71)&lt;=3.6,G71=1),'Données à rentrer'!$M$4,IF(AND('Données à rentrer'!E71='Données à rentrer'!$Q$4,'Données à rentrer'!C71='Données à rentrer'!$M$3,'Données à rentrer'!F71&lt;&gt;"",'Données à rentrer'!G71="",I71=0,('Données à rentrer'!I71*'Données à rentrer'!J71)&lt;=3.6,G71=0),'Données à rentrer'!$M$5,IF(AND('Données à rentrer'!E71='Données à rentrer'!$Q$4,'Données à rentrer'!C71='Données à rentrer'!$M$3,'Données à rentrer'!F71&lt;&gt;"",'Données à rentrer'!G71="",I71=0,('Données à rentrer'!I71*'Données à rentrer'!J71)&gt;3.6,H71=1),'Données à rentrer'!$M$5,IF(AND('Données à rentrer'!E71='Données à rentrer'!$Q$4,'Données à rentrer'!C71='Données à rentrer'!$M$3,'Données à rentrer'!F71&lt;&gt;"",'Données à rentrer'!G71="",I71=0,('Données à rentrer'!I71*'Données à rentrer'!J71)&gt;3.6,H71=0),'Données à rentrer'!$M$4,""))))))</f>
        <v/>
      </c>
      <c r="P71" s="7" t="str">
        <f>IF(AND('Données à rentrer'!E71='Données à rentrer'!$Q$4,'Données à rentrer'!C71='Données à rentrer'!$M$4,'Données à rentrer'!F71&lt;&gt;"",'Données à rentrer'!G71="",G71=1),'Données à rentrer'!$M$4,IF(AND('Données à rentrer'!E71='Données à rentrer'!$Q$4,'Données à rentrer'!C71='Données à rentrer'!$M$4,'Données à rentrer'!F71&lt;&gt;"",'Données à rentrer'!G71="",G71=0),'Données à rentrer'!$M$5,""))</f>
        <v/>
      </c>
      <c r="Q71" s="7" t="str">
        <f>IF(AND('Données à rentrer'!E71='Données à rentrer'!$Q$4,'Données à rentrer'!C71='Données à rentrer'!$M$5,'Données à rentrer'!F71&lt;&gt;"",'Données à rentrer'!G71="",H71=1),'Données à rentrer'!$M$5,IF(AND('Données à rentrer'!E71='Données à rentrer'!$Q$4,'Données à rentrer'!C71='Données à rentrer'!$M$5,'Données à rentrer'!F71&lt;&gt;"",'Données à rentrer'!G71="",H71=0),'Données à rentrer'!$M$4,""))</f>
        <v/>
      </c>
      <c r="R71" s="7" t="str">
        <f>IF(AND('Données à rentrer'!E71='Données à rentrer'!$Q$4,'Données à rentrer'!C71="",'Données à rentrer'!F71&lt;&gt;"",'Données à rentrer'!G71="",('Données à rentrer'!I71*'Données à rentrer'!J71)&lt;=3.6,G71=1),'Données à rentrer'!$M$4,IF(AND('Données à rentrer'!E71='Données à rentrer'!$Q$4,'Données à rentrer'!C71="",'Données à rentrer'!F71&lt;&gt;"",'Données à rentrer'!G71="",('Données à rentrer'!I71*'Données à rentrer'!J71)&lt;=3.6,G71=0),'Données à rentrer'!$M$5,IF(AND('Données à rentrer'!E71='Données à rentrer'!$Q$4,'Données à rentrer'!C71="",'Données à rentrer'!F71&lt;&gt;"",'Données à rentrer'!G71="",('Données à rentrer'!I71*'Données à rentrer'!J71)&gt;3.6,H71=1),'Données à rentrer'!$M$5,IF(AND('Données à rentrer'!E71='Données à rentrer'!$Q$4,'Données à rentrer'!C71="",'Données à rentrer'!F71&lt;&gt;"",'Données à rentrer'!G71="",('Données à rentrer'!I71*'Données à rentrer'!J71)&gt;3.6,H71=0),'Données à rentrer'!$M$4,IF(AND('Données à rentrer'!E71='Données à rentrer'!$Q$4,'Données à rentrer'!C71="",'Données à rentrer'!F71="",'Données à rentrer'!G71&lt;&gt;""),'Données à rentrer'!$M$3,"")))))</f>
        <v/>
      </c>
    </row>
    <row r="72" spans="1:18" ht="15.75" thickBot="1" x14ac:dyDescent="0.3">
      <c r="A72" s="3">
        <f>'Données à rentrer'!A72</f>
        <v>70</v>
      </c>
      <c r="B72" s="3" t="str">
        <f>IF('Données à rentrer'!B72=0,"",'Données à rentrer'!B72)</f>
        <v/>
      </c>
      <c r="C72" s="54" t="str">
        <f>IF(AND('Données à rentrer'!E72='Données à rentrer'!$Q$3,OR(AND('Données à rentrer'!C72="",'Données à rentrer'!F72&lt;&gt;"",'Données à rentrer'!G72="",I72=0,G72=1,H72=0),AND('Données à rentrer'!C72='Données à rentrer'!$M$3,'Données à rentrer'!F72&lt;&gt;"",'Données à rentrer'!G72="",G72=1,H72=0),AND('Données à rentrer'!C72='Données à rentrer'!$M$4,'Données à rentrer'!F72&lt;&gt;"",'Données à rentrer'!G72="",G72=1),AND('Données à rentrer'!C72='Données à rentrer'!$M$5,'Données à rentrer'!F72&lt;&gt;"",'Données à rentrer'!G72="",H72=0))),'Erreurs dans le tableau'!$A$2,IF(AND('Données à rentrer'!E72='Données à rentrer'!$Q$3,OR(AND('Données à rentrer'!C72="",'Données à rentrer'!F72&lt;&gt;"",'Données à rentrer'!G72="",G72=0),AND('Données à rentrer'!C72='Données à rentrer'!$M$3,'Données à rentrer'!F72&lt;&gt;"",'Données à rentrer'!G72="",G72=0),AND('Données à rentrer'!C72='Données à rentrer'!$M$4,'Données à rentrer'!F72&lt;&gt;"",'Données à rentrer'!G72="",G72=0),AND('Données à rentrer'!C72='Données à rentrer'!$M$5,'Données à rentrer'!F72&lt;&gt;"",'Données à rentrer'!G72="",H72=1))),'Erreurs dans le tableau'!$A$3,IF(AND('Données à rentrer'!E72='Données à rentrer'!$Q$3,OR('Données à rentrer'!C72='Données à rentrer'!$M$4,'Données à rentrer'!C72='Données à rentrer'!$M$5),'Données à rentrer'!F72="",'Données à rentrer'!G72&lt;&gt;""),'Erreurs dans le tableau'!$A$4,"")))</f>
        <v/>
      </c>
      <c r="D72" s="54" t="str">
        <f>IF(AND('Données à rentrer'!E72='Données à rentrer'!$Q$4,'Données à rentrer'!C72="",'Données à rentrer'!F72&lt;&gt;"",'Données à rentrer'!G72="",('Données à rentrer'!I72*'Données à rentrer'!J72)&lt;=3.6,G72=0),'Erreurs dans le tableau'!$A$6,IF(AND('Données à rentrer'!E72='Données à rentrer'!$Q$4,'Données à rentrer'!C72="",'Données à rentrer'!F72&lt;&gt;"",'Données à rentrer'!G72="",('Données à rentrer'!I72*'Données à rentrer'!J72)&gt;3.6,H72=0),'Erreurs dans le tableau'!$A$7,IF(AND('Données à rentrer'!E72='Données à rentrer'!$Q$4,'Données à rentrer'!C72='Données à rentrer'!$M$4,'Données à rentrer'!F72&lt;&gt;"",'Données à rentrer'!G72="",G72=1),'Erreurs dans le tableau'!$A$8,IF(AND('Données à rentrer'!E72='Données à rentrer'!$Q$4,OR(AND('Données à rentrer'!C72='Données à rentrer'!$M$4,'Données à rentrer'!F72&lt;&gt;"",'Données à rentrer'!G72="",G72=0),AND('Données à rentrer'!C72='Données à rentrer'!$M$5,'Données à rentrer'!F72&lt;&gt;"",'Données à rentrer'!G72="",H72=1))),'Erreurs dans le tableau'!$A$9,IF(AND('Données à rentrer'!E72='Données à rentrer'!$Q$4,'Données à rentrer'!C72='Données à rentrer'!$M$5,'Données à rentrer'!F72&lt;&gt;"",'Données à rentrer'!G72="",H72=0),'Erreurs dans le tableau'!$A$7,IF(AND('Données à rentrer'!E72='Données à rentrer'!$Q$4,OR(AND('Données à rentrer'!C72='Données à rentrer'!$M$4,'Données à rentrer'!F72="",'Données à rentrer'!G72&lt;&gt;""),AND('Données à rentrer'!C72='Données à rentrer'!$M$5,'Données à rentrer'!F72="",'Données à rentrer'!G72&lt;&gt;""))),'Erreurs dans le tableau'!$A$4,""))))))</f>
        <v/>
      </c>
      <c r="G72" s="35" t="str">
        <f>IF(AND('Données à rentrer'!F72&lt;&gt;"",'Données à rentrer'!G72=""),VLOOKUP('Données à rentrer'!F72,'Base de données'!$A$3:$D$41,2,FALSE),IF(AND('Données à rentrer'!F72="",'Données à rentrer'!G72&lt;&gt;""),VLOOKUP('Données à rentrer'!G72,'Base de données'!$G$3:$J$8,2,FALSE),""))</f>
        <v/>
      </c>
      <c r="H72" s="36" t="str">
        <f>IF(AND('Données à rentrer'!F72&lt;&gt;"",'Données à rentrer'!G72=""),VLOOKUP('Données à rentrer'!F72,'Base de données'!$A$3:$D$41,3,FALSE),IF(AND('Données à rentrer'!F72="",'Données à rentrer'!G72&lt;&gt;""),VLOOKUP('Données à rentrer'!G72,'Base de données'!$G$3:$J$8,3,FALSE),""))</f>
        <v/>
      </c>
      <c r="I72" s="38" t="str">
        <f>IF(AND('Données à rentrer'!F72&lt;&gt;"",'Données à rentrer'!G72=""),VLOOKUP('Données à rentrer'!F72,'Base de données'!$A$3:$D$41,4,FALSE),IF(AND('Données à rentrer'!F72="",'Données à rentrer'!G72&lt;&gt;""),VLOOKUP('Données à rentrer'!G72,'Base de données'!$G$3:$J$8,4,FALSE),""))</f>
        <v/>
      </c>
      <c r="J72" s="31"/>
      <c r="K72" s="27" t="str">
        <f>IF(AND('Données à rentrer'!E72='Données à rentrer'!$Q$3,'Données à rentrer'!C72='Données à rentrer'!$M$3,'Données à rentrer'!F72="",'Données à rentrer'!G72&lt;&gt;""),'Données à rentrer'!$M$3,IF(AND('Données à rentrer'!E72='Données à rentrer'!$Q$3,'Données à rentrer'!C72='Données à rentrer'!$M$3,'Données à rentrer'!F72&lt;&gt;"",'Données à rentrer'!G72="",G72=1,H72=1,COUNTIF('Données à rentrer'!$P$3:$P$7,'Données à rentrer'!H72)),'Données à rentrer'!$M$4,IF(AND('Données à rentrer'!E72='Données à rentrer'!$Q$3,'Données à rentrer'!C72='Données à rentrer'!$M$3,'Données à rentrer'!F72&lt;&gt;"",'Données à rentrer'!G72="",G72=1,H72=1,COUNTIF('Données à rentrer'!$P$8:$P$18,'Données à rentrer'!H72)),'Données à rentrer'!$M$5,IF(AND('Données à rentrer'!E72='Données à rentrer'!$Q$3,'Données à rentrer'!C72='Données à rentrer'!$M$3,'Données à rentrer'!F72&lt;&gt;"",'Données à rentrer'!G72="",G72=1,H72=0),'Données à rentrer'!$M$4,IF(AND('Données à rentrer'!E72='Données à rentrer'!$Q$3,'Données à rentrer'!C72='Données à rentrer'!$M$3,'Données à rentrer'!F72&lt;&gt;"",'Données à rentrer'!G72="",G72=0),'Données à rentrer'!$M$5,"")))))</f>
        <v/>
      </c>
      <c r="L72" s="27" t="str">
        <f>IF(AND('Données à rentrer'!E72='Données à rentrer'!$Q$3,'Données à rentrer'!C72='Données à rentrer'!$M$4,'Données à rentrer'!F72&lt;&gt;"",'Données à rentrer'!G72="",G72=1),'Données à rentrer'!$M$4,IF(AND('Données à rentrer'!E72='Données à rentrer'!$Q$3,'Données à rentrer'!C72='Données à rentrer'!$M$4,'Données à rentrer'!F72&lt;&gt;"",'Données à rentrer'!G72="",G72=0),'Données à rentrer'!$M$5,""))</f>
        <v/>
      </c>
      <c r="M72" s="7" t="str">
        <f>IF(AND('Données à rentrer'!E72='Données à rentrer'!$Q$3,'Données à rentrer'!C72='Données à rentrer'!$M$5,'Données à rentrer'!F72&lt;&gt;"",'Données à rentrer'!G72="",H72=1),'Données à rentrer'!$M$5,IF(AND('Données à rentrer'!E72='Données à rentrer'!$Q$3,'Données à rentrer'!C72='Données à rentrer'!$M$5,'Données à rentrer'!F72&lt;&gt;"",'Données à rentrer'!G72="",H72=0),'Données à rentrer'!$M$4,""))</f>
        <v/>
      </c>
      <c r="N72" s="12" t="str">
        <f>IF(AND('Données à rentrer'!E72='Données à rentrer'!$Q$3,'Données à rentrer'!C72="",'Données à rentrer'!F72="",'Données à rentrer'!G72&lt;&gt;""),'Données à rentrer'!$M$3,IF(AND('Données à rentrer'!E72='Données à rentrer'!$Q$3,'Données à rentrer'!C72="",'Données à rentrer'!F72&lt;&gt;"",'Données à rentrer'!G72="",I72=1),'Données à rentrer'!$M$3,IF(AND('Données à rentrer'!C72="",'Données à rentrer'!E72='Données à rentrer'!$Q$3,'Données à rentrer'!F72&lt;&gt;"",'Données à rentrer'!G72="",I72=0,G72=1,H72=1,COUNTIF('Données à rentrer'!$P$3:$P$7,'Données à rentrer'!H72)),'Données à rentrer'!$M$4,IF(AND('Données à rentrer'!C72="",'Données à rentrer'!E72='Données à rentrer'!$Q$3,'Données à rentrer'!F72&lt;&gt;"",'Données à rentrer'!G72="",I72=0,G72=1,H72=1,COUNTIF('Données à rentrer'!$P$8:$P$18,'Données à rentrer'!H72)),'Données à rentrer'!$M$5,IF(AND('Données à rentrer'!C72="",'Données à rentrer'!E72='Données à rentrer'!$Q$3,'Données à rentrer'!F72&lt;&gt;"",'Données à rentrer'!G72="",I72=0,G72=1,H72=0),'Données à rentrer'!$M$4,IF(AND('Données à rentrer'!C72="",'Données à rentrer'!E72='Données à rentrer'!$Q$3,'Données à rentrer'!F72&lt;&gt;"",'Données à rentrer'!G72="",I72=0,G72=0),'Données à rentrer'!$M$5,""))))))</f>
        <v/>
      </c>
      <c r="O72" s="12" t="str">
        <f>IF(AND('Données à rentrer'!E72='Données à rentrer'!$Q$4,'Données à rentrer'!C72='Données à rentrer'!$M$3,'Données à rentrer'!F72="",'Données à rentrer'!G72&lt;&gt;""),'Données à rentrer'!$M$3,IF(AND('Données à rentrer'!E72='Données à rentrer'!$Q$4,'Données à rentrer'!C72='Données à rentrer'!$M$3,'Données à rentrer'!F72&lt;&gt;"",'Données à rentrer'!G72="",I72=1),'Données à rentrer'!$M$3,IF(AND('Données à rentrer'!E72='Données à rentrer'!$Q$4,'Données à rentrer'!C72='Données à rentrer'!$M$3,'Données à rentrer'!F72&lt;&gt;"",'Données à rentrer'!G72="",I72=0,('Données à rentrer'!I72*'Données à rentrer'!J72)&lt;=3.6,G72=1),'Données à rentrer'!$M$4,IF(AND('Données à rentrer'!E72='Données à rentrer'!$Q$4,'Données à rentrer'!C72='Données à rentrer'!$M$3,'Données à rentrer'!F72&lt;&gt;"",'Données à rentrer'!G72="",I72=0,('Données à rentrer'!I72*'Données à rentrer'!J72)&lt;=3.6,G72=0),'Données à rentrer'!$M$5,IF(AND('Données à rentrer'!E72='Données à rentrer'!$Q$4,'Données à rentrer'!C72='Données à rentrer'!$M$3,'Données à rentrer'!F72&lt;&gt;"",'Données à rentrer'!G72="",I72=0,('Données à rentrer'!I72*'Données à rentrer'!J72)&gt;3.6,H72=1),'Données à rentrer'!$M$5,IF(AND('Données à rentrer'!E72='Données à rentrer'!$Q$4,'Données à rentrer'!C72='Données à rentrer'!$M$3,'Données à rentrer'!F72&lt;&gt;"",'Données à rentrer'!G72="",I72=0,('Données à rentrer'!I72*'Données à rentrer'!J72)&gt;3.6,H72=0),'Données à rentrer'!$M$4,""))))))</f>
        <v/>
      </c>
      <c r="P72" s="7" t="str">
        <f>IF(AND('Données à rentrer'!E72='Données à rentrer'!$Q$4,'Données à rentrer'!C72='Données à rentrer'!$M$4,'Données à rentrer'!F72&lt;&gt;"",'Données à rentrer'!G72="",G72=1),'Données à rentrer'!$M$4,IF(AND('Données à rentrer'!E72='Données à rentrer'!$Q$4,'Données à rentrer'!C72='Données à rentrer'!$M$4,'Données à rentrer'!F72&lt;&gt;"",'Données à rentrer'!G72="",G72=0),'Données à rentrer'!$M$5,""))</f>
        <v/>
      </c>
      <c r="Q72" s="7" t="str">
        <f>IF(AND('Données à rentrer'!E72='Données à rentrer'!$Q$4,'Données à rentrer'!C72='Données à rentrer'!$M$5,'Données à rentrer'!F72&lt;&gt;"",'Données à rentrer'!G72="",H72=1),'Données à rentrer'!$M$5,IF(AND('Données à rentrer'!E72='Données à rentrer'!$Q$4,'Données à rentrer'!C72='Données à rentrer'!$M$5,'Données à rentrer'!F72&lt;&gt;"",'Données à rentrer'!G72="",H72=0),'Données à rentrer'!$M$4,""))</f>
        <v/>
      </c>
      <c r="R72" s="7" t="str">
        <f>IF(AND('Données à rentrer'!E72='Données à rentrer'!$Q$4,'Données à rentrer'!C72="",'Données à rentrer'!F72&lt;&gt;"",'Données à rentrer'!G72="",('Données à rentrer'!I72*'Données à rentrer'!J72)&lt;=3.6,G72=1),'Données à rentrer'!$M$4,IF(AND('Données à rentrer'!E72='Données à rentrer'!$Q$4,'Données à rentrer'!C72="",'Données à rentrer'!F72&lt;&gt;"",'Données à rentrer'!G72="",('Données à rentrer'!I72*'Données à rentrer'!J72)&lt;=3.6,G72=0),'Données à rentrer'!$M$5,IF(AND('Données à rentrer'!E72='Données à rentrer'!$Q$4,'Données à rentrer'!C72="",'Données à rentrer'!F72&lt;&gt;"",'Données à rentrer'!G72="",('Données à rentrer'!I72*'Données à rentrer'!J72)&gt;3.6,H72=1),'Données à rentrer'!$M$5,IF(AND('Données à rentrer'!E72='Données à rentrer'!$Q$4,'Données à rentrer'!C72="",'Données à rentrer'!F72&lt;&gt;"",'Données à rentrer'!G72="",('Données à rentrer'!I72*'Données à rentrer'!J72)&gt;3.6,H72=0),'Données à rentrer'!$M$4,IF(AND('Données à rentrer'!E72='Données à rentrer'!$Q$4,'Données à rentrer'!C72="",'Données à rentrer'!F72="",'Données à rentrer'!G72&lt;&gt;""),'Données à rentrer'!$M$3,"")))))</f>
        <v/>
      </c>
    </row>
    <row r="73" spans="1:18" ht="15.75" thickBot="1" x14ac:dyDescent="0.3">
      <c r="A73" s="3">
        <f>'Données à rentrer'!A73</f>
        <v>71</v>
      </c>
      <c r="B73" s="3" t="str">
        <f>IF('Données à rentrer'!B73=0,"",'Données à rentrer'!B73)</f>
        <v/>
      </c>
      <c r="C73" s="54" t="str">
        <f>IF(AND('Données à rentrer'!E73='Données à rentrer'!$Q$3,OR(AND('Données à rentrer'!C73="",'Données à rentrer'!F73&lt;&gt;"",'Données à rentrer'!G73="",I73=0,G73=1,H73=0),AND('Données à rentrer'!C73='Données à rentrer'!$M$3,'Données à rentrer'!F73&lt;&gt;"",'Données à rentrer'!G73="",G73=1,H73=0),AND('Données à rentrer'!C73='Données à rentrer'!$M$4,'Données à rentrer'!F73&lt;&gt;"",'Données à rentrer'!G73="",G73=1),AND('Données à rentrer'!C73='Données à rentrer'!$M$5,'Données à rentrer'!F73&lt;&gt;"",'Données à rentrer'!G73="",H73=0))),'Erreurs dans le tableau'!$A$2,IF(AND('Données à rentrer'!E73='Données à rentrer'!$Q$3,OR(AND('Données à rentrer'!C73="",'Données à rentrer'!F73&lt;&gt;"",'Données à rentrer'!G73="",G73=0),AND('Données à rentrer'!C73='Données à rentrer'!$M$3,'Données à rentrer'!F73&lt;&gt;"",'Données à rentrer'!G73="",G73=0),AND('Données à rentrer'!C73='Données à rentrer'!$M$4,'Données à rentrer'!F73&lt;&gt;"",'Données à rentrer'!G73="",G73=0),AND('Données à rentrer'!C73='Données à rentrer'!$M$5,'Données à rentrer'!F73&lt;&gt;"",'Données à rentrer'!G73="",H73=1))),'Erreurs dans le tableau'!$A$3,IF(AND('Données à rentrer'!E73='Données à rentrer'!$Q$3,OR('Données à rentrer'!C73='Données à rentrer'!$M$4,'Données à rentrer'!C73='Données à rentrer'!$M$5),'Données à rentrer'!F73="",'Données à rentrer'!G73&lt;&gt;""),'Erreurs dans le tableau'!$A$4,"")))</f>
        <v/>
      </c>
      <c r="D73" s="54" t="str">
        <f>IF(AND('Données à rentrer'!E73='Données à rentrer'!$Q$4,'Données à rentrer'!C73="",'Données à rentrer'!F73&lt;&gt;"",'Données à rentrer'!G73="",('Données à rentrer'!I73*'Données à rentrer'!J73)&lt;=3.6,G73=0),'Erreurs dans le tableau'!$A$6,IF(AND('Données à rentrer'!E73='Données à rentrer'!$Q$4,'Données à rentrer'!C73="",'Données à rentrer'!F73&lt;&gt;"",'Données à rentrer'!G73="",('Données à rentrer'!I73*'Données à rentrer'!J73)&gt;3.6,H73=0),'Erreurs dans le tableau'!$A$7,IF(AND('Données à rentrer'!E73='Données à rentrer'!$Q$4,'Données à rentrer'!C73='Données à rentrer'!$M$4,'Données à rentrer'!F73&lt;&gt;"",'Données à rentrer'!G73="",G73=1),'Erreurs dans le tableau'!$A$8,IF(AND('Données à rentrer'!E73='Données à rentrer'!$Q$4,OR(AND('Données à rentrer'!C73='Données à rentrer'!$M$4,'Données à rentrer'!F73&lt;&gt;"",'Données à rentrer'!G73="",G73=0),AND('Données à rentrer'!C73='Données à rentrer'!$M$5,'Données à rentrer'!F73&lt;&gt;"",'Données à rentrer'!G73="",H73=1))),'Erreurs dans le tableau'!$A$9,IF(AND('Données à rentrer'!E73='Données à rentrer'!$Q$4,'Données à rentrer'!C73='Données à rentrer'!$M$5,'Données à rentrer'!F73&lt;&gt;"",'Données à rentrer'!G73="",H73=0),'Erreurs dans le tableau'!$A$7,IF(AND('Données à rentrer'!E73='Données à rentrer'!$Q$4,OR(AND('Données à rentrer'!C73='Données à rentrer'!$M$4,'Données à rentrer'!F73="",'Données à rentrer'!G73&lt;&gt;""),AND('Données à rentrer'!C73='Données à rentrer'!$M$5,'Données à rentrer'!F73="",'Données à rentrer'!G73&lt;&gt;""))),'Erreurs dans le tableau'!$A$4,""))))))</f>
        <v/>
      </c>
      <c r="G73" s="35" t="str">
        <f>IF(AND('Données à rentrer'!F73&lt;&gt;"",'Données à rentrer'!G73=""),VLOOKUP('Données à rentrer'!F73,'Base de données'!$A$3:$D$41,2,FALSE),IF(AND('Données à rentrer'!F73="",'Données à rentrer'!G73&lt;&gt;""),VLOOKUP('Données à rentrer'!G73,'Base de données'!$G$3:$J$8,2,FALSE),""))</f>
        <v/>
      </c>
      <c r="H73" s="36" t="str">
        <f>IF(AND('Données à rentrer'!F73&lt;&gt;"",'Données à rentrer'!G73=""),VLOOKUP('Données à rentrer'!F73,'Base de données'!$A$3:$D$41,3,FALSE),IF(AND('Données à rentrer'!F73="",'Données à rentrer'!G73&lt;&gt;""),VLOOKUP('Données à rentrer'!G73,'Base de données'!$G$3:$J$8,3,FALSE),""))</f>
        <v/>
      </c>
      <c r="I73" s="38" t="str">
        <f>IF(AND('Données à rentrer'!F73&lt;&gt;"",'Données à rentrer'!G73=""),VLOOKUP('Données à rentrer'!F73,'Base de données'!$A$3:$D$41,4,FALSE),IF(AND('Données à rentrer'!F73="",'Données à rentrer'!G73&lt;&gt;""),VLOOKUP('Données à rentrer'!G73,'Base de données'!$G$3:$J$8,4,FALSE),""))</f>
        <v/>
      </c>
      <c r="J73" s="31"/>
      <c r="K73" s="27" t="str">
        <f>IF(AND('Données à rentrer'!E73='Données à rentrer'!$Q$3,'Données à rentrer'!C73='Données à rentrer'!$M$3,'Données à rentrer'!F73="",'Données à rentrer'!G73&lt;&gt;""),'Données à rentrer'!$M$3,IF(AND('Données à rentrer'!E73='Données à rentrer'!$Q$3,'Données à rentrer'!C73='Données à rentrer'!$M$3,'Données à rentrer'!F73&lt;&gt;"",'Données à rentrer'!G73="",G73=1,H73=1,COUNTIF('Données à rentrer'!$P$3:$P$7,'Données à rentrer'!H73)),'Données à rentrer'!$M$4,IF(AND('Données à rentrer'!E73='Données à rentrer'!$Q$3,'Données à rentrer'!C73='Données à rentrer'!$M$3,'Données à rentrer'!F73&lt;&gt;"",'Données à rentrer'!G73="",G73=1,H73=1,COUNTIF('Données à rentrer'!$P$8:$P$18,'Données à rentrer'!H73)),'Données à rentrer'!$M$5,IF(AND('Données à rentrer'!E73='Données à rentrer'!$Q$3,'Données à rentrer'!C73='Données à rentrer'!$M$3,'Données à rentrer'!F73&lt;&gt;"",'Données à rentrer'!G73="",G73=1,H73=0),'Données à rentrer'!$M$4,IF(AND('Données à rentrer'!E73='Données à rentrer'!$Q$3,'Données à rentrer'!C73='Données à rentrer'!$M$3,'Données à rentrer'!F73&lt;&gt;"",'Données à rentrer'!G73="",G73=0),'Données à rentrer'!$M$5,"")))))</f>
        <v/>
      </c>
      <c r="L73" s="27" t="str">
        <f>IF(AND('Données à rentrer'!E73='Données à rentrer'!$Q$3,'Données à rentrer'!C73='Données à rentrer'!$M$4,'Données à rentrer'!F73&lt;&gt;"",'Données à rentrer'!G73="",G73=1),'Données à rentrer'!$M$4,IF(AND('Données à rentrer'!E73='Données à rentrer'!$Q$3,'Données à rentrer'!C73='Données à rentrer'!$M$4,'Données à rentrer'!F73&lt;&gt;"",'Données à rentrer'!G73="",G73=0),'Données à rentrer'!$M$5,""))</f>
        <v/>
      </c>
      <c r="M73" s="7" t="str">
        <f>IF(AND('Données à rentrer'!E73='Données à rentrer'!$Q$3,'Données à rentrer'!C73='Données à rentrer'!$M$5,'Données à rentrer'!F73&lt;&gt;"",'Données à rentrer'!G73="",H73=1),'Données à rentrer'!$M$5,IF(AND('Données à rentrer'!E73='Données à rentrer'!$Q$3,'Données à rentrer'!C73='Données à rentrer'!$M$5,'Données à rentrer'!F73&lt;&gt;"",'Données à rentrer'!G73="",H73=0),'Données à rentrer'!$M$4,""))</f>
        <v/>
      </c>
      <c r="N73" s="12" t="str">
        <f>IF(AND('Données à rentrer'!E73='Données à rentrer'!$Q$3,'Données à rentrer'!C73="",'Données à rentrer'!F73="",'Données à rentrer'!G73&lt;&gt;""),'Données à rentrer'!$M$3,IF(AND('Données à rentrer'!E73='Données à rentrer'!$Q$3,'Données à rentrer'!C73="",'Données à rentrer'!F73&lt;&gt;"",'Données à rentrer'!G73="",I73=1),'Données à rentrer'!$M$3,IF(AND('Données à rentrer'!C73="",'Données à rentrer'!E73='Données à rentrer'!$Q$3,'Données à rentrer'!F73&lt;&gt;"",'Données à rentrer'!G73="",I73=0,G73=1,H73=1,COUNTIF('Données à rentrer'!$P$3:$P$7,'Données à rentrer'!H73)),'Données à rentrer'!$M$4,IF(AND('Données à rentrer'!C73="",'Données à rentrer'!E73='Données à rentrer'!$Q$3,'Données à rentrer'!F73&lt;&gt;"",'Données à rentrer'!G73="",I73=0,G73=1,H73=1,COUNTIF('Données à rentrer'!$P$8:$P$18,'Données à rentrer'!H73)),'Données à rentrer'!$M$5,IF(AND('Données à rentrer'!C73="",'Données à rentrer'!E73='Données à rentrer'!$Q$3,'Données à rentrer'!F73&lt;&gt;"",'Données à rentrer'!G73="",I73=0,G73=1,H73=0),'Données à rentrer'!$M$4,IF(AND('Données à rentrer'!C73="",'Données à rentrer'!E73='Données à rentrer'!$Q$3,'Données à rentrer'!F73&lt;&gt;"",'Données à rentrer'!G73="",I73=0,G73=0),'Données à rentrer'!$M$5,""))))))</f>
        <v/>
      </c>
      <c r="O73" s="12" t="str">
        <f>IF(AND('Données à rentrer'!E73='Données à rentrer'!$Q$4,'Données à rentrer'!C73='Données à rentrer'!$M$3,'Données à rentrer'!F73="",'Données à rentrer'!G73&lt;&gt;""),'Données à rentrer'!$M$3,IF(AND('Données à rentrer'!E73='Données à rentrer'!$Q$4,'Données à rentrer'!C73='Données à rentrer'!$M$3,'Données à rentrer'!F73&lt;&gt;"",'Données à rentrer'!G73="",I73=1),'Données à rentrer'!$M$3,IF(AND('Données à rentrer'!E73='Données à rentrer'!$Q$4,'Données à rentrer'!C73='Données à rentrer'!$M$3,'Données à rentrer'!F73&lt;&gt;"",'Données à rentrer'!G73="",I73=0,('Données à rentrer'!I73*'Données à rentrer'!J73)&lt;=3.6,G73=1),'Données à rentrer'!$M$4,IF(AND('Données à rentrer'!E73='Données à rentrer'!$Q$4,'Données à rentrer'!C73='Données à rentrer'!$M$3,'Données à rentrer'!F73&lt;&gt;"",'Données à rentrer'!G73="",I73=0,('Données à rentrer'!I73*'Données à rentrer'!J73)&lt;=3.6,G73=0),'Données à rentrer'!$M$5,IF(AND('Données à rentrer'!E73='Données à rentrer'!$Q$4,'Données à rentrer'!C73='Données à rentrer'!$M$3,'Données à rentrer'!F73&lt;&gt;"",'Données à rentrer'!G73="",I73=0,('Données à rentrer'!I73*'Données à rentrer'!J73)&gt;3.6,H73=1),'Données à rentrer'!$M$5,IF(AND('Données à rentrer'!E73='Données à rentrer'!$Q$4,'Données à rentrer'!C73='Données à rentrer'!$M$3,'Données à rentrer'!F73&lt;&gt;"",'Données à rentrer'!G73="",I73=0,('Données à rentrer'!I73*'Données à rentrer'!J73)&gt;3.6,H73=0),'Données à rentrer'!$M$4,""))))))</f>
        <v/>
      </c>
      <c r="P73" s="7" t="str">
        <f>IF(AND('Données à rentrer'!E73='Données à rentrer'!$Q$4,'Données à rentrer'!C73='Données à rentrer'!$M$4,'Données à rentrer'!F73&lt;&gt;"",'Données à rentrer'!G73="",G73=1),'Données à rentrer'!$M$4,IF(AND('Données à rentrer'!E73='Données à rentrer'!$Q$4,'Données à rentrer'!C73='Données à rentrer'!$M$4,'Données à rentrer'!F73&lt;&gt;"",'Données à rentrer'!G73="",G73=0),'Données à rentrer'!$M$5,""))</f>
        <v/>
      </c>
      <c r="Q73" s="7" t="str">
        <f>IF(AND('Données à rentrer'!E73='Données à rentrer'!$Q$4,'Données à rentrer'!C73='Données à rentrer'!$M$5,'Données à rentrer'!F73&lt;&gt;"",'Données à rentrer'!G73="",H73=1),'Données à rentrer'!$M$5,IF(AND('Données à rentrer'!E73='Données à rentrer'!$Q$4,'Données à rentrer'!C73='Données à rentrer'!$M$5,'Données à rentrer'!F73&lt;&gt;"",'Données à rentrer'!G73="",H73=0),'Données à rentrer'!$M$4,""))</f>
        <v/>
      </c>
      <c r="R73" s="7" t="str">
        <f>IF(AND('Données à rentrer'!E73='Données à rentrer'!$Q$4,'Données à rentrer'!C73="",'Données à rentrer'!F73&lt;&gt;"",'Données à rentrer'!G73="",('Données à rentrer'!I73*'Données à rentrer'!J73)&lt;=3.6,G73=1),'Données à rentrer'!$M$4,IF(AND('Données à rentrer'!E73='Données à rentrer'!$Q$4,'Données à rentrer'!C73="",'Données à rentrer'!F73&lt;&gt;"",'Données à rentrer'!G73="",('Données à rentrer'!I73*'Données à rentrer'!J73)&lt;=3.6,G73=0),'Données à rentrer'!$M$5,IF(AND('Données à rentrer'!E73='Données à rentrer'!$Q$4,'Données à rentrer'!C73="",'Données à rentrer'!F73&lt;&gt;"",'Données à rentrer'!G73="",('Données à rentrer'!I73*'Données à rentrer'!J73)&gt;3.6,H73=1),'Données à rentrer'!$M$5,IF(AND('Données à rentrer'!E73='Données à rentrer'!$Q$4,'Données à rentrer'!C73="",'Données à rentrer'!F73&lt;&gt;"",'Données à rentrer'!G73="",('Données à rentrer'!I73*'Données à rentrer'!J73)&gt;3.6,H73=0),'Données à rentrer'!$M$4,IF(AND('Données à rentrer'!E73='Données à rentrer'!$Q$4,'Données à rentrer'!C73="",'Données à rentrer'!F73="",'Données à rentrer'!G73&lt;&gt;""),'Données à rentrer'!$M$3,"")))))</f>
        <v/>
      </c>
    </row>
    <row r="74" spans="1:18" ht="15.75" thickBot="1" x14ac:dyDescent="0.3">
      <c r="A74" s="3">
        <f>'Données à rentrer'!A74</f>
        <v>72</v>
      </c>
      <c r="B74" s="3" t="str">
        <f>IF('Données à rentrer'!B74=0,"",'Données à rentrer'!B74)</f>
        <v/>
      </c>
      <c r="C74" s="54" t="str">
        <f>IF(AND('Données à rentrer'!E74='Données à rentrer'!$Q$3,OR(AND('Données à rentrer'!C74="",'Données à rentrer'!F74&lt;&gt;"",'Données à rentrer'!G74="",I74=0,G74=1,H74=0),AND('Données à rentrer'!C74='Données à rentrer'!$M$3,'Données à rentrer'!F74&lt;&gt;"",'Données à rentrer'!G74="",G74=1,H74=0),AND('Données à rentrer'!C74='Données à rentrer'!$M$4,'Données à rentrer'!F74&lt;&gt;"",'Données à rentrer'!G74="",G74=1),AND('Données à rentrer'!C74='Données à rentrer'!$M$5,'Données à rentrer'!F74&lt;&gt;"",'Données à rentrer'!G74="",H74=0))),'Erreurs dans le tableau'!$A$2,IF(AND('Données à rentrer'!E74='Données à rentrer'!$Q$3,OR(AND('Données à rentrer'!C74="",'Données à rentrer'!F74&lt;&gt;"",'Données à rentrer'!G74="",G74=0),AND('Données à rentrer'!C74='Données à rentrer'!$M$3,'Données à rentrer'!F74&lt;&gt;"",'Données à rentrer'!G74="",G74=0),AND('Données à rentrer'!C74='Données à rentrer'!$M$4,'Données à rentrer'!F74&lt;&gt;"",'Données à rentrer'!G74="",G74=0),AND('Données à rentrer'!C74='Données à rentrer'!$M$5,'Données à rentrer'!F74&lt;&gt;"",'Données à rentrer'!G74="",H74=1))),'Erreurs dans le tableau'!$A$3,IF(AND('Données à rentrer'!E74='Données à rentrer'!$Q$3,OR('Données à rentrer'!C74='Données à rentrer'!$M$4,'Données à rentrer'!C74='Données à rentrer'!$M$5),'Données à rentrer'!F74="",'Données à rentrer'!G74&lt;&gt;""),'Erreurs dans le tableau'!$A$4,"")))</f>
        <v/>
      </c>
      <c r="D74" s="54" t="str">
        <f>IF(AND('Données à rentrer'!E74='Données à rentrer'!$Q$4,'Données à rentrer'!C74="",'Données à rentrer'!F74&lt;&gt;"",'Données à rentrer'!G74="",('Données à rentrer'!I74*'Données à rentrer'!J74)&lt;=3.6,G74=0),'Erreurs dans le tableau'!$A$6,IF(AND('Données à rentrer'!E74='Données à rentrer'!$Q$4,'Données à rentrer'!C74="",'Données à rentrer'!F74&lt;&gt;"",'Données à rentrer'!G74="",('Données à rentrer'!I74*'Données à rentrer'!J74)&gt;3.6,H74=0),'Erreurs dans le tableau'!$A$7,IF(AND('Données à rentrer'!E74='Données à rentrer'!$Q$4,'Données à rentrer'!C74='Données à rentrer'!$M$4,'Données à rentrer'!F74&lt;&gt;"",'Données à rentrer'!G74="",G74=1),'Erreurs dans le tableau'!$A$8,IF(AND('Données à rentrer'!E74='Données à rentrer'!$Q$4,OR(AND('Données à rentrer'!C74='Données à rentrer'!$M$4,'Données à rentrer'!F74&lt;&gt;"",'Données à rentrer'!G74="",G74=0),AND('Données à rentrer'!C74='Données à rentrer'!$M$5,'Données à rentrer'!F74&lt;&gt;"",'Données à rentrer'!G74="",H74=1))),'Erreurs dans le tableau'!$A$9,IF(AND('Données à rentrer'!E74='Données à rentrer'!$Q$4,'Données à rentrer'!C74='Données à rentrer'!$M$5,'Données à rentrer'!F74&lt;&gt;"",'Données à rentrer'!G74="",H74=0),'Erreurs dans le tableau'!$A$7,IF(AND('Données à rentrer'!E74='Données à rentrer'!$Q$4,OR(AND('Données à rentrer'!C74='Données à rentrer'!$M$4,'Données à rentrer'!F74="",'Données à rentrer'!G74&lt;&gt;""),AND('Données à rentrer'!C74='Données à rentrer'!$M$5,'Données à rentrer'!F74="",'Données à rentrer'!G74&lt;&gt;""))),'Erreurs dans le tableau'!$A$4,""))))))</f>
        <v/>
      </c>
      <c r="G74" s="35" t="str">
        <f>IF(AND('Données à rentrer'!F74&lt;&gt;"",'Données à rentrer'!G74=""),VLOOKUP('Données à rentrer'!F74,'Base de données'!$A$3:$D$41,2,FALSE),IF(AND('Données à rentrer'!F74="",'Données à rentrer'!G74&lt;&gt;""),VLOOKUP('Données à rentrer'!G74,'Base de données'!$G$3:$J$8,2,FALSE),""))</f>
        <v/>
      </c>
      <c r="H74" s="36" t="str">
        <f>IF(AND('Données à rentrer'!F74&lt;&gt;"",'Données à rentrer'!G74=""),VLOOKUP('Données à rentrer'!F74,'Base de données'!$A$3:$D$41,3,FALSE),IF(AND('Données à rentrer'!F74="",'Données à rentrer'!G74&lt;&gt;""),VLOOKUP('Données à rentrer'!G74,'Base de données'!$G$3:$J$8,3,FALSE),""))</f>
        <v/>
      </c>
      <c r="I74" s="38" t="str">
        <f>IF(AND('Données à rentrer'!F74&lt;&gt;"",'Données à rentrer'!G74=""),VLOOKUP('Données à rentrer'!F74,'Base de données'!$A$3:$D$41,4,FALSE),IF(AND('Données à rentrer'!F74="",'Données à rentrer'!G74&lt;&gt;""),VLOOKUP('Données à rentrer'!G74,'Base de données'!$G$3:$J$8,4,FALSE),""))</f>
        <v/>
      </c>
      <c r="J74" s="31"/>
      <c r="K74" s="27" t="str">
        <f>IF(AND('Données à rentrer'!E74='Données à rentrer'!$Q$3,'Données à rentrer'!C74='Données à rentrer'!$M$3,'Données à rentrer'!F74="",'Données à rentrer'!G74&lt;&gt;""),'Données à rentrer'!$M$3,IF(AND('Données à rentrer'!E74='Données à rentrer'!$Q$3,'Données à rentrer'!C74='Données à rentrer'!$M$3,'Données à rentrer'!F74&lt;&gt;"",'Données à rentrer'!G74="",G74=1,H74=1,COUNTIF('Données à rentrer'!$P$3:$P$7,'Données à rentrer'!H74)),'Données à rentrer'!$M$4,IF(AND('Données à rentrer'!E74='Données à rentrer'!$Q$3,'Données à rentrer'!C74='Données à rentrer'!$M$3,'Données à rentrer'!F74&lt;&gt;"",'Données à rentrer'!G74="",G74=1,H74=1,COUNTIF('Données à rentrer'!$P$8:$P$18,'Données à rentrer'!H74)),'Données à rentrer'!$M$5,IF(AND('Données à rentrer'!E74='Données à rentrer'!$Q$3,'Données à rentrer'!C74='Données à rentrer'!$M$3,'Données à rentrer'!F74&lt;&gt;"",'Données à rentrer'!G74="",G74=1,H74=0),'Données à rentrer'!$M$4,IF(AND('Données à rentrer'!E74='Données à rentrer'!$Q$3,'Données à rentrer'!C74='Données à rentrer'!$M$3,'Données à rentrer'!F74&lt;&gt;"",'Données à rentrer'!G74="",G74=0),'Données à rentrer'!$M$5,"")))))</f>
        <v/>
      </c>
      <c r="L74" s="27" t="str">
        <f>IF(AND('Données à rentrer'!E74='Données à rentrer'!$Q$3,'Données à rentrer'!C74='Données à rentrer'!$M$4,'Données à rentrer'!F74&lt;&gt;"",'Données à rentrer'!G74="",G74=1),'Données à rentrer'!$M$4,IF(AND('Données à rentrer'!E74='Données à rentrer'!$Q$3,'Données à rentrer'!C74='Données à rentrer'!$M$4,'Données à rentrer'!F74&lt;&gt;"",'Données à rentrer'!G74="",G74=0),'Données à rentrer'!$M$5,""))</f>
        <v/>
      </c>
      <c r="M74" s="7" t="str">
        <f>IF(AND('Données à rentrer'!E74='Données à rentrer'!$Q$3,'Données à rentrer'!C74='Données à rentrer'!$M$5,'Données à rentrer'!F74&lt;&gt;"",'Données à rentrer'!G74="",H74=1),'Données à rentrer'!$M$5,IF(AND('Données à rentrer'!E74='Données à rentrer'!$Q$3,'Données à rentrer'!C74='Données à rentrer'!$M$5,'Données à rentrer'!F74&lt;&gt;"",'Données à rentrer'!G74="",H74=0),'Données à rentrer'!$M$4,""))</f>
        <v/>
      </c>
      <c r="N74" s="12" t="str">
        <f>IF(AND('Données à rentrer'!E74='Données à rentrer'!$Q$3,'Données à rentrer'!C74="",'Données à rentrer'!F74="",'Données à rentrer'!G74&lt;&gt;""),'Données à rentrer'!$M$3,IF(AND('Données à rentrer'!E74='Données à rentrer'!$Q$3,'Données à rentrer'!C74="",'Données à rentrer'!F74&lt;&gt;"",'Données à rentrer'!G74="",I74=1),'Données à rentrer'!$M$3,IF(AND('Données à rentrer'!C74="",'Données à rentrer'!E74='Données à rentrer'!$Q$3,'Données à rentrer'!F74&lt;&gt;"",'Données à rentrer'!G74="",I74=0,G74=1,H74=1,COUNTIF('Données à rentrer'!$P$3:$P$7,'Données à rentrer'!H74)),'Données à rentrer'!$M$4,IF(AND('Données à rentrer'!C74="",'Données à rentrer'!E74='Données à rentrer'!$Q$3,'Données à rentrer'!F74&lt;&gt;"",'Données à rentrer'!G74="",I74=0,G74=1,H74=1,COUNTIF('Données à rentrer'!$P$8:$P$18,'Données à rentrer'!H74)),'Données à rentrer'!$M$5,IF(AND('Données à rentrer'!C74="",'Données à rentrer'!E74='Données à rentrer'!$Q$3,'Données à rentrer'!F74&lt;&gt;"",'Données à rentrer'!G74="",I74=0,G74=1,H74=0),'Données à rentrer'!$M$4,IF(AND('Données à rentrer'!C74="",'Données à rentrer'!E74='Données à rentrer'!$Q$3,'Données à rentrer'!F74&lt;&gt;"",'Données à rentrer'!G74="",I74=0,G74=0),'Données à rentrer'!$M$5,""))))))</f>
        <v/>
      </c>
      <c r="O74" s="12" t="str">
        <f>IF(AND('Données à rentrer'!E74='Données à rentrer'!$Q$4,'Données à rentrer'!C74='Données à rentrer'!$M$3,'Données à rentrer'!F74="",'Données à rentrer'!G74&lt;&gt;""),'Données à rentrer'!$M$3,IF(AND('Données à rentrer'!E74='Données à rentrer'!$Q$4,'Données à rentrer'!C74='Données à rentrer'!$M$3,'Données à rentrer'!F74&lt;&gt;"",'Données à rentrer'!G74="",I74=1),'Données à rentrer'!$M$3,IF(AND('Données à rentrer'!E74='Données à rentrer'!$Q$4,'Données à rentrer'!C74='Données à rentrer'!$M$3,'Données à rentrer'!F74&lt;&gt;"",'Données à rentrer'!G74="",I74=0,('Données à rentrer'!I74*'Données à rentrer'!J74)&lt;=3.6,G74=1),'Données à rentrer'!$M$4,IF(AND('Données à rentrer'!E74='Données à rentrer'!$Q$4,'Données à rentrer'!C74='Données à rentrer'!$M$3,'Données à rentrer'!F74&lt;&gt;"",'Données à rentrer'!G74="",I74=0,('Données à rentrer'!I74*'Données à rentrer'!J74)&lt;=3.6,G74=0),'Données à rentrer'!$M$5,IF(AND('Données à rentrer'!E74='Données à rentrer'!$Q$4,'Données à rentrer'!C74='Données à rentrer'!$M$3,'Données à rentrer'!F74&lt;&gt;"",'Données à rentrer'!G74="",I74=0,('Données à rentrer'!I74*'Données à rentrer'!J74)&gt;3.6,H74=1),'Données à rentrer'!$M$5,IF(AND('Données à rentrer'!E74='Données à rentrer'!$Q$4,'Données à rentrer'!C74='Données à rentrer'!$M$3,'Données à rentrer'!F74&lt;&gt;"",'Données à rentrer'!G74="",I74=0,('Données à rentrer'!I74*'Données à rentrer'!J74)&gt;3.6,H74=0),'Données à rentrer'!$M$4,""))))))</f>
        <v/>
      </c>
      <c r="P74" s="7" t="str">
        <f>IF(AND('Données à rentrer'!E74='Données à rentrer'!$Q$4,'Données à rentrer'!C74='Données à rentrer'!$M$4,'Données à rentrer'!F74&lt;&gt;"",'Données à rentrer'!G74="",G74=1),'Données à rentrer'!$M$4,IF(AND('Données à rentrer'!E74='Données à rentrer'!$Q$4,'Données à rentrer'!C74='Données à rentrer'!$M$4,'Données à rentrer'!F74&lt;&gt;"",'Données à rentrer'!G74="",G74=0),'Données à rentrer'!$M$5,""))</f>
        <v/>
      </c>
      <c r="Q74" s="7" t="str">
        <f>IF(AND('Données à rentrer'!E74='Données à rentrer'!$Q$4,'Données à rentrer'!C74='Données à rentrer'!$M$5,'Données à rentrer'!F74&lt;&gt;"",'Données à rentrer'!G74="",H74=1),'Données à rentrer'!$M$5,IF(AND('Données à rentrer'!E74='Données à rentrer'!$Q$4,'Données à rentrer'!C74='Données à rentrer'!$M$5,'Données à rentrer'!F74&lt;&gt;"",'Données à rentrer'!G74="",H74=0),'Données à rentrer'!$M$4,""))</f>
        <v/>
      </c>
      <c r="R74" s="7" t="str">
        <f>IF(AND('Données à rentrer'!E74='Données à rentrer'!$Q$4,'Données à rentrer'!C74="",'Données à rentrer'!F74&lt;&gt;"",'Données à rentrer'!G74="",('Données à rentrer'!I74*'Données à rentrer'!J74)&lt;=3.6,G74=1),'Données à rentrer'!$M$4,IF(AND('Données à rentrer'!E74='Données à rentrer'!$Q$4,'Données à rentrer'!C74="",'Données à rentrer'!F74&lt;&gt;"",'Données à rentrer'!G74="",('Données à rentrer'!I74*'Données à rentrer'!J74)&lt;=3.6,G74=0),'Données à rentrer'!$M$5,IF(AND('Données à rentrer'!E74='Données à rentrer'!$Q$4,'Données à rentrer'!C74="",'Données à rentrer'!F74&lt;&gt;"",'Données à rentrer'!G74="",('Données à rentrer'!I74*'Données à rentrer'!J74)&gt;3.6,H74=1),'Données à rentrer'!$M$5,IF(AND('Données à rentrer'!E74='Données à rentrer'!$Q$4,'Données à rentrer'!C74="",'Données à rentrer'!F74&lt;&gt;"",'Données à rentrer'!G74="",('Données à rentrer'!I74*'Données à rentrer'!J74)&gt;3.6,H74=0),'Données à rentrer'!$M$4,IF(AND('Données à rentrer'!E74='Données à rentrer'!$Q$4,'Données à rentrer'!C74="",'Données à rentrer'!F74="",'Données à rentrer'!G74&lt;&gt;""),'Données à rentrer'!$M$3,"")))))</f>
        <v/>
      </c>
    </row>
    <row r="75" spans="1:18" ht="15.75" thickBot="1" x14ac:dyDescent="0.3">
      <c r="A75" s="3">
        <f>'Données à rentrer'!A75</f>
        <v>73</v>
      </c>
      <c r="B75" s="3" t="str">
        <f>IF('Données à rentrer'!B75=0,"",'Données à rentrer'!B75)</f>
        <v/>
      </c>
      <c r="C75" s="54" t="str">
        <f>IF(AND('Données à rentrer'!E75='Données à rentrer'!$Q$3,OR(AND('Données à rentrer'!C75="",'Données à rentrer'!F75&lt;&gt;"",'Données à rentrer'!G75="",I75=0,G75=1,H75=0),AND('Données à rentrer'!C75='Données à rentrer'!$M$3,'Données à rentrer'!F75&lt;&gt;"",'Données à rentrer'!G75="",G75=1,H75=0),AND('Données à rentrer'!C75='Données à rentrer'!$M$4,'Données à rentrer'!F75&lt;&gt;"",'Données à rentrer'!G75="",G75=1),AND('Données à rentrer'!C75='Données à rentrer'!$M$5,'Données à rentrer'!F75&lt;&gt;"",'Données à rentrer'!G75="",H75=0))),'Erreurs dans le tableau'!$A$2,IF(AND('Données à rentrer'!E75='Données à rentrer'!$Q$3,OR(AND('Données à rentrer'!C75="",'Données à rentrer'!F75&lt;&gt;"",'Données à rentrer'!G75="",G75=0),AND('Données à rentrer'!C75='Données à rentrer'!$M$3,'Données à rentrer'!F75&lt;&gt;"",'Données à rentrer'!G75="",G75=0),AND('Données à rentrer'!C75='Données à rentrer'!$M$4,'Données à rentrer'!F75&lt;&gt;"",'Données à rentrer'!G75="",G75=0),AND('Données à rentrer'!C75='Données à rentrer'!$M$5,'Données à rentrer'!F75&lt;&gt;"",'Données à rentrer'!G75="",H75=1))),'Erreurs dans le tableau'!$A$3,IF(AND('Données à rentrer'!E75='Données à rentrer'!$Q$3,OR('Données à rentrer'!C75='Données à rentrer'!$M$4,'Données à rentrer'!C75='Données à rentrer'!$M$5),'Données à rentrer'!F75="",'Données à rentrer'!G75&lt;&gt;""),'Erreurs dans le tableau'!$A$4,"")))</f>
        <v/>
      </c>
      <c r="D75" s="54" t="str">
        <f>IF(AND('Données à rentrer'!E75='Données à rentrer'!$Q$4,'Données à rentrer'!C75="",'Données à rentrer'!F75&lt;&gt;"",'Données à rentrer'!G75="",('Données à rentrer'!I75*'Données à rentrer'!J75)&lt;=3.6,G75=0),'Erreurs dans le tableau'!$A$6,IF(AND('Données à rentrer'!E75='Données à rentrer'!$Q$4,'Données à rentrer'!C75="",'Données à rentrer'!F75&lt;&gt;"",'Données à rentrer'!G75="",('Données à rentrer'!I75*'Données à rentrer'!J75)&gt;3.6,H75=0),'Erreurs dans le tableau'!$A$7,IF(AND('Données à rentrer'!E75='Données à rentrer'!$Q$4,'Données à rentrer'!C75='Données à rentrer'!$M$4,'Données à rentrer'!F75&lt;&gt;"",'Données à rentrer'!G75="",G75=1),'Erreurs dans le tableau'!$A$8,IF(AND('Données à rentrer'!E75='Données à rentrer'!$Q$4,OR(AND('Données à rentrer'!C75='Données à rentrer'!$M$4,'Données à rentrer'!F75&lt;&gt;"",'Données à rentrer'!G75="",G75=0),AND('Données à rentrer'!C75='Données à rentrer'!$M$5,'Données à rentrer'!F75&lt;&gt;"",'Données à rentrer'!G75="",H75=1))),'Erreurs dans le tableau'!$A$9,IF(AND('Données à rentrer'!E75='Données à rentrer'!$Q$4,'Données à rentrer'!C75='Données à rentrer'!$M$5,'Données à rentrer'!F75&lt;&gt;"",'Données à rentrer'!G75="",H75=0),'Erreurs dans le tableau'!$A$7,IF(AND('Données à rentrer'!E75='Données à rentrer'!$Q$4,OR(AND('Données à rentrer'!C75='Données à rentrer'!$M$4,'Données à rentrer'!F75="",'Données à rentrer'!G75&lt;&gt;""),AND('Données à rentrer'!C75='Données à rentrer'!$M$5,'Données à rentrer'!F75="",'Données à rentrer'!G75&lt;&gt;""))),'Erreurs dans le tableau'!$A$4,""))))))</f>
        <v/>
      </c>
      <c r="G75" s="35" t="str">
        <f>IF(AND('Données à rentrer'!F75&lt;&gt;"",'Données à rentrer'!G75=""),VLOOKUP('Données à rentrer'!F75,'Base de données'!$A$3:$D$41,2,FALSE),IF(AND('Données à rentrer'!F75="",'Données à rentrer'!G75&lt;&gt;""),VLOOKUP('Données à rentrer'!G75,'Base de données'!$G$3:$J$8,2,FALSE),""))</f>
        <v/>
      </c>
      <c r="H75" s="36" t="str">
        <f>IF(AND('Données à rentrer'!F75&lt;&gt;"",'Données à rentrer'!G75=""),VLOOKUP('Données à rentrer'!F75,'Base de données'!$A$3:$D$41,3,FALSE),IF(AND('Données à rentrer'!F75="",'Données à rentrer'!G75&lt;&gt;""),VLOOKUP('Données à rentrer'!G75,'Base de données'!$G$3:$J$8,3,FALSE),""))</f>
        <v/>
      </c>
      <c r="I75" s="38" t="str">
        <f>IF(AND('Données à rentrer'!F75&lt;&gt;"",'Données à rentrer'!G75=""),VLOOKUP('Données à rentrer'!F75,'Base de données'!$A$3:$D$41,4,FALSE),IF(AND('Données à rentrer'!F75="",'Données à rentrer'!G75&lt;&gt;""),VLOOKUP('Données à rentrer'!G75,'Base de données'!$G$3:$J$8,4,FALSE),""))</f>
        <v/>
      </c>
      <c r="J75" s="31"/>
      <c r="K75" s="27" t="str">
        <f>IF(AND('Données à rentrer'!E75='Données à rentrer'!$Q$3,'Données à rentrer'!C75='Données à rentrer'!$M$3,'Données à rentrer'!F75="",'Données à rentrer'!G75&lt;&gt;""),'Données à rentrer'!$M$3,IF(AND('Données à rentrer'!E75='Données à rentrer'!$Q$3,'Données à rentrer'!C75='Données à rentrer'!$M$3,'Données à rentrer'!F75&lt;&gt;"",'Données à rentrer'!G75="",G75=1,H75=1,COUNTIF('Données à rentrer'!$P$3:$P$7,'Données à rentrer'!H75)),'Données à rentrer'!$M$4,IF(AND('Données à rentrer'!E75='Données à rentrer'!$Q$3,'Données à rentrer'!C75='Données à rentrer'!$M$3,'Données à rentrer'!F75&lt;&gt;"",'Données à rentrer'!G75="",G75=1,H75=1,COUNTIF('Données à rentrer'!$P$8:$P$18,'Données à rentrer'!H75)),'Données à rentrer'!$M$5,IF(AND('Données à rentrer'!E75='Données à rentrer'!$Q$3,'Données à rentrer'!C75='Données à rentrer'!$M$3,'Données à rentrer'!F75&lt;&gt;"",'Données à rentrer'!G75="",G75=1,H75=0),'Données à rentrer'!$M$4,IF(AND('Données à rentrer'!E75='Données à rentrer'!$Q$3,'Données à rentrer'!C75='Données à rentrer'!$M$3,'Données à rentrer'!F75&lt;&gt;"",'Données à rentrer'!G75="",G75=0),'Données à rentrer'!$M$5,"")))))</f>
        <v/>
      </c>
      <c r="L75" s="27" t="str">
        <f>IF(AND('Données à rentrer'!E75='Données à rentrer'!$Q$3,'Données à rentrer'!C75='Données à rentrer'!$M$4,'Données à rentrer'!F75&lt;&gt;"",'Données à rentrer'!G75="",G75=1),'Données à rentrer'!$M$4,IF(AND('Données à rentrer'!E75='Données à rentrer'!$Q$3,'Données à rentrer'!C75='Données à rentrer'!$M$4,'Données à rentrer'!F75&lt;&gt;"",'Données à rentrer'!G75="",G75=0),'Données à rentrer'!$M$5,""))</f>
        <v/>
      </c>
      <c r="M75" s="7" t="str">
        <f>IF(AND('Données à rentrer'!E75='Données à rentrer'!$Q$3,'Données à rentrer'!C75='Données à rentrer'!$M$5,'Données à rentrer'!F75&lt;&gt;"",'Données à rentrer'!G75="",H75=1),'Données à rentrer'!$M$5,IF(AND('Données à rentrer'!E75='Données à rentrer'!$Q$3,'Données à rentrer'!C75='Données à rentrer'!$M$5,'Données à rentrer'!F75&lt;&gt;"",'Données à rentrer'!G75="",H75=0),'Données à rentrer'!$M$4,""))</f>
        <v/>
      </c>
      <c r="N75" s="12" t="str">
        <f>IF(AND('Données à rentrer'!E75='Données à rentrer'!$Q$3,'Données à rentrer'!C75="",'Données à rentrer'!F75="",'Données à rentrer'!G75&lt;&gt;""),'Données à rentrer'!$M$3,IF(AND('Données à rentrer'!E75='Données à rentrer'!$Q$3,'Données à rentrer'!C75="",'Données à rentrer'!F75&lt;&gt;"",'Données à rentrer'!G75="",I75=1),'Données à rentrer'!$M$3,IF(AND('Données à rentrer'!C75="",'Données à rentrer'!E75='Données à rentrer'!$Q$3,'Données à rentrer'!F75&lt;&gt;"",'Données à rentrer'!G75="",I75=0,G75=1,H75=1,COUNTIF('Données à rentrer'!$P$3:$P$7,'Données à rentrer'!H75)),'Données à rentrer'!$M$4,IF(AND('Données à rentrer'!C75="",'Données à rentrer'!E75='Données à rentrer'!$Q$3,'Données à rentrer'!F75&lt;&gt;"",'Données à rentrer'!G75="",I75=0,G75=1,H75=1,COUNTIF('Données à rentrer'!$P$8:$P$18,'Données à rentrer'!H75)),'Données à rentrer'!$M$5,IF(AND('Données à rentrer'!C75="",'Données à rentrer'!E75='Données à rentrer'!$Q$3,'Données à rentrer'!F75&lt;&gt;"",'Données à rentrer'!G75="",I75=0,G75=1,H75=0),'Données à rentrer'!$M$4,IF(AND('Données à rentrer'!C75="",'Données à rentrer'!E75='Données à rentrer'!$Q$3,'Données à rentrer'!F75&lt;&gt;"",'Données à rentrer'!G75="",I75=0,G75=0),'Données à rentrer'!$M$5,""))))))</f>
        <v/>
      </c>
      <c r="O75" s="12" t="str">
        <f>IF(AND('Données à rentrer'!E75='Données à rentrer'!$Q$4,'Données à rentrer'!C75='Données à rentrer'!$M$3,'Données à rentrer'!F75="",'Données à rentrer'!G75&lt;&gt;""),'Données à rentrer'!$M$3,IF(AND('Données à rentrer'!E75='Données à rentrer'!$Q$4,'Données à rentrer'!C75='Données à rentrer'!$M$3,'Données à rentrer'!F75&lt;&gt;"",'Données à rentrer'!G75="",I75=1),'Données à rentrer'!$M$3,IF(AND('Données à rentrer'!E75='Données à rentrer'!$Q$4,'Données à rentrer'!C75='Données à rentrer'!$M$3,'Données à rentrer'!F75&lt;&gt;"",'Données à rentrer'!G75="",I75=0,('Données à rentrer'!I75*'Données à rentrer'!J75)&lt;=3.6,G75=1),'Données à rentrer'!$M$4,IF(AND('Données à rentrer'!E75='Données à rentrer'!$Q$4,'Données à rentrer'!C75='Données à rentrer'!$M$3,'Données à rentrer'!F75&lt;&gt;"",'Données à rentrer'!G75="",I75=0,('Données à rentrer'!I75*'Données à rentrer'!J75)&lt;=3.6,G75=0),'Données à rentrer'!$M$5,IF(AND('Données à rentrer'!E75='Données à rentrer'!$Q$4,'Données à rentrer'!C75='Données à rentrer'!$M$3,'Données à rentrer'!F75&lt;&gt;"",'Données à rentrer'!G75="",I75=0,('Données à rentrer'!I75*'Données à rentrer'!J75)&gt;3.6,H75=1),'Données à rentrer'!$M$5,IF(AND('Données à rentrer'!E75='Données à rentrer'!$Q$4,'Données à rentrer'!C75='Données à rentrer'!$M$3,'Données à rentrer'!F75&lt;&gt;"",'Données à rentrer'!G75="",I75=0,('Données à rentrer'!I75*'Données à rentrer'!J75)&gt;3.6,H75=0),'Données à rentrer'!$M$4,""))))))</f>
        <v/>
      </c>
      <c r="P75" s="7" t="str">
        <f>IF(AND('Données à rentrer'!E75='Données à rentrer'!$Q$4,'Données à rentrer'!C75='Données à rentrer'!$M$4,'Données à rentrer'!F75&lt;&gt;"",'Données à rentrer'!G75="",G75=1),'Données à rentrer'!$M$4,IF(AND('Données à rentrer'!E75='Données à rentrer'!$Q$4,'Données à rentrer'!C75='Données à rentrer'!$M$4,'Données à rentrer'!F75&lt;&gt;"",'Données à rentrer'!G75="",G75=0),'Données à rentrer'!$M$5,""))</f>
        <v/>
      </c>
      <c r="Q75" s="7" t="str">
        <f>IF(AND('Données à rentrer'!E75='Données à rentrer'!$Q$4,'Données à rentrer'!C75='Données à rentrer'!$M$5,'Données à rentrer'!F75&lt;&gt;"",'Données à rentrer'!G75="",H75=1),'Données à rentrer'!$M$5,IF(AND('Données à rentrer'!E75='Données à rentrer'!$Q$4,'Données à rentrer'!C75='Données à rentrer'!$M$5,'Données à rentrer'!F75&lt;&gt;"",'Données à rentrer'!G75="",H75=0),'Données à rentrer'!$M$4,""))</f>
        <v/>
      </c>
      <c r="R75" s="7" t="str">
        <f>IF(AND('Données à rentrer'!E75='Données à rentrer'!$Q$4,'Données à rentrer'!C75="",'Données à rentrer'!F75&lt;&gt;"",'Données à rentrer'!G75="",('Données à rentrer'!I75*'Données à rentrer'!J75)&lt;=3.6,G75=1),'Données à rentrer'!$M$4,IF(AND('Données à rentrer'!E75='Données à rentrer'!$Q$4,'Données à rentrer'!C75="",'Données à rentrer'!F75&lt;&gt;"",'Données à rentrer'!G75="",('Données à rentrer'!I75*'Données à rentrer'!J75)&lt;=3.6,G75=0),'Données à rentrer'!$M$5,IF(AND('Données à rentrer'!E75='Données à rentrer'!$Q$4,'Données à rentrer'!C75="",'Données à rentrer'!F75&lt;&gt;"",'Données à rentrer'!G75="",('Données à rentrer'!I75*'Données à rentrer'!J75)&gt;3.6,H75=1),'Données à rentrer'!$M$5,IF(AND('Données à rentrer'!E75='Données à rentrer'!$Q$4,'Données à rentrer'!C75="",'Données à rentrer'!F75&lt;&gt;"",'Données à rentrer'!G75="",('Données à rentrer'!I75*'Données à rentrer'!J75)&gt;3.6,H75=0),'Données à rentrer'!$M$4,IF(AND('Données à rentrer'!E75='Données à rentrer'!$Q$4,'Données à rentrer'!C75="",'Données à rentrer'!F75="",'Données à rentrer'!G75&lt;&gt;""),'Données à rentrer'!$M$3,"")))))</f>
        <v/>
      </c>
    </row>
    <row r="76" spans="1:18" ht="15.75" thickBot="1" x14ac:dyDescent="0.3">
      <c r="A76" s="3">
        <f>'Données à rentrer'!A76</f>
        <v>74</v>
      </c>
      <c r="B76" s="3" t="str">
        <f>IF('Données à rentrer'!B76=0,"",'Données à rentrer'!B76)</f>
        <v/>
      </c>
      <c r="C76" s="54" t="str">
        <f>IF(AND('Données à rentrer'!E76='Données à rentrer'!$Q$3,OR(AND('Données à rentrer'!C76="",'Données à rentrer'!F76&lt;&gt;"",'Données à rentrer'!G76="",I76=0,G76=1,H76=0),AND('Données à rentrer'!C76='Données à rentrer'!$M$3,'Données à rentrer'!F76&lt;&gt;"",'Données à rentrer'!G76="",G76=1,H76=0),AND('Données à rentrer'!C76='Données à rentrer'!$M$4,'Données à rentrer'!F76&lt;&gt;"",'Données à rentrer'!G76="",G76=1),AND('Données à rentrer'!C76='Données à rentrer'!$M$5,'Données à rentrer'!F76&lt;&gt;"",'Données à rentrer'!G76="",H76=0))),'Erreurs dans le tableau'!$A$2,IF(AND('Données à rentrer'!E76='Données à rentrer'!$Q$3,OR(AND('Données à rentrer'!C76="",'Données à rentrer'!F76&lt;&gt;"",'Données à rentrer'!G76="",G76=0),AND('Données à rentrer'!C76='Données à rentrer'!$M$3,'Données à rentrer'!F76&lt;&gt;"",'Données à rentrer'!G76="",G76=0),AND('Données à rentrer'!C76='Données à rentrer'!$M$4,'Données à rentrer'!F76&lt;&gt;"",'Données à rentrer'!G76="",G76=0),AND('Données à rentrer'!C76='Données à rentrer'!$M$5,'Données à rentrer'!F76&lt;&gt;"",'Données à rentrer'!G76="",H76=1))),'Erreurs dans le tableau'!$A$3,IF(AND('Données à rentrer'!E76='Données à rentrer'!$Q$3,OR('Données à rentrer'!C76='Données à rentrer'!$M$4,'Données à rentrer'!C76='Données à rentrer'!$M$5),'Données à rentrer'!F76="",'Données à rentrer'!G76&lt;&gt;""),'Erreurs dans le tableau'!$A$4,"")))</f>
        <v/>
      </c>
      <c r="D76" s="54" t="str">
        <f>IF(AND('Données à rentrer'!E76='Données à rentrer'!$Q$4,'Données à rentrer'!C76="",'Données à rentrer'!F76&lt;&gt;"",'Données à rentrer'!G76="",('Données à rentrer'!I76*'Données à rentrer'!J76)&lt;=3.6,G76=0),'Erreurs dans le tableau'!$A$6,IF(AND('Données à rentrer'!E76='Données à rentrer'!$Q$4,'Données à rentrer'!C76="",'Données à rentrer'!F76&lt;&gt;"",'Données à rentrer'!G76="",('Données à rentrer'!I76*'Données à rentrer'!J76)&gt;3.6,H76=0),'Erreurs dans le tableau'!$A$7,IF(AND('Données à rentrer'!E76='Données à rentrer'!$Q$4,'Données à rentrer'!C76='Données à rentrer'!$M$4,'Données à rentrer'!F76&lt;&gt;"",'Données à rentrer'!G76="",G76=1),'Erreurs dans le tableau'!$A$8,IF(AND('Données à rentrer'!E76='Données à rentrer'!$Q$4,OR(AND('Données à rentrer'!C76='Données à rentrer'!$M$4,'Données à rentrer'!F76&lt;&gt;"",'Données à rentrer'!G76="",G76=0),AND('Données à rentrer'!C76='Données à rentrer'!$M$5,'Données à rentrer'!F76&lt;&gt;"",'Données à rentrer'!G76="",H76=1))),'Erreurs dans le tableau'!$A$9,IF(AND('Données à rentrer'!E76='Données à rentrer'!$Q$4,'Données à rentrer'!C76='Données à rentrer'!$M$5,'Données à rentrer'!F76&lt;&gt;"",'Données à rentrer'!G76="",H76=0),'Erreurs dans le tableau'!$A$7,IF(AND('Données à rentrer'!E76='Données à rentrer'!$Q$4,OR(AND('Données à rentrer'!C76='Données à rentrer'!$M$4,'Données à rentrer'!F76="",'Données à rentrer'!G76&lt;&gt;""),AND('Données à rentrer'!C76='Données à rentrer'!$M$5,'Données à rentrer'!F76="",'Données à rentrer'!G76&lt;&gt;""))),'Erreurs dans le tableau'!$A$4,""))))))</f>
        <v/>
      </c>
      <c r="G76" s="35" t="str">
        <f>IF(AND('Données à rentrer'!F76&lt;&gt;"",'Données à rentrer'!G76=""),VLOOKUP('Données à rentrer'!F76,'Base de données'!$A$3:$D$41,2,FALSE),IF(AND('Données à rentrer'!F76="",'Données à rentrer'!G76&lt;&gt;""),VLOOKUP('Données à rentrer'!G76,'Base de données'!$G$3:$J$8,2,FALSE),""))</f>
        <v/>
      </c>
      <c r="H76" s="36" t="str">
        <f>IF(AND('Données à rentrer'!F76&lt;&gt;"",'Données à rentrer'!G76=""),VLOOKUP('Données à rentrer'!F76,'Base de données'!$A$3:$D$41,3,FALSE),IF(AND('Données à rentrer'!F76="",'Données à rentrer'!G76&lt;&gt;""),VLOOKUP('Données à rentrer'!G76,'Base de données'!$G$3:$J$8,3,FALSE),""))</f>
        <v/>
      </c>
      <c r="I76" s="38" t="str">
        <f>IF(AND('Données à rentrer'!F76&lt;&gt;"",'Données à rentrer'!G76=""),VLOOKUP('Données à rentrer'!F76,'Base de données'!$A$3:$D$41,4,FALSE),IF(AND('Données à rentrer'!F76="",'Données à rentrer'!G76&lt;&gt;""),VLOOKUP('Données à rentrer'!G76,'Base de données'!$G$3:$J$8,4,FALSE),""))</f>
        <v/>
      </c>
      <c r="J76" s="31"/>
      <c r="K76" s="27" t="str">
        <f>IF(AND('Données à rentrer'!E76='Données à rentrer'!$Q$3,'Données à rentrer'!C76='Données à rentrer'!$M$3,'Données à rentrer'!F76="",'Données à rentrer'!G76&lt;&gt;""),'Données à rentrer'!$M$3,IF(AND('Données à rentrer'!E76='Données à rentrer'!$Q$3,'Données à rentrer'!C76='Données à rentrer'!$M$3,'Données à rentrer'!F76&lt;&gt;"",'Données à rentrer'!G76="",G76=1,H76=1,COUNTIF('Données à rentrer'!$P$3:$P$7,'Données à rentrer'!H76)),'Données à rentrer'!$M$4,IF(AND('Données à rentrer'!E76='Données à rentrer'!$Q$3,'Données à rentrer'!C76='Données à rentrer'!$M$3,'Données à rentrer'!F76&lt;&gt;"",'Données à rentrer'!G76="",G76=1,H76=1,COUNTIF('Données à rentrer'!$P$8:$P$18,'Données à rentrer'!H76)),'Données à rentrer'!$M$5,IF(AND('Données à rentrer'!E76='Données à rentrer'!$Q$3,'Données à rentrer'!C76='Données à rentrer'!$M$3,'Données à rentrer'!F76&lt;&gt;"",'Données à rentrer'!G76="",G76=1,H76=0),'Données à rentrer'!$M$4,IF(AND('Données à rentrer'!E76='Données à rentrer'!$Q$3,'Données à rentrer'!C76='Données à rentrer'!$M$3,'Données à rentrer'!F76&lt;&gt;"",'Données à rentrer'!G76="",G76=0),'Données à rentrer'!$M$5,"")))))</f>
        <v/>
      </c>
      <c r="L76" s="27" t="str">
        <f>IF(AND('Données à rentrer'!E76='Données à rentrer'!$Q$3,'Données à rentrer'!C76='Données à rentrer'!$M$4,'Données à rentrer'!F76&lt;&gt;"",'Données à rentrer'!G76="",G76=1),'Données à rentrer'!$M$4,IF(AND('Données à rentrer'!E76='Données à rentrer'!$Q$3,'Données à rentrer'!C76='Données à rentrer'!$M$4,'Données à rentrer'!F76&lt;&gt;"",'Données à rentrer'!G76="",G76=0),'Données à rentrer'!$M$5,""))</f>
        <v/>
      </c>
      <c r="M76" s="7" t="str">
        <f>IF(AND('Données à rentrer'!E76='Données à rentrer'!$Q$3,'Données à rentrer'!C76='Données à rentrer'!$M$5,'Données à rentrer'!F76&lt;&gt;"",'Données à rentrer'!G76="",H76=1),'Données à rentrer'!$M$5,IF(AND('Données à rentrer'!E76='Données à rentrer'!$Q$3,'Données à rentrer'!C76='Données à rentrer'!$M$5,'Données à rentrer'!F76&lt;&gt;"",'Données à rentrer'!G76="",H76=0),'Données à rentrer'!$M$4,""))</f>
        <v/>
      </c>
      <c r="N76" s="12" t="str">
        <f>IF(AND('Données à rentrer'!E76='Données à rentrer'!$Q$3,'Données à rentrer'!C76="",'Données à rentrer'!F76="",'Données à rentrer'!G76&lt;&gt;""),'Données à rentrer'!$M$3,IF(AND('Données à rentrer'!E76='Données à rentrer'!$Q$3,'Données à rentrer'!C76="",'Données à rentrer'!F76&lt;&gt;"",'Données à rentrer'!G76="",I76=1),'Données à rentrer'!$M$3,IF(AND('Données à rentrer'!C76="",'Données à rentrer'!E76='Données à rentrer'!$Q$3,'Données à rentrer'!F76&lt;&gt;"",'Données à rentrer'!G76="",I76=0,G76=1,H76=1,COUNTIF('Données à rentrer'!$P$3:$P$7,'Données à rentrer'!H76)),'Données à rentrer'!$M$4,IF(AND('Données à rentrer'!C76="",'Données à rentrer'!E76='Données à rentrer'!$Q$3,'Données à rentrer'!F76&lt;&gt;"",'Données à rentrer'!G76="",I76=0,G76=1,H76=1,COUNTIF('Données à rentrer'!$P$8:$P$18,'Données à rentrer'!H76)),'Données à rentrer'!$M$5,IF(AND('Données à rentrer'!C76="",'Données à rentrer'!E76='Données à rentrer'!$Q$3,'Données à rentrer'!F76&lt;&gt;"",'Données à rentrer'!G76="",I76=0,G76=1,H76=0),'Données à rentrer'!$M$4,IF(AND('Données à rentrer'!C76="",'Données à rentrer'!E76='Données à rentrer'!$Q$3,'Données à rentrer'!F76&lt;&gt;"",'Données à rentrer'!G76="",I76=0,G76=0),'Données à rentrer'!$M$5,""))))))</f>
        <v/>
      </c>
      <c r="O76" s="12" t="str">
        <f>IF(AND('Données à rentrer'!E76='Données à rentrer'!$Q$4,'Données à rentrer'!C76='Données à rentrer'!$M$3,'Données à rentrer'!F76="",'Données à rentrer'!G76&lt;&gt;""),'Données à rentrer'!$M$3,IF(AND('Données à rentrer'!E76='Données à rentrer'!$Q$4,'Données à rentrer'!C76='Données à rentrer'!$M$3,'Données à rentrer'!F76&lt;&gt;"",'Données à rentrer'!G76="",I76=1),'Données à rentrer'!$M$3,IF(AND('Données à rentrer'!E76='Données à rentrer'!$Q$4,'Données à rentrer'!C76='Données à rentrer'!$M$3,'Données à rentrer'!F76&lt;&gt;"",'Données à rentrer'!G76="",I76=0,('Données à rentrer'!I76*'Données à rentrer'!J76)&lt;=3.6,G76=1),'Données à rentrer'!$M$4,IF(AND('Données à rentrer'!E76='Données à rentrer'!$Q$4,'Données à rentrer'!C76='Données à rentrer'!$M$3,'Données à rentrer'!F76&lt;&gt;"",'Données à rentrer'!G76="",I76=0,('Données à rentrer'!I76*'Données à rentrer'!J76)&lt;=3.6,G76=0),'Données à rentrer'!$M$5,IF(AND('Données à rentrer'!E76='Données à rentrer'!$Q$4,'Données à rentrer'!C76='Données à rentrer'!$M$3,'Données à rentrer'!F76&lt;&gt;"",'Données à rentrer'!G76="",I76=0,('Données à rentrer'!I76*'Données à rentrer'!J76)&gt;3.6,H76=1),'Données à rentrer'!$M$5,IF(AND('Données à rentrer'!E76='Données à rentrer'!$Q$4,'Données à rentrer'!C76='Données à rentrer'!$M$3,'Données à rentrer'!F76&lt;&gt;"",'Données à rentrer'!G76="",I76=0,('Données à rentrer'!I76*'Données à rentrer'!J76)&gt;3.6,H76=0),'Données à rentrer'!$M$4,""))))))</f>
        <v/>
      </c>
      <c r="P76" s="7" t="str">
        <f>IF(AND('Données à rentrer'!E76='Données à rentrer'!$Q$4,'Données à rentrer'!C76='Données à rentrer'!$M$4,'Données à rentrer'!F76&lt;&gt;"",'Données à rentrer'!G76="",G76=1),'Données à rentrer'!$M$4,IF(AND('Données à rentrer'!E76='Données à rentrer'!$Q$4,'Données à rentrer'!C76='Données à rentrer'!$M$4,'Données à rentrer'!F76&lt;&gt;"",'Données à rentrer'!G76="",G76=0),'Données à rentrer'!$M$5,""))</f>
        <v/>
      </c>
      <c r="Q76" s="7" t="str">
        <f>IF(AND('Données à rentrer'!E76='Données à rentrer'!$Q$4,'Données à rentrer'!C76='Données à rentrer'!$M$5,'Données à rentrer'!F76&lt;&gt;"",'Données à rentrer'!G76="",H76=1),'Données à rentrer'!$M$5,IF(AND('Données à rentrer'!E76='Données à rentrer'!$Q$4,'Données à rentrer'!C76='Données à rentrer'!$M$5,'Données à rentrer'!F76&lt;&gt;"",'Données à rentrer'!G76="",H76=0),'Données à rentrer'!$M$4,""))</f>
        <v/>
      </c>
      <c r="R76" s="7" t="str">
        <f>IF(AND('Données à rentrer'!E76='Données à rentrer'!$Q$4,'Données à rentrer'!C76="",'Données à rentrer'!F76&lt;&gt;"",'Données à rentrer'!G76="",('Données à rentrer'!I76*'Données à rentrer'!J76)&lt;=3.6,G76=1),'Données à rentrer'!$M$4,IF(AND('Données à rentrer'!E76='Données à rentrer'!$Q$4,'Données à rentrer'!C76="",'Données à rentrer'!F76&lt;&gt;"",'Données à rentrer'!G76="",('Données à rentrer'!I76*'Données à rentrer'!J76)&lt;=3.6,G76=0),'Données à rentrer'!$M$5,IF(AND('Données à rentrer'!E76='Données à rentrer'!$Q$4,'Données à rentrer'!C76="",'Données à rentrer'!F76&lt;&gt;"",'Données à rentrer'!G76="",('Données à rentrer'!I76*'Données à rentrer'!J76)&gt;3.6,H76=1),'Données à rentrer'!$M$5,IF(AND('Données à rentrer'!E76='Données à rentrer'!$Q$4,'Données à rentrer'!C76="",'Données à rentrer'!F76&lt;&gt;"",'Données à rentrer'!G76="",('Données à rentrer'!I76*'Données à rentrer'!J76)&gt;3.6,H76=0),'Données à rentrer'!$M$4,IF(AND('Données à rentrer'!E76='Données à rentrer'!$Q$4,'Données à rentrer'!C76="",'Données à rentrer'!F76="",'Données à rentrer'!G76&lt;&gt;""),'Données à rentrer'!$M$3,"")))))</f>
        <v/>
      </c>
    </row>
    <row r="77" spans="1:18" ht="15.75" thickBot="1" x14ac:dyDescent="0.3">
      <c r="A77" s="3">
        <f>'Données à rentrer'!A77</f>
        <v>75</v>
      </c>
      <c r="B77" s="3" t="str">
        <f>IF('Données à rentrer'!B77=0,"",'Données à rentrer'!B77)</f>
        <v/>
      </c>
      <c r="C77" s="54" t="str">
        <f>IF(AND('Données à rentrer'!E77='Données à rentrer'!$Q$3,OR(AND('Données à rentrer'!C77="",'Données à rentrer'!F77&lt;&gt;"",'Données à rentrer'!G77="",I77=0,G77=1,H77=0),AND('Données à rentrer'!C77='Données à rentrer'!$M$3,'Données à rentrer'!F77&lt;&gt;"",'Données à rentrer'!G77="",G77=1,H77=0),AND('Données à rentrer'!C77='Données à rentrer'!$M$4,'Données à rentrer'!F77&lt;&gt;"",'Données à rentrer'!G77="",G77=1),AND('Données à rentrer'!C77='Données à rentrer'!$M$5,'Données à rentrer'!F77&lt;&gt;"",'Données à rentrer'!G77="",H77=0))),'Erreurs dans le tableau'!$A$2,IF(AND('Données à rentrer'!E77='Données à rentrer'!$Q$3,OR(AND('Données à rentrer'!C77="",'Données à rentrer'!F77&lt;&gt;"",'Données à rentrer'!G77="",G77=0),AND('Données à rentrer'!C77='Données à rentrer'!$M$3,'Données à rentrer'!F77&lt;&gt;"",'Données à rentrer'!G77="",G77=0),AND('Données à rentrer'!C77='Données à rentrer'!$M$4,'Données à rentrer'!F77&lt;&gt;"",'Données à rentrer'!G77="",G77=0),AND('Données à rentrer'!C77='Données à rentrer'!$M$5,'Données à rentrer'!F77&lt;&gt;"",'Données à rentrer'!G77="",H77=1))),'Erreurs dans le tableau'!$A$3,IF(AND('Données à rentrer'!E77='Données à rentrer'!$Q$3,OR('Données à rentrer'!C77='Données à rentrer'!$M$4,'Données à rentrer'!C77='Données à rentrer'!$M$5),'Données à rentrer'!F77="",'Données à rentrer'!G77&lt;&gt;""),'Erreurs dans le tableau'!$A$4,"")))</f>
        <v/>
      </c>
      <c r="D77" s="54" t="str">
        <f>IF(AND('Données à rentrer'!E77='Données à rentrer'!$Q$4,'Données à rentrer'!C77="",'Données à rentrer'!F77&lt;&gt;"",'Données à rentrer'!G77="",('Données à rentrer'!I77*'Données à rentrer'!J77)&lt;=3.6,G77=0),'Erreurs dans le tableau'!$A$6,IF(AND('Données à rentrer'!E77='Données à rentrer'!$Q$4,'Données à rentrer'!C77="",'Données à rentrer'!F77&lt;&gt;"",'Données à rentrer'!G77="",('Données à rentrer'!I77*'Données à rentrer'!J77)&gt;3.6,H77=0),'Erreurs dans le tableau'!$A$7,IF(AND('Données à rentrer'!E77='Données à rentrer'!$Q$4,'Données à rentrer'!C77='Données à rentrer'!$M$4,'Données à rentrer'!F77&lt;&gt;"",'Données à rentrer'!G77="",G77=1),'Erreurs dans le tableau'!$A$8,IF(AND('Données à rentrer'!E77='Données à rentrer'!$Q$4,OR(AND('Données à rentrer'!C77='Données à rentrer'!$M$4,'Données à rentrer'!F77&lt;&gt;"",'Données à rentrer'!G77="",G77=0),AND('Données à rentrer'!C77='Données à rentrer'!$M$5,'Données à rentrer'!F77&lt;&gt;"",'Données à rentrer'!G77="",H77=1))),'Erreurs dans le tableau'!$A$9,IF(AND('Données à rentrer'!E77='Données à rentrer'!$Q$4,'Données à rentrer'!C77='Données à rentrer'!$M$5,'Données à rentrer'!F77&lt;&gt;"",'Données à rentrer'!G77="",H77=0),'Erreurs dans le tableau'!$A$7,IF(AND('Données à rentrer'!E77='Données à rentrer'!$Q$4,OR(AND('Données à rentrer'!C77='Données à rentrer'!$M$4,'Données à rentrer'!F77="",'Données à rentrer'!G77&lt;&gt;""),AND('Données à rentrer'!C77='Données à rentrer'!$M$5,'Données à rentrer'!F77="",'Données à rentrer'!G77&lt;&gt;""))),'Erreurs dans le tableau'!$A$4,""))))))</f>
        <v/>
      </c>
      <c r="G77" s="35" t="str">
        <f>IF(AND('Données à rentrer'!F77&lt;&gt;"",'Données à rentrer'!G77=""),VLOOKUP('Données à rentrer'!F77,'Base de données'!$A$3:$D$41,2,FALSE),IF(AND('Données à rentrer'!F77="",'Données à rentrer'!G77&lt;&gt;""),VLOOKUP('Données à rentrer'!G77,'Base de données'!$G$3:$J$8,2,FALSE),""))</f>
        <v/>
      </c>
      <c r="H77" s="36" t="str">
        <f>IF(AND('Données à rentrer'!F77&lt;&gt;"",'Données à rentrer'!G77=""),VLOOKUP('Données à rentrer'!F77,'Base de données'!$A$3:$D$41,3,FALSE),IF(AND('Données à rentrer'!F77="",'Données à rentrer'!G77&lt;&gt;""),VLOOKUP('Données à rentrer'!G77,'Base de données'!$G$3:$J$8,3,FALSE),""))</f>
        <v/>
      </c>
      <c r="I77" s="38" t="str">
        <f>IF(AND('Données à rentrer'!F77&lt;&gt;"",'Données à rentrer'!G77=""),VLOOKUP('Données à rentrer'!F77,'Base de données'!$A$3:$D$41,4,FALSE),IF(AND('Données à rentrer'!F77="",'Données à rentrer'!G77&lt;&gt;""),VLOOKUP('Données à rentrer'!G77,'Base de données'!$G$3:$J$8,4,FALSE),""))</f>
        <v/>
      </c>
      <c r="J77" s="31"/>
      <c r="K77" s="27" t="str">
        <f>IF(AND('Données à rentrer'!E77='Données à rentrer'!$Q$3,'Données à rentrer'!C77='Données à rentrer'!$M$3,'Données à rentrer'!F77="",'Données à rentrer'!G77&lt;&gt;""),'Données à rentrer'!$M$3,IF(AND('Données à rentrer'!E77='Données à rentrer'!$Q$3,'Données à rentrer'!C77='Données à rentrer'!$M$3,'Données à rentrer'!F77&lt;&gt;"",'Données à rentrer'!G77="",G77=1,H77=1,COUNTIF('Données à rentrer'!$P$3:$P$7,'Données à rentrer'!H77)),'Données à rentrer'!$M$4,IF(AND('Données à rentrer'!E77='Données à rentrer'!$Q$3,'Données à rentrer'!C77='Données à rentrer'!$M$3,'Données à rentrer'!F77&lt;&gt;"",'Données à rentrer'!G77="",G77=1,H77=1,COUNTIF('Données à rentrer'!$P$8:$P$18,'Données à rentrer'!H77)),'Données à rentrer'!$M$5,IF(AND('Données à rentrer'!E77='Données à rentrer'!$Q$3,'Données à rentrer'!C77='Données à rentrer'!$M$3,'Données à rentrer'!F77&lt;&gt;"",'Données à rentrer'!G77="",G77=1,H77=0),'Données à rentrer'!$M$4,IF(AND('Données à rentrer'!E77='Données à rentrer'!$Q$3,'Données à rentrer'!C77='Données à rentrer'!$M$3,'Données à rentrer'!F77&lt;&gt;"",'Données à rentrer'!G77="",G77=0),'Données à rentrer'!$M$5,"")))))</f>
        <v/>
      </c>
      <c r="L77" s="27" t="str">
        <f>IF(AND('Données à rentrer'!E77='Données à rentrer'!$Q$3,'Données à rentrer'!C77='Données à rentrer'!$M$4,'Données à rentrer'!F77&lt;&gt;"",'Données à rentrer'!G77="",G77=1),'Données à rentrer'!$M$4,IF(AND('Données à rentrer'!E77='Données à rentrer'!$Q$3,'Données à rentrer'!C77='Données à rentrer'!$M$4,'Données à rentrer'!F77&lt;&gt;"",'Données à rentrer'!G77="",G77=0),'Données à rentrer'!$M$5,""))</f>
        <v/>
      </c>
      <c r="M77" s="7" t="str">
        <f>IF(AND('Données à rentrer'!E77='Données à rentrer'!$Q$3,'Données à rentrer'!C77='Données à rentrer'!$M$5,'Données à rentrer'!F77&lt;&gt;"",'Données à rentrer'!G77="",H77=1),'Données à rentrer'!$M$5,IF(AND('Données à rentrer'!E77='Données à rentrer'!$Q$3,'Données à rentrer'!C77='Données à rentrer'!$M$5,'Données à rentrer'!F77&lt;&gt;"",'Données à rentrer'!G77="",H77=0),'Données à rentrer'!$M$4,""))</f>
        <v/>
      </c>
      <c r="N77" s="12" t="str">
        <f>IF(AND('Données à rentrer'!E77='Données à rentrer'!$Q$3,'Données à rentrer'!C77="",'Données à rentrer'!F77="",'Données à rentrer'!G77&lt;&gt;""),'Données à rentrer'!$M$3,IF(AND('Données à rentrer'!E77='Données à rentrer'!$Q$3,'Données à rentrer'!C77="",'Données à rentrer'!F77&lt;&gt;"",'Données à rentrer'!G77="",I77=1),'Données à rentrer'!$M$3,IF(AND('Données à rentrer'!C77="",'Données à rentrer'!E77='Données à rentrer'!$Q$3,'Données à rentrer'!F77&lt;&gt;"",'Données à rentrer'!G77="",I77=0,G77=1,H77=1,COUNTIF('Données à rentrer'!$P$3:$P$7,'Données à rentrer'!H77)),'Données à rentrer'!$M$4,IF(AND('Données à rentrer'!C77="",'Données à rentrer'!E77='Données à rentrer'!$Q$3,'Données à rentrer'!F77&lt;&gt;"",'Données à rentrer'!G77="",I77=0,G77=1,H77=1,COUNTIF('Données à rentrer'!$P$8:$P$18,'Données à rentrer'!H77)),'Données à rentrer'!$M$5,IF(AND('Données à rentrer'!C77="",'Données à rentrer'!E77='Données à rentrer'!$Q$3,'Données à rentrer'!F77&lt;&gt;"",'Données à rentrer'!G77="",I77=0,G77=1,H77=0),'Données à rentrer'!$M$4,IF(AND('Données à rentrer'!C77="",'Données à rentrer'!E77='Données à rentrer'!$Q$3,'Données à rentrer'!F77&lt;&gt;"",'Données à rentrer'!G77="",I77=0,G77=0),'Données à rentrer'!$M$5,""))))))</f>
        <v/>
      </c>
      <c r="O77" s="12" t="str">
        <f>IF(AND('Données à rentrer'!E77='Données à rentrer'!$Q$4,'Données à rentrer'!C77='Données à rentrer'!$M$3,'Données à rentrer'!F77="",'Données à rentrer'!G77&lt;&gt;""),'Données à rentrer'!$M$3,IF(AND('Données à rentrer'!E77='Données à rentrer'!$Q$4,'Données à rentrer'!C77='Données à rentrer'!$M$3,'Données à rentrer'!F77&lt;&gt;"",'Données à rentrer'!G77="",I77=1),'Données à rentrer'!$M$3,IF(AND('Données à rentrer'!E77='Données à rentrer'!$Q$4,'Données à rentrer'!C77='Données à rentrer'!$M$3,'Données à rentrer'!F77&lt;&gt;"",'Données à rentrer'!G77="",I77=0,('Données à rentrer'!I77*'Données à rentrer'!J77)&lt;=3.6,G77=1),'Données à rentrer'!$M$4,IF(AND('Données à rentrer'!E77='Données à rentrer'!$Q$4,'Données à rentrer'!C77='Données à rentrer'!$M$3,'Données à rentrer'!F77&lt;&gt;"",'Données à rentrer'!G77="",I77=0,('Données à rentrer'!I77*'Données à rentrer'!J77)&lt;=3.6,G77=0),'Données à rentrer'!$M$5,IF(AND('Données à rentrer'!E77='Données à rentrer'!$Q$4,'Données à rentrer'!C77='Données à rentrer'!$M$3,'Données à rentrer'!F77&lt;&gt;"",'Données à rentrer'!G77="",I77=0,('Données à rentrer'!I77*'Données à rentrer'!J77)&gt;3.6,H77=1),'Données à rentrer'!$M$5,IF(AND('Données à rentrer'!E77='Données à rentrer'!$Q$4,'Données à rentrer'!C77='Données à rentrer'!$M$3,'Données à rentrer'!F77&lt;&gt;"",'Données à rentrer'!G77="",I77=0,('Données à rentrer'!I77*'Données à rentrer'!J77)&gt;3.6,H77=0),'Données à rentrer'!$M$4,""))))))</f>
        <v/>
      </c>
      <c r="P77" s="7" t="str">
        <f>IF(AND('Données à rentrer'!E77='Données à rentrer'!$Q$4,'Données à rentrer'!C77='Données à rentrer'!$M$4,'Données à rentrer'!F77&lt;&gt;"",'Données à rentrer'!G77="",G77=1),'Données à rentrer'!$M$4,IF(AND('Données à rentrer'!E77='Données à rentrer'!$Q$4,'Données à rentrer'!C77='Données à rentrer'!$M$4,'Données à rentrer'!F77&lt;&gt;"",'Données à rentrer'!G77="",G77=0),'Données à rentrer'!$M$5,""))</f>
        <v/>
      </c>
      <c r="Q77" s="7" t="str">
        <f>IF(AND('Données à rentrer'!E77='Données à rentrer'!$Q$4,'Données à rentrer'!C77='Données à rentrer'!$M$5,'Données à rentrer'!F77&lt;&gt;"",'Données à rentrer'!G77="",H77=1),'Données à rentrer'!$M$5,IF(AND('Données à rentrer'!E77='Données à rentrer'!$Q$4,'Données à rentrer'!C77='Données à rentrer'!$M$5,'Données à rentrer'!F77&lt;&gt;"",'Données à rentrer'!G77="",H77=0),'Données à rentrer'!$M$4,""))</f>
        <v/>
      </c>
      <c r="R77" s="7" t="str">
        <f>IF(AND('Données à rentrer'!E77='Données à rentrer'!$Q$4,'Données à rentrer'!C77="",'Données à rentrer'!F77&lt;&gt;"",'Données à rentrer'!G77="",('Données à rentrer'!I77*'Données à rentrer'!J77)&lt;=3.6,G77=1),'Données à rentrer'!$M$4,IF(AND('Données à rentrer'!E77='Données à rentrer'!$Q$4,'Données à rentrer'!C77="",'Données à rentrer'!F77&lt;&gt;"",'Données à rentrer'!G77="",('Données à rentrer'!I77*'Données à rentrer'!J77)&lt;=3.6,G77=0),'Données à rentrer'!$M$5,IF(AND('Données à rentrer'!E77='Données à rentrer'!$Q$4,'Données à rentrer'!C77="",'Données à rentrer'!F77&lt;&gt;"",'Données à rentrer'!G77="",('Données à rentrer'!I77*'Données à rentrer'!J77)&gt;3.6,H77=1),'Données à rentrer'!$M$5,IF(AND('Données à rentrer'!E77='Données à rentrer'!$Q$4,'Données à rentrer'!C77="",'Données à rentrer'!F77&lt;&gt;"",'Données à rentrer'!G77="",('Données à rentrer'!I77*'Données à rentrer'!J77)&gt;3.6,H77=0),'Données à rentrer'!$M$4,IF(AND('Données à rentrer'!E77='Données à rentrer'!$Q$4,'Données à rentrer'!C77="",'Données à rentrer'!F77="",'Données à rentrer'!G77&lt;&gt;""),'Données à rentrer'!$M$3,"")))))</f>
        <v/>
      </c>
    </row>
    <row r="78" spans="1:18" ht="15.75" thickBot="1" x14ac:dyDescent="0.3">
      <c r="A78" s="3">
        <f>'Données à rentrer'!A78</f>
        <v>76</v>
      </c>
      <c r="B78" s="3" t="str">
        <f>IF('Données à rentrer'!B78=0,"",'Données à rentrer'!B78)</f>
        <v/>
      </c>
      <c r="C78" s="54" t="str">
        <f>IF(AND('Données à rentrer'!E78='Données à rentrer'!$Q$3,OR(AND('Données à rentrer'!C78="",'Données à rentrer'!F78&lt;&gt;"",'Données à rentrer'!G78="",I78=0,G78=1,H78=0),AND('Données à rentrer'!C78='Données à rentrer'!$M$3,'Données à rentrer'!F78&lt;&gt;"",'Données à rentrer'!G78="",G78=1,H78=0),AND('Données à rentrer'!C78='Données à rentrer'!$M$4,'Données à rentrer'!F78&lt;&gt;"",'Données à rentrer'!G78="",G78=1),AND('Données à rentrer'!C78='Données à rentrer'!$M$5,'Données à rentrer'!F78&lt;&gt;"",'Données à rentrer'!G78="",H78=0))),'Erreurs dans le tableau'!$A$2,IF(AND('Données à rentrer'!E78='Données à rentrer'!$Q$3,OR(AND('Données à rentrer'!C78="",'Données à rentrer'!F78&lt;&gt;"",'Données à rentrer'!G78="",G78=0),AND('Données à rentrer'!C78='Données à rentrer'!$M$3,'Données à rentrer'!F78&lt;&gt;"",'Données à rentrer'!G78="",G78=0),AND('Données à rentrer'!C78='Données à rentrer'!$M$4,'Données à rentrer'!F78&lt;&gt;"",'Données à rentrer'!G78="",G78=0),AND('Données à rentrer'!C78='Données à rentrer'!$M$5,'Données à rentrer'!F78&lt;&gt;"",'Données à rentrer'!G78="",H78=1))),'Erreurs dans le tableau'!$A$3,IF(AND('Données à rentrer'!E78='Données à rentrer'!$Q$3,OR('Données à rentrer'!C78='Données à rentrer'!$M$4,'Données à rentrer'!C78='Données à rentrer'!$M$5),'Données à rentrer'!F78="",'Données à rentrer'!G78&lt;&gt;""),'Erreurs dans le tableau'!$A$4,"")))</f>
        <v/>
      </c>
      <c r="D78" s="54" t="str">
        <f>IF(AND('Données à rentrer'!E78='Données à rentrer'!$Q$4,'Données à rentrer'!C78="",'Données à rentrer'!F78&lt;&gt;"",'Données à rentrer'!G78="",('Données à rentrer'!I78*'Données à rentrer'!J78)&lt;=3.6,G78=0),'Erreurs dans le tableau'!$A$6,IF(AND('Données à rentrer'!E78='Données à rentrer'!$Q$4,'Données à rentrer'!C78="",'Données à rentrer'!F78&lt;&gt;"",'Données à rentrer'!G78="",('Données à rentrer'!I78*'Données à rentrer'!J78)&gt;3.6,H78=0),'Erreurs dans le tableau'!$A$7,IF(AND('Données à rentrer'!E78='Données à rentrer'!$Q$4,'Données à rentrer'!C78='Données à rentrer'!$M$4,'Données à rentrer'!F78&lt;&gt;"",'Données à rentrer'!G78="",G78=1),'Erreurs dans le tableau'!$A$8,IF(AND('Données à rentrer'!E78='Données à rentrer'!$Q$4,OR(AND('Données à rentrer'!C78='Données à rentrer'!$M$4,'Données à rentrer'!F78&lt;&gt;"",'Données à rentrer'!G78="",G78=0),AND('Données à rentrer'!C78='Données à rentrer'!$M$5,'Données à rentrer'!F78&lt;&gt;"",'Données à rentrer'!G78="",H78=1))),'Erreurs dans le tableau'!$A$9,IF(AND('Données à rentrer'!E78='Données à rentrer'!$Q$4,'Données à rentrer'!C78='Données à rentrer'!$M$5,'Données à rentrer'!F78&lt;&gt;"",'Données à rentrer'!G78="",H78=0),'Erreurs dans le tableau'!$A$7,IF(AND('Données à rentrer'!E78='Données à rentrer'!$Q$4,OR(AND('Données à rentrer'!C78='Données à rentrer'!$M$4,'Données à rentrer'!F78="",'Données à rentrer'!G78&lt;&gt;""),AND('Données à rentrer'!C78='Données à rentrer'!$M$5,'Données à rentrer'!F78="",'Données à rentrer'!G78&lt;&gt;""))),'Erreurs dans le tableau'!$A$4,""))))))</f>
        <v/>
      </c>
      <c r="G78" s="35" t="str">
        <f>IF(AND('Données à rentrer'!F78&lt;&gt;"",'Données à rentrer'!G78=""),VLOOKUP('Données à rentrer'!F78,'Base de données'!$A$3:$D$41,2,FALSE),IF(AND('Données à rentrer'!F78="",'Données à rentrer'!G78&lt;&gt;""),VLOOKUP('Données à rentrer'!G78,'Base de données'!$G$3:$J$8,2,FALSE),""))</f>
        <v/>
      </c>
      <c r="H78" s="36" t="str">
        <f>IF(AND('Données à rentrer'!F78&lt;&gt;"",'Données à rentrer'!G78=""),VLOOKUP('Données à rentrer'!F78,'Base de données'!$A$3:$D$41,3,FALSE),IF(AND('Données à rentrer'!F78="",'Données à rentrer'!G78&lt;&gt;""),VLOOKUP('Données à rentrer'!G78,'Base de données'!$G$3:$J$8,3,FALSE),""))</f>
        <v/>
      </c>
      <c r="I78" s="38" t="str">
        <f>IF(AND('Données à rentrer'!F78&lt;&gt;"",'Données à rentrer'!G78=""),VLOOKUP('Données à rentrer'!F78,'Base de données'!$A$3:$D$41,4,FALSE),IF(AND('Données à rentrer'!F78="",'Données à rentrer'!G78&lt;&gt;""),VLOOKUP('Données à rentrer'!G78,'Base de données'!$G$3:$J$8,4,FALSE),""))</f>
        <v/>
      </c>
      <c r="J78" s="31"/>
      <c r="K78" s="27" t="str">
        <f>IF(AND('Données à rentrer'!E78='Données à rentrer'!$Q$3,'Données à rentrer'!C78='Données à rentrer'!$M$3,'Données à rentrer'!F78="",'Données à rentrer'!G78&lt;&gt;""),'Données à rentrer'!$M$3,IF(AND('Données à rentrer'!E78='Données à rentrer'!$Q$3,'Données à rentrer'!C78='Données à rentrer'!$M$3,'Données à rentrer'!F78&lt;&gt;"",'Données à rentrer'!G78="",G78=1,H78=1,COUNTIF('Données à rentrer'!$P$3:$P$7,'Données à rentrer'!H78)),'Données à rentrer'!$M$4,IF(AND('Données à rentrer'!E78='Données à rentrer'!$Q$3,'Données à rentrer'!C78='Données à rentrer'!$M$3,'Données à rentrer'!F78&lt;&gt;"",'Données à rentrer'!G78="",G78=1,H78=1,COUNTIF('Données à rentrer'!$P$8:$P$18,'Données à rentrer'!H78)),'Données à rentrer'!$M$5,IF(AND('Données à rentrer'!E78='Données à rentrer'!$Q$3,'Données à rentrer'!C78='Données à rentrer'!$M$3,'Données à rentrer'!F78&lt;&gt;"",'Données à rentrer'!G78="",G78=1,H78=0),'Données à rentrer'!$M$4,IF(AND('Données à rentrer'!E78='Données à rentrer'!$Q$3,'Données à rentrer'!C78='Données à rentrer'!$M$3,'Données à rentrer'!F78&lt;&gt;"",'Données à rentrer'!G78="",G78=0),'Données à rentrer'!$M$5,"")))))</f>
        <v/>
      </c>
      <c r="L78" s="27" t="str">
        <f>IF(AND('Données à rentrer'!E78='Données à rentrer'!$Q$3,'Données à rentrer'!C78='Données à rentrer'!$M$4,'Données à rentrer'!F78&lt;&gt;"",'Données à rentrer'!G78="",G78=1),'Données à rentrer'!$M$4,IF(AND('Données à rentrer'!E78='Données à rentrer'!$Q$3,'Données à rentrer'!C78='Données à rentrer'!$M$4,'Données à rentrer'!F78&lt;&gt;"",'Données à rentrer'!G78="",G78=0),'Données à rentrer'!$M$5,""))</f>
        <v/>
      </c>
      <c r="M78" s="7" t="str">
        <f>IF(AND('Données à rentrer'!E78='Données à rentrer'!$Q$3,'Données à rentrer'!C78='Données à rentrer'!$M$5,'Données à rentrer'!F78&lt;&gt;"",'Données à rentrer'!G78="",H78=1),'Données à rentrer'!$M$5,IF(AND('Données à rentrer'!E78='Données à rentrer'!$Q$3,'Données à rentrer'!C78='Données à rentrer'!$M$5,'Données à rentrer'!F78&lt;&gt;"",'Données à rentrer'!G78="",H78=0),'Données à rentrer'!$M$4,""))</f>
        <v/>
      </c>
      <c r="N78" s="12" t="str">
        <f>IF(AND('Données à rentrer'!E78='Données à rentrer'!$Q$3,'Données à rentrer'!C78="",'Données à rentrer'!F78="",'Données à rentrer'!G78&lt;&gt;""),'Données à rentrer'!$M$3,IF(AND('Données à rentrer'!E78='Données à rentrer'!$Q$3,'Données à rentrer'!C78="",'Données à rentrer'!F78&lt;&gt;"",'Données à rentrer'!G78="",I78=1),'Données à rentrer'!$M$3,IF(AND('Données à rentrer'!C78="",'Données à rentrer'!E78='Données à rentrer'!$Q$3,'Données à rentrer'!F78&lt;&gt;"",'Données à rentrer'!G78="",I78=0,G78=1,H78=1,COUNTIF('Données à rentrer'!$P$3:$P$7,'Données à rentrer'!H78)),'Données à rentrer'!$M$4,IF(AND('Données à rentrer'!C78="",'Données à rentrer'!E78='Données à rentrer'!$Q$3,'Données à rentrer'!F78&lt;&gt;"",'Données à rentrer'!G78="",I78=0,G78=1,H78=1,COUNTIF('Données à rentrer'!$P$8:$P$18,'Données à rentrer'!H78)),'Données à rentrer'!$M$5,IF(AND('Données à rentrer'!C78="",'Données à rentrer'!E78='Données à rentrer'!$Q$3,'Données à rentrer'!F78&lt;&gt;"",'Données à rentrer'!G78="",I78=0,G78=1,H78=0),'Données à rentrer'!$M$4,IF(AND('Données à rentrer'!C78="",'Données à rentrer'!E78='Données à rentrer'!$Q$3,'Données à rentrer'!F78&lt;&gt;"",'Données à rentrer'!G78="",I78=0,G78=0),'Données à rentrer'!$M$5,""))))))</f>
        <v/>
      </c>
      <c r="O78" s="12" t="str">
        <f>IF(AND('Données à rentrer'!E78='Données à rentrer'!$Q$4,'Données à rentrer'!C78='Données à rentrer'!$M$3,'Données à rentrer'!F78="",'Données à rentrer'!G78&lt;&gt;""),'Données à rentrer'!$M$3,IF(AND('Données à rentrer'!E78='Données à rentrer'!$Q$4,'Données à rentrer'!C78='Données à rentrer'!$M$3,'Données à rentrer'!F78&lt;&gt;"",'Données à rentrer'!G78="",I78=1),'Données à rentrer'!$M$3,IF(AND('Données à rentrer'!E78='Données à rentrer'!$Q$4,'Données à rentrer'!C78='Données à rentrer'!$M$3,'Données à rentrer'!F78&lt;&gt;"",'Données à rentrer'!G78="",I78=0,('Données à rentrer'!I78*'Données à rentrer'!J78)&lt;=3.6,G78=1),'Données à rentrer'!$M$4,IF(AND('Données à rentrer'!E78='Données à rentrer'!$Q$4,'Données à rentrer'!C78='Données à rentrer'!$M$3,'Données à rentrer'!F78&lt;&gt;"",'Données à rentrer'!G78="",I78=0,('Données à rentrer'!I78*'Données à rentrer'!J78)&lt;=3.6,G78=0),'Données à rentrer'!$M$5,IF(AND('Données à rentrer'!E78='Données à rentrer'!$Q$4,'Données à rentrer'!C78='Données à rentrer'!$M$3,'Données à rentrer'!F78&lt;&gt;"",'Données à rentrer'!G78="",I78=0,('Données à rentrer'!I78*'Données à rentrer'!J78)&gt;3.6,H78=1),'Données à rentrer'!$M$5,IF(AND('Données à rentrer'!E78='Données à rentrer'!$Q$4,'Données à rentrer'!C78='Données à rentrer'!$M$3,'Données à rentrer'!F78&lt;&gt;"",'Données à rentrer'!G78="",I78=0,('Données à rentrer'!I78*'Données à rentrer'!J78)&gt;3.6,H78=0),'Données à rentrer'!$M$4,""))))))</f>
        <v/>
      </c>
      <c r="P78" s="7" t="str">
        <f>IF(AND('Données à rentrer'!E78='Données à rentrer'!$Q$4,'Données à rentrer'!C78='Données à rentrer'!$M$4,'Données à rentrer'!F78&lt;&gt;"",'Données à rentrer'!G78="",G78=1),'Données à rentrer'!$M$4,IF(AND('Données à rentrer'!E78='Données à rentrer'!$Q$4,'Données à rentrer'!C78='Données à rentrer'!$M$4,'Données à rentrer'!F78&lt;&gt;"",'Données à rentrer'!G78="",G78=0),'Données à rentrer'!$M$5,""))</f>
        <v/>
      </c>
      <c r="Q78" s="7" t="str">
        <f>IF(AND('Données à rentrer'!E78='Données à rentrer'!$Q$4,'Données à rentrer'!C78='Données à rentrer'!$M$5,'Données à rentrer'!F78&lt;&gt;"",'Données à rentrer'!G78="",H78=1),'Données à rentrer'!$M$5,IF(AND('Données à rentrer'!E78='Données à rentrer'!$Q$4,'Données à rentrer'!C78='Données à rentrer'!$M$5,'Données à rentrer'!F78&lt;&gt;"",'Données à rentrer'!G78="",H78=0),'Données à rentrer'!$M$4,""))</f>
        <v/>
      </c>
      <c r="R78" s="7" t="str">
        <f>IF(AND('Données à rentrer'!E78='Données à rentrer'!$Q$4,'Données à rentrer'!C78="",'Données à rentrer'!F78&lt;&gt;"",'Données à rentrer'!G78="",('Données à rentrer'!I78*'Données à rentrer'!J78)&lt;=3.6,G78=1),'Données à rentrer'!$M$4,IF(AND('Données à rentrer'!E78='Données à rentrer'!$Q$4,'Données à rentrer'!C78="",'Données à rentrer'!F78&lt;&gt;"",'Données à rentrer'!G78="",('Données à rentrer'!I78*'Données à rentrer'!J78)&lt;=3.6,G78=0),'Données à rentrer'!$M$5,IF(AND('Données à rentrer'!E78='Données à rentrer'!$Q$4,'Données à rentrer'!C78="",'Données à rentrer'!F78&lt;&gt;"",'Données à rentrer'!G78="",('Données à rentrer'!I78*'Données à rentrer'!J78)&gt;3.6,H78=1),'Données à rentrer'!$M$5,IF(AND('Données à rentrer'!E78='Données à rentrer'!$Q$4,'Données à rentrer'!C78="",'Données à rentrer'!F78&lt;&gt;"",'Données à rentrer'!G78="",('Données à rentrer'!I78*'Données à rentrer'!J78)&gt;3.6,H78=0),'Données à rentrer'!$M$4,IF(AND('Données à rentrer'!E78='Données à rentrer'!$Q$4,'Données à rentrer'!C78="",'Données à rentrer'!F78="",'Données à rentrer'!G78&lt;&gt;""),'Données à rentrer'!$M$3,"")))))</f>
        <v/>
      </c>
    </row>
    <row r="79" spans="1:18" ht="15.75" thickBot="1" x14ac:dyDescent="0.3">
      <c r="A79" s="3">
        <f>'Données à rentrer'!A79</f>
        <v>77</v>
      </c>
      <c r="B79" s="3" t="str">
        <f>IF('Données à rentrer'!B79=0,"",'Données à rentrer'!B79)</f>
        <v/>
      </c>
      <c r="C79" s="54" t="str">
        <f>IF(AND('Données à rentrer'!E79='Données à rentrer'!$Q$3,OR(AND('Données à rentrer'!C79="",'Données à rentrer'!F79&lt;&gt;"",'Données à rentrer'!G79="",I79=0,G79=1,H79=0),AND('Données à rentrer'!C79='Données à rentrer'!$M$3,'Données à rentrer'!F79&lt;&gt;"",'Données à rentrer'!G79="",G79=1,H79=0),AND('Données à rentrer'!C79='Données à rentrer'!$M$4,'Données à rentrer'!F79&lt;&gt;"",'Données à rentrer'!G79="",G79=1),AND('Données à rentrer'!C79='Données à rentrer'!$M$5,'Données à rentrer'!F79&lt;&gt;"",'Données à rentrer'!G79="",H79=0))),'Erreurs dans le tableau'!$A$2,IF(AND('Données à rentrer'!E79='Données à rentrer'!$Q$3,OR(AND('Données à rentrer'!C79="",'Données à rentrer'!F79&lt;&gt;"",'Données à rentrer'!G79="",G79=0),AND('Données à rentrer'!C79='Données à rentrer'!$M$3,'Données à rentrer'!F79&lt;&gt;"",'Données à rentrer'!G79="",G79=0),AND('Données à rentrer'!C79='Données à rentrer'!$M$4,'Données à rentrer'!F79&lt;&gt;"",'Données à rentrer'!G79="",G79=0),AND('Données à rentrer'!C79='Données à rentrer'!$M$5,'Données à rentrer'!F79&lt;&gt;"",'Données à rentrer'!G79="",H79=1))),'Erreurs dans le tableau'!$A$3,IF(AND('Données à rentrer'!E79='Données à rentrer'!$Q$3,OR('Données à rentrer'!C79='Données à rentrer'!$M$4,'Données à rentrer'!C79='Données à rentrer'!$M$5),'Données à rentrer'!F79="",'Données à rentrer'!G79&lt;&gt;""),'Erreurs dans le tableau'!$A$4,"")))</f>
        <v/>
      </c>
      <c r="D79" s="54" t="str">
        <f>IF(AND('Données à rentrer'!E79='Données à rentrer'!$Q$4,'Données à rentrer'!C79="",'Données à rentrer'!F79&lt;&gt;"",'Données à rentrer'!G79="",('Données à rentrer'!I79*'Données à rentrer'!J79)&lt;=3.6,G79=0),'Erreurs dans le tableau'!$A$6,IF(AND('Données à rentrer'!E79='Données à rentrer'!$Q$4,'Données à rentrer'!C79="",'Données à rentrer'!F79&lt;&gt;"",'Données à rentrer'!G79="",('Données à rentrer'!I79*'Données à rentrer'!J79)&gt;3.6,H79=0),'Erreurs dans le tableau'!$A$7,IF(AND('Données à rentrer'!E79='Données à rentrer'!$Q$4,'Données à rentrer'!C79='Données à rentrer'!$M$4,'Données à rentrer'!F79&lt;&gt;"",'Données à rentrer'!G79="",G79=1),'Erreurs dans le tableau'!$A$8,IF(AND('Données à rentrer'!E79='Données à rentrer'!$Q$4,OR(AND('Données à rentrer'!C79='Données à rentrer'!$M$4,'Données à rentrer'!F79&lt;&gt;"",'Données à rentrer'!G79="",G79=0),AND('Données à rentrer'!C79='Données à rentrer'!$M$5,'Données à rentrer'!F79&lt;&gt;"",'Données à rentrer'!G79="",H79=1))),'Erreurs dans le tableau'!$A$9,IF(AND('Données à rentrer'!E79='Données à rentrer'!$Q$4,'Données à rentrer'!C79='Données à rentrer'!$M$5,'Données à rentrer'!F79&lt;&gt;"",'Données à rentrer'!G79="",H79=0),'Erreurs dans le tableau'!$A$7,IF(AND('Données à rentrer'!E79='Données à rentrer'!$Q$4,OR(AND('Données à rentrer'!C79='Données à rentrer'!$M$4,'Données à rentrer'!F79="",'Données à rentrer'!G79&lt;&gt;""),AND('Données à rentrer'!C79='Données à rentrer'!$M$5,'Données à rentrer'!F79="",'Données à rentrer'!G79&lt;&gt;""))),'Erreurs dans le tableau'!$A$4,""))))))</f>
        <v/>
      </c>
      <c r="G79" s="35" t="str">
        <f>IF(AND('Données à rentrer'!F79&lt;&gt;"",'Données à rentrer'!G79=""),VLOOKUP('Données à rentrer'!F79,'Base de données'!$A$3:$D$41,2,FALSE),IF(AND('Données à rentrer'!F79="",'Données à rentrer'!G79&lt;&gt;""),VLOOKUP('Données à rentrer'!G79,'Base de données'!$G$3:$J$8,2,FALSE),""))</f>
        <v/>
      </c>
      <c r="H79" s="36" t="str">
        <f>IF(AND('Données à rentrer'!F79&lt;&gt;"",'Données à rentrer'!G79=""),VLOOKUP('Données à rentrer'!F79,'Base de données'!$A$3:$D$41,3,FALSE),IF(AND('Données à rentrer'!F79="",'Données à rentrer'!G79&lt;&gt;""),VLOOKUP('Données à rentrer'!G79,'Base de données'!$G$3:$J$8,3,FALSE),""))</f>
        <v/>
      </c>
      <c r="I79" s="38" t="str">
        <f>IF(AND('Données à rentrer'!F79&lt;&gt;"",'Données à rentrer'!G79=""),VLOOKUP('Données à rentrer'!F79,'Base de données'!$A$3:$D$41,4,FALSE),IF(AND('Données à rentrer'!F79="",'Données à rentrer'!G79&lt;&gt;""),VLOOKUP('Données à rentrer'!G79,'Base de données'!$G$3:$J$8,4,FALSE),""))</f>
        <v/>
      </c>
      <c r="J79" s="31"/>
      <c r="K79" s="27" t="str">
        <f>IF(AND('Données à rentrer'!E79='Données à rentrer'!$Q$3,'Données à rentrer'!C79='Données à rentrer'!$M$3,'Données à rentrer'!F79="",'Données à rentrer'!G79&lt;&gt;""),'Données à rentrer'!$M$3,IF(AND('Données à rentrer'!E79='Données à rentrer'!$Q$3,'Données à rentrer'!C79='Données à rentrer'!$M$3,'Données à rentrer'!F79&lt;&gt;"",'Données à rentrer'!G79="",G79=1,H79=1,COUNTIF('Données à rentrer'!$P$3:$P$7,'Données à rentrer'!H79)),'Données à rentrer'!$M$4,IF(AND('Données à rentrer'!E79='Données à rentrer'!$Q$3,'Données à rentrer'!C79='Données à rentrer'!$M$3,'Données à rentrer'!F79&lt;&gt;"",'Données à rentrer'!G79="",G79=1,H79=1,COUNTIF('Données à rentrer'!$P$8:$P$18,'Données à rentrer'!H79)),'Données à rentrer'!$M$5,IF(AND('Données à rentrer'!E79='Données à rentrer'!$Q$3,'Données à rentrer'!C79='Données à rentrer'!$M$3,'Données à rentrer'!F79&lt;&gt;"",'Données à rentrer'!G79="",G79=1,H79=0),'Données à rentrer'!$M$4,IF(AND('Données à rentrer'!E79='Données à rentrer'!$Q$3,'Données à rentrer'!C79='Données à rentrer'!$M$3,'Données à rentrer'!F79&lt;&gt;"",'Données à rentrer'!G79="",G79=0),'Données à rentrer'!$M$5,"")))))</f>
        <v/>
      </c>
      <c r="L79" s="27" t="str">
        <f>IF(AND('Données à rentrer'!E79='Données à rentrer'!$Q$3,'Données à rentrer'!C79='Données à rentrer'!$M$4,'Données à rentrer'!F79&lt;&gt;"",'Données à rentrer'!G79="",G79=1),'Données à rentrer'!$M$4,IF(AND('Données à rentrer'!E79='Données à rentrer'!$Q$3,'Données à rentrer'!C79='Données à rentrer'!$M$4,'Données à rentrer'!F79&lt;&gt;"",'Données à rentrer'!G79="",G79=0),'Données à rentrer'!$M$5,""))</f>
        <v/>
      </c>
      <c r="M79" s="7" t="str">
        <f>IF(AND('Données à rentrer'!E79='Données à rentrer'!$Q$3,'Données à rentrer'!C79='Données à rentrer'!$M$5,'Données à rentrer'!F79&lt;&gt;"",'Données à rentrer'!G79="",H79=1),'Données à rentrer'!$M$5,IF(AND('Données à rentrer'!E79='Données à rentrer'!$Q$3,'Données à rentrer'!C79='Données à rentrer'!$M$5,'Données à rentrer'!F79&lt;&gt;"",'Données à rentrer'!G79="",H79=0),'Données à rentrer'!$M$4,""))</f>
        <v/>
      </c>
      <c r="N79" s="12" t="str">
        <f>IF(AND('Données à rentrer'!E79='Données à rentrer'!$Q$3,'Données à rentrer'!C79="",'Données à rentrer'!F79="",'Données à rentrer'!G79&lt;&gt;""),'Données à rentrer'!$M$3,IF(AND('Données à rentrer'!E79='Données à rentrer'!$Q$3,'Données à rentrer'!C79="",'Données à rentrer'!F79&lt;&gt;"",'Données à rentrer'!G79="",I79=1),'Données à rentrer'!$M$3,IF(AND('Données à rentrer'!C79="",'Données à rentrer'!E79='Données à rentrer'!$Q$3,'Données à rentrer'!F79&lt;&gt;"",'Données à rentrer'!G79="",I79=0,G79=1,H79=1,COUNTIF('Données à rentrer'!$P$3:$P$7,'Données à rentrer'!H79)),'Données à rentrer'!$M$4,IF(AND('Données à rentrer'!C79="",'Données à rentrer'!E79='Données à rentrer'!$Q$3,'Données à rentrer'!F79&lt;&gt;"",'Données à rentrer'!G79="",I79=0,G79=1,H79=1,COUNTIF('Données à rentrer'!$P$8:$P$18,'Données à rentrer'!H79)),'Données à rentrer'!$M$5,IF(AND('Données à rentrer'!C79="",'Données à rentrer'!E79='Données à rentrer'!$Q$3,'Données à rentrer'!F79&lt;&gt;"",'Données à rentrer'!G79="",I79=0,G79=1,H79=0),'Données à rentrer'!$M$4,IF(AND('Données à rentrer'!C79="",'Données à rentrer'!E79='Données à rentrer'!$Q$3,'Données à rentrer'!F79&lt;&gt;"",'Données à rentrer'!G79="",I79=0,G79=0),'Données à rentrer'!$M$5,""))))))</f>
        <v/>
      </c>
      <c r="O79" s="12" t="str">
        <f>IF(AND('Données à rentrer'!E79='Données à rentrer'!$Q$4,'Données à rentrer'!C79='Données à rentrer'!$M$3,'Données à rentrer'!F79="",'Données à rentrer'!G79&lt;&gt;""),'Données à rentrer'!$M$3,IF(AND('Données à rentrer'!E79='Données à rentrer'!$Q$4,'Données à rentrer'!C79='Données à rentrer'!$M$3,'Données à rentrer'!F79&lt;&gt;"",'Données à rentrer'!G79="",I79=1),'Données à rentrer'!$M$3,IF(AND('Données à rentrer'!E79='Données à rentrer'!$Q$4,'Données à rentrer'!C79='Données à rentrer'!$M$3,'Données à rentrer'!F79&lt;&gt;"",'Données à rentrer'!G79="",I79=0,('Données à rentrer'!I79*'Données à rentrer'!J79)&lt;=3.6,G79=1),'Données à rentrer'!$M$4,IF(AND('Données à rentrer'!E79='Données à rentrer'!$Q$4,'Données à rentrer'!C79='Données à rentrer'!$M$3,'Données à rentrer'!F79&lt;&gt;"",'Données à rentrer'!G79="",I79=0,('Données à rentrer'!I79*'Données à rentrer'!J79)&lt;=3.6,G79=0),'Données à rentrer'!$M$5,IF(AND('Données à rentrer'!E79='Données à rentrer'!$Q$4,'Données à rentrer'!C79='Données à rentrer'!$M$3,'Données à rentrer'!F79&lt;&gt;"",'Données à rentrer'!G79="",I79=0,('Données à rentrer'!I79*'Données à rentrer'!J79)&gt;3.6,H79=1),'Données à rentrer'!$M$5,IF(AND('Données à rentrer'!E79='Données à rentrer'!$Q$4,'Données à rentrer'!C79='Données à rentrer'!$M$3,'Données à rentrer'!F79&lt;&gt;"",'Données à rentrer'!G79="",I79=0,('Données à rentrer'!I79*'Données à rentrer'!J79)&gt;3.6,H79=0),'Données à rentrer'!$M$4,""))))))</f>
        <v/>
      </c>
      <c r="P79" s="7" t="str">
        <f>IF(AND('Données à rentrer'!E79='Données à rentrer'!$Q$4,'Données à rentrer'!C79='Données à rentrer'!$M$4,'Données à rentrer'!F79&lt;&gt;"",'Données à rentrer'!G79="",G79=1),'Données à rentrer'!$M$4,IF(AND('Données à rentrer'!E79='Données à rentrer'!$Q$4,'Données à rentrer'!C79='Données à rentrer'!$M$4,'Données à rentrer'!F79&lt;&gt;"",'Données à rentrer'!G79="",G79=0),'Données à rentrer'!$M$5,""))</f>
        <v/>
      </c>
      <c r="Q79" s="7" t="str">
        <f>IF(AND('Données à rentrer'!E79='Données à rentrer'!$Q$4,'Données à rentrer'!C79='Données à rentrer'!$M$5,'Données à rentrer'!F79&lt;&gt;"",'Données à rentrer'!G79="",H79=1),'Données à rentrer'!$M$5,IF(AND('Données à rentrer'!E79='Données à rentrer'!$Q$4,'Données à rentrer'!C79='Données à rentrer'!$M$5,'Données à rentrer'!F79&lt;&gt;"",'Données à rentrer'!G79="",H79=0),'Données à rentrer'!$M$4,""))</f>
        <v/>
      </c>
      <c r="R79" s="7" t="str">
        <f>IF(AND('Données à rentrer'!E79='Données à rentrer'!$Q$4,'Données à rentrer'!C79="",'Données à rentrer'!F79&lt;&gt;"",'Données à rentrer'!G79="",('Données à rentrer'!I79*'Données à rentrer'!J79)&lt;=3.6,G79=1),'Données à rentrer'!$M$4,IF(AND('Données à rentrer'!E79='Données à rentrer'!$Q$4,'Données à rentrer'!C79="",'Données à rentrer'!F79&lt;&gt;"",'Données à rentrer'!G79="",('Données à rentrer'!I79*'Données à rentrer'!J79)&lt;=3.6,G79=0),'Données à rentrer'!$M$5,IF(AND('Données à rentrer'!E79='Données à rentrer'!$Q$4,'Données à rentrer'!C79="",'Données à rentrer'!F79&lt;&gt;"",'Données à rentrer'!G79="",('Données à rentrer'!I79*'Données à rentrer'!J79)&gt;3.6,H79=1),'Données à rentrer'!$M$5,IF(AND('Données à rentrer'!E79='Données à rentrer'!$Q$4,'Données à rentrer'!C79="",'Données à rentrer'!F79&lt;&gt;"",'Données à rentrer'!G79="",('Données à rentrer'!I79*'Données à rentrer'!J79)&gt;3.6,H79=0),'Données à rentrer'!$M$4,IF(AND('Données à rentrer'!E79='Données à rentrer'!$Q$4,'Données à rentrer'!C79="",'Données à rentrer'!F79="",'Données à rentrer'!G79&lt;&gt;""),'Données à rentrer'!$M$3,"")))))</f>
        <v/>
      </c>
    </row>
    <row r="80" spans="1:18" ht="15.75" thickBot="1" x14ac:dyDescent="0.3">
      <c r="A80" s="3">
        <f>'Données à rentrer'!A80</f>
        <v>78</v>
      </c>
      <c r="B80" s="3" t="str">
        <f>IF('Données à rentrer'!B80=0,"",'Données à rentrer'!B80)</f>
        <v/>
      </c>
      <c r="C80" s="54" t="str">
        <f>IF(AND('Données à rentrer'!E80='Données à rentrer'!$Q$3,OR(AND('Données à rentrer'!C80="",'Données à rentrer'!F80&lt;&gt;"",'Données à rentrer'!G80="",I80=0,G80=1,H80=0),AND('Données à rentrer'!C80='Données à rentrer'!$M$3,'Données à rentrer'!F80&lt;&gt;"",'Données à rentrer'!G80="",G80=1,H80=0),AND('Données à rentrer'!C80='Données à rentrer'!$M$4,'Données à rentrer'!F80&lt;&gt;"",'Données à rentrer'!G80="",G80=1),AND('Données à rentrer'!C80='Données à rentrer'!$M$5,'Données à rentrer'!F80&lt;&gt;"",'Données à rentrer'!G80="",H80=0))),'Erreurs dans le tableau'!$A$2,IF(AND('Données à rentrer'!E80='Données à rentrer'!$Q$3,OR(AND('Données à rentrer'!C80="",'Données à rentrer'!F80&lt;&gt;"",'Données à rentrer'!G80="",G80=0),AND('Données à rentrer'!C80='Données à rentrer'!$M$3,'Données à rentrer'!F80&lt;&gt;"",'Données à rentrer'!G80="",G80=0),AND('Données à rentrer'!C80='Données à rentrer'!$M$4,'Données à rentrer'!F80&lt;&gt;"",'Données à rentrer'!G80="",G80=0),AND('Données à rentrer'!C80='Données à rentrer'!$M$5,'Données à rentrer'!F80&lt;&gt;"",'Données à rentrer'!G80="",H80=1))),'Erreurs dans le tableau'!$A$3,IF(AND('Données à rentrer'!E80='Données à rentrer'!$Q$3,OR('Données à rentrer'!C80='Données à rentrer'!$M$4,'Données à rentrer'!C80='Données à rentrer'!$M$5),'Données à rentrer'!F80="",'Données à rentrer'!G80&lt;&gt;""),'Erreurs dans le tableau'!$A$4,"")))</f>
        <v/>
      </c>
      <c r="D80" s="54" t="str">
        <f>IF(AND('Données à rentrer'!E80='Données à rentrer'!$Q$4,'Données à rentrer'!C80="",'Données à rentrer'!F80&lt;&gt;"",'Données à rentrer'!G80="",('Données à rentrer'!I80*'Données à rentrer'!J80)&lt;=3.6,G80=0),'Erreurs dans le tableau'!$A$6,IF(AND('Données à rentrer'!E80='Données à rentrer'!$Q$4,'Données à rentrer'!C80="",'Données à rentrer'!F80&lt;&gt;"",'Données à rentrer'!G80="",('Données à rentrer'!I80*'Données à rentrer'!J80)&gt;3.6,H80=0),'Erreurs dans le tableau'!$A$7,IF(AND('Données à rentrer'!E80='Données à rentrer'!$Q$4,'Données à rentrer'!C80='Données à rentrer'!$M$4,'Données à rentrer'!F80&lt;&gt;"",'Données à rentrer'!G80="",G80=1),'Erreurs dans le tableau'!$A$8,IF(AND('Données à rentrer'!E80='Données à rentrer'!$Q$4,OR(AND('Données à rentrer'!C80='Données à rentrer'!$M$4,'Données à rentrer'!F80&lt;&gt;"",'Données à rentrer'!G80="",G80=0),AND('Données à rentrer'!C80='Données à rentrer'!$M$5,'Données à rentrer'!F80&lt;&gt;"",'Données à rentrer'!G80="",H80=1))),'Erreurs dans le tableau'!$A$9,IF(AND('Données à rentrer'!E80='Données à rentrer'!$Q$4,'Données à rentrer'!C80='Données à rentrer'!$M$5,'Données à rentrer'!F80&lt;&gt;"",'Données à rentrer'!G80="",H80=0),'Erreurs dans le tableau'!$A$7,IF(AND('Données à rentrer'!E80='Données à rentrer'!$Q$4,OR(AND('Données à rentrer'!C80='Données à rentrer'!$M$4,'Données à rentrer'!F80="",'Données à rentrer'!G80&lt;&gt;""),AND('Données à rentrer'!C80='Données à rentrer'!$M$5,'Données à rentrer'!F80="",'Données à rentrer'!G80&lt;&gt;""))),'Erreurs dans le tableau'!$A$4,""))))))</f>
        <v/>
      </c>
      <c r="G80" s="35" t="str">
        <f>IF(AND('Données à rentrer'!F80&lt;&gt;"",'Données à rentrer'!G80=""),VLOOKUP('Données à rentrer'!F80,'Base de données'!$A$3:$D$41,2,FALSE),IF(AND('Données à rentrer'!F80="",'Données à rentrer'!G80&lt;&gt;""),VLOOKUP('Données à rentrer'!G80,'Base de données'!$G$3:$J$8,2,FALSE),""))</f>
        <v/>
      </c>
      <c r="H80" s="36" t="str">
        <f>IF(AND('Données à rentrer'!F80&lt;&gt;"",'Données à rentrer'!G80=""),VLOOKUP('Données à rentrer'!F80,'Base de données'!$A$3:$D$41,3,FALSE),IF(AND('Données à rentrer'!F80="",'Données à rentrer'!G80&lt;&gt;""),VLOOKUP('Données à rentrer'!G80,'Base de données'!$G$3:$J$8,3,FALSE),""))</f>
        <v/>
      </c>
      <c r="I80" s="38" t="str">
        <f>IF(AND('Données à rentrer'!F80&lt;&gt;"",'Données à rentrer'!G80=""),VLOOKUP('Données à rentrer'!F80,'Base de données'!$A$3:$D$41,4,FALSE),IF(AND('Données à rentrer'!F80="",'Données à rentrer'!G80&lt;&gt;""),VLOOKUP('Données à rentrer'!G80,'Base de données'!$G$3:$J$8,4,FALSE),""))</f>
        <v/>
      </c>
      <c r="J80" s="31"/>
      <c r="K80" s="27" t="str">
        <f>IF(AND('Données à rentrer'!E80='Données à rentrer'!$Q$3,'Données à rentrer'!C80='Données à rentrer'!$M$3,'Données à rentrer'!F80="",'Données à rentrer'!G80&lt;&gt;""),'Données à rentrer'!$M$3,IF(AND('Données à rentrer'!E80='Données à rentrer'!$Q$3,'Données à rentrer'!C80='Données à rentrer'!$M$3,'Données à rentrer'!F80&lt;&gt;"",'Données à rentrer'!G80="",G80=1,H80=1,COUNTIF('Données à rentrer'!$P$3:$P$7,'Données à rentrer'!H80)),'Données à rentrer'!$M$4,IF(AND('Données à rentrer'!E80='Données à rentrer'!$Q$3,'Données à rentrer'!C80='Données à rentrer'!$M$3,'Données à rentrer'!F80&lt;&gt;"",'Données à rentrer'!G80="",G80=1,H80=1,COUNTIF('Données à rentrer'!$P$8:$P$18,'Données à rentrer'!H80)),'Données à rentrer'!$M$5,IF(AND('Données à rentrer'!E80='Données à rentrer'!$Q$3,'Données à rentrer'!C80='Données à rentrer'!$M$3,'Données à rentrer'!F80&lt;&gt;"",'Données à rentrer'!G80="",G80=1,H80=0),'Données à rentrer'!$M$4,IF(AND('Données à rentrer'!E80='Données à rentrer'!$Q$3,'Données à rentrer'!C80='Données à rentrer'!$M$3,'Données à rentrer'!F80&lt;&gt;"",'Données à rentrer'!G80="",G80=0),'Données à rentrer'!$M$5,"")))))</f>
        <v/>
      </c>
      <c r="L80" s="27" t="str">
        <f>IF(AND('Données à rentrer'!E80='Données à rentrer'!$Q$3,'Données à rentrer'!C80='Données à rentrer'!$M$4,'Données à rentrer'!F80&lt;&gt;"",'Données à rentrer'!G80="",G80=1),'Données à rentrer'!$M$4,IF(AND('Données à rentrer'!E80='Données à rentrer'!$Q$3,'Données à rentrer'!C80='Données à rentrer'!$M$4,'Données à rentrer'!F80&lt;&gt;"",'Données à rentrer'!G80="",G80=0),'Données à rentrer'!$M$5,""))</f>
        <v/>
      </c>
      <c r="M80" s="7" t="str">
        <f>IF(AND('Données à rentrer'!E80='Données à rentrer'!$Q$3,'Données à rentrer'!C80='Données à rentrer'!$M$5,'Données à rentrer'!F80&lt;&gt;"",'Données à rentrer'!G80="",H80=1),'Données à rentrer'!$M$5,IF(AND('Données à rentrer'!E80='Données à rentrer'!$Q$3,'Données à rentrer'!C80='Données à rentrer'!$M$5,'Données à rentrer'!F80&lt;&gt;"",'Données à rentrer'!G80="",H80=0),'Données à rentrer'!$M$4,""))</f>
        <v/>
      </c>
      <c r="N80" s="12" t="str">
        <f>IF(AND('Données à rentrer'!E80='Données à rentrer'!$Q$3,'Données à rentrer'!C80="",'Données à rentrer'!F80="",'Données à rentrer'!G80&lt;&gt;""),'Données à rentrer'!$M$3,IF(AND('Données à rentrer'!E80='Données à rentrer'!$Q$3,'Données à rentrer'!C80="",'Données à rentrer'!F80&lt;&gt;"",'Données à rentrer'!G80="",I80=1),'Données à rentrer'!$M$3,IF(AND('Données à rentrer'!C80="",'Données à rentrer'!E80='Données à rentrer'!$Q$3,'Données à rentrer'!F80&lt;&gt;"",'Données à rentrer'!G80="",I80=0,G80=1,H80=1,COUNTIF('Données à rentrer'!$P$3:$P$7,'Données à rentrer'!H80)),'Données à rentrer'!$M$4,IF(AND('Données à rentrer'!C80="",'Données à rentrer'!E80='Données à rentrer'!$Q$3,'Données à rentrer'!F80&lt;&gt;"",'Données à rentrer'!G80="",I80=0,G80=1,H80=1,COUNTIF('Données à rentrer'!$P$8:$P$18,'Données à rentrer'!H80)),'Données à rentrer'!$M$5,IF(AND('Données à rentrer'!C80="",'Données à rentrer'!E80='Données à rentrer'!$Q$3,'Données à rentrer'!F80&lt;&gt;"",'Données à rentrer'!G80="",I80=0,G80=1,H80=0),'Données à rentrer'!$M$4,IF(AND('Données à rentrer'!C80="",'Données à rentrer'!E80='Données à rentrer'!$Q$3,'Données à rentrer'!F80&lt;&gt;"",'Données à rentrer'!G80="",I80=0,G80=0),'Données à rentrer'!$M$5,""))))))</f>
        <v/>
      </c>
      <c r="O80" s="12" t="str">
        <f>IF(AND('Données à rentrer'!E80='Données à rentrer'!$Q$4,'Données à rentrer'!C80='Données à rentrer'!$M$3,'Données à rentrer'!F80="",'Données à rentrer'!G80&lt;&gt;""),'Données à rentrer'!$M$3,IF(AND('Données à rentrer'!E80='Données à rentrer'!$Q$4,'Données à rentrer'!C80='Données à rentrer'!$M$3,'Données à rentrer'!F80&lt;&gt;"",'Données à rentrer'!G80="",I80=1),'Données à rentrer'!$M$3,IF(AND('Données à rentrer'!E80='Données à rentrer'!$Q$4,'Données à rentrer'!C80='Données à rentrer'!$M$3,'Données à rentrer'!F80&lt;&gt;"",'Données à rentrer'!G80="",I80=0,('Données à rentrer'!I80*'Données à rentrer'!J80)&lt;=3.6,G80=1),'Données à rentrer'!$M$4,IF(AND('Données à rentrer'!E80='Données à rentrer'!$Q$4,'Données à rentrer'!C80='Données à rentrer'!$M$3,'Données à rentrer'!F80&lt;&gt;"",'Données à rentrer'!G80="",I80=0,('Données à rentrer'!I80*'Données à rentrer'!J80)&lt;=3.6,G80=0),'Données à rentrer'!$M$5,IF(AND('Données à rentrer'!E80='Données à rentrer'!$Q$4,'Données à rentrer'!C80='Données à rentrer'!$M$3,'Données à rentrer'!F80&lt;&gt;"",'Données à rentrer'!G80="",I80=0,('Données à rentrer'!I80*'Données à rentrer'!J80)&gt;3.6,H80=1),'Données à rentrer'!$M$5,IF(AND('Données à rentrer'!E80='Données à rentrer'!$Q$4,'Données à rentrer'!C80='Données à rentrer'!$M$3,'Données à rentrer'!F80&lt;&gt;"",'Données à rentrer'!G80="",I80=0,('Données à rentrer'!I80*'Données à rentrer'!J80)&gt;3.6,H80=0),'Données à rentrer'!$M$4,""))))))</f>
        <v/>
      </c>
      <c r="P80" s="7" t="str">
        <f>IF(AND('Données à rentrer'!E80='Données à rentrer'!$Q$4,'Données à rentrer'!C80='Données à rentrer'!$M$4,'Données à rentrer'!F80&lt;&gt;"",'Données à rentrer'!G80="",G80=1),'Données à rentrer'!$M$4,IF(AND('Données à rentrer'!E80='Données à rentrer'!$Q$4,'Données à rentrer'!C80='Données à rentrer'!$M$4,'Données à rentrer'!F80&lt;&gt;"",'Données à rentrer'!G80="",G80=0),'Données à rentrer'!$M$5,""))</f>
        <v/>
      </c>
      <c r="Q80" s="7" t="str">
        <f>IF(AND('Données à rentrer'!E80='Données à rentrer'!$Q$4,'Données à rentrer'!C80='Données à rentrer'!$M$5,'Données à rentrer'!F80&lt;&gt;"",'Données à rentrer'!G80="",H80=1),'Données à rentrer'!$M$5,IF(AND('Données à rentrer'!E80='Données à rentrer'!$Q$4,'Données à rentrer'!C80='Données à rentrer'!$M$5,'Données à rentrer'!F80&lt;&gt;"",'Données à rentrer'!G80="",H80=0),'Données à rentrer'!$M$4,""))</f>
        <v/>
      </c>
      <c r="R80" s="7" t="str">
        <f>IF(AND('Données à rentrer'!E80='Données à rentrer'!$Q$4,'Données à rentrer'!C80="",'Données à rentrer'!F80&lt;&gt;"",'Données à rentrer'!G80="",('Données à rentrer'!I80*'Données à rentrer'!J80)&lt;=3.6,G80=1),'Données à rentrer'!$M$4,IF(AND('Données à rentrer'!E80='Données à rentrer'!$Q$4,'Données à rentrer'!C80="",'Données à rentrer'!F80&lt;&gt;"",'Données à rentrer'!G80="",('Données à rentrer'!I80*'Données à rentrer'!J80)&lt;=3.6,G80=0),'Données à rentrer'!$M$5,IF(AND('Données à rentrer'!E80='Données à rentrer'!$Q$4,'Données à rentrer'!C80="",'Données à rentrer'!F80&lt;&gt;"",'Données à rentrer'!G80="",('Données à rentrer'!I80*'Données à rentrer'!J80)&gt;3.6,H80=1),'Données à rentrer'!$M$5,IF(AND('Données à rentrer'!E80='Données à rentrer'!$Q$4,'Données à rentrer'!C80="",'Données à rentrer'!F80&lt;&gt;"",'Données à rentrer'!G80="",('Données à rentrer'!I80*'Données à rentrer'!J80)&gt;3.6,H80=0),'Données à rentrer'!$M$4,IF(AND('Données à rentrer'!E80='Données à rentrer'!$Q$4,'Données à rentrer'!C80="",'Données à rentrer'!F80="",'Données à rentrer'!G80&lt;&gt;""),'Données à rentrer'!$M$3,"")))))</f>
        <v/>
      </c>
    </row>
    <row r="81" spans="1:18" ht="15.75" thickBot="1" x14ac:dyDescent="0.3">
      <c r="A81" s="3">
        <f>'Données à rentrer'!A81</f>
        <v>79</v>
      </c>
      <c r="B81" s="3" t="str">
        <f>IF('Données à rentrer'!B81=0,"",'Données à rentrer'!B81)</f>
        <v/>
      </c>
      <c r="C81" s="54" t="str">
        <f>IF(AND('Données à rentrer'!E81='Données à rentrer'!$Q$3,OR(AND('Données à rentrer'!C81="",'Données à rentrer'!F81&lt;&gt;"",'Données à rentrer'!G81="",I81=0,G81=1,H81=0),AND('Données à rentrer'!C81='Données à rentrer'!$M$3,'Données à rentrer'!F81&lt;&gt;"",'Données à rentrer'!G81="",G81=1,H81=0),AND('Données à rentrer'!C81='Données à rentrer'!$M$4,'Données à rentrer'!F81&lt;&gt;"",'Données à rentrer'!G81="",G81=1),AND('Données à rentrer'!C81='Données à rentrer'!$M$5,'Données à rentrer'!F81&lt;&gt;"",'Données à rentrer'!G81="",H81=0))),'Erreurs dans le tableau'!$A$2,IF(AND('Données à rentrer'!E81='Données à rentrer'!$Q$3,OR(AND('Données à rentrer'!C81="",'Données à rentrer'!F81&lt;&gt;"",'Données à rentrer'!G81="",G81=0),AND('Données à rentrer'!C81='Données à rentrer'!$M$3,'Données à rentrer'!F81&lt;&gt;"",'Données à rentrer'!G81="",G81=0),AND('Données à rentrer'!C81='Données à rentrer'!$M$4,'Données à rentrer'!F81&lt;&gt;"",'Données à rentrer'!G81="",G81=0),AND('Données à rentrer'!C81='Données à rentrer'!$M$5,'Données à rentrer'!F81&lt;&gt;"",'Données à rentrer'!G81="",H81=1))),'Erreurs dans le tableau'!$A$3,IF(AND('Données à rentrer'!E81='Données à rentrer'!$Q$3,OR('Données à rentrer'!C81='Données à rentrer'!$M$4,'Données à rentrer'!C81='Données à rentrer'!$M$5),'Données à rentrer'!F81="",'Données à rentrer'!G81&lt;&gt;""),'Erreurs dans le tableau'!$A$4,"")))</f>
        <v/>
      </c>
      <c r="D81" s="54" t="str">
        <f>IF(AND('Données à rentrer'!E81='Données à rentrer'!$Q$4,'Données à rentrer'!C81="",'Données à rentrer'!F81&lt;&gt;"",'Données à rentrer'!G81="",('Données à rentrer'!I81*'Données à rentrer'!J81)&lt;=3.6,G81=0),'Erreurs dans le tableau'!$A$6,IF(AND('Données à rentrer'!E81='Données à rentrer'!$Q$4,'Données à rentrer'!C81="",'Données à rentrer'!F81&lt;&gt;"",'Données à rentrer'!G81="",('Données à rentrer'!I81*'Données à rentrer'!J81)&gt;3.6,H81=0),'Erreurs dans le tableau'!$A$7,IF(AND('Données à rentrer'!E81='Données à rentrer'!$Q$4,'Données à rentrer'!C81='Données à rentrer'!$M$4,'Données à rentrer'!F81&lt;&gt;"",'Données à rentrer'!G81="",G81=1),'Erreurs dans le tableau'!$A$8,IF(AND('Données à rentrer'!E81='Données à rentrer'!$Q$4,OR(AND('Données à rentrer'!C81='Données à rentrer'!$M$4,'Données à rentrer'!F81&lt;&gt;"",'Données à rentrer'!G81="",G81=0),AND('Données à rentrer'!C81='Données à rentrer'!$M$5,'Données à rentrer'!F81&lt;&gt;"",'Données à rentrer'!G81="",H81=1))),'Erreurs dans le tableau'!$A$9,IF(AND('Données à rentrer'!E81='Données à rentrer'!$Q$4,'Données à rentrer'!C81='Données à rentrer'!$M$5,'Données à rentrer'!F81&lt;&gt;"",'Données à rentrer'!G81="",H81=0),'Erreurs dans le tableau'!$A$7,IF(AND('Données à rentrer'!E81='Données à rentrer'!$Q$4,OR(AND('Données à rentrer'!C81='Données à rentrer'!$M$4,'Données à rentrer'!F81="",'Données à rentrer'!G81&lt;&gt;""),AND('Données à rentrer'!C81='Données à rentrer'!$M$5,'Données à rentrer'!F81="",'Données à rentrer'!G81&lt;&gt;""))),'Erreurs dans le tableau'!$A$4,""))))))</f>
        <v/>
      </c>
      <c r="G81" s="35" t="str">
        <f>IF(AND('Données à rentrer'!F81&lt;&gt;"",'Données à rentrer'!G81=""),VLOOKUP('Données à rentrer'!F81,'Base de données'!$A$3:$D$41,2,FALSE),IF(AND('Données à rentrer'!F81="",'Données à rentrer'!G81&lt;&gt;""),VLOOKUP('Données à rentrer'!G81,'Base de données'!$G$3:$J$8,2,FALSE),""))</f>
        <v/>
      </c>
      <c r="H81" s="36" t="str">
        <f>IF(AND('Données à rentrer'!F81&lt;&gt;"",'Données à rentrer'!G81=""),VLOOKUP('Données à rentrer'!F81,'Base de données'!$A$3:$D$41,3,FALSE),IF(AND('Données à rentrer'!F81="",'Données à rentrer'!G81&lt;&gt;""),VLOOKUP('Données à rentrer'!G81,'Base de données'!$G$3:$J$8,3,FALSE),""))</f>
        <v/>
      </c>
      <c r="I81" s="38" t="str">
        <f>IF(AND('Données à rentrer'!F81&lt;&gt;"",'Données à rentrer'!G81=""),VLOOKUP('Données à rentrer'!F81,'Base de données'!$A$3:$D$41,4,FALSE),IF(AND('Données à rentrer'!F81="",'Données à rentrer'!G81&lt;&gt;""),VLOOKUP('Données à rentrer'!G81,'Base de données'!$G$3:$J$8,4,FALSE),""))</f>
        <v/>
      </c>
      <c r="J81" s="31"/>
      <c r="K81" s="27" t="str">
        <f>IF(AND('Données à rentrer'!E81='Données à rentrer'!$Q$3,'Données à rentrer'!C81='Données à rentrer'!$M$3,'Données à rentrer'!F81="",'Données à rentrer'!G81&lt;&gt;""),'Données à rentrer'!$M$3,IF(AND('Données à rentrer'!E81='Données à rentrer'!$Q$3,'Données à rentrer'!C81='Données à rentrer'!$M$3,'Données à rentrer'!F81&lt;&gt;"",'Données à rentrer'!G81="",G81=1,H81=1,COUNTIF('Données à rentrer'!$P$3:$P$7,'Données à rentrer'!H81)),'Données à rentrer'!$M$4,IF(AND('Données à rentrer'!E81='Données à rentrer'!$Q$3,'Données à rentrer'!C81='Données à rentrer'!$M$3,'Données à rentrer'!F81&lt;&gt;"",'Données à rentrer'!G81="",G81=1,H81=1,COUNTIF('Données à rentrer'!$P$8:$P$18,'Données à rentrer'!H81)),'Données à rentrer'!$M$5,IF(AND('Données à rentrer'!E81='Données à rentrer'!$Q$3,'Données à rentrer'!C81='Données à rentrer'!$M$3,'Données à rentrer'!F81&lt;&gt;"",'Données à rentrer'!G81="",G81=1,H81=0),'Données à rentrer'!$M$4,IF(AND('Données à rentrer'!E81='Données à rentrer'!$Q$3,'Données à rentrer'!C81='Données à rentrer'!$M$3,'Données à rentrer'!F81&lt;&gt;"",'Données à rentrer'!G81="",G81=0),'Données à rentrer'!$M$5,"")))))</f>
        <v/>
      </c>
      <c r="L81" s="27" t="str">
        <f>IF(AND('Données à rentrer'!E81='Données à rentrer'!$Q$3,'Données à rentrer'!C81='Données à rentrer'!$M$4,'Données à rentrer'!F81&lt;&gt;"",'Données à rentrer'!G81="",G81=1),'Données à rentrer'!$M$4,IF(AND('Données à rentrer'!E81='Données à rentrer'!$Q$3,'Données à rentrer'!C81='Données à rentrer'!$M$4,'Données à rentrer'!F81&lt;&gt;"",'Données à rentrer'!G81="",G81=0),'Données à rentrer'!$M$5,""))</f>
        <v/>
      </c>
      <c r="M81" s="7" t="str">
        <f>IF(AND('Données à rentrer'!E81='Données à rentrer'!$Q$3,'Données à rentrer'!C81='Données à rentrer'!$M$5,'Données à rentrer'!F81&lt;&gt;"",'Données à rentrer'!G81="",H81=1),'Données à rentrer'!$M$5,IF(AND('Données à rentrer'!E81='Données à rentrer'!$Q$3,'Données à rentrer'!C81='Données à rentrer'!$M$5,'Données à rentrer'!F81&lt;&gt;"",'Données à rentrer'!G81="",H81=0),'Données à rentrer'!$M$4,""))</f>
        <v/>
      </c>
      <c r="N81" s="12" t="str">
        <f>IF(AND('Données à rentrer'!E81='Données à rentrer'!$Q$3,'Données à rentrer'!C81="",'Données à rentrer'!F81="",'Données à rentrer'!G81&lt;&gt;""),'Données à rentrer'!$M$3,IF(AND('Données à rentrer'!E81='Données à rentrer'!$Q$3,'Données à rentrer'!C81="",'Données à rentrer'!F81&lt;&gt;"",'Données à rentrer'!G81="",I81=1),'Données à rentrer'!$M$3,IF(AND('Données à rentrer'!C81="",'Données à rentrer'!E81='Données à rentrer'!$Q$3,'Données à rentrer'!F81&lt;&gt;"",'Données à rentrer'!G81="",I81=0,G81=1,H81=1,COUNTIF('Données à rentrer'!$P$3:$P$7,'Données à rentrer'!H81)),'Données à rentrer'!$M$4,IF(AND('Données à rentrer'!C81="",'Données à rentrer'!E81='Données à rentrer'!$Q$3,'Données à rentrer'!F81&lt;&gt;"",'Données à rentrer'!G81="",I81=0,G81=1,H81=1,COUNTIF('Données à rentrer'!$P$8:$P$18,'Données à rentrer'!H81)),'Données à rentrer'!$M$5,IF(AND('Données à rentrer'!C81="",'Données à rentrer'!E81='Données à rentrer'!$Q$3,'Données à rentrer'!F81&lt;&gt;"",'Données à rentrer'!G81="",I81=0,G81=1,H81=0),'Données à rentrer'!$M$4,IF(AND('Données à rentrer'!C81="",'Données à rentrer'!E81='Données à rentrer'!$Q$3,'Données à rentrer'!F81&lt;&gt;"",'Données à rentrer'!G81="",I81=0,G81=0),'Données à rentrer'!$M$5,""))))))</f>
        <v/>
      </c>
      <c r="O81" s="12" t="str">
        <f>IF(AND('Données à rentrer'!E81='Données à rentrer'!$Q$4,'Données à rentrer'!C81='Données à rentrer'!$M$3,'Données à rentrer'!F81="",'Données à rentrer'!G81&lt;&gt;""),'Données à rentrer'!$M$3,IF(AND('Données à rentrer'!E81='Données à rentrer'!$Q$4,'Données à rentrer'!C81='Données à rentrer'!$M$3,'Données à rentrer'!F81&lt;&gt;"",'Données à rentrer'!G81="",I81=1),'Données à rentrer'!$M$3,IF(AND('Données à rentrer'!E81='Données à rentrer'!$Q$4,'Données à rentrer'!C81='Données à rentrer'!$M$3,'Données à rentrer'!F81&lt;&gt;"",'Données à rentrer'!G81="",I81=0,('Données à rentrer'!I81*'Données à rentrer'!J81)&lt;=3.6,G81=1),'Données à rentrer'!$M$4,IF(AND('Données à rentrer'!E81='Données à rentrer'!$Q$4,'Données à rentrer'!C81='Données à rentrer'!$M$3,'Données à rentrer'!F81&lt;&gt;"",'Données à rentrer'!G81="",I81=0,('Données à rentrer'!I81*'Données à rentrer'!J81)&lt;=3.6,G81=0),'Données à rentrer'!$M$5,IF(AND('Données à rentrer'!E81='Données à rentrer'!$Q$4,'Données à rentrer'!C81='Données à rentrer'!$M$3,'Données à rentrer'!F81&lt;&gt;"",'Données à rentrer'!G81="",I81=0,('Données à rentrer'!I81*'Données à rentrer'!J81)&gt;3.6,H81=1),'Données à rentrer'!$M$5,IF(AND('Données à rentrer'!E81='Données à rentrer'!$Q$4,'Données à rentrer'!C81='Données à rentrer'!$M$3,'Données à rentrer'!F81&lt;&gt;"",'Données à rentrer'!G81="",I81=0,('Données à rentrer'!I81*'Données à rentrer'!J81)&gt;3.6,H81=0),'Données à rentrer'!$M$4,""))))))</f>
        <v/>
      </c>
      <c r="P81" s="7" t="str">
        <f>IF(AND('Données à rentrer'!E81='Données à rentrer'!$Q$4,'Données à rentrer'!C81='Données à rentrer'!$M$4,'Données à rentrer'!F81&lt;&gt;"",'Données à rentrer'!G81="",G81=1),'Données à rentrer'!$M$4,IF(AND('Données à rentrer'!E81='Données à rentrer'!$Q$4,'Données à rentrer'!C81='Données à rentrer'!$M$4,'Données à rentrer'!F81&lt;&gt;"",'Données à rentrer'!G81="",G81=0),'Données à rentrer'!$M$5,""))</f>
        <v/>
      </c>
      <c r="Q81" s="7" t="str">
        <f>IF(AND('Données à rentrer'!E81='Données à rentrer'!$Q$4,'Données à rentrer'!C81='Données à rentrer'!$M$5,'Données à rentrer'!F81&lt;&gt;"",'Données à rentrer'!G81="",H81=1),'Données à rentrer'!$M$5,IF(AND('Données à rentrer'!E81='Données à rentrer'!$Q$4,'Données à rentrer'!C81='Données à rentrer'!$M$5,'Données à rentrer'!F81&lt;&gt;"",'Données à rentrer'!G81="",H81=0),'Données à rentrer'!$M$4,""))</f>
        <v/>
      </c>
      <c r="R81" s="7" t="str">
        <f>IF(AND('Données à rentrer'!E81='Données à rentrer'!$Q$4,'Données à rentrer'!C81="",'Données à rentrer'!F81&lt;&gt;"",'Données à rentrer'!G81="",('Données à rentrer'!I81*'Données à rentrer'!J81)&lt;=3.6,G81=1),'Données à rentrer'!$M$4,IF(AND('Données à rentrer'!E81='Données à rentrer'!$Q$4,'Données à rentrer'!C81="",'Données à rentrer'!F81&lt;&gt;"",'Données à rentrer'!G81="",('Données à rentrer'!I81*'Données à rentrer'!J81)&lt;=3.6,G81=0),'Données à rentrer'!$M$5,IF(AND('Données à rentrer'!E81='Données à rentrer'!$Q$4,'Données à rentrer'!C81="",'Données à rentrer'!F81&lt;&gt;"",'Données à rentrer'!G81="",('Données à rentrer'!I81*'Données à rentrer'!J81)&gt;3.6,H81=1),'Données à rentrer'!$M$5,IF(AND('Données à rentrer'!E81='Données à rentrer'!$Q$4,'Données à rentrer'!C81="",'Données à rentrer'!F81&lt;&gt;"",'Données à rentrer'!G81="",('Données à rentrer'!I81*'Données à rentrer'!J81)&gt;3.6,H81=0),'Données à rentrer'!$M$4,IF(AND('Données à rentrer'!E81='Données à rentrer'!$Q$4,'Données à rentrer'!C81="",'Données à rentrer'!F81="",'Données à rentrer'!G81&lt;&gt;""),'Données à rentrer'!$M$3,"")))))</f>
        <v/>
      </c>
    </row>
    <row r="82" spans="1:18" ht="15.75" thickBot="1" x14ac:dyDescent="0.3">
      <c r="A82" s="3">
        <f>'Données à rentrer'!A82</f>
        <v>80</v>
      </c>
      <c r="B82" s="3" t="str">
        <f>IF('Données à rentrer'!B82=0,"",'Données à rentrer'!B82)</f>
        <v/>
      </c>
      <c r="C82" s="54" t="str">
        <f>IF(AND('Données à rentrer'!E82='Données à rentrer'!$Q$3,OR(AND('Données à rentrer'!C82="",'Données à rentrer'!F82&lt;&gt;"",'Données à rentrer'!G82="",I82=0,G82=1,H82=0),AND('Données à rentrer'!C82='Données à rentrer'!$M$3,'Données à rentrer'!F82&lt;&gt;"",'Données à rentrer'!G82="",G82=1,H82=0),AND('Données à rentrer'!C82='Données à rentrer'!$M$4,'Données à rentrer'!F82&lt;&gt;"",'Données à rentrer'!G82="",G82=1),AND('Données à rentrer'!C82='Données à rentrer'!$M$5,'Données à rentrer'!F82&lt;&gt;"",'Données à rentrer'!G82="",H82=0))),'Erreurs dans le tableau'!$A$2,IF(AND('Données à rentrer'!E82='Données à rentrer'!$Q$3,OR(AND('Données à rentrer'!C82="",'Données à rentrer'!F82&lt;&gt;"",'Données à rentrer'!G82="",G82=0),AND('Données à rentrer'!C82='Données à rentrer'!$M$3,'Données à rentrer'!F82&lt;&gt;"",'Données à rentrer'!G82="",G82=0),AND('Données à rentrer'!C82='Données à rentrer'!$M$4,'Données à rentrer'!F82&lt;&gt;"",'Données à rentrer'!G82="",G82=0),AND('Données à rentrer'!C82='Données à rentrer'!$M$5,'Données à rentrer'!F82&lt;&gt;"",'Données à rentrer'!G82="",H82=1))),'Erreurs dans le tableau'!$A$3,IF(AND('Données à rentrer'!E82='Données à rentrer'!$Q$3,OR('Données à rentrer'!C82='Données à rentrer'!$M$4,'Données à rentrer'!C82='Données à rentrer'!$M$5),'Données à rentrer'!F82="",'Données à rentrer'!G82&lt;&gt;""),'Erreurs dans le tableau'!$A$4,"")))</f>
        <v/>
      </c>
      <c r="D82" s="54" t="str">
        <f>IF(AND('Données à rentrer'!E82='Données à rentrer'!$Q$4,'Données à rentrer'!C82="",'Données à rentrer'!F82&lt;&gt;"",'Données à rentrer'!G82="",('Données à rentrer'!I82*'Données à rentrer'!J82)&lt;=3.6,G82=0),'Erreurs dans le tableau'!$A$6,IF(AND('Données à rentrer'!E82='Données à rentrer'!$Q$4,'Données à rentrer'!C82="",'Données à rentrer'!F82&lt;&gt;"",'Données à rentrer'!G82="",('Données à rentrer'!I82*'Données à rentrer'!J82)&gt;3.6,H82=0),'Erreurs dans le tableau'!$A$7,IF(AND('Données à rentrer'!E82='Données à rentrer'!$Q$4,'Données à rentrer'!C82='Données à rentrer'!$M$4,'Données à rentrer'!F82&lt;&gt;"",'Données à rentrer'!G82="",G82=1),'Erreurs dans le tableau'!$A$8,IF(AND('Données à rentrer'!E82='Données à rentrer'!$Q$4,OR(AND('Données à rentrer'!C82='Données à rentrer'!$M$4,'Données à rentrer'!F82&lt;&gt;"",'Données à rentrer'!G82="",G82=0),AND('Données à rentrer'!C82='Données à rentrer'!$M$5,'Données à rentrer'!F82&lt;&gt;"",'Données à rentrer'!G82="",H82=1))),'Erreurs dans le tableau'!$A$9,IF(AND('Données à rentrer'!E82='Données à rentrer'!$Q$4,'Données à rentrer'!C82='Données à rentrer'!$M$5,'Données à rentrer'!F82&lt;&gt;"",'Données à rentrer'!G82="",H82=0),'Erreurs dans le tableau'!$A$7,IF(AND('Données à rentrer'!E82='Données à rentrer'!$Q$4,OR(AND('Données à rentrer'!C82='Données à rentrer'!$M$4,'Données à rentrer'!F82="",'Données à rentrer'!G82&lt;&gt;""),AND('Données à rentrer'!C82='Données à rentrer'!$M$5,'Données à rentrer'!F82="",'Données à rentrer'!G82&lt;&gt;""))),'Erreurs dans le tableau'!$A$4,""))))))</f>
        <v/>
      </c>
      <c r="G82" s="35" t="str">
        <f>IF(AND('Données à rentrer'!F82&lt;&gt;"",'Données à rentrer'!G82=""),VLOOKUP('Données à rentrer'!F82,'Base de données'!$A$3:$D$41,2,FALSE),IF(AND('Données à rentrer'!F82="",'Données à rentrer'!G82&lt;&gt;""),VLOOKUP('Données à rentrer'!G82,'Base de données'!$G$3:$J$8,2,FALSE),""))</f>
        <v/>
      </c>
      <c r="H82" s="36" t="str">
        <f>IF(AND('Données à rentrer'!F82&lt;&gt;"",'Données à rentrer'!G82=""),VLOOKUP('Données à rentrer'!F82,'Base de données'!$A$3:$D$41,3,FALSE),IF(AND('Données à rentrer'!F82="",'Données à rentrer'!G82&lt;&gt;""),VLOOKUP('Données à rentrer'!G82,'Base de données'!$G$3:$J$8,3,FALSE),""))</f>
        <v/>
      </c>
      <c r="I82" s="38" t="str">
        <f>IF(AND('Données à rentrer'!F82&lt;&gt;"",'Données à rentrer'!G82=""),VLOOKUP('Données à rentrer'!F82,'Base de données'!$A$3:$D$41,4,FALSE),IF(AND('Données à rentrer'!F82="",'Données à rentrer'!G82&lt;&gt;""),VLOOKUP('Données à rentrer'!G82,'Base de données'!$G$3:$J$8,4,FALSE),""))</f>
        <v/>
      </c>
      <c r="J82" s="31"/>
      <c r="K82" s="27" t="str">
        <f>IF(AND('Données à rentrer'!E82='Données à rentrer'!$Q$3,'Données à rentrer'!C82='Données à rentrer'!$M$3,'Données à rentrer'!F82="",'Données à rentrer'!G82&lt;&gt;""),'Données à rentrer'!$M$3,IF(AND('Données à rentrer'!E82='Données à rentrer'!$Q$3,'Données à rentrer'!C82='Données à rentrer'!$M$3,'Données à rentrer'!F82&lt;&gt;"",'Données à rentrer'!G82="",G82=1,H82=1,COUNTIF('Données à rentrer'!$P$3:$P$7,'Données à rentrer'!H82)),'Données à rentrer'!$M$4,IF(AND('Données à rentrer'!E82='Données à rentrer'!$Q$3,'Données à rentrer'!C82='Données à rentrer'!$M$3,'Données à rentrer'!F82&lt;&gt;"",'Données à rentrer'!G82="",G82=1,H82=1,COUNTIF('Données à rentrer'!$P$8:$P$18,'Données à rentrer'!H82)),'Données à rentrer'!$M$5,IF(AND('Données à rentrer'!E82='Données à rentrer'!$Q$3,'Données à rentrer'!C82='Données à rentrer'!$M$3,'Données à rentrer'!F82&lt;&gt;"",'Données à rentrer'!G82="",G82=1,H82=0),'Données à rentrer'!$M$4,IF(AND('Données à rentrer'!E82='Données à rentrer'!$Q$3,'Données à rentrer'!C82='Données à rentrer'!$M$3,'Données à rentrer'!F82&lt;&gt;"",'Données à rentrer'!G82="",G82=0),'Données à rentrer'!$M$5,"")))))</f>
        <v/>
      </c>
      <c r="L82" s="27" t="str">
        <f>IF(AND('Données à rentrer'!E82='Données à rentrer'!$Q$3,'Données à rentrer'!C82='Données à rentrer'!$M$4,'Données à rentrer'!F82&lt;&gt;"",'Données à rentrer'!G82="",G82=1),'Données à rentrer'!$M$4,IF(AND('Données à rentrer'!E82='Données à rentrer'!$Q$3,'Données à rentrer'!C82='Données à rentrer'!$M$4,'Données à rentrer'!F82&lt;&gt;"",'Données à rentrer'!G82="",G82=0),'Données à rentrer'!$M$5,""))</f>
        <v/>
      </c>
      <c r="M82" s="7" t="str">
        <f>IF(AND('Données à rentrer'!E82='Données à rentrer'!$Q$3,'Données à rentrer'!C82='Données à rentrer'!$M$5,'Données à rentrer'!F82&lt;&gt;"",'Données à rentrer'!G82="",H82=1),'Données à rentrer'!$M$5,IF(AND('Données à rentrer'!E82='Données à rentrer'!$Q$3,'Données à rentrer'!C82='Données à rentrer'!$M$5,'Données à rentrer'!F82&lt;&gt;"",'Données à rentrer'!G82="",H82=0),'Données à rentrer'!$M$4,""))</f>
        <v/>
      </c>
      <c r="N82" s="12" t="str">
        <f>IF(AND('Données à rentrer'!E82='Données à rentrer'!$Q$3,'Données à rentrer'!C82="",'Données à rentrer'!F82="",'Données à rentrer'!G82&lt;&gt;""),'Données à rentrer'!$M$3,IF(AND('Données à rentrer'!E82='Données à rentrer'!$Q$3,'Données à rentrer'!C82="",'Données à rentrer'!F82&lt;&gt;"",'Données à rentrer'!G82="",I82=1),'Données à rentrer'!$M$3,IF(AND('Données à rentrer'!C82="",'Données à rentrer'!E82='Données à rentrer'!$Q$3,'Données à rentrer'!F82&lt;&gt;"",'Données à rentrer'!G82="",I82=0,G82=1,H82=1,COUNTIF('Données à rentrer'!$P$3:$P$7,'Données à rentrer'!H82)),'Données à rentrer'!$M$4,IF(AND('Données à rentrer'!C82="",'Données à rentrer'!E82='Données à rentrer'!$Q$3,'Données à rentrer'!F82&lt;&gt;"",'Données à rentrer'!G82="",I82=0,G82=1,H82=1,COUNTIF('Données à rentrer'!$P$8:$P$18,'Données à rentrer'!H82)),'Données à rentrer'!$M$5,IF(AND('Données à rentrer'!C82="",'Données à rentrer'!E82='Données à rentrer'!$Q$3,'Données à rentrer'!F82&lt;&gt;"",'Données à rentrer'!G82="",I82=0,G82=1,H82=0),'Données à rentrer'!$M$4,IF(AND('Données à rentrer'!C82="",'Données à rentrer'!E82='Données à rentrer'!$Q$3,'Données à rentrer'!F82&lt;&gt;"",'Données à rentrer'!G82="",I82=0,G82=0),'Données à rentrer'!$M$5,""))))))</f>
        <v/>
      </c>
      <c r="O82" s="12" t="str">
        <f>IF(AND('Données à rentrer'!E82='Données à rentrer'!$Q$4,'Données à rentrer'!C82='Données à rentrer'!$M$3,'Données à rentrer'!F82="",'Données à rentrer'!G82&lt;&gt;""),'Données à rentrer'!$M$3,IF(AND('Données à rentrer'!E82='Données à rentrer'!$Q$4,'Données à rentrer'!C82='Données à rentrer'!$M$3,'Données à rentrer'!F82&lt;&gt;"",'Données à rentrer'!G82="",I82=1),'Données à rentrer'!$M$3,IF(AND('Données à rentrer'!E82='Données à rentrer'!$Q$4,'Données à rentrer'!C82='Données à rentrer'!$M$3,'Données à rentrer'!F82&lt;&gt;"",'Données à rentrer'!G82="",I82=0,('Données à rentrer'!I82*'Données à rentrer'!J82)&lt;=3.6,G82=1),'Données à rentrer'!$M$4,IF(AND('Données à rentrer'!E82='Données à rentrer'!$Q$4,'Données à rentrer'!C82='Données à rentrer'!$M$3,'Données à rentrer'!F82&lt;&gt;"",'Données à rentrer'!G82="",I82=0,('Données à rentrer'!I82*'Données à rentrer'!J82)&lt;=3.6,G82=0),'Données à rentrer'!$M$5,IF(AND('Données à rentrer'!E82='Données à rentrer'!$Q$4,'Données à rentrer'!C82='Données à rentrer'!$M$3,'Données à rentrer'!F82&lt;&gt;"",'Données à rentrer'!G82="",I82=0,('Données à rentrer'!I82*'Données à rentrer'!J82)&gt;3.6,H82=1),'Données à rentrer'!$M$5,IF(AND('Données à rentrer'!E82='Données à rentrer'!$Q$4,'Données à rentrer'!C82='Données à rentrer'!$M$3,'Données à rentrer'!F82&lt;&gt;"",'Données à rentrer'!G82="",I82=0,('Données à rentrer'!I82*'Données à rentrer'!J82)&gt;3.6,H82=0),'Données à rentrer'!$M$4,""))))))</f>
        <v/>
      </c>
      <c r="P82" s="7" t="str">
        <f>IF(AND('Données à rentrer'!E82='Données à rentrer'!$Q$4,'Données à rentrer'!C82='Données à rentrer'!$M$4,'Données à rentrer'!F82&lt;&gt;"",'Données à rentrer'!G82="",G82=1),'Données à rentrer'!$M$4,IF(AND('Données à rentrer'!E82='Données à rentrer'!$Q$4,'Données à rentrer'!C82='Données à rentrer'!$M$4,'Données à rentrer'!F82&lt;&gt;"",'Données à rentrer'!G82="",G82=0),'Données à rentrer'!$M$5,""))</f>
        <v/>
      </c>
      <c r="Q82" s="7" t="str">
        <f>IF(AND('Données à rentrer'!E82='Données à rentrer'!$Q$4,'Données à rentrer'!C82='Données à rentrer'!$M$5,'Données à rentrer'!F82&lt;&gt;"",'Données à rentrer'!G82="",H82=1),'Données à rentrer'!$M$5,IF(AND('Données à rentrer'!E82='Données à rentrer'!$Q$4,'Données à rentrer'!C82='Données à rentrer'!$M$5,'Données à rentrer'!F82&lt;&gt;"",'Données à rentrer'!G82="",H82=0),'Données à rentrer'!$M$4,""))</f>
        <v/>
      </c>
      <c r="R82" s="7" t="str">
        <f>IF(AND('Données à rentrer'!E82='Données à rentrer'!$Q$4,'Données à rentrer'!C82="",'Données à rentrer'!F82&lt;&gt;"",'Données à rentrer'!G82="",('Données à rentrer'!I82*'Données à rentrer'!J82)&lt;=3.6,G82=1),'Données à rentrer'!$M$4,IF(AND('Données à rentrer'!E82='Données à rentrer'!$Q$4,'Données à rentrer'!C82="",'Données à rentrer'!F82&lt;&gt;"",'Données à rentrer'!G82="",('Données à rentrer'!I82*'Données à rentrer'!J82)&lt;=3.6,G82=0),'Données à rentrer'!$M$5,IF(AND('Données à rentrer'!E82='Données à rentrer'!$Q$4,'Données à rentrer'!C82="",'Données à rentrer'!F82&lt;&gt;"",'Données à rentrer'!G82="",('Données à rentrer'!I82*'Données à rentrer'!J82)&gt;3.6,H82=1),'Données à rentrer'!$M$5,IF(AND('Données à rentrer'!E82='Données à rentrer'!$Q$4,'Données à rentrer'!C82="",'Données à rentrer'!F82&lt;&gt;"",'Données à rentrer'!G82="",('Données à rentrer'!I82*'Données à rentrer'!J82)&gt;3.6,H82=0),'Données à rentrer'!$M$4,IF(AND('Données à rentrer'!E82='Données à rentrer'!$Q$4,'Données à rentrer'!C82="",'Données à rentrer'!F82="",'Données à rentrer'!G82&lt;&gt;""),'Données à rentrer'!$M$3,"")))))</f>
        <v/>
      </c>
    </row>
    <row r="83" spans="1:18" ht="15.75" thickBot="1" x14ac:dyDescent="0.3">
      <c r="A83" s="3">
        <f>'Données à rentrer'!A83</f>
        <v>81</v>
      </c>
      <c r="B83" s="3" t="str">
        <f>IF('Données à rentrer'!B83=0,"",'Données à rentrer'!B83)</f>
        <v/>
      </c>
      <c r="C83" s="54" t="str">
        <f>IF(AND('Données à rentrer'!E83='Données à rentrer'!$Q$3,OR(AND('Données à rentrer'!C83="",'Données à rentrer'!F83&lt;&gt;"",'Données à rentrer'!G83="",I83=0,G83=1,H83=0),AND('Données à rentrer'!C83='Données à rentrer'!$M$3,'Données à rentrer'!F83&lt;&gt;"",'Données à rentrer'!G83="",G83=1,H83=0),AND('Données à rentrer'!C83='Données à rentrer'!$M$4,'Données à rentrer'!F83&lt;&gt;"",'Données à rentrer'!G83="",G83=1),AND('Données à rentrer'!C83='Données à rentrer'!$M$5,'Données à rentrer'!F83&lt;&gt;"",'Données à rentrer'!G83="",H83=0))),'Erreurs dans le tableau'!$A$2,IF(AND('Données à rentrer'!E83='Données à rentrer'!$Q$3,OR(AND('Données à rentrer'!C83="",'Données à rentrer'!F83&lt;&gt;"",'Données à rentrer'!G83="",G83=0),AND('Données à rentrer'!C83='Données à rentrer'!$M$3,'Données à rentrer'!F83&lt;&gt;"",'Données à rentrer'!G83="",G83=0),AND('Données à rentrer'!C83='Données à rentrer'!$M$4,'Données à rentrer'!F83&lt;&gt;"",'Données à rentrer'!G83="",G83=0),AND('Données à rentrer'!C83='Données à rentrer'!$M$5,'Données à rentrer'!F83&lt;&gt;"",'Données à rentrer'!G83="",H83=1))),'Erreurs dans le tableau'!$A$3,IF(AND('Données à rentrer'!E83='Données à rentrer'!$Q$3,OR('Données à rentrer'!C83='Données à rentrer'!$M$4,'Données à rentrer'!C83='Données à rentrer'!$M$5),'Données à rentrer'!F83="",'Données à rentrer'!G83&lt;&gt;""),'Erreurs dans le tableau'!$A$4,"")))</f>
        <v/>
      </c>
      <c r="D83" s="54" t="str">
        <f>IF(AND('Données à rentrer'!E83='Données à rentrer'!$Q$4,'Données à rentrer'!C83="",'Données à rentrer'!F83&lt;&gt;"",'Données à rentrer'!G83="",('Données à rentrer'!I83*'Données à rentrer'!J83)&lt;=3.6,G83=0),'Erreurs dans le tableau'!$A$6,IF(AND('Données à rentrer'!E83='Données à rentrer'!$Q$4,'Données à rentrer'!C83="",'Données à rentrer'!F83&lt;&gt;"",'Données à rentrer'!G83="",('Données à rentrer'!I83*'Données à rentrer'!J83)&gt;3.6,H83=0),'Erreurs dans le tableau'!$A$7,IF(AND('Données à rentrer'!E83='Données à rentrer'!$Q$4,'Données à rentrer'!C83='Données à rentrer'!$M$4,'Données à rentrer'!F83&lt;&gt;"",'Données à rentrer'!G83="",G83=1),'Erreurs dans le tableau'!$A$8,IF(AND('Données à rentrer'!E83='Données à rentrer'!$Q$4,OR(AND('Données à rentrer'!C83='Données à rentrer'!$M$4,'Données à rentrer'!F83&lt;&gt;"",'Données à rentrer'!G83="",G83=0),AND('Données à rentrer'!C83='Données à rentrer'!$M$5,'Données à rentrer'!F83&lt;&gt;"",'Données à rentrer'!G83="",H83=1))),'Erreurs dans le tableau'!$A$9,IF(AND('Données à rentrer'!E83='Données à rentrer'!$Q$4,'Données à rentrer'!C83='Données à rentrer'!$M$5,'Données à rentrer'!F83&lt;&gt;"",'Données à rentrer'!G83="",H83=0),'Erreurs dans le tableau'!$A$7,IF(AND('Données à rentrer'!E83='Données à rentrer'!$Q$4,OR(AND('Données à rentrer'!C83='Données à rentrer'!$M$4,'Données à rentrer'!F83="",'Données à rentrer'!G83&lt;&gt;""),AND('Données à rentrer'!C83='Données à rentrer'!$M$5,'Données à rentrer'!F83="",'Données à rentrer'!G83&lt;&gt;""))),'Erreurs dans le tableau'!$A$4,""))))))</f>
        <v/>
      </c>
      <c r="G83" s="35" t="str">
        <f>IF(AND('Données à rentrer'!F83&lt;&gt;"",'Données à rentrer'!G83=""),VLOOKUP('Données à rentrer'!F83,'Base de données'!$A$3:$D$41,2,FALSE),IF(AND('Données à rentrer'!F83="",'Données à rentrer'!G83&lt;&gt;""),VLOOKUP('Données à rentrer'!G83,'Base de données'!$G$3:$J$8,2,FALSE),""))</f>
        <v/>
      </c>
      <c r="H83" s="36" t="str">
        <f>IF(AND('Données à rentrer'!F83&lt;&gt;"",'Données à rentrer'!G83=""),VLOOKUP('Données à rentrer'!F83,'Base de données'!$A$3:$D$41,3,FALSE),IF(AND('Données à rentrer'!F83="",'Données à rentrer'!G83&lt;&gt;""),VLOOKUP('Données à rentrer'!G83,'Base de données'!$G$3:$J$8,3,FALSE),""))</f>
        <v/>
      </c>
      <c r="I83" s="38" t="str">
        <f>IF(AND('Données à rentrer'!F83&lt;&gt;"",'Données à rentrer'!G83=""),VLOOKUP('Données à rentrer'!F83,'Base de données'!$A$3:$D$41,4,FALSE),IF(AND('Données à rentrer'!F83="",'Données à rentrer'!G83&lt;&gt;""),VLOOKUP('Données à rentrer'!G83,'Base de données'!$G$3:$J$8,4,FALSE),""))</f>
        <v/>
      </c>
      <c r="J83" s="31"/>
      <c r="K83" s="27" t="str">
        <f>IF(AND('Données à rentrer'!E83='Données à rentrer'!$Q$3,'Données à rentrer'!C83='Données à rentrer'!$M$3,'Données à rentrer'!F83="",'Données à rentrer'!G83&lt;&gt;""),'Données à rentrer'!$M$3,IF(AND('Données à rentrer'!E83='Données à rentrer'!$Q$3,'Données à rentrer'!C83='Données à rentrer'!$M$3,'Données à rentrer'!F83&lt;&gt;"",'Données à rentrer'!G83="",G83=1,H83=1,COUNTIF('Données à rentrer'!$P$3:$P$7,'Données à rentrer'!H83)),'Données à rentrer'!$M$4,IF(AND('Données à rentrer'!E83='Données à rentrer'!$Q$3,'Données à rentrer'!C83='Données à rentrer'!$M$3,'Données à rentrer'!F83&lt;&gt;"",'Données à rentrer'!G83="",G83=1,H83=1,COUNTIF('Données à rentrer'!$P$8:$P$18,'Données à rentrer'!H83)),'Données à rentrer'!$M$5,IF(AND('Données à rentrer'!E83='Données à rentrer'!$Q$3,'Données à rentrer'!C83='Données à rentrer'!$M$3,'Données à rentrer'!F83&lt;&gt;"",'Données à rentrer'!G83="",G83=1,H83=0),'Données à rentrer'!$M$4,IF(AND('Données à rentrer'!E83='Données à rentrer'!$Q$3,'Données à rentrer'!C83='Données à rentrer'!$M$3,'Données à rentrer'!F83&lt;&gt;"",'Données à rentrer'!G83="",G83=0),'Données à rentrer'!$M$5,"")))))</f>
        <v/>
      </c>
      <c r="L83" s="27" t="str">
        <f>IF(AND('Données à rentrer'!E83='Données à rentrer'!$Q$3,'Données à rentrer'!C83='Données à rentrer'!$M$4,'Données à rentrer'!F83&lt;&gt;"",'Données à rentrer'!G83="",G83=1),'Données à rentrer'!$M$4,IF(AND('Données à rentrer'!E83='Données à rentrer'!$Q$3,'Données à rentrer'!C83='Données à rentrer'!$M$4,'Données à rentrer'!F83&lt;&gt;"",'Données à rentrer'!G83="",G83=0),'Données à rentrer'!$M$5,""))</f>
        <v/>
      </c>
      <c r="M83" s="7" t="str">
        <f>IF(AND('Données à rentrer'!E83='Données à rentrer'!$Q$3,'Données à rentrer'!C83='Données à rentrer'!$M$5,'Données à rentrer'!F83&lt;&gt;"",'Données à rentrer'!G83="",H83=1),'Données à rentrer'!$M$5,IF(AND('Données à rentrer'!E83='Données à rentrer'!$Q$3,'Données à rentrer'!C83='Données à rentrer'!$M$5,'Données à rentrer'!F83&lt;&gt;"",'Données à rentrer'!G83="",H83=0),'Données à rentrer'!$M$4,""))</f>
        <v/>
      </c>
      <c r="N83" s="12" t="str">
        <f>IF(AND('Données à rentrer'!E83='Données à rentrer'!$Q$3,'Données à rentrer'!C83="",'Données à rentrer'!F83="",'Données à rentrer'!G83&lt;&gt;""),'Données à rentrer'!$M$3,IF(AND('Données à rentrer'!E83='Données à rentrer'!$Q$3,'Données à rentrer'!C83="",'Données à rentrer'!F83&lt;&gt;"",'Données à rentrer'!G83="",I83=1),'Données à rentrer'!$M$3,IF(AND('Données à rentrer'!C83="",'Données à rentrer'!E83='Données à rentrer'!$Q$3,'Données à rentrer'!F83&lt;&gt;"",'Données à rentrer'!G83="",I83=0,G83=1,H83=1,COUNTIF('Données à rentrer'!$P$3:$P$7,'Données à rentrer'!H83)),'Données à rentrer'!$M$4,IF(AND('Données à rentrer'!C83="",'Données à rentrer'!E83='Données à rentrer'!$Q$3,'Données à rentrer'!F83&lt;&gt;"",'Données à rentrer'!G83="",I83=0,G83=1,H83=1,COUNTIF('Données à rentrer'!$P$8:$P$18,'Données à rentrer'!H83)),'Données à rentrer'!$M$5,IF(AND('Données à rentrer'!C83="",'Données à rentrer'!E83='Données à rentrer'!$Q$3,'Données à rentrer'!F83&lt;&gt;"",'Données à rentrer'!G83="",I83=0,G83=1,H83=0),'Données à rentrer'!$M$4,IF(AND('Données à rentrer'!C83="",'Données à rentrer'!E83='Données à rentrer'!$Q$3,'Données à rentrer'!F83&lt;&gt;"",'Données à rentrer'!G83="",I83=0,G83=0),'Données à rentrer'!$M$5,""))))))</f>
        <v/>
      </c>
      <c r="O83" s="12" t="str">
        <f>IF(AND('Données à rentrer'!E83='Données à rentrer'!$Q$4,'Données à rentrer'!C83='Données à rentrer'!$M$3,'Données à rentrer'!F83="",'Données à rentrer'!G83&lt;&gt;""),'Données à rentrer'!$M$3,IF(AND('Données à rentrer'!E83='Données à rentrer'!$Q$4,'Données à rentrer'!C83='Données à rentrer'!$M$3,'Données à rentrer'!F83&lt;&gt;"",'Données à rentrer'!G83="",I83=1),'Données à rentrer'!$M$3,IF(AND('Données à rentrer'!E83='Données à rentrer'!$Q$4,'Données à rentrer'!C83='Données à rentrer'!$M$3,'Données à rentrer'!F83&lt;&gt;"",'Données à rentrer'!G83="",I83=0,('Données à rentrer'!I83*'Données à rentrer'!J83)&lt;=3.6,G83=1),'Données à rentrer'!$M$4,IF(AND('Données à rentrer'!E83='Données à rentrer'!$Q$4,'Données à rentrer'!C83='Données à rentrer'!$M$3,'Données à rentrer'!F83&lt;&gt;"",'Données à rentrer'!G83="",I83=0,('Données à rentrer'!I83*'Données à rentrer'!J83)&lt;=3.6,G83=0),'Données à rentrer'!$M$5,IF(AND('Données à rentrer'!E83='Données à rentrer'!$Q$4,'Données à rentrer'!C83='Données à rentrer'!$M$3,'Données à rentrer'!F83&lt;&gt;"",'Données à rentrer'!G83="",I83=0,('Données à rentrer'!I83*'Données à rentrer'!J83)&gt;3.6,H83=1),'Données à rentrer'!$M$5,IF(AND('Données à rentrer'!E83='Données à rentrer'!$Q$4,'Données à rentrer'!C83='Données à rentrer'!$M$3,'Données à rentrer'!F83&lt;&gt;"",'Données à rentrer'!G83="",I83=0,('Données à rentrer'!I83*'Données à rentrer'!J83)&gt;3.6,H83=0),'Données à rentrer'!$M$4,""))))))</f>
        <v/>
      </c>
      <c r="P83" s="7" t="str">
        <f>IF(AND('Données à rentrer'!E83='Données à rentrer'!$Q$4,'Données à rentrer'!C83='Données à rentrer'!$M$4,'Données à rentrer'!F83&lt;&gt;"",'Données à rentrer'!G83="",G83=1),'Données à rentrer'!$M$4,IF(AND('Données à rentrer'!E83='Données à rentrer'!$Q$4,'Données à rentrer'!C83='Données à rentrer'!$M$4,'Données à rentrer'!F83&lt;&gt;"",'Données à rentrer'!G83="",G83=0),'Données à rentrer'!$M$5,""))</f>
        <v/>
      </c>
      <c r="Q83" s="7" t="str">
        <f>IF(AND('Données à rentrer'!E83='Données à rentrer'!$Q$4,'Données à rentrer'!C83='Données à rentrer'!$M$5,'Données à rentrer'!F83&lt;&gt;"",'Données à rentrer'!G83="",H83=1),'Données à rentrer'!$M$5,IF(AND('Données à rentrer'!E83='Données à rentrer'!$Q$4,'Données à rentrer'!C83='Données à rentrer'!$M$5,'Données à rentrer'!F83&lt;&gt;"",'Données à rentrer'!G83="",H83=0),'Données à rentrer'!$M$4,""))</f>
        <v/>
      </c>
      <c r="R83" s="7" t="str">
        <f>IF(AND('Données à rentrer'!E83='Données à rentrer'!$Q$4,'Données à rentrer'!C83="",'Données à rentrer'!F83&lt;&gt;"",'Données à rentrer'!G83="",('Données à rentrer'!I83*'Données à rentrer'!J83)&lt;=3.6,G83=1),'Données à rentrer'!$M$4,IF(AND('Données à rentrer'!E83='Données à rentrer'!$Q$4,'Données à rentrer'!C83="",'Données à rentrer'!F83&lt;&gt;"",'Données à rentrer'!G83="",('Données à rentrer'!I83*'Données à rentrer'!J83)&lt;=3.6,G83=0),'Données à rentrer'!$M$5,IF(AND('Données à rentrer'!E83='Données à rentrer'!$Q$4,'Données à rentrer'!C83="",'Données à rentrer'!F83&lt;&gt;"",'Données à rentrer'!G83="",('Données à rentrer'!I83*'Données à rentrer'!J83)&gt;3.6,H83=1),'Données à rentrer'!$M$5,IF(AND('Données à rentrer'!E83='Données à rentrer'!$Q$4,'Données à rentrer'!C83="",'Données à rentrer'!F83&lt;&gt;"",'Données à rentrer'!G83="",('Données à rentrer'!I83*'Données à rentrer'!J83)&gt;3.6,H83=0),'Données à rentrer'!$M$4,IF(AND('Données à rentrer'!E83='Données à rentrer'!$Q$4,'Données à rentrer'!C83="",'Données à rentrer'!F83="",'Données à rentrer'!G83&lt;&gt;""),'Données à rentrer'!$M$3,"")))))</f>
        <v/>
      </c>
    </row>
    <row r="84" spans="1:18" ht="15.75" thickBot="1" x14ac:dyDescent="0.3">
      <c r="A84" s="3">
        <f>'Données à rentrer'!A84</f>
        <v>82</v>
      </c>
      <c r="B84" s="3" t="str">
        <f>IF('Données à rentrer'!B84=0,"",'Données à rentrer'!B84)</f>
        <v/>
      </c>
      <c r="C84" s="54" t="str">
        <f>IF(AND('Données à rentrer'!E84='Données à rentrer'!$Q$3,OR(AND('Données à rentrer'!C84="",'Données à rentrer'!F84&lt;&gt;"",'Données à rentrer'!G84="",I84=0,G84=1,H84=0),AND('Données à rentrer'!C84='Données à rentrer'!$M$3,'Données à rentrer'!F84&lt;&gt;"",'Données à rentrer'!G84="",G84=1,H84=0),AND('Données à rentrer'!C84='Données à rentrer'!$M$4,'Données à rentrer'!F84&lt;&gt;"",'Données à rentrer'!G84="",G84=1),AND('Données à rentrer'!C84='Données à rentrer'!$M$5,'Données à rentrer'!F84&lt;&gt;"",'Données à rentrer'!G84="",H84=0))),'Erreurs dans le tableau'!$A$2,IF(AND('Données à rentrer'!E84='Données à rentrer'!$Q$3,OR(AND('Données à rentrer'!C84="",'Données à rentrer'!F84&lt;&gt;"",'Données à rentrer'!G84="",G84=0),AND('Données à rentrer'!C84='Données à rentrer'!$M$3,'Données à rentrer'!F84&lt;&gt;"",'Données à rentrer'!G84="",G84=0),AND('Données à rentrer'!C84='Données à rentrer'!$M$4,'Données à rentrer'!F84&lt;&gt;"",'Données à rentrer'!G84="",G84=0),AND('Données à rentrer'!C84='Données à rentrer'!$M$5,'Données à rentrer'!F84&lt;&gt;"",'Données à rentrer'!G84="",H84=1))),'Erreurs dans le tableau'!$A$3,IF(AND('Données à rentrer'!E84='Données à rentrer'!$Q$3,OR('Données à rentrer'!C84='Données à rentrer'!$M$4,'Données à rentrer'!C84='Données à rentrer'!$M$5),'Données à rentrer'!F84="",'Données à rentrer'!G84&lt;&gt;""),'Erreurs dans le tableau'!$A$4,"")))</f>
        <v/>
      </c>
      <c r="D84" s="54" t="str">
        <f>IF(AND('Données à rentrer'!E84='Données à rentrer'!$Q$4,'Données à rentrer'!C84="",'Données à rentrer'!F84&lt;&gt;"",'Données à rentrer'!G84="",('Données à rentrer'!I84*'Données à rentrer'!J84)&lt;=3.6,G84=0),'Erreurs dans le tableau'!$A$6,IF(AND('Données à rentrer'!E84='Données à rentrer'!$Q$4,'Données à rentrer'!C84="",'Données à rentrer'!F84&lt;&gt;"",'Données à rentrer'!G84="",('Données à rentrer'!I84*'Données à rentrer'!J84)&gt;3.6,H84=0),'Erreurs dans le tableau'!$A$7,IF(AND('Données à rentrer'!E84='Données à rentrer'!$Q$4,'Données à rentrer'!C84='Données à rentrer'!$M$4,'Données à rentrer'!F84&lt;&gt;"",'Données à rentrer'!G84="",G84=1),'Erreurs dans le tableau'!$A$8,IF(AND('Données à rentrer'!E84='Données à rentrer'!$Q$4,OR(AND('Données à rentrer'!C84='Données à rentrer'!$M$4,'Données à rentrer'!F84&lt;&gt;"",'Données à rentrer'!G84="",G84=0),AND('Données à rentrer'!C84='Données à rentrer'!$M$5,'Données à rentrer'!F84&lt;&gt;"",'Données à rentrer'!G84="",H84=1))),'Erreurs dans le tableau'!$A$9,IF(AND('Données à rentrer'!E84='Données à rentrer'!$Q$4,'Données à rentrer'!C84='Données à rentrer'!$M$5,'Données à rentrer'!F84&lt;&gt;"",'Données à rentrer'!G84="",H84=0),'Erreurs dans le tableau'!$A$7,IF(AND('Données à rentrer'!E84='Données à rentrer'!$Q$4,OR(AND('Données à rentrer'!C84='Données à rentrer'!$M$4,'Données à rentrer'!F84="",'Données à rentrer'!G84&lt;&gt;""),AND('Données à rentrer'!C84='Données à rentrer'!$M$5,'Données à rentrer'!F84="",'Données à rentrer'!G84&lt;&gt;""))),'Erreurs dans le tableau'!$A$4,""))))))</f>
        <v/>
      </c>
      <c r="G84" s="35" t="str">
        <f>IF(AND('Données à rentrer'!F84&lt;&gt;"",'Données à rentrer'!G84=""),VLOOKUP('Données à rentrer'!F84,'Base de données'!$A$3:$D$41,2,FALSE),IF(AND('Données à rentrer'!F84="",'Données à rentrer'!G84&lt;&gt;""),VLOOKUP('Données à rentrer'!G84,'Base de données'!$G$3:$J$8,2,FALSE),""))</f>
        <v/>
      </c>
      <c r="H84" s="36" t="str">
        <f>IF(AND('Données à rentrer'!F84&lt;&gt;"",'Données à rentrer'!G84=""),VLOOKUP('Données à rentrer'!F84,'Base de données'!$A$3:$D$41,3,FALSE),IF(AND('Données à rentrer'!F84="",'Données à rentrer'!G84&lt;&gt;""),VLOOKUP('Données à rentrer'!G84,'Base de données'!$G$3:$J$8,3,FALSE),""))</f>
        <v/>
      </c>
      <c r="I84" s="38" t="str">
        <f>IF(AND('Données à rentrer'!F84&lt;&gt;"",'Données à rentrer'!G84=""),VLOOKUP('Données à rentrer'!F84,'Base de données'!$A$3:$D$41,4,FALSE),IF(AND('Données à rentrer'!F84="",'Données à rentrer'!G84&lt;&gt;""),VLOOKUP('Données à rentrer'!G84,'Base de données'!$G$3:$J$8,4,FALSE),""))</f>
        <v/>
      </c>
      <c r="J84" s="31"/>
      <c r="K84" s="27" t="str">
        <f>IF(AND('Données à rentrer'!E84='Données à rentrer'!$Q$3,'Données à rentrer'!C84='Données à rentrer'!$M$3,'Données à rentrer'!F84="",'Données à rentrer'!G84&lt;&gt;""),'Données à rentrer'!$M$3,IF(AND('Données à rentrer'!E84='Données à rentrer'!$Q$3,'Données à rentrer'!C84='Données à rentrer'!$M$3,'Données à rentrer'!F84&lt;&gt;"",'Données à rentrer'!G84="",G84=1,H84=1,COUNTIF('Données à rentrer'!$P$3:$P$7,'Données à rentrer'!H84)),'Données à rentrer'!$M$4,IF(AND('Données à rentrer'!E84='Données à rentrer'!$Q$3,'Données à rentrer'!C84='Données à rentrer'!$M$3,'Données à rentrer'!F84&lt;&gt;"",'Données à rentrer'!G84="",G84=1,H84=1,COUNTIF('Données à rentrer'!$P$8:$P$18,'Données à rentrer'!H84)),'Données à rentrer'!$M$5,IF(AND('Données à rentrer'!E84='Données à rentrer'!$Q$3,'Données à rentrer'!C84='Données à rentrer'!$M$3,'Données à rentrer'!F84&lt;&gt;"",'Données à rentrer'!G84="",G84=1,H84=0),'Données à rentrer'!$M$4,IF(AND('Données à rentrer'!E84='Données à rentrer'!$Q$3,'Données à rentrer'!C84='Données à rentrer'!$M$3,'Données à rentrer'!F84&lt;&gt;"",'Données à rentrer'!G84="",G84=0),'Données à rentrer'!$M$5,"")))))</f>
        <v/>
      </c>
      <c r="L84" s="27" t="str">
        <f>IF(AND('Données à rentrer'!E84='Données à rentrer'!$Q$3,'Données à rentrer'!C84='Données à rentrer'!$M$4,'Données à rentrer'!F84&lt;&gt;"",'Données à rentrer'!G84="",G84=1),'Données à rentrer'!$M$4,IF(AND('Données à rentrer'!E84='Données à rentrer'!$Q$3,'Données à rentrer'!C84='Données à rentrer'!$M$4,'Données à rentrer'!F84&lt;&gt;"",'Données à rentrer'!G84="",G84=0),'Données à rentrer'!$M$5,""))</f>
        <v/>
      </c>
      <c r="M84" s="7" t="str">
        <f>IF(AND('Données à rentrer'!E84='Données à rentrer'!$Q$3,'Données à rentrer'!C84='Données à rentrer'!$M$5,'Données à rentrer'!F84&lt;&gt;"",'Données à rentrer'!G84="",H84=1),'Données à rentrer'!$M$5,IF(AND('Données à rentrer'!E84='Données à rentrer'!$Q$3,'Données à rentrer'!C84='Données à rentrer'!$M$5,'Données à rentrer'!F84&lt;&gt;"",'Données à rentrer'!G84="",H84=0),'Données à rentrer'!$M$4,""))</f>
        <v/>
      </c>
      <c r="N84" s="12" t="str">
        <f>IF(AND('Données à rentrer'!E84='Données à rentrer'!$Q$3,'Données à rentrer'!C84="",'Données à rentrer'!F84="",'Données à rentrer'!G84&lt;&gt;""),'Données à rentrer'!$M$3,IF(AND('Données à rentrer'!E84='Données à rentrer'!$Q$3,'Données à rentrer'!C84="",'Données à rentrer'!F84&lt;&gt;"",'Données à rentrer'!G84="",I84=1),'Données à rentrer'!$M$3,IF(AND('Données à rentrer'!C84="",'Données à rentrer'!E84='Données à rentrer'!$Q$3,'Données à rentrer'!F84&lt;&gt;"",'Données à rentrer'!G84="",I84=0,G84=1,H84=1,COUNTIF('Données à rentrer'!$P$3:$P$7,'Données à rentrer'!H84)),'Données à rentrer'!$M$4,IF(AND('Données à rentrer'!C84="",'Données à rentrer'!E84='Données à rentrer'!$Q$3,'Données à rentrer'!F84&lt;&gt;"",'Données à rentrer'!G84="",I84=0,G84=1,H84=1,COUNTIF('Données à rentrer'!$P$8:$P$18,'Données à rentrer'!H84)),'Données à rentrer'!$M$5,IF(AND('Données à rentrer'!C84="",'Données à rentrer'!E84='Données à rentrer'!$Q$3,'Données à rentrer'!F84&lt;&gt;"",'Données à rentrer'!G84="",I84=0,G84=1,H84=0),'Données à rentrer'!$M$4,IF(AND('Données à rentrer'!C84="",'Données à rentrer'!E84='Données à rentrer'!$Q$3,'Données à rentrer'!F84&lt;&gt;"",'Données à rentrer'!G84="",I84=0,G84=0),'Données à rentrer'!$M$5,""))))))</f>
        <v/>
      </c>
      <c r="O84" s="12" t="str">
        <f>IF(AND('Données à rentrer'!E84='Données à rentrer'!$Q$4,'Données à rentrer'!C84='Données à rentrer'!$M$3,'Données à rentrer'!F84="",'Données à rentrer'!G84&lt;&gt;""),'Données à rentrer'!$M$3,IF(AND('Données à rentrer'!E84='Données à rentrer'!$Q$4,'Données à rentrer'!C84='Données à rentrer'!$M$3,'Données à rentrer'!F84&lt;&gt;"",'Données à rentrer'!G84="",I84=1),'Données à rentrer'!$M$3,IF(AND('Données à rentrer'!E84='Données à rentrer'!$Q$4,'Données à rentrer'!C84='Données à rentrer'!$M$3,'Données à rentrer'!F84&lt;&gt;"",'Données à rentrer'!G84="",I84=0,('Données à rentrer'!I84*'Données à rentrer'!J84)&lt;=3.6,G84=1),'Données à rentrer'!$M$4,IF(AND('Données à rentrer'!E84='Données à rentrer'!$Q$4,'Données à rentrer'!C84='Données à rentrer'!$M$3,'Données à rentrer'!F84&lt;&gt;"",'Données à rentrer'!G84="",I84=0,('Données à rentrer'!I84*'Données à rentrer'!J84)&lt;=3.6,G84=0),'Données à rentrer'!$M$5,IF(AND('Données à rentrer'!E84='Données à rentrer'!$Q$4,'Données à rentrer'!C84='Données à rentrer'!$M$3,'Données à rentrer'!F84&lt;&gt;"",'Données à rentrer'!G84="",I84=0,('Données à rentrer'!I84*'Données à rentrer'!J84)&gt;3.6,H84=1),'Données à rentrer'!$M$5,IF(AND('Données à rentrer'!E84='Données à rentrer'!$Q$4,'Données à rentrer'!C84='Données à rentrer'!$M$3,'Données à rentrer'!F84&lt;&gt;"",'Données à rentrer'!G84="",I84=0,('Données à rentrer'!I84*'Données à rentrer'!J84)&gt;3.6,H84=0),'Données à rentrer'!$M$4,""))))))</f>
        <v/>
      </c>
      <c r="P84" s="7" t="str">
        <f>IF(AND('Données à rentrer'!E84='Données à rentrer'!$Q$4,'Données à rentrer'!C84='Données à rentrer'!$M$4,'Données à rentrer'!F84&lt;&gt;"",'Données à rentrer'!G84="",G84=1),'Données à rentrer'!$M$4,IF(AND('Données à rentrer'!E84='Données à rentrer'!$Q$4,'Données à rentrer'!C84='Données à rentrer'!$M$4,'Données à rentrer'!F84&lt;&gt;"",'Données à rentrer'!G84="",G84=0),'Données à rentrer'!$M$5,""))</f>
        <v/>
      </c>
      <c r="Q84" s="7" t="str">
        <f>IF(AND('Données à rentrer'!E84='Données à rentrer'!$Q$4,'Données à rentrer'!C84='Données à rentrer'!$M$5,'Données à rentrer'!F84&lt;&gt;"",'Données à rentrer'!G84="",H84=1),'Données à rentrer'!$M$5,IF(AND('Données à rentrer'!E84='Données à rentrer'!$Q$4,'Données à rentrer'!C84='Données à rentrer'!$M$5,'Données à rentrer'!F84&lt;&gt;"",'Données à rentrer'!G84="",H84=0),'Données à rentrer'!$M$4,""))</f>
        <v/>
      </c>
      <c r="R84" s="7" t="str">
        <f>IF(AND('Données à rentrer'!E84='Données à rentrer'!$Q$4,'Données à rentrer'!C84="",'Données à rentrer'!F84&lt;&gt;"",'Données à rentrer'!G84="",('Données à rentrer'!I84*'Données à rentrer'!J84)&lt;=3.6,G84=1),'Données à rentrer'!$M$4,IF(AND('Données à rentrer'!E84='Données à rentrer'!$Q$4,'Données à rentrer'!C84="",'Données à rentrer'!F84&lt;&gt;"",'Données à rentrer'!G84="",('Données à rentrer'!I84*'Données à rentrer'!J84)&lt;=3.6,G84=0),'Données à rentrer'!$M$5,IF(AND('Données à rentrer'!E84='Données à rentrer'!$Q$4,'Données à rentrer'!C84="",'Données à rentrer'!F84&lt;&gt;"",'Données à rentrer'!G84="",('Données à rentrer'!I84*'Données à rentrer'!J84)&gt;3.6,H84=1),'Données à rentrer'!$M$5,IF(AND('Données à rentrer'!E84='Données à rentrer'!$Q$4,'Données à rentrer'!C84="",'Données à rentrer'!F84&lt;&gt;"",'Données à rentrer'!G84="",('Données à rentrer'!I84*'Données à rentrer'!J84)&gt;3.6,H84=0),'Données à rentrer'!$M$4,IF(AND('Données à rentrer'!E84='Données à rentrer'!$Q$4,'Données à rentrer'!C84="",'Données à rentrer'!F84="",'Données à rentrer'!G84&lt;&gt;""),'Données à rentrer'!$M$3,"")))))</f>
        <v/>
      </c>
    </row>
    <row r="85" spans="1:18" ht="15.75" thickBot="1" x14ac:dyDescent="0.3">
      <c r="A85" s="3">
        <f>'Données à rentrer'!A85</f>
        <v>83</v>
      </c>
      <c r="B85" s="3" t="str">
        <f>IF('Données à rentrer'!B85=0,"",'Données à rentrer'!B85)</f>
        <v/>
      </c>
      <c r="C85" s="54" t="str">
        <f>IF(AND('Données à rentrer'!E85='Données à rentrer'!$Q$3,OR(AND('Données à rentrer'!C85="",'Données à rentrer'!F85&lt;&gt;"",'Données à rentrer'!G85="",I85=0,G85=1,H85=0),AND('Données à rentrer'!C85='Données à rentrer'!$M$3,'Données à rentrer'!F85&lt;&gt;"",'Données à rentrer'!G85="",G85=1,H85=0),AND('Données à rentrer'!C85='Données à rentrer'!$M$4,'Données à rentrer'!F85&lt;&gt;"",'Données à rentrer'!G85="",G85=1),AND('Données à rentrer'!C85='Données à rentrer'!$M$5,'Données à rentrer'!F85&lt;&gt;"",'Données à rentrer'!G85="",H85=0))),'Erreurs dans le tableau'!$A$2,IF(AND('Données à rentrer'!E85='Données à rentrer'!$Q$3,OR(AND('Données à rentrer'!C85="",'Données à rentrer'!F85&lt;&gt;"",'Données à rentrer'!G85="",G85=0),AND('Données à rentrer'!C85='Données à rentrer'!$M$3,'Données à rentrer'!F85&lt;&gt;"",'Données à rentrer'!G85="",G85=0),AND('Données à rentrer'!C85='Données à rentrer'!$M$4,'Données à rentrer'!F85&lt;&gt;"",'Données à rentrer'!G85="",G85=0),AND('Données à rentrer'!C85='Données à rentrer'!$M$5,'Données à rentrer'!F85&lt;&gt;"",'Données à rentrer'!G85="",H85=1))),'Erreurs dans le tableau'!$A$3,IF(AND('Données à rentrer'!E85='Données à rentrer'!$Q$3,OR('Données à rentrer'!C85='Données à rentrer'!$M$4,'Données à rentrer'!C85='Données à rentrer'!$M$5),'Données à rentrer'!F85="",'Données à rentrer'!G85&lt;&gt;""),'Erreurs dans le tableau'!$A$4,"")))</f>
        <v/>
      </c>
      <c r="D85" s="54" t="str">
        <f>IF(AND('Données à rentrer'!E85='Données à rentrer'!$Q$4,'Données à rentrer'!C85="",'Données à rentrer'!F85&lt;&gt;"",'Données à rentrer'!G85="",('Données à rentrer'!I85*'Données à rentrer'!J85)&lt;=3.6,G85=0),'Erreurs dans le tableau'!$A$6,IF(AND('Données à rentrer'!E85='Données à rentrer'!$Q$4,'Données à rentrer'!C85="",'Données à rentrer'!F85&lt;&gt;"",'Données à rentrer'!G85="",('Données à rentrer'!I85*'Données à rentrer'!J85)&gt;3.6,H85=0),'Erreurs dans le tableau'!$A$7,IF(AND('Données à rentrer'!E85='Données à rentrer'!$Q$4,'Données à rentrer'!C85='Données à rentrer'!$M$4,'Données à rentrer'!F85&lt;&gt;"",'Données à rentrer'!G85="",G85=1),'Erreurs dans le tableau'!$A$8,IF(AND('Données à rentrer'!E85='Données à rentrer'!$Q$4,OR(AND('Données à rentrer'!C85='Données à rentrer'!$M$4,'Données à rentrer'!F85&lt;&gt;"",'Données à rentrer'!G85="",G85=0),AND('Données à rentrer'!C85='Données à rentrer'!$M$5,'Données à rentrer'!F85&lt;&gt;"",'Données à rentrer'!G85="",H85=1))),'Erreurs dans le tableau'!$A$9,IF(AND('Données à rentrer'!E85='Données à rentrer'!$Q$4,'Données à rentrer'!C85='Données à rentrer'!$M$5,'Données à rentrer'!F85&lt;&gt;"",'Données à rentrer'!G85="",H85=0),'Erreurs dans le tableau'!$A$7,IF(AND('Données à rentrer'!E85='Données à rentrer'!$Q$4,OR(AND('Données à rentrer'!C85='Données à rentrer'!$M$4,'Données à rentrer'!F85="",'Données à rentrer'!G85&lt;&gt;""),AND('Données à rentrer'!C85='Données à rentrer'!$M$5,'Données à rentrer'!F85="",'Données à rentrer'!G85&lt;&gt;""))),'Erreurs dans le tableau'!$A$4,""))))))</f>
        <v/>
      </c>
      <c r="G85" s="35" t="str">
        <f>IF(AND('Données à rentrer'!F85&lt;&gt;"",'Données à rentrer'!G85=""),VLOOKUP('Données à rentrer'!F85,'Base de données'!$A$3:$D$41,2,FALSE),IF(AND('Données à rentrer'!F85="",'Données à rentrer'!G85&lt;&gt;""),VLOOKUP('Données à rentrer'!G85,'Base de données'!$G$3:$J$8,2,FALSE),""))</f>
        <v/>
      </c>
      <c r="H85" s="36" t="str">
        <f>IF(AND('Données à rentrer'!F85&lt;&gt;"",'Données à rentrer'!G85=""),VLOOKUP('Données à rentrer'!F85,'Base de données'!$A$3:$D$41,3,FALSE),IF(AND('Données à rentrer'!F85="",'Données à rentrer'!G85&lt;&gt;""),VLOOKUP('Données à rentrer'!G85,'Base de données'!$G$3:$J$8,3,FALSE),""))</f>
        <v/>
      </c>
      <c r="I85" s="38" t="str">
        <f>IF(AND('Données à rentrer'!F85&lt;&gt;"",'Données à rentrer'!G85=""),VLOOKUP('Données à rentrer'!F85,'Base de données'!$A$3:$D$41,4,FALSE),IF(AND('Données à rentrer'!F85="",'Données à rentrer'!G85&lt;&gt;""),VLOOKUP('Données à rentrer'!G85,'Base de données'!$G$3:$J$8,4,FALSE),""))</f>
        <v/>
      </c>
      <c r="J85" s="31"/>
      <c r="K85" s="27" t="str">
        <f>IF(AND('Données à rentrer'!E85='Données à rentrer'!$Q$3,'Données à rentrer'!C85='Données à rentrer'!$M$3,'Données à rentrer'!F85="",'Données à rentrer'!G85&lt;&gt;""),'Données à rentrer'!$M$3,IF(AND('Données à rentrer'!E85='Données à rentrer'!$Q$3,'Données à rentrer'!C85='Données à rentrer'!$M$3,'Données à rentrer'!F85&lt;&gt;"",'Données à rentrer'!G85="",G85=1,H85=1,COUNTIF('Données à rentrer'!$P$3:$P$7,'Données à rentrer'!H85)),'Données à rentrer'!$M$4,IF(AND('Données à rentrer'!E85='Données à rentrer'!$Q$3,'Données à rentrer'!C85='Données à rentrer'!$M$3,'Données à rentrer'!F85&lt;&gt;"",'Données à rentrer'!G85="",G85=1,H85=1,COUNTIF('Données à rentrer'!$P$8:$P$18,'Données à rentrer'!H85)),'Données à rentrer'!$M$5,IF(AND('Données à rentrer'!E85='Données à rentrer'!$Q$3,'Données à rentrer'!C85='Données à rentrer'!$M$3,'Données à rentrer'!F85&lt;&gt;"",'Données à rentrer'!G85="",G85=1,H85=0),'Données à rentrer'!$M$4,IF(AND('Données à rentrer'!E85='Données à rentrer'!$Q$3,'Données à rentrer'!C85='Données à rentrer'!$M$3,'Données à rentrer'!F85&lt;&gt;"",'Données à rentrer'!G85="",G85=0),'Données à rentrer'!$M$5,"")))))</f>
        <v/>
      </c>
      <c r="L85" s="27" t="str">
        <f>IF(AND('Données à rentrer'!E85='Données à rentrer'!$Q$3,'Données à rentrer'!C85='Données à rentrer'!$M$4,'Données à rentrer'!F85&lt;&gt;"",'Données à rentrer'!G85="",G85=1),'Données à rentrer'!$M$4,IF(AND('Données à rentrer'!E85='Données à rentrer'!$Q$3,'Données à rentrer'!C85='Données à rentrer'!$M$4,'Données à rentrer'!F85&lt;&gt;"",'Données à rentrer'!G85="",G85=0),'Données à rentrer'!$M$5,""))</f>
        <v/>
      </c>
      <c r="M85" s="7" t="str">
        <f>IF(AND('Données à rentrer'!E85='Données à rentrer'!$Q$3,'Données à rentrer'!C85='Données à rentrer'!$M$5,'Données à rentrer'!F85&lt;&gt;"",'Données à rentrer'!G85="",H85=1),'Données à rentrer'!$M$5,IF(AND('Données à rentrer'!E85='Données à rentrer'!$Q$3,'Données à rentrer'!C85='Données à rentrer'!$M$5,'Données à rentrer'!F85&lt;&gt;"",'Données à rentrer'!G85="",H85=0),'Données à rentrer'!$M$4,""))</f>
        <v/>
      </c>
      <c r="N85" s="12" t="str">
        <f>IF(AND('Données à rentrer'!E85='Données à rentrer'!$Q$3,'Données à rentrer'!C85="",'Données à rentrer'!F85="",'Données à rentrer'!G85&lt;&gt;""),'Données à rentrer'!$M$3,IF(AND('Données à rentrer'!E85='Données à rentrer'!$Q$3,'Données à rentrer'!C85="",'Données à rentrer'!F85&lt;&gt;"",'Données à rentrer'!G85="",I85=1),'Données à rentrer'!$M$3,IF(AND('Données à rentrer'!C85="",'Données à rentrer'!E85='Données à rentrer'!$Q$3,'Données à rentrer'!F85&lt;&gt;"",'Données à rentrer'!G85="",I85=0,G85=1,H85=1,COUNTIF('Données à rentrer'!$P$3:$P$7,'Données à rentrer'!H85)),'Données à rentrer'!$M$4,IF(AND('Données à rentrer'!C85="",'Données à rentrer'!E85='Données à rentrer'!$Q$3,'Données à rentrer'!F85&lt;&gt;"",'Données à rentrer'!G85="",I85=0,G85=1,H85=1,COUNTIF('Données à rentrer'!$P$8:$P$18,'Données à rentrer'!H85)),'Données à rentrer'!$M$5,IF(AND('Données à rentrer'!C85="",'Données à rentrer'!E85='Données à rentrer'!$Q$3,'Données à rentrer'!F85&lt;&gt;"",'Données à rentrer'!G85="",I85=0,G85=1,H85=0),'Données à rentrer'!$M$4,IF(AND('Données à rentrer'!C85="",'Données à rentrer'!E85='Données à rentrer'!$Q$3,'Données à rentrer'!F85&lt;&gt;"",'Données à rentrer'!G85="",I85=0,G85=0),'Données à rentrer'!$M$5,""))))))</f>
        <v/>
      </c>
      <c r="O85" s="12" t="str">
        <f>IF(AND('Données à rentrer'!E85='Données à rentrer'!$Q$4,'Données à rentrer'!C85='Données à rentrer'!$M$3,'Données à rentrer'!F85="",'Données à rentrer'!G85&lt;&gt;""),'Données à rentrer'!$M$3,IF(AND('Données à rentrer'!E85='Données à rentrer'!$Q$4,'Données à rentrer'!C85='Données à rentrer'!$M$3,'Données à rentrer'!F85&lt;&gt;"",'Données à rentrer'!G85="",I85=1),'Données à rentrer'!$M$3,IF(AND('Données à rentrer'!E85='Données à rentrer'!$Q$4,'Données à rentrer'!C85='Données à rentrer'!$M$3,'Données à rentrer'!F85&lt;&gt;"",'Données à rentrer'!G85="",I85=0,('Données à rentrer'!I85*'Données à rentrer'!J85)&lt;=3.6,G85=1),'Données à rentrer'!$M$4,IF(AND('Données à rentrer'!E85='Données à rentrer'!$Q$4,'Données à rentrer'!C85='Données à rentrer'!$M$3,'Données à rentrer'!F85&lt;&gt;"",'Données à rentrer'!G85="",I85=0,('Données à rentrer'!I85*'Données à rentrer'!J85)&lt;=3.6,G85=0),'Données à rentrer'!$M$5,IF(AND('Données à rentrer'!E85='Données à rentrer'!$Q$4,'Données à rentrer'!C85='Données à rentrer'!$M$3,'Données à rentrer'!F85&lt;&gt;"",'Données à rentrer'!G85="",I85=0,('Données à rentrer'!I85*'Données à rentrer'!J85)&gt;3.6,H85=1),'Données à rentrer'!$M$5,IF(AND('Données à rentrer'!E85='Données à rentrer'!$Q$4,'Données à rentrer'!C85='Données à rentrer'!$M$3,'Données à rentrer'!F85&lt;&gt;"",'Données à rentrer'!G85="",I85=0,('Données à rentrer'!I85*'Données à rentrer'!J85)&gt;3.6,H85=0),'Données à rentrer'!$M$4,""))))))</f>
        <v/>
      </c>
      <c r="P85" s="7" t="str">
        <f>IF(AND('Données à rentrer'!E85='Données à rentrer'!$Q$4,'Données à rentrer'!C85='Données à rentrer'!$M$4,'Données à rentrer'!F85&lt;&gt;"",'Données à rentrer'!G85="",G85=1),'Données à rentrer'!$M$4,IF(AND('Données à rentrer'!E85='Données à rentrer'!$Q$4,'Données à rentrer'!C85='Données à rentrer'!$M$4,'Données à rentrer'!F85&lt;&gt;"",'Données à rentrer'!G85="",G85=0),'Données à rentrer'!$M$5,""))</f>
        <v/>
      </c>
      <c r="Q85" s="7" t="str">
        <f>IF(AND('Données à rentrer'!E85='Données à rentrer'!$Q$4,'Données à rentrer'!C85='Données à rentrer'!$M$5,'Données à rentrer'!F85&lt;&gt;"",'Données à rentrer'!G85="",H85=1),'Données à rentrer'!$M$5,IF(AND('Données à rentrer'!E85='Données à rentrer'!$Q$4,'Données à rentrer'!C85='Données à rentrer'!$M$5,'Données à rentrer'!F85&lt;&gt;"",'Données à rentrer'!G85="",H85=0),'Données à rentrer'!$M$4,""))</f>
        <v/>
      </c>
      <c r="R85" s="7" t="str">
        <f>IF(AND('Données à rentrer'!E85='Données à rentrer'!$Q$4,'Données à rentrer'!C85="",'Données à rentrer'!F85&lt;&gt;"",'Données à rentrer'!G85="",('Données à rentrer'!I85*'Données à rentrer'!J85)&lt;=3.6,G85=1),'Données à rentrer'!$M$4,IF(AND('Données à rentrer'!E85='Données à rentrer'!$Q$4,'Données à rentrer'!C85="",'Données à rentrer'!F85&lt;&gt;"",'Données à rentrer'!G85="",('Données à rentrer'!I85*'Données à rentrer'!J85)&lt;=3.6,G85=0),'Données à rentrer'!$M$5,IF(AND('Données à rentrer'!E85='Données à rentrer'!$Q$4,'Données à rentrer'!C85="",'Données à rentrer'!F85&lt;&gt;"",'Données à rentrer'!G85="",('Données à rentrer'!I85*'Données à rentrer'!J85)&gt;3.6,H85=1),'Données à rentrer'!$M$5,IF(AND('Données à rentrer'!E85='Données à rentrer'!$Q$4,'Données à rentrer'!C85="",'Données à rentrer'!F85&lt;&gt;"",'Données à rentrer'!G85="",('Données à rentrer'!I85*'Données à rentrer'!J85)&gt;3.6,H85=0),'Données à rentrer'!$M$4,IF(AND('Données à rentrer'!E85='Données à rentrer'!$Q$4,'Données à rentrer'!C85="",'Données à rentrer'!F85="",'Données à rentrer'!G85&lt;&gt;""),'Données à rentrer'!$M$3,"")))))</f>
        <v/>
      </c>
    </row>
    <row r="86" spans="1:18" ht="15.75" thickBot="1" x14ac:dyDescent="0.3">
      <c r="A86" s="3">
        <f>'Données à rentrer'!A86</f>
        <v>84</v>
      </c>
      <c r="B86" s="3" t="str">
        <f>IF('Données à rentrer'!B86=0,"",'Données à rentrer'!B86)</f>
        <v/>
      </c>
      <c r="C86" s="54" t="str">
        <f>IF(AND('Données à rentrer'!E86='Données à rentrer'!$Q$3,OR(AND('Données à rentrer'!C86="",'Données à rentrer'!F86&lt;&gt;"",'Données à rentrer'!G86="",I86=0,G86=1,H86=0),AND('Données à rentrer'!C86='Données à rentrer'!$M$3,'Données à rentrer'!F86&lt;&gt;"",'Données à rentrer'!G86="",G86=1,H86=0),AND('Données à rentrer'!C86='Données à rentrer'!$M$4,'Données à rentrer'!F86&lt;&gt;"",'Données à rentrer'!G86="",G86=1),AND('Données à rentrer'!C86='Données à rentrer'!$M$5,'Données à rentrer'!F86&lt;&gt;"",'Données à rentrer'!G86="",H86=0))),'Erreurs dans le tableau'!$A$2,IF(AND('Données à rentrer'!E86='Données à rentrer'!$Q$3,OR(AND('Données à rentrer'!C86="",'Données à rentrer'!F86&lt;&gt;"",'Données à rentrer'!G86="",G86=0),AND('Données à rentrer'!C86='Données à rentrer'!$M$3,'Données à rentrer'!F86&lt;&gt;"",'Données à rentrer'!G86="",G86=0),AND('Données à rentrer'!C86='Données à rentrer'!$M$4,'Données à rentrer'!F86&lt;&gt;"",'Données à rentrer'!G86="",G86=0),AND('Données à rentrer'!C86='Données à rentrer'!$M$5,'Données à rentrer'!F86&lt;&gt;"",'Données à rentrer'!G86="",H86=1))),'Erreurs dans le tableau'!$A$3,IF(AND('Données à rentrer'!E86='Données à rentrer'!$Q$3,OR('Données à rentrer'!C86='Données à rentrer'!$M$4,'Données à rentrer'!C86='Données à rentrer'!$M$5),'Données à rentrer'!F86="",'Données à rentrer'!G86&lt;&gt;""),'Erreurs dans le tableau'!$A$4,"")))</f>
        <v/>
      </c>
      <c r="D86" s="54" t="str">
        <f>IF(AND('Données à rentrer'!E86='Données à rentrer'!$Q$4,'Données à rentrer'!C86="",'Données à rentrer'!F86&lt;&gt;"",'Données à rentrer'!G86="",('Données à rentrer'!I86*'Données à rentrer'!J86)&lt;=3.6,G86=0),'Erreurs dans le tableau'!$A$6,IF(AND('Données à rentrer'!E86='Données à rentrer'!$Q$4,'Données à rentrer'!C86="",'Données à rentrer'!F86&lt;&gt;"",'Données à rentrer'!G86="",('Données à rentrer'!I86*'Données à rentrer'!J86)&gt;3.6,H86=0),'Erreurs dans le tableau'!$A$7,IF(AND('Données à rentrer'!E86='Données à rentrer'!$Q$4,'Données à rentrer'!C86='Données à rentrer'!$M$4,'Données à rentrer'!F86&lt;&gt;"",'Données à rentrer'!G86="",G86=1),'Erreurs dans le tableau'!$A$8,IF(AND('Données à rentrer'!E86='Données à rentrer'!$Q$4,OR(AND('Données à rentrer'!C86='Données à rentrer'!$M$4,'Données à rentrer'!F86&lt;&gt;"",'Données à rentrer'!G86="",G86=0),AND('Données à rentrer'!C86='Données à rentrer'!$M$5,'Données à rentrer'!F86&lt;&gt;"",'Données à rentrer'!G86="",H86=1))),'Erreurs dans le tableau'!$A$9,IF(AND('Données à rentrer'!E86='Données à rentrer'!$Q$4,'Données à rentrer'!C86='Données à rentrer'!$M$5,'Données à rentrer'!F86&lt;&gt;"",'Données à rentrer'!G86="",H86=0),'Erreurs dans le tableau'!$A$7,IF(AND('Données à rentrer'!E86='Données à rentrer'!$Q$4,OR(AND('Données à rentrer'!C86='Données à rentrer'!$M$4,'Données à rentrer'!F86="",'Données à rentrer'!G86&lt;&gt;""),AND('Données à rentrer'!C86='Données à rentrer'!$M$5,'Données à rentrer'!F86="",'Données à rentrer'!G86&lt;&gt;""))),'Erreurs dans le tableau'!$A$4,""))))))</f>
        <v/>
      </c>
      <c r="G86" s="35" t="str">
        <f>IF(AND('Données à rentrer'!F86&lt;&gt;"",'Données à rentrer'!G86=""),VLOOKUP('Données à rentrer'!F86,'Base de données'!$A$3:$D$41,2,FALSE),IF(AND('Données à rentrer'!F86="",'Données à rentrer'!G86&lt;&gt;""),VLOOKUP('Données à rentrer'!G86,'Base de données'!$G$3:$J$8,2,FALSE),""))</f>
        <v/>
      </c>
      <c r="H86" s="36" t="str">
        <f>IF(AND('Données à rentrer'!F86&lt;&gt;"",'Données à rentrer'!G86=""),VLOOKUP('Données à rentrer'!F86,'Base de données'!$A$3:$D$41,3,FALSE),IF(AND('Données à rentrer'!F86="",'Données à rentrer'!G86&lt;&gt;""),VLOOKUP('Données à rentrer'!G86,'Base de données'!$G$3:$J$8,3,FALSE),""))</f>
        <v/>
      </c>
      <c r="I86" s="38" t="str">
        <f>IF(AND('Données à rentrer'!F86&lt;&gt;"",'Données à rentrer'!G86=""),VLOOKUP('Données à rentrer'!F86,'Base de données'!$A$3:$D$41,4,FALSE),IF(AND('Données à rentrer'!F86="",'Données à rentrer'!G86&lt;&gt;""),VLOOKUP('Données à rentrer'!G86,'Base de données'!$G$3:$J$8,4,FALSE),""))</f>
        <v/>
      </c>
      <c r="J86" s="31"/>
      <c r="K86" s="27" t="str">
        <f>IF(AND('Données à rentrer'!E86='Données à rentrer'!$Q$3,'Données à rentrer'!C86='Données à rentrer'!$M$3,'Données à rentrer'!F86="",'Données à rentrer'!G86&lt;&gt;""),'Données à rentrer'!$M$3,IF(AND('Données à rentrer'!E86='Données à rentrer'!$Q$3,'Données à rentrer'!C86='Données à rentrer'!$M$3,'Données à rentrer'!F86&lt;&gt;"",'Données à rentrer'!G86="",G86=1,H86=1,COUNTIF('Données à rentrer'!$P$3:$P$7,'Données à rentrer'!H86)),'Données à rentrer'!$M$4,IF(AND('Données à rentrer'!E86='Données à rentrer'!$Q$3,'Données à rentrer'!C86='Données à rentrer'!$M$3,'Données à rentrer'!F86&lt;&gt;"",'Données à rentrer'!G86="",G86=1,H86=1,COUNTIF('Données à rentrer'!$P$8:$P$18,'Données à rentrer'!H86)),'Données à rentrer'!$M$5,IF(AND('Données à rentrer'!E86='Données à rentrer'!$Q$3,'Données à rentrer'!C86='Données à rentrer'!$M$3,'Données à rentrer'!F86&lt;&gt;"",'Données à rentrer'!G86="",G86=1,H86=0),'Données à rentrer'!$M$4,IF(AND('Données à rentrer'!E86='Données à rentrer'!$Q$3,'Données à rentrer'!C86='Données à rentrer'!$M$3,'Données à rentrer'!F86&lt;&gt;"",'Données à rentrer'!G86="",G86=0),'Données à rentrer'!$M$5,"")))))</f>
        <v/>
      </c>
      <c r="L86" s="27" t="str">
        <f>IF(AND('Données à rentrer'!E86='Données à rentrer'!$Q$3,'Données à rentrer'!C86='Données à rentrer'!$M$4,'Données à rentrer'!F86&lt;&gt;"",'Données à rentrer'!G86="",G86=1),'Données à rentrer'!$M$4,IF(AND('Données à rentrer'!E86='Données à rentrer'!$Q$3,'Données à rentrer'!C86='Données à rentrer'!$M$4,'Données à rentrer'!F86&lt;&gt;"",'Données à rentrer'!G86="",G86=0),'Données à rentrer'!$M$5,""))</f>
        <v/>
      </c>
      <c r="M86" s="7" t="str">
        <f>IF(AND('Données à rentrer'!E86='Données à rentrer'!$Q$3,'Données à rentrer'!C86='Données à rentrer'!$M$5,'Données à rentrer'!F86&lt;&gt;"",'Données à rentrer'!G86="",H86=1),'Données à rentrer'!$M$5,IF(AND('Données à rentrer'!E86='Données à rentrer'!$Q$3,'Données à rentrer'!C86='Données à rentrer'!$M$5,'Données à rentrer'!F86&lt;&gt;"",'Données à rentrer'!G86="",H86=0),'Données à rentrer'!$M$4,""))</f>
        <v/>
      </c>
      <c r="N86" s="12" t="str">
        <f>IF(AND('Données à rentrer'!E86='Données à rentrer'!$Q$3,'Données à rentrer'!C86="",'Données à rentrer'!F86="",'Données à rentrer'!G86&lt;&gt;""),'Données à rentrer'!$M$3,IF(AND('Données à rentrer'!E86='Données à rentrer'!$Q$3,'Données à rentrer'!C86="",'Données à rentrer'!F86&lt;&gt;"",'Données à rentrer'!G86="",I86=1),'Données à rentrer'!$M$3,IF(AND('Données à rentrer'!C86="",'Données à rentrer'!E86='Données à rentrer'!$Q$3,'Données à rentrer'!F86&lt;&gt;"",'Données à rentrer'!G86="",I86=0,G86=1,H86=1,COUNTIF('Données à rentrer'!$P$3:$P$7,'Données à rentrer'!H86)),'Données à rentrer'!$M$4,IF(AND('Données à rentrer'!C86="",'Données à rentrer'!E86='Données à rentrer'!$Q$3,'Données à rentrer'!F86&lt;&gt;"",'Données à rentrer'!G86="",I86=0,G86=1,H86=1,COUNTIF('Données à rentrer'!$P$8:$P$18,'Données à rentrer'!H86)),'Données à rentrer'!$M$5,IF(AND('Données à rentrer'!C86="",'Données à rentrer'!E86='Données à rentrer'!$Q$3,'Données à rentrer'!F86&lt;&gt;"",'Données à rentrer'!G86="",I86=0,G86=1,H86=0),'Données à rentrer'!$M$4,IF(AND('Données à rentrer'!C86="",'Données à rentrer'!E86='Données à rentrer'!$Q$3,'Données à rentrer'!F86&lt;&gt;"",'Données à rentrer'!G86="",I86=0,G86=0),'Données à rentrer'!$M$5,""))))))</f>
        <v/>
      </c>
      <c r="O86" s="12" t="str">
        <f>IF(AND('Données à rentrer'!E86='Données à rentrer'!$Q$4,'Données à rentrer'!C86='Données à rentrer'!$M$3,'Données à rentrer'!F86="",'Données à rentrer'!G86&lt;&gt;""),'Données à rentrer'!$M$3,IF(AND('Données à rentrer'!E86='Données à rentrer'!$Q$4,'Données à rentrer'!C86='Données à rentrer'!$M$3,'Données à rentrer'!F86&lt;&gt;"",'Données à rentrer'!G86="",I86=1),'Données à rentrer'!$M$3,IF(AND('Données à rentrer'!E86='Données à rentrer'!$Q$4,'Données à rentrer'!C86='Données à rentrer'!$M$3,'Données à rentrer'!F86&lt;&gt;"",'Données à rentrer'!G86="",I86=0,('Données à rentrer'!I86*'Données à rentrer'!J86)&lt;=3.6,G86=1),'Données à rentrer'!$M$4,IF(AND('Données à rentrer'!E86='Données à rentrer'!$Q$4,'Données à rentrer'!C86='Données à rentrer'!$M$3,'Données à rentrer'!F86&lt;&gt;"",'Données à rentrer'!G86="",I86=0,('Données à rentrer'!I86*'Données à rentrer'!J86)&lt;=3.6,G86=0),'Données à rentrer'!$M$5,IF(AND('Données à rentrer'!E86='Données à rentrer'!$Q$4,'Données à rentrer'!C86='Données à rentrer'!$M$3,'Données à rentrer'!F86&lt;&gt;"",'Données à rentrer'!G86="",I86=0,('Données à rentrer'!I86*'Données à rentrer'!J86)&gt;3.6,H86=1),'Données à rentrer'!$M$5,IF(AND('Données à rentrer'!E86='Données à rentrer'!$Q$4,'Données à rentrer'!C86='Données à rentrer'!$M$3,'Données à rentrer'!F86&lt;&gt;"",'Données à rentrer'!G86="",I86=0,('Données à rentrer'!I86*'Données à rentrer'!J86)&gt;3.6,H86=0),'Données à rentrer'!$M$4,""))))))</f>
        <v/>
      </c>
      <c r="P86" s="7" t="str">
        <f>IF(AND('Données à rentrer'!E86='Données à rentrer'!$Q$4,'Données à rentrer'!C86='Données à rentrer'!$M$4,'Données à rentrer'!F86&lt;&gt;"",'Données à rentrer'!G86="",G86=1),'Données à rentrer'!$M$4,IF(AND('Données à rentrer'!E86='Données à rentrer'!$Q$4,'Données à rentrer'!C86='Données à rentrer'!$M$4,'Données à rentrer'!F86&lt;&gt;"",'Données à rentrer'!G86="",G86=0),'Données à rentrer'!$M$5,""))</f>
        <v/>
      </c>
      <c r="Q86" s="7" t="str">
        <f>IF(AND('Données à rentrer'!E86='Données à rentrer'!$Q$4,'Données à rentrer'!C86='Données à rentrer'!$M$5,'Données à rentrer'!F86&lt;&gt;"",'Données à rentrer'!G86="",H86=1),'Données à rentrer'!$M$5,IF(AND('Données à rentrer'!E86='Données à rentrer'!$Q$4,'Données à rentrer'!C86='Données à rentrer'!$M$5,'Données à rentrer'!F86&lt;&gt;"",'Données à rentrer'!G86="",H86=0),'Données à rentrer'!$M$4,""))</f>
        <v/>
      </c>
      <c r="R86" s="7" t="str">
        <f>IF(AND('Données à rentrer'!E86='Données à rentrer'!$Q$4,'Données à rentrer'!C86="",'Données à rentrer'!F86&lt;&gt;"",'Données à rentrer'!G86="",('Données à rentrer'!I86*'Données à rentrer'!J86)&lt;=3.6,G86=1),'Données à rentrer'!$M$4,IF(AND('Données à rentrer'!E86='Données à rentrer'!$Q$4,'Données à rentrer'!C86="",'Données à rentrer'!F86&lt;&gt;"",'Données à rentrer'!G86="",('Données à rentrer'!I86*'Données à rentrer'!J86)&lt;=3.6,G86=0),'Données à rentrer'!$M$5,IF(AND('Données à rentrer'!E86='Données à rentrer'!$Q$4,'Données à rentrer'!C86="",'Données à rentrer'!F86&lt;&gt;"",'Données à rentrer'!G86="",('Données à rentrer'!I86*'Données à rentrer'!J86)&gt;3.6,H86=1),'Données à rentrer'!$M$5,IF(AND('Données à rentrer'!E86='Données à rentrer'!$Q$4,'Données à rentrer'!C86="",'Données à rentrer'!F86&lt;&gt;"",'Données à rentrer'!G86="",('Données à rentrer'!I86*'Données à rentrer'!J86)&gt;3.6,H86=0),'Données à rentrer'!$M$4,IF(AND('Données à rentrer'!E86='Données à rentrer'!$Q$4,'Données à rentrer'!C86="",'Données à rentrer'!F86="",'Données à rentrer'!G86&lt;&gt;""),'Données à rentrer'!$M$3,"")))))</f>
        <v/>
      </c>
    </row>
    <row r="87" spans="1:18" ht="15.75" thickBot="1" x14ac:dyDescent="0.3">
      <c r="A87" s="3">
        <f>'Données à rentrer'!A87</f>
        <v>85</v>
      </c>
      <c r="B87" s="3" t="str">
        <f>IF('Données à rentrer'!B87=0,"",'Données à rentrer'!B87)</f>
        <v/>
      </c>
      <c r="C87" s="54" t="str">
        <f>IF(AND('Données à rentrer'!E87='Données à rentrer'!$Q$3,OR(AND('Données à rentrer'!C87="",'Données à rentrer'!F87&lt;&gt;"",'Données à rentrer'!G87="",I87=0,G87=1,H87=0),AND('Données à rentrer'!C87='Données à rentrer'!$M$3,'Données à rentrer'!F87&lt;&gt;"",'Données à rentrer'!G87="",G87=1,H87=0),AND('Données à rentrer'!C87='Données à rentrer'!$M$4,'Données à rentrer'!F87&lt;&gt;"",'Données à rentrer'!G87="",G87=1),AND('Données à rentrer'!C87='Données à rentrer'!$M$5,'Données à rentrer'!F87&lt;&gt;"",'Données à rentrer'!G87="",H87=0))),'Erreurs dans le tableau'!$A$2,IF(AND('Données à rentrer'!E87='Données à rentrer'!$Q$3,OR(AND('Données à rentrer'!C87="",'Données à rentrer'!F87&lt;&gt;"",'Données à rentrer'!G87="",G87=0),AND('Données à rentrer'!C87='Données à rentrer'!$M$3,'Données à rentrer'!F87&lt;&gt;"",'Données à rentrer'!G87="",G87=0),AND('Données à rentrer'!C87='Données à rentrer'!$M$4,'Données à rentrer'!F87&lt;&gt;"",'Données à rentrer'!G87="",G87=0),AND('Données à rentrer'!C87='Données à rentrer'!$M$5,'Données à rentrer'!F87&lt;&gt;"",'Données à rentrer'!G87="",H87=1))),'Erreurs dans le tableau'!$A$3,IF(AND('Données à rentrer'!E87='Données à rentrer'!$Q$3,OR('Données à rentrer'!C87='Données à rentrer'!$M$4,'Données à rentrer'!C87='Données à rentrer'!$M$5),'Données à rentrer'!F87="",'Données à rentrer'!G87&lt;&gt;""),'Erreurs dans le tableau'!$A$4,"")))</f>
        <v/>
      </c>
      <c r="D87" s="54" t="str">
        <f>IF(AND('Données à rentrer'!E87='Données à rentrer'!$Q$4,'Données à rentrer'!C87="",'Données à rentrer'!F87&lt;&gt;"",'Données à rentrer'!G87="",('Données à rentrer'!I87*'Données à rentrer'!J87)&lt;=3.6,G87=0),'Erreurs dans le tableau'!$A$6,IF(AND('Données à rentrer'!E87='Données à rentrer'!$Q$4,'Données à rentrer'!C87="",'Données à rentrer'!F87&lt;&gt;"",'Données à rentrer'!G87="",('Données à rentrer'!I87*'Données à rentrer'!J87)&gt;3.6,H87=0),'Erreurs dans le tableau'!$A$7,IF(AND('Données à rentrer'!E87='Données à rentrer'!$Q$4,'Données à rentrer'!C87='Données à rentrer'!$M$4,'Données à rentrer'!F87&lt;&gt;"",'Données à rentrer'!G87="",G87=1),'Erreurs dans le tableau'!$A$8,IF(AND('Données à rentrer'!E87='Données à rentrer'!$Q$4,OR(AND('Données à rentrer'!C87='Données à rentrer'!$M$4,'Données à rentrer'!F87&lt;&gt;"",'Données à rentrer'!G87="",G87=0),AND('Données à rentrer'!C87='Données à rentrer'!$M$5,'Données à rentrer'!F87&lt;&gt;"",'Données à rentrer'!G87="",H87=1))),'Erreurs dans le tableau'!$A$9,IF(AND('Données à rentrer'!E87='Données à rentrer'!$Q$4,'Données à rentrer'!C87='Données à rentrer'!$M$5,'Données à rentrer'!F87&lt;&gt;"",'Données à rentrer'!G87="",H87=0),'Erreurs dans le tableau'!$A$7,IF(AND('Données à rentrer'!E87='Données à rentrer'!$Q$4,OR(AND('Données à rentrer'!C87='Données à rentrer'!$M$4,'Données à rentrer'!F87="",'Données à rentrer'!G87&lt;&gt;""),AND('Données à rentrer'!C87='Données à rentrer'!$M$5,'Données à rentrer'!F87="",'Données à rentrer'!G87&lt;&gt;""))),'Erreurs dans le tableau'!$A$4,""))))))</f>
        <v/>
      </c>
      <c r="G87" s="35" t="str">
        <f>IF(AND('Données à rentrer'!F87&lt;&gt;"",'Données à rentrer'!G87=""),VLOOKUP('Données à rentrer'!F87,'Base de données'!$A$3:$D$41,2,FALSE),IF(AND('Données à rentrer'!F87="",'Données à rentrer'!G87&lt;&gt;""),VLOOKUP('Données à rentrer'!G87,'Base de données'!$G$3:$J$8,2,FALSE),""))</f>
        <v/>
      </c>
      <c r="H87" s="36" t="str">
        <f>IF(AND('Données à rentrer'!F87&lt;&gt;"",'Données à rentrer'!G87=""),VLOOKUP('Données à rentrer'!F87,'Base de données'!$A$3:$D$41,3,FALSE),IF(AND('Données à rentrer'!F87="",'Données à rentrer'!G87&lt;&gt;""),VLOOKUP('Données à rentrer'!G87,'Base de données'!$G$3:$J$8,3,FALSE),""))</f>
        <v/>
      </c>
      <c r="I87" s="38" t="str">
        <f>IF(AND('Données à rentrer'!F87&lt;&gt;"",'Données à rentrer'!G87=""),VLOOKUP('Données à rentrer'!F87,'Base de données'!$A$3:$D$41,4,FALSE),IF(AND('Données à rentrer'!F87="",'Données à rentrer'!G87&lt;&gt;""),VLOOKUP('Données à rentrer'!G87,'Base de données'!$G$3:$J$8,4,FALSE),""))</f>
        <v/>
      </c>
      <c r="J87" s="31"/>
      <c r="K87" s="27" t="str">
        <f>IF(AND('Données à rentrer'!E87='Données à rentrer'!$Q$3,'Données à rentrer'!C87='Données à rentrer'!$M$3,'Données à rentrer'!F87="",'Données à rentrer'!G87&lt;&gt;""),'Données à rentrer'!$M$3,IF(AND('Données à rentrer'!E87='Données à rentrer'!$Q$3,'Données à rentrer'!C87='Données à rentrer'!$M$3,'Données à rentrer'!F87&lt;&gt;"",'Données à rentrer'!G87="",G87=1,H87=1,COUNTIF('Données à rentrer'!$P$3:$P$7,'Données à rentrer'!H87)),'Données à rentrer'!$M$4,IF(AND('Données à rentrer'!E87='Données à rentrer'!$Q$3,'Données à rentrer'!C87='Données à rentrer'!$M$3,'Données à rentrer'!F87&lt;&gt;"",'Données à rentrer'!G87="",G87=1,H87=1,COUNTIF('Données à rentrer'!$P$8:$P$18,'Données à rentrer'!H87)),'Données à rentrer'!$M$5,IF(AND('Données à rentrer'!E87='Données à rentrer'!$Q$3,'Données à rentrer'!C87='Données à rentrer'!$M$3,'Données à rentrer'!F87&lt;&gt;"",'Données à rentrer'!G87="",G87=1,H87=0),'Données à rentrer'!$M$4,IF(AND('Données à rentrer'!E87='Données à rentrer'!$Q$3,'Données à rentrer'!C87='Données à rentrer'!$M$3,'Données à rentrer'!F87&lt;&gt;"",'Données à rentrer'!G87="",G87=0),'Données à rentrer'!$M$5,"")))))</f>
        <v/>
      </c>
      <c r="L87" s="27" t="str">
        <f>IF(AND('Données à rentrer'!E87='Données à rentrer'!$Q$3,'Données à rentrer'!C87='Données à rentrer'!$M$4,'Données à rentrer'!F87&lt;&gt;"",'Données à rentrer'!G87="",G87=1),'Données à rentrer'!$M$4,IF(AND('Données à rentrer'!E87='Données à rentrer'!$Q$3,'Données à rentrer'!C87='Données à rentrer'!$M$4,'Données à rentrer'!F87&lt;&gt;"",'Données à rentrer'!G87="",G87=0),'Données à rentrer'!$M$5,""))</f>
        <v/>
      </c>
      <c r="M87" s="7" t="str">
        <f>IF(AND('Données à rentrer'!E87='Données à rentrer'!$Q$3,'Données à rentrer'!C87='Données à rentrer'!$M$5,'Données à rentrer'!F87&lt;&gt;"",'Données à rentrer'!G87="",H87=1),'Données à rentrer'!$M$5,IF(AND('Données à rentrer'!E87='Données à rentrer'!$Q$3,'Données à rentrer'!C87='Données à rentrer'!$M$5,'Données à rentrer'!F87&lt;&gt;"",'Données à rentrer'!G87="",H87=0),'Données à rentrer'!$M$4,""))</f>
        <v/>
      </c>
      <c r="N87" s="12" t="str">
        <f>IF(AND('Données à rentrer'!E87='Données à rentrer'!$Q$3,'Données à rentrer'!C87="",'Données à rentrer'!F87="",'Données à rentrer'!G87&lt;&gt;""),'Données à rentrer'!$M$3,IF(AND('Données à rentrer'!E87='Données à rentrer'!$Q$3,'Données à rentrer'!C87="",'Données à rentrer'!F87&lt;&gt;"",'Données à rentrer'!G87="",I87=1),'Données à rentrer'!$M$3,IF(AND('Données à rentrer'!C87="",'Données à rentrer'!E87='Données à rentrer'!$Q$3,'Données à rentrer'!F87&lt;&gt;"",'Données à rentrer'!G87="",I87=0,G87=1,H87=1,COUNTIF('Données à rentrer'!$P$3:$P$7,'Données à rentrer'!H87)),'Données à rentrer'!$M$4,IF(AND('Données à rentrer'!C87="",'Données à rentrer'!E87='Données à rentrer'!$Q$3,'Données à rentrer'!F87&lt;&gt;"",'Données à rentrer'!G87="",I87=0,G87=1,H87=1,COUNTIF('Données à rentrer'!$P$8:$P$18,'Données à rentrer'!H87)),'Données à rentrer'!$M$5,IF(AND('Données à rentrer'!C87="",'Données à rentrer'!E87='Données à rentrer'!$Q$3,'Données à rentrer'!F87&lt;&gt;"",'Données à rentrer'!G87="",I87=0,G87=1,H87=0),'Données à rentrer'!$M$4,IF(AND('Données à rentrer'!C87="",'Données à rentrer'!E87='Données à rentrer'!$Q$3,'Données à rentrer'!F87&lt;&gt;"",'Données à rentrer'!G87="",I87=0,G87=0),'Données à rentrer'!$M$5,""))))))</f>
        <v/>
      </c>
      <c r="O87" s="12" t="str">
        <f>IF(AND('Données à rentrer'!E87='Données à rentrer'!$Q$4,'Données à rentrer'!C87='Données à rentrer'!$M$3,'Données à rentrer'!F87="",'Données à rentrer'!G87&lt;&gt;""),'Données à rentrer'!$M$3,IF(AND('Données à rentrer'!E87='Données à rentrer'!$Q$4,'Données à rentrer'!C87='Données à rentrer'!$M$3,'Données à rentrer'!F87&lt;&gt;"",'Données à rentrer'!G87="",I87=1),'Données à rentrer'!$M$3,IF(AND('Données à rentrer'!E87='Données à rentrer'!$Q$4,'Données à rentrer'!C87='Données à rentrer'!$M$3,'Données à rentrer'!F87&lt;&gt;"",'Données à rentrer'!G87="",I87=0,('Données à rentrer'!I87*'Données à rentrer'!J87)&lt;=3.6,G87=1),'Données à rentrer'!$M$4,IF(AND('Données à rentrer'!E87='Données à rentrer'!$Q$4,'Données à rentrer'!C87='Données à rentrer'!$M$3,'Données à rentrer'!F87&lt;&gt;"",'Données à rentrer'!G87="",I87=0,('Données à rentrer'!I87*'Données à rentrer'!J87)&lt;=3.6,G87=0),'Données à rentrer'!$M$5,IF(AND('Données à rentrer'!E87='Données à rentrer'!$Q$4,'Données à rentrer'!C87='Données à rentrer'!$M$3,'Données à rentrer'!F87&lt;&gt;"",'Données à rentrer'!G87="",I87=0,('Données à rentrer'!I87*'Données à rentrer'!J87)&gt;3.6,H87=1),'Données à rentrer'!$M$5,IF(AND('Données à rentrer'!E87='Données à rentrer'!$Q$4,'Données à rentrer'!C87='Données à rentrer'!$M$3,'Données à rentrer'!F87&lt;&gt;"",'Données à rentrer'!G87="",I87=0,('Données à rentrer'!I87*'Données à rentrer'!J87)&gt;3.6,H87=0),'Données à rentrer'!$M$4,""))))))</f>
        <v/>
      </c>
      <c r="P87" s="7" t="str">
        <f>IF(AND('Données à rentrer'!E87='Données à rentrer'!$Q$4,'Données à rentrer'!C87='Données à rentrer'!$M$4,'Données à rentrer'!F87&lt;&gt;"",'Données à rentrer'!G87="",G87=1),'Données à rentrer'!$M$4,IF(AND('Données à rentrer'!E87='Données à rentrer'!$Q$4,'Données à rentrer'!C87='Données à rentrer'!$M$4,'Données à rentrer'!F87&lt;&gt;"",'Données à rentrer'!G87="",G87=0),'Données à rentrer'!$M$5,""))</f>
        <v/>
      </c>
      <c r="Q87" s="7" t="str">
        <f>IF(AND('Données à rentrer'!E87='Données à rentrer'!$Q$4,'Données à rentrer'!C87='Données à rentrer'!$M$5,'Données à rentrer'!F87&lt;&gt;"",'Données à rentrer'!G87="",H87=1),'Données à rentrer'!$M$5,IF(AND('Données à rentrer'!E87='Données à rentrer'!$Q$4,'Données à rentrer'!C87='Données à rentrer'!$M$5,'Données à rentrer'!F87&lt;&gt;"",'Données à rentrer'!G87="",H87=0),'Données à rentrer'!$M$4,""))</f>
        <v/>
      </c>
      <c r="R87" s="7" t="str">
        <f>IF(AND('Données à rentrer'!E87='Données à rentrer'!$Q$4,'Données à rentrer'!C87="",'Données à rentrer'!F87&lt;&gt;"",'Données à rentrer'!G87="",('Données à rentrer'!I87*'Données à rentrer'!J87)&lt;=3.6,G87=1),'Données à rentrer'!$M$4,IF(AND('Données à rentrer'!E87='Données à rentrer'!$Q$4,'Données à rentrer'!C87="",'Données à rentrer'!F87&lt;&gt;"",'Données à rentrer'!G87="",('Données à rentrer'!I87*'Données à rentrer'!J87)&lt;=3.6,G87=0),'Données à rentrer'!$M$5,IF(AND('Données à rentrer'!E87='Données à rentrer'!$Q$4,'Données à rentrer'!C87="",'Données à rentrer'!F87&lt;&gt;"",'Données à rentrer'!G87="",('Données à rentrer'!I87*'Données à rentrer'!J87)&gt;3.6,H87=1),'Données à rentrer'!$M$5,IF(AND('Données à rentrer'!E87='Données à rentrer'!$Q$4,'Données à rentrer'!C87="",'Données à rentrer'!F87&lt;&gt;"",'Données à rentrer'!G87="",('Données à rentrer'!I87*'Données à rentrer'!J87)&gt;3.6,H87=0),'Données à rentrer'!$M$4,IF(AND('Données à rentrer'!E87='Données à rentrer'!$Q$4,'Données à rentrer'!C87="",'Données à rentrer'!F87="",'Données à rentrer'!G87&lt;&gt;""),'Données à rentrer'!$M$3,"")))))</f>
        <v/>
      </c>
    </row>
    <row r="88" spans="1:18" ht="15.75" thickBot="1" x14ac:dyDescent="0.3">
      <c r="A88" s="3">
        <f>'Données à rentrer'!A88</f>
        <v>86</v>
      </c>
      <c r="B88" s="3" t="str">
        <f>IF('Données à rentrer'!B88=0,"",'Données à rentrer'!B88)</f>
        <v/>
      </c>
      <c r="C88" s="54" t="str">
        <f>IF(AND('Données à rentrer'!E88='Données à rentrer'!$Q$3,OR(AND('Données à rentrer'!C88="",'Données à rentrer'!F88&lt;&gt;"",'Données à rentrer'!G88="",I88=0,G88=1,H88=0),AND('Données à rentrer'!C88='Données à rentrer'!$M$3,'Données à rentrer'!F88&lt;&gt;"",'Données à rentrer'!G88="",G88=1,H88=0),AND('Données à rentrer'!C88='Données à rentrer'!$M$4,'Données à rentrer'!F88&lt;&gt;"",'Données à rentrer'!G88="",G88=1),AND('Données à rentrer'!C88='Données à rentrer'!$M$5,'Données à rentrer'!F88&lt;&gt;"",'Données à rentrer'!G88="",H88=0))),'Erreurs dans le tableau'!$A$2,IF(AND('Données à rentrer'!E88='Données à rentrer'!$Q$3,OR(AND('Données à rentrer'!C88="",'Données à rentrer'!F88&lt;&gt;"",'Données à rentrer'!G88="",G88=0),AND('Données à rentrer'!C88='Données à rentrer'!$M$3,'Données à rentrer'!F88&lt;&gt;"",'Données à rentrer'!G88="",G88=0),AND('Données à rentrer'!C88='Données à rentrer'!$M$4,'Données à rentrer'!F88&lt;&gt;"",'Données à rentrer'!G88="",G88=0),AND('Données à rentrer'!C88='Données à rentrer'!$M$5,'Données à rentrer'!F88&lt;&gt;"",'Données à rentrer'!G88="",H88=1))),'Erreurs dans le tableau'!$A$3,IF(AND('Données à rentrer'!E88='Données à rentrer'!$Q$3,OR('Données à rentrer'!C88='Données à rentrer'!$M$4,'Données à rentrer'!C88='Données à rentrer'!$M$5),'Données à rentrer'!F88="",'Données à rentrer'!G88&lt;&gt;""),'Erreurs dans le tableau'!$A$4,"")))</f>
        <v/>
      </c>
      <c r="D88" s="54" t="str">
        <f>IF(AND('Données à rentrer'!E88='Données à rentrer'!$Q$4,'Données à rentrer'!C88="",'Données à rentrer'!F88&lt;&gt;"",'Données à rentrer'!G88="",('Données à rentrer'!I88*'Données à rentrer'!J88)&lt;=3.6,G88=0),'Erreurs dans le tableau'!$A$6,IF(AND('Données à rentrer'!E88='Données à rentrer'!$Q$4,'Données à rentrer'!C88="",'Données à rentrer'!F88&lt;&gt;"",'Données à rentrer'!G88="",('Données à rentrer'!I88*'Données à rentrer'!J88)&gt;3.6,H88=0),'Erreurs dans le tableau'!$A$7,IF(AND('Données à rentrer'!E88='Données à rentrer'!$Q$4,'Données à rentrer'!C88='Données à rentrer'!$M$4,'Données à rentrer'!F88&lt;&gt;"",'Données à rentrer'!G88="",G88=1),'Erreurs dans le tableau'!$A$8,IF(AND('Données à rentrer'!E88='Données à rentrer'!$Q$4,OR(AND('Données à rentrer'!C88='Données à rentrer'!$M$4,'Données à rentrer'!F88&lt;&gt;"",'Données à rentrer'!G88="",G88=0),AND('Données à rentrer'!C88='Données à rentrer'!$M$5,'Données à rentrer'!F88&lt;&gt;"",'Données à rentrer'!G88="",H88=1))),'Erreurs dans le tableau'!$A$9,IF(AND('Données à rentrer'!E88='Données à rentrer'!$Q$4,'Données à rentrer'!C88='Données à rentrer'!$M$5,'Données à rentrer'!F88&lt;&gt;"",'Données à rentrer'!G88="",H88=0),'Erreurs dans le tableau'!$A$7,IF(AND('Données à rentrer'!E88='Données à rentrer'!$Q$4,OR(AND('Données à rentrer'!C88='Données à rentrer'!$M$4,'Données à rentrer'!F88="",'Données à rentrer'!G88&lt;&gt;""),AND('Données à rentrer'!C88='Données à rentrer'!$M$5,'Données à rentrer'!F88="",'Données à rentrer'!G88&lt;&gt;""))),'Erreurs dans le tableau'!$A$4,""))))))</f>
        <v/>
      </c>
      <c r="G88" s="35" t="str">
        <f>IF(AND('Données à rentrer'!F88&lt;&gt;"",'Données à rentrer'!G88=""),VLOOKUP('Données à rentrer'!F88,'Base de données'!$A$3:$D$41,2,FALSE),IF(AND('Données à rentrer'!F88="",'Données à rentrer'!G88&lt;&gt;""),VLOOKUP('Données à rentrer'!G88,'Base de données'!$G$3:$J$8,2,FALSE),""))</f>
        <v/>
      </c>
      <c r="H88" s="36" t="str">
        <f>IF(AND('Données à rentrer'!F88&lt;&gt;"",'Données à rentrer'!G88=""),VLOOKUP('Données à rentrer'!F88,'Base de données'!$A$3:$D$41,3,FALSE),IF(AND('Données à rentrer'!F88="",'Données à rentrer'!G88&lt;&gt;""),VLOOKUP('Données à rentrer'!G88,'Base de données'!$G$3:$J$8,3,FALSE),""))</f>
        <v/>
      </c>
      <c r="I88" s="38" t="str">
        <f>IF(AND('Données à rentrer'!F88&lt;&gt;"",'Données à rentrer'!G88=""),VLOOKUP('Données à rentrer'!F88,'Base de données'!$A$3:$D$41,4,FALSE),IF(AND('Données à rentrer'!F88="",'Données à rentrer'!G88&lt;&gt;""),VLOOKUP('Données à rentrer'!G88,'Base de données'!$G$3:$J$8,4,FALSE),""))</f>
        <v/>
      </c>
      <c r="J88" s="31"/>
      <c r="K88" s="27" t="str">
        <f>IF(AND('Données à rentrer'!E88='Données à rentrer'!$Q$3,'Données à rentrer'!C88='Données à rentrer'!$M$3,'Données à rentrer'!F88="",'Données à rentrer'!G88&lt;&gt;""),'Données à rentrer'!$M$3,IF(AND('Données à rentrer'!E88='Données à rentrer'!$Q$3,'Données à rentrer'!C88='Données à rentrer'!$M$3,'Données à rentrer'!F88&lt;&gt;"",'Données à rentrer'!G88="",G88=1,H88=1,COUNTIF('Données à rentrer'!$P$3:$P$7,'Données à rentrer'!H88)),'Données à rentrer'!$M$4,IF(AND('Données à rentrer'!E88='Données à rentrer'!$Q$3,'Données à rentrer'!C88='Données à rentrer'!$M$3,'Données à rentrer'!F88&lt;&gt;"",'Données à rentrer'!G88="",G88=1,H88=1,COUNTIF('Données à rentrer'!$P$8:$P$18,'Données à rentrer'!H88)),'Données à rentrer'!$M$5,IF(AND('Données à rentrer'!E88='Données à rentrer'!$Q$3,'Données à rentrer'!C88='Données à rentrer'!$M$3,'Données à rentrer'!F88&lt;&gt;"",'Données à rentrer'!G88="",G88=1,H88=0),'Données à rentrer'!$M$4,IF(AND('Données à rentrer'!E88='Données à rentrer'!$Q$3,'Données à rentrer'!C88='Données à rentrer'!$M$3,'Données à rentrer'!F88&lt;&gt;"",'Données à rentrer'!G88="",G88=0),'Données à rentrer'!$M$5,"")))))</f>
        <v/>
      </c>
      <c r="L88" s="27" t="str">
        <f>IF(AND('Données à rentrer'!E88='Données à rentrer'!$Q$3,'Données à rentrer'!C88='Données à rentrer'!$M$4,'Données à rentrer'!F88&lt;&gt;"",'Données à rentrer'!G88="",G88=1),'Données à rentrer'!$M$4,IF(AND('Données à rentrer'!E88='Données à rentrer'!$Q$3,'Données à rentrer'!C88='Données à rentrer'!$M$4,'Données à rentrer'!F88&lt;&gt;"",'Données à rentrer'!G88="",G88=0),'Données à rentrer'!$M$5,""))</f>
        <v/>
      </c>
      <c r="M88" s="7" t="str">
        <f>IF(AND('Données à rentrer'!E88='Données à rentrer'!$Q$3,'Données à rentrer'!C88='Données à rentrer'!$M$5,'Données à rentrer'!F88&lt;&gt;"",'Données à rentrer'!G88="",H88=1),'Données à rentrer'!$M$5,IF(AND('Données à rentrer'!E88='Données à rentrer'!$Q$3,'Données à rentrer'!C88='Données à rentrer'!$M$5,'Données à rentrer'!F88&lt;&gt;"",'Données à rentrer'!G88="",H88=0),'Données à rentrer'!$M$4,""))</f>
        <v/>
      </c>
      <c r="N88" s="12" t="str">
        <f>IF(AND('Données à rentrer'!E88='Données à rentrer'!$Q$3,'Données à rentrer'!C88="",'Données à rentrer'!F88="",'Données à rentrer'!G88&lt;&gt;""),'Données à rentrer'!$M$3,IF(AND('Données à rentrer'!E88='Données à rentrer'!$Q$3,'Données à rentrer'!C88="",'Données à rentrer'!F88&lt;&gt;"",'Données à rentrer'!G88="",I88=1),'Données à rentrer'!$M$3,IF(AND('Données à rentrer'!C88="",'Données à rentrer'!E88='Données à rentrer'!$Q$3,'Données à rentrer'!F88&lt;&gt;"",'Données à rentrer'!G88="",I88=0,G88=1,H88=1,COUNTIF('Données à rentrer'!$P$3:$P$7,'Données à rentrer'!H88)),'Données à rentrer'!$M$4,IF(AND('Données à rentrer'!C88="",'Données à rentrer'!E88='Données à rentrer'!$Q$3,'Données à rentrer'!F88&lt;&gt;"",'Données à rentrer'!G88="",I88=0,G88=1,H88=1,COUNTIF('Données à rentrer'!$P$8:$P$18,'Données à rentrer'!H88)),'Données à rentrer'!$M$5,IF(AND('Données à rentrer'!C88="",'Données à rentrer'!E88='Données à rentrer'!$Q$3,'Données à rentrer'!F88&lt;&gt;"",'Données à rentrer'!G88="",I88=0,G88=1,H88=0),'Données à rentrer'!$M$4,IF(AND('Données à rentrer'!C88="",'Données à rentrer'!E88='Données à rentrer'!$Q$3,'Données à rentrer'!F88&lt;&gt;"",'Données à rentrer'!G88="",I88=0,G88=0),'Données à rentrer'!$M$5,""))))))</f>
        <v/>
      </c>
      <c r="O88" s="12" t="str">
        <f>IF(AND('Données à rentrer'!E88='Données à rentrer'!$Q$4,'Données à rentrer'!C88='Données à rentrer'!$M$3,'Données à rentrer'!F88="",'Données à rentrer'!G88&lt;&gt;""),'Données à rentrer'!$M$3,IF(AND('Données à rentrer'!E88='Données à rentrer'!$Q$4,'Données à rentrer'!C88='Données à rentrer'!$M$3,'Données à rentrer'!F88&lt;&gt;"",'Données à rentrer'!G88="",I88=1),'Données à rentrer'!$M$3,IF(AND('Données à rentrer'!E88='Données à rentrer'!$Q$4,'Données à rentrer'!C88='Données à rentrer'!$M$3,'Données à rentrer'!F88&lt;&gt;"",'Données à rentrer'!G88="",I88=0,('Données à rentrer'!I88*'Données à rentrer'!J88)&lt;=3.6,G88=1),'Données à rentrer'!$M$4,IF(AND('Données à rentrer'!E88='Données à rentrer'!$Q$4,'Données à rentrer'!C88='Données à rentrer'!$M$3,'Données à rentrer'!F88&lt;&gt;"",'Données à rentrer'!G88="",I88=0,('Données à rentrer'!I88*'Données à rentrer'!J88)&lt;=3.6,G88=0),'Données à rentrer'!$M$5,IF(AND('Données à rentrer'!E88='Données à rentrer'!$Q$4,'Données à rentrer'!C88='Données à rentrer'!$M$3,'Données à rentrer'!F88&lt;&gt;"",'Données à rentrer'!G88="",I88=0,('Données à rentrer'!I88*'Données à rentrer'!J88)&gt;3.6,H88=1),'Données à rentrer'!$M$5,IF(AND('Données à rentrer'!E88='Données à rentrer'!$Q$4,'Données à rentrer'!C88='Données à rentrer'!$M$3,'Données à rentrer'!F88&lt;&gt;"",'Données à rentrer'!G88="",I88=0,('Données à rentrer'!I88*'Données à rentrer'!J88)&gt;3.6,H88=0),'Données à rentrer'!$M$4,""))))))</f>
        <v/>
      </c>
      <c r="P88" s="7" t="str">
        <f>IF(AND('Données à rentrer'!E88='Données à rentrer'!$Q$4,'Données à rentrer'!C88='Données à rentrer'!$M$4,'Données à rentrer'!F88&lt;&gt;"",'Données à rentrer'!G88="",G88=1),'Données à rentrer'!$M$4,IF(AND('Données à rentrer'!E88='Données à rentrer'!$Q$4,'Données à rentrer'!C88='Données à rentrer'!$M$4,'Données à rentrer'!F88&lt;&gt;"",'Données à rentrer'!G88="",G88=0),'Données à rentrer'!$M$5,""))</f>
        <v/>
      </c>
      <c r="Q88" s="7" t="str">
        <f>IF(AND('Données à rentrer'!E88='Données à rentrer'!$Q$4,'Données à rentrer'!C88='Données à rentrer'!$M$5,'Données à rentrer'!F88&lt;&gt;"",'Données à rentrer'!G88="",H88=1),'Données à rentrer'!$M$5,IF(AND('Données à rentrer'!E88='Données à rentrer'!$Q$4,'Données à rentrer'!C88='Données à rentrer'!$M$5,'Données à rentrer'!F88&lt;&gt;"",'Données à rentrer'!G88="",H88=0),'Données à rentrer'!$M$4,""))</f>
        <v/>
      </c>
      <c r="R88" s="7" t="str">
        <f>IF(AND('Données à rentrer'!E88='Données à rentrer'!$Q$4,'Données à rentrer'!C88="",'Données à rentrer'!F88&lt;&gt;"",'Données à rentrer'!G88="",('Données à rentrer'!I88*'Données à rentrer'!J88)&lt;=3.6,G88=1),'Données à rentrer'!$M$4,IF(AND('Données à rentrer'!E88='Données à rentrer'!$Q$4,'Données à rentrer'!C88="",'Données à rentrer'!F88&lt;&gt;"",'Données à rentrer'!G88="",('Données à rentrer'!I88*'Données à rentrer'!J88)&lt;=3.6,G88=0),'Données à rentrer'!$M$5,IF(AND('Données à rentrer'!E88='Données à rentrer'!$Q$4,'Données à rentrer'!C88="",'Données à rentrer'!F88&lt;&gt;"",'Données à rentrer'!G88="",('Données à rentrer'!I88*'Données à rentrer'!J88)&gt;3.6,H88=1),'Données à rentrer'!$M$5,IF(AND('Données à rentrer'!E88='Données à rentrer'!$Q$4,'Données à rentrer'!C88="",'Données à rentrer'!F88&lt;&gt;"",'Données à rentrer'!G88="",('Données à rentrer'!I88*'Données à rentrer'!J88)&gt;3.6,H88=0),'Données à rentrer'!$M$4,IF(AND('Données à rentrer'!E88='Données à rentrer'!$Q$4,'Données à rentrer'!C88="",'Données à rentrer'!F88="",'Données à rentrer'!G88&lt;&gt;""),'Données à rentrer'!$M$3,"")))))</f>
        <v/>
      </c>
    </row>
    <row r="89" spans="1:18" ht="15.75" thickBot="1" x14ac:dyDescent="0.3">
      <c r="A89" s="3">
        <f>'Données à rentrer'!A89</f>
        <v>87</v>
      </c>
      <c r="B89" s="3" t="str">
        <f>IF('Données à rentrer'!B89=0,"",'Données à rentrer'!B89)</f>
        <v/>
      </c>
      <c r="C89" s="54" t="str">
        <f>IF(AND('Données à rentrer'!E89='Données à rentrer'!$Q$3,OR(AND('Données à rentrer'!C89="",'Données à rentrer'!F89&lt;&gt;"",'Données à rentrer'!G89="",I89=0,G89=1,H89=0),AND('Données à rentrer'!C89='Données à rentrer'!$M$3,'Données à rentrer'!F89&lt;&gt;"",'Données à rentrer'!G89="",G89=1,H89=0),AND('Données à rentrer'!C89='Données à rentrer'!$M$4,'Données à rentrer'!F89&lt;&gt;"",'Données à rentrer'!G89="",G89=1),AND('Données à rentrer'!C89='Données à rentrer'!$M$5,'Données à rentrer'!F89&lt;&gt;"",'Données à rentrer'!G89="",H89=0))),'Erreurs dans le tableau'!$A$2,IF(AND('Données à rentrer'!E89='Données à rentrer'!$Q$3,OR(AND('Données à rentrer'!C89="",'Données à rentrer'!F89&lt;&gt;"",'Données à rentrer'!G89="",G89=0),AND('Données à rentrer'!C89='Données à rentrer'!$M$3,'Données à rentrer'!F89&lt;&gt;"",'Données à rentrer'!G89="",G89=0),AND('Données à rentrer'!C89='Données à rentrer'!$M$4,'Données à rentrer'!F89&lt;&gt;"",'Données à rentrer'!G89="",G89=0),AND('Données à rentrer'!C89='Données à rentrer'!$M$5,'Données à rentrer'!F89&lt;&gt;"",'Données à rentrer'!G89="",H89=1))),'Erreurs dans le tableau'!$A$3,IF(AND('Données à rentrer'!E89='Données à rentrer'!$Q$3,OR('Données à rentrer'!C89='Données à rentrer'!$M$4,'Données à rentrer'!C89='Données à rentrer'!$M$5),'Données à rentrer'!F89="",'Données à rentrer'!G89&lt;&gt;""),'Erreurs dans le tableau'!$A$4,"")))</f>
        <v/>
      </c>
      <c r="D89" s="54" t="str">
        <f>IF(AND('Données à rentrer'!E89='Données à rentrer'!$Q$4,'Données à rentrer'!C89="",'Données à rentrer'!F89&lt;&gt;"",'Données à rentrer'!G89="",('Données à rentrer'!I89*'Données à rentrer'!J89)&lt;=3.6,G89=0),'Erreurs dans le tableau'!$A$6,IF(AND('Données à rentrer'!E89='Données à rentrer'!$Q$4,'Données à rentrer'!C89="",'Données à rentrer'!F89&lt;&gt;"",'Données à rentrer'!G89="",('Données à rentrer'!I89*'Données à rentrer'!J89)&gt;3.6,H89=0),'Erreurs dans le tableau'!$A$7,IF(AND('Données à rentrer'!E89='Données à rentrer'!$Q$4,'Données à rentrer'!C89='Données à rentrer'!$M$4,'Données à rentrer'!F89&lt;&gt;"",'Données à rentrer'!G89="",G89=1),'Erreurs dans le tableau'!$A$8,IF(AND('Données à rentrer'!E89='Données à rentrer'!$Q$4,OR(AND('Données à rentrer'!C89='Données à rentrer'!$M$4,'Données à rentrer'!F89&lt;&gt;"",'Données à rentrer'!G89="",G89=0),AND('Données à rentrer'!C89='Données à rentrer'!$M$5,'Données à rentrer'!F89&lt;&gt;"",'Données à rentrer'!G89="",H89=1))),'Erreurs dans le tableau'!$A$9,IF(AND('Données à rentrer'!E89='Données à rentrer'!$Q$4,'Données à rentrer'!C89='Données à rentrer'!$M$5,'Données à rentrer'!F89&lt;&gt;"",'Données à rentrer'!G89="",H89=0),'Erreurs dans le tableau'!$A$7,IF(AND('Données à rentrer'!E89='Données à rentrer'!$Q$4,OR(AND('Données à rentrer'!C89='Données à rentrer'!$M$4,'Données à rentrer'!F89="",'Données à rentrer'!G89&lt;&gt;""),AND('Données à rentrer'!C89='Données à rentrer'!$M$5,'Données à rentrer'!F89="",'Données à rentrer'!G89&lt;&gt;""))),'Erreurs dans le tableau'!$A$4,""))))))</f>
        <v/>
      </c>
      <c r="G89" s="35" t="str">
        <f>IF(AND('Données à rentrer'!F89&lt;&gt;"",'Données à rentrer'!G89=""),VLOOKUP('Données à rentrer'!F89,'Base de données'!$A$3:$D$41,2,FALSE),IF(AND('Données à rentrer'!F89="",'Données à rentrer'!G89&lt;&gt;""),VLOOKUP('Données à rentrer'!G89,'Base de données'!$G$3:$J$8,2,FALSE),""))</f>
        <v/>
      </c>
      <c r="H89" s="36" t="str">
        <f>IF(AND('Données à rentrer'!F89&lt;&gt;"",'Données à rentrer'!G89=""),VLOOKUP('Données à rentrer'!F89,'Base de données'!$A$3:$D$41,3,FALSE),IF(AND('Données à rentrer'!F89="",'Données à rentrer'!G89&lt;&gt;""),VLOOKUP('Données à rentrer'!G89,'Base de données'!$G$3:$J$8,3,FALSE),""))</f>
        <v/>
      </c>
      <c r="I89" s="38" t="str">
        <f>IF(AND('Données à rentrer'!F89&lt;&gt;"",'Données à rentrer'!G89=""),VLOOKUP('Données à rentrer'!F89,'Base de données'!$A$3:$D$41,4,FALSE),IF(AND('Données à rentrer'!F89="",'Données à rentrer'!G89&lt;&gt;""),VLOOKUP('Données à rentrer'!G89,'Base de données'!$G$3:$J$8,4,FALSE),""))</f>
        <v/>
      </c>
      <c r="J89" s="31"/>
      <c r="K89" s="27" t="str">
        <f>IF(AND('Données à rentrer'!E89='Données à rentrer'!$Q$3,'Données à rentrer'!C89='Données à rentrer'!$M$3,'Données à rentrer'!F89="",'Données à rentrer'!G89&lt;&gt;""),'Données à rentrer'!$M$3,IF(AND('Données à rentrer'!E89='Données à rentrer'!$Q$3,'Données à rentrer'!C89='Données à rentrer'!$M$3,'Données à rentrer'!F89&lt;&gt;"",'Données à rentrer'!G89="",G89=1,H89=1,COUNTIF('Données à rentrer'!$P$3:$P$7,'Données à rentrer'!H89)),'Données à rentrer'!$M$4,IF(AND('Données à rentrer'!E89='Données à rentrer'!$Q$3,'Données à rentrer'!C89='Données à rentrer'!$M$3,'Données à rentrer'!F89&lt;&gt;"",'Données à rentrer'!G89="",G89=1,H89=1,COUNTIF('Données à rentrer'!$P$8:$P$18,'Données à rentrer'!H89)),'Données à rentrer'!$M$5,IF(AND('Données à rentrer'!E89='Données à rentrer'!$Q$3,'Données à rentrer'!C89='Données à rentrer'!$M$3,'Données à rentrer'!F89&lt;&gt;"",'Données à rentrer'!G89="",G89=1,H89=0),'Données à rentrer'!$M$4,IF(AND('Données à rentrer'!E89='Données à rentrer'!$Q$3,'Données à rentrer'!C89='Données à rentrer'!$M$3,'Données à rentrer'!F89&lt;&gt;"",'Données à rentrer'!G89="",G89=0),'Données à rentrer'!$M$5,"")))))</f>
        <v/>
      </c>
      <c r="L89" s="27" t="str">
        <f>IF(AND('Données à rentrer'!E89='Données à rentrer'!$Q$3,'Données à rentrer'!C89='Données à rentrer'!$M$4,'Données à rentrer'!F89&lt;&gt;"",'Données à rentrer'!G89="",G89=1),'Données à rentrer'!$M$4,IF(AND('Données à rentrer'!E89='Données à rentrer'!$Q$3,'Données à rentrer'!C89='Données à rentrer'!$M$4,'Données à rentrer'!F89&lt;&gt;"",'Données à rentrer'!G89="",G89=0),'Données à rentrer'!$M$5,""))</f>
        <v/>
      </c>
      <c r="M89" s="7" t="str">
        <f>IF(AND('Données à rentrer'!E89='Données à rentrer'!$Q$3,'Données à rentrer'!C89='Données à rentrer'!$M$5,'Données à rentrer'!F89&lt;&gt;"",'Données à rentrer'!G89="",H89=1),'Données à rentrer'!$M$5,IF(AND('Données à rentrer'!E89='Données à rentrer'!$Q$3,'Données à rentrer'!C89='Données à rentrer'!$M$5,'Données à rentrer'!F89&lt;&gt;"",'Données à rentrer'!G89="",H89=0),'Données à rentrer'!$M$4,""))</f>
        <v/>
      </c>
      <c r="N89" s="12" t="str">
        <f>IF(AND('Données à rentrer'!E89='Données à rentrer'!$Q$3,'Données à rentrer'!C89="",'Données à rentrer'!F89="",'Données à rentrer'!G89&lt;&gt;""),'Données à rentrer'!$M$3,IF(AND('Données à rentrer'!E89='Données à rentrer'!$Q$3,'Données à rentrer'!C89="",'Données à rentrer'!F89&lt;&gt;"",'Données à rentrer'!G89="",I89=1),'Données à rentrer'!$M$3,IF(AND('Données à rentrer'!C89="",'Données à rentrer'!E89='Données à rentrer'!$Q$3,'Données à rentrer'!F89&lt;&gt;"",'Données à rentrer'!G89="",I89=0,G89=1,H89=1,COUNTIF('Données à rentrer'!$P$3:$P$7,'Données à rentrer'!H89)),'Données à rentrer'!$M$4,IF(AND('Données à rentrer'!C89="",'Données à rentrer'!E89='Données à rentrer'!$Q$3,'Données à rentrer'!F89&lt;&gt;"",'Données à rentrer'!G89="",I89=0,G89=1,H89=1,COUNTIF('Données à rentrer'!$P$8:$P$18,'Données à rentrer'!H89)),'Données à rentrer'!$M$5,IF(AND('Données à rentrer'!C89="",'Données à rentrer'!E89='Données à rentrer'!$Q$3,'Données à rentrer'!F89&lt;&gt;"",'Données à rentrer'!G89="",I89=0,G89=1,H89=0),'Données à rentrer'!$M$4,IF(AND('Données à rentrer'!C89="",'Données à rentrer'!E89='Données à rentrer'!$Q$3,'Données à rentrer'!F89&lt;&gt;"",'Données à rentrer'!G89="",I89=0,G89=0),'Données à rentrer'!$M$5,""))))))</f>
        <v/>
      </c>
      <c r="O89" s="12" t="str">
        <f>IF(AND('Données à rentrer'!E89='Données à rentrer'!$Q$4,'Données à rentrer'!C89='Données à rentrer'!$M$3,'Données à rentrer'!F89="",'Données à rentrer'!G89&lt;&gt;""),'Données à rentrer'!$M$3,IF(AND('Données à rentrer'!E89='Données à rentrer'!$Q$4,'Données à rentrer'!C89='Données à rentrer'!$M$3,'Données à rentrer'!F89&lt;&gt;"",'Données à rentrer'!G89="",I89=1),'Données à rentrer'!$M$3,IF(AND('Données à rentrer'!E89='Données à rentrer'!$Q$4,'Données à rentrer'!C89='Données à rentrer'!$M$3,'Données à rentrer'!F89&lt;&gt;"",'Données à rentrer'!G89="",I89=0,('Données à rentrer'!I89*'Données à rentrer'!J89)&lt;=3.6,G89=1),'Données à rentrer'!$M$4,IF(AND('Données à rentrer'!E89='Données à rentrer'!$Q$4,'Données à rentrer'!C89='Données à rentrer'!$M$3,'Données à rentrer'!F89&lt;&gt;"",'Données à rentrer'!G89="",I89=0,('Données à rentrer'!I89*'Données à rentrer'!J89)&lt;=3.6,G89=0),'Données à rentrer'!$M$5,IF(AND('Données à rentrer'!E89='Données à rentrer'!$Q$4,'Données à rentrer'!C89='Données à rentrer'!$M$3,'Données à rentrer'!F89&lt;&gt;"",'Données à rentrer'!G89="",I89=0,('Données à rentrer'!I89*'Données à rentrer'!J89)&gt;3.6,H89=1),'Données à rentrer'!$M$5,IF(AND('Données à rentrer'!E89='Données à rentrer'!$Q$4,'Données à rentrer'!C89='Données à rentrer'!$M$3,'Données à rentrer'!F89&lt;&gt;"",'Données à rentrer'!G89="",I89=0,('Données à rentrer'!I89*'Données à rentrer'!J89)&gt;3.6,H89=0),'Données à rentrer'!$M$4,""))))))</f>
        <v/>
      </c>
      <c r="P89" s="7" t="str">
        <f>IF(AND('Données à rentrer'!E89='Données à rentrer'!$Q$4,'Données à rentrer'!C89='Données à rentrer'!$M$4,'Données à rentrer'!F89&lt;&gt;"",'Données à rentrer'!G89="",G89=1),'Données à rentrer'!$M$4,IF(AND('Données à rentrer'!E89='Données à rentrer'!$Q$4,'Données à rentrer'!C89='Données à rentrer'!$M$4,'Données à rentrer'!F89&lt;&gt;"",'Données à rentrer'!G89="",G89=0),'Données à rentrer'!$M$5,""))</f>
        <v/>
      </c>
      <c r="Q89" s="7" t="str">
        <f>IF(AND('Données à rentrer'!E89='Données à rentrer'!$Q$4,'Données à rentrer'!C89='Données à rentrer'!$M$5,'Données à rentrer'!F89&lt;&gt;"",'Données à rentrer'!G89="",H89=1),'Données à rentrer'!$M$5,IF(AND('Données à rentrer'!E89='Données à rentrer'!$Q$4,'Données à rentrer'!C89='Données à rentrer'!$M$5,'Données à rentrer'!F89&lt;&gt;"",'Données à rentrer'!G89="",H89=0),'Données à rentrer'!$M$4,""))</f>
        <v/>
      </c>
      <c r="R89" s="7" t="str">
        <f>IF(AND('Données à rentrer'!E89='Données à rentrer'!$Q$4,'Données à rentrer'!C89="",'Données à rentrer'!F89&lt;&gt;"",'Données à rentrer'!G89="",('Données à rentrer'!I89*'Données à rentrer'!J89)&lt;=3.6,G89=1),'Données à rentrer'!$M$4,IF(AND('Données à rentrer'!E89='Données à rentrer'!$Q$4,'Données à rentrer'!C89="",'Données à rentrer'!F89&lt;&gt;"",'Données à rentrer'!G89="",('Données à rentrer'!I89*'Données à rentrer'!J89)&lt;=3.6,G89=0),'Données à rentrer'!$M$5,IF(AND('Données à rentrer'!E89='Données à rentrer'!$Q$4,'Données à rentrer'!C89="",'Données à rentrer'!F89&lt;&gt;"",'Données à rentrer'!G89="",('Données à rentrer'!I89*'Données à rentrer'!J89)&gt;3.6,H89=1),'Données à rentrer'!$M$5,IF(AND('Données à rentrer'!E89='Données à rentrer'!$Q$4,'Données à rentrer'!C89="",'Données à rentrer'!F89&lt;&gt;"",'Données à rentrer'!G89="",('Données à rentrer'!I89*'Données à rentrer'!J89)&gt;3.6,H89=0),'Données à rentrer'!$M$4,IF(AND('Données à rentrer'!E89='Données à rentrer'!$Q$4,'Données à rentrer'!C89="",'Données à rentrer'!F89="",'Données à rentrer'!G89&lt;&gt;""),'Données à rentrer'!$M$3,"")))))</f>
        <v/>
      </c>
    </row>
    <row r="90" spans="1:18" ht="15.75" thickBot="1" x14ac:dyDescent="0.3">
      <c r="A90" s="3">
        <f>'Données à rentrer'!A90</f>
        <v>88</v>
      </c>
      <c r="B90" s="3" t="str">
        <f>IF('Données à rentrer'!B90=0,"",'Données à rentrer'!B90)</f>
        <v/>
      </c>
      <c r="C90" s="54" t="str">
        <f>IF(AND('Données à rentrer'!E90='Données à rentrer'!$Q$3,OR(AND('Données à rentrer'!C90="",'Données à rentrer'!F90&lt;&gt;"",'Données à rentrer'!G90="",I90=0,G90=1,H90=0),AND('Données à rentrer'!C90='Données à rentrer'!$M$3,'Données à rentrer'!F90&lt;&gt;"",'Données à rentrer'!G90="",G90=1,H90=0),AND('Données à rentrer'!C90='Données à rentrer'!$M$4,'Données à rentrer'!F90&lt;&gt;"",'Données à rentrer'!G90="",G90=1),AND('Données à rentrer'!C90='Données à rentrer'!$M$5,'Données à rentrer'!F90&lt;&gt;"",'Données à rentrer'!G90="",H90=0))),'Erreurs dans le tableau'!$A$2,IF(AND('Données à rentrer'!E90='Données à rentrer'!$Q$3,OR(AND('Données à rentrer'!C90="",'Données à rentrer'!F90&lt;&gt;"",'Données à rentrer'!G90="",G90=0),AND('Données à rentrer'!C90='Données à rentrer'!$M$3,'Données à rentrer'!F90&lt;&gt;"",'Données à rentrer'!G90="",G90=0),AND('Données à rentrer'!C90='Données à rentrer'!$M$4,'Données à rentrer'!F90&lt;&gt;"",'Données à rentrer'!G90="",G90=0),AND('Données à rentrer'!C90='Données à rentrer'!$M$5,'Données à rentrer'!F90&lt;&gt;"",'Données à rentrer'!G90="",H90=1))),'Erreurs dans le tableau'!$A$3,IF(AND('Données à rentrer'!E90='Données à rentrer'!$Q$3,OR('Données à rentrer'!C90='Données à rentrer'!$M$4,'Données à rentrer'!C90='Données à rentrer'!$M$5),'Données à rentrer'!F90="",'Données à rentrer'!G90&lt;&gt;""),'Erreurs dans le tableau'!$A$4,"")))</f>
        <v/>
      </c>
      <c r="D90" s="54" t="str">
        <f>IF(AND('Données à rentrer'!E90='Données à rentrer'!$Q$4,'Données à rentrer'!C90="",'Données à rentrer'!F90&lt;&gt;"",'Données à rentrer'!G90="",('Données à rentrer'!I90*'Données à rentrer'!J90)&lt;=3.6,G90=0),'Erreurs dans le tableau'!$A$6,IF(AND('Données à rentrer'!E90='Données à rentrer'!$Q$4,'Données à rentrer'!C90="",'Données à rentrer'!F90&lt;&gt;"",'Données à rentrer'!G90="",('Données à rentrer'!I90*'Données à rentrer'!J90)&gt;3.6,H90=0),'Erreurs dans le tableau'!$A$7,IF(AND('Données à rentrer'!E90='Données à rentrer'!$Q$4,'Données à rentrer'!C90='Données à rentrer'!$M$4,'Données à rentrer'!F90&lt;&gt;"",'Données à rentrer'!G90="",G90=1),'Erreurs dans le tableau'!$A$8,IF(AND('Données à rentrer'!E90='Données à rentrer'!$Q$4,OR(AND('Données à rentrer'!C90='Données à rentrer'!$M$4,'Données à rentrer'!F90&lt;&gt;"",'Données à rentrer'!G90="",G90=0),AND('Données à rentrer'!C90='Données à rentrer'!$M$5,'Données à rentrer'!F90&lt;&gt;"",'Données à rentrer'!G90="",H90=1))),'Erreurs dans le tableau'!$A$9,IF(AND('Données à rentrer'!E90='Données à rentrer'!$Q$4,'Données à rentrer'!C90='Données à rentrer'!$M$5,'Données à rentrer'!F90&lt;&gt;"",'Données à rentrer'!G90="",H90=0),'Erreurs dans le tableau'!$A$7,IF(AND('Données à rentrer'!E90='Données à rentrer'!$Q$4,OR(AND('Données à rentrer'!C90='Données à rentrer'!$M$4,'Données à rentrer'!F90="",'Données à rentrer'!G90&lt;&gt;""),AND('Données à rentrer'!C90='Données à rentrer'!$M$5,'Données à rentrer'!F90="",'Données à rentrer'!G90&lt;&gt;""))),'Erreurs dans le tableau'!$A$4,""))))))</f>
        <v/>
      </c>
      <c r="G90" s="35" t="str">
        <f>IF(AND('Données à rentrer'!F90&lt;&gt;"",'Données à rentrer'!G90=""),VLOOKUP('Données à rentrer'!F90,'Base de données'!$A$3:$D$41,2,FALSE),IF(AND('Données à rentrer'!F90="",'Données à rentrer'!G90&lt;&gt;""),VLOOKUP('Données à rentrer'!G90,'Base de données'!$G$3:$J$8,2,FALSE),""))</f>
        <v/>
      </c>
      <c r="H90" s="36" t="str">
        <f>IF(AND('Données à rentrer'!F90&lt;&gt;"",'Données à rentrer'!G90=""),VLOOKUP('Données à rentrer'!F90,'Base de données'!$A$3:$D$41,3,FALSE),IF(AND('Données à rentrer'!F90="",'Données à rentrer'!G90&lt;&gt;""),VLOOKUP('Données à rentrer'!G90,'Base de données'!$G$3:$J$8,3,FALSE),""))</f>
        <v/>
      </c>
      <c r="I90" s="38" t="str">
        <f>IF(AND('Données à rentrer'!F90&lt;&gt;"",'Données à rentrer'!G90=""),VLOOKUP('Données à rentrer'!F90,'Base de données'!$A$3:$D$41,4,FALSE),IF(AND('Données à rentrer'!F90="",'Données à rentrer'!G90&lt;&gt;""),VLOOKUP('Données à rentrer'!G90,'Base de données'!$G$3:$J$8,4,FALSE),""))</f>
        <v/>
      </c>
      <c r="J90" s="31"/>
      <c r="K90" s="27" t="str">
        <f>IF(AND('Données à rentrer'!E90='Données à rentrer'!$Q$3,'Données à rentrer'!C90='Données à rentrer'!$M$3,'Données à rentrer'!F90="",'Données à rentrer'!G90&lt;&gt;""),'Données à rentrer'!$M$3,IF(AND('Données à rentrer'!E90='Données à rentrer'!$Q$3,'Données à rentrer'!C90='Données à rentrer'!$M$3,'Données à rentrer'!F90&lt;&gt;"",'Données à rentrer'!G90="",G90=1,H90=1,COUNTIF('Données à rentrer'!$P$3:$P$7,'Données à rentrer'!H90)),'Données à rentrer'!$M$4,IF(AND('Données à rentrer'!E90='Données à rentrer'!$Q$3,'Données à rentrer'!C90='Données à rentrer'!$M$3,'Données à rentrer'!F90&lt;&gt;"",'Données à rentrer'!G90="",G90=1,H90=1,COUNTIF('Données à rentrer'!$P$8:$P$18,'Données à rentrer'!H90)),'Données à rentrer'!$M$5,IF(AND('Données à rentrer'!E90='Données à rentrer'!$Q$3,'Données à rentrer'!C90='Données à rentrer'!$M$3,'Données à rentrer'!F90&lt;&gt;"",'Données à rentrer'!G90="",G90=1,H90=0),'Données à rentrer'!$M$4,IF(AND('Données à rentrer'!E90='Données à rentrer'!$Q$3,'Données à rentrer'!C90='Données à rentrer'!$M$3,'Données à rentrer'!F90&lt;&gt;"",'Données à rentrer'!G90="",G90=0),'Données à rentrer'!$M$5,"")))))</f>
        <v/>
      </c>
      <c r="L90" s="27" t="str">
        <f>IF(AND('Données à rentrer'!E90='Données à rentrer'!$Q$3,'Données à rentrer'!C90='Données à rentrer'!$M$4,'Données à rentrer'!F90&lt;&gt;"",'Données à rentrer'!G90="",G90=1),'Données à rentrer'!$M$4,IF(AND('Données à rentrer'!E90='Données à rentrer'!$Q$3,'Données à rentrer'!C90='Données à rentrer'!$M$4,'Données à rentrer'!F90&lt;&gt;"",'Données à rentrer'!G90="",G90=0),'Données à rentrer'!$M$5,""))</f>
        <v/>
      </c>
      <c r="M90" s="7" t="str">
        <f>IF(AND('Données à rentrer'!E90='Données à rentrer'!$Q$3,'Données à rentrer'!C90='Données à rentrer'!$M$5,'Données à rentrer'!F90&lt;&gt;"",'Données à rentrer'!G90="",H90=1),'Données à rentrer'!$M$5,IF(AND('Données à rentrer'!E90='Données à rentrer'!$Q$3,'Données à rentrer'!C90='Données à rentrer'!$M$5,'Données à rentrer'!F90&lt;&gt;"",'Données à rentrer'!G90="",H90=0),'Données à rentrer'!$M$4,""))</f>
        <v/>
      </c>
      <c r="N90" s="12" t="str">
        <f>IF(AND('Données à rentrer'!E90='Données à rentrer'!$Q$3,'Données à rentrer'!C90="",'Données à rentrer'!F90="",'Données à rentrer'!G90&lt;&gt;""),'Données à rentrer'!$M$3,IF(AND('Données à rentrer'!E90='Données à rentrer'!$Q$3,'Données à rentrer'!C90="",'Données à rentrer'!F90&lt;&gt;"",'Données à rentrer'!G90="",I90=1),'Données à rentrer'!$M$3,IF(AND('Données à rentrer'!C90="",'Données à rentrer'!E90='Données à rentrer'!$Q$3,'Données à rentrer'!F90&lt;&gt;"",'Données à rentrer'!G90="",I90=0,G90=1,H90=1,COUNTIF('Données à rentrer'!$P$3:$P$7,'Données à rentrer'!H90)),'Données à rentrer'!$M$4,IF(AND('Données à rentrer'!C90="",'Données à rentrer'!E90='Données à rentrer'!$Q$3,'Données à rentrer'!F90&lt;&gt;"",'Données à rentrer'!G90="",I90=0,G90=1,H90=1,COUNTIF('Données à rentrer'!$P$8:$P$18,'Données à rentrer'!H90)),'Données à rentrer'!$M$5,IF(AND('Données à rentrer'!C90="",'Données à rentrer'!E90='Données à rentrer'!$Q$3,'Données à rentrer'!F90&lt;&gt;"",'Données à rentrer'!G90="",I90=0,G90=1,H90=0),'Données à rentrer'!$M$4,IF(AND('Données à rentrer'!C90="",'Données à rentrer'!E90='Données à rentrer'!$Q$3,'Données à rentrer'!F90&lt;&gt;"",'Données à rentrer'!G90="",I90=0,G90=0),'Données à rentrer'!$M$5,""))))))</f>
        <v/>
      </c>
      <c r="O90" s="12" t="str">
        <f>IF(AND('Données à rentrer'!E90='Données à rentrer'!$Q$4,'Données à rentrer'!C90='Données à rentrer'!$M$3,'Données à rentrer'!F90="",'Données à rentrer'!G90&lt;&gt;""),'Données à rentrer'!$M$3,IF(AND('Données à rentrer'!E90='Données à rentrer'!$Q$4,'Données à rentrer'!C90='Données à rentrer'!$M$3,'Données à rentrer'!F90&lt;&gt;"",'Données à rentrer'!G90="",I90=1),'Données à rentrer'!$M$3,IF(AND('Données à rentrer'!E90='Données à rentrer'!$Q$4,'Données à rentrer'!C90='Données à rentrer'!$M$3,'Données à rentrer'!F90&lt;&gt;"",'Données à rentrer'!G90="",I90=0,('Données à rentrer'!I90*'Données à rentrer'!J90)&lt;=3.6,G90=1),'Données à rentrer'!$M$4,IF(AND('Données à rentrer'!E90='Données à rentrer'!$Q$4,'Données à rentrer'!C90='Données à rentrer'!$M$3,'Données à rentrer'!F90&lt;&gt;"",'Données à rentrer'!G90="",I90=0,('Données à rentrer'!I90*'Données à rentrer'!J90)&lt;=3.6,G90=0),'Données à rentrer'!$M$5,IF(AND('Données à rentrer'!E90='Données à rentrer'!$Q$4,'Données à rentrer'!C90='Données à rentrer'!$M$3,'Données à rentrer'!F90&lt;&gt;"",'Données à rentrer'!G90="",I90=0,('Données à rentrer'!I90*'Données à rentrer'!J90)&gt;3.6,H90=1),'Données à rentrer'!$M$5,IF(AND('Données à rentrer'!E90='Données à rentrer'!$Q$4,'Données à rentrer'!C90='Données à rentrer'!$M$3,'Données à rentrer'!F90&lt;&gt;"",'Données à rentrer'!G90="",I90=0,('Données à rentrer'!I90*'Données à rentrer'!J90)&gt;3.6,H90=0),'Données à rentrer'!$M$4,""))))))</f>
        <v/>
      </c>
      <c r="P90" s="7" t="str">
        <f>IF(AND('Données à rentrer'!E90='Données à rentrer'!$Q$4,'Données à rentrer'!C90='Données à rentrer'!$M$4,'Données à rentrer'!F90&lt;&gt;"",'Données à rentrer'!G90="",G90=1),'Données à rentrer'!$M$4,IF(AND('Données à rentrer'!E90='Données à rentrer'!$Q$4,'Données à rentrer'!C90='Données à rentrer'!$M$4,'Données à rentrer'!F90&lt;&gt;"",'Données à rentrer'!G90="",G90=0),'Données à rentrer'!$M$5,""))</f>
        <v/>
      </c>
      <c r="Q90" s="7" t="str">
        <f>IF(AND('Données à rentrer'!E90='Données à rentrer'!$Q$4,'Données à rentrer'!C90='Données à rentrer'!$M$5,'Données à rentrer'!F90&lt;&gt;"",'Données à rentrer'!G90="",H90=1),'Données à rentrer'!$M$5,IF(AND('Données à rentrer'!E90='Données à rentrer'!$Q$4,'Données à rentrer'!C90='Données à rentrer'!$M$5,'Données à rentrer'!F90&lt;&gt;"",'Données à rentrer'!G90="",H90=0),'Données à rentrer'!$M$4,""))</f>
        <v/>
      </c>
      <c r="R90" s="7" t="str">
        <f>IF(AND('Données à rentrer'!E90='Données à rentrer'!$Q$4,'Données à rentrer'!C90="",'Données à rentrer'!F90&lt;&gt;"",'Données à rentrer'!G90="",('Données à rentrer'!I90*'Données à rentrer'!J90)&lt;=3.6,G90=1),'Données à rentrer'!$M$4,IF(AND('Données à rentrer'!E90='Données à rentrer'!$Q$4,'Données à rentrer'!C90="",'Données à rentrer'!F90&lt;&gt;"",'Données à rentrer'!G90="",('Données à rentrer'!I90*'Données à rentrer'!J90)&lt;=3.6,G90=0),'Données à rentrer'!$M$5,IF(AND('Données à rentrer'!E90='Données à rentrer'!$Q$4,'Données à rentrer'!C90="",'Données à rentrer'!F90&lt;&gt;"",'Données à rentrer'!G90="",('Données à rentrer'!I90*'Données à rentrer'!J90)&gt;3.6,H90=1),'Données à rentrer'!$M$5,IF(AND('Données à rentrer'!E90='Données à rentrer'!$Q$4,'Données à rentrer'!C90="",'Données à rentrer'!F90&lt;&gt;"",'Données à rentrer'!G90="",('Données à rentrer'!I90*'Données à rentrer'!J90)&gt;3.6,H90=0),'Données à rentrer'!$M$4,IF(AND('Données à rentrer'!E90='Données à rentrer'!$Q$4,'Données à rentrer'!C90="",'Données à rentrer'!F90="",'Données à rentrer'!G90&lt;&gt;""),'Données à rentrer'!$M$3,"")))))</f>
        <v/>
      </c>
    </row>
    <row r="91" spans="1:18" ht="15.75" thickBot="1" x14ac:dyDescent="0.3">
      <c r="A91" s="3">
        <f>'Données à rentrer'!A91</f>
        <v>89</v>
      </c>
      <c r="B91" s="3" t="str">
        <f>IF('Données à rentrer'!B91=0,"",'Données à rentrer'!B91)</f>
        <v/>
      </c>
      <c r="C91" s="54" t="str">
        <f>IF(AND('Données à rentrer'!E91='Données à rentrer'!$Q$3,OR(AND('Données à rentrer'!C91="",'Données à rentrer'!F91&lt;&gt;"",'Données à rentrer'!G91="",I91=0,G91=1,H91=0),AND('Données à rentrer'!C91='Données à rentrer'!$M$3,'Données à rentrer'!F91&lt;&gt;"",'Données à rentrer'!G91="",G91=1,H91=0),AND('Données à rentrer'!C91='Données à rentrer'!$M$4,'Données à rentrer'!F91&lt;&gt;"",'Données à rentrer'!G91="",G91=1),AND('Données à rentrer'!C91='Données à rentrer'!$M$5,'Données à rentrer'!F91&lt;&gt;"",'Données à rentrer'!G91="",H91=0))),'Erreurs dans le tableau'!$A$2,IF(AND('Données à rentrer'!E91='Données à rentrer'!$Q$3,OR(AND('Données à rentrer'!C91="",'Données à rentrer'!F91&lt;&gt;"",'Données à rentrer'!G91="",G91=0),AND('Données à rentrer'!C91='Données à rentrer'!$M$3,'Données à rentrer'!F91&lt;&gt;"",'Données à rentrer'!G91="",G91=0),AND('Données à rentrer'!C91='Données à rentrer'!$M$4,'Données à rentrer'!F91&lt;&gt;"",'Données à rentrer'!G91="",G91=0),AND('Données à rentrer'!C91='Données à rentrer'!$M$5,'Données à rentrer'!F91&lt;&gt;"",'Données à rentrer'!G91="",H91=1))),'Erreurs dans le tableau'!$A$3,IF(AND('Données à rentrer'!E91='Données à rentrer'!$Q$3,OR('Données à rentrer'!C91='Données à rentrer'!$M$4,'Données à rentrer'!C91='Données à rentrer'!$M$5),'Données à rentrer'!F91="",'Données à rentrer'!G91&lt;&gt;""),'Erreurs dans le tableau'!$A$4,"")))</f>
        <v/>
      </c>
      <c r="D91" s="54" t="str">
        <f>IF(AND('Données à rentrer'!E91='Données à rentrer'!$Q$4,'Données à rentrer'!C91="",'Données à rentrer'!F91&lt;&gt;"",'Données à rentrer'!G91="",('Données à rentrer'!I91*'Données à rentrer'!J91)&lt;=3.6,G91=0),'Erreurs dans le tableau'!$A$6,IF(AND('Données à rentrer'!E91='Données à rentrer'!$Q$4,'Données à rentrer'!C91="",'Données à rentrer'!F91&lt;&gt;"",'Données à rentrer'!G91="",('Données à rentrer'!I91*'Données à rentrer'!J91)&gt;3.6,H91=0),'Erreurs dans le tableau'!$A$7,IF(AND('Données à rentrer'!E91='Données à rentrer'!$Q$4,'Données à rentrer'!C91='Données à rentrer'!$M$4,'Données à rentrer'!F91&lt;&gt;"",'Données à rentrer'!G91="",G91=1),'Erreurs dans le tableau'!$A$8,IF(AND('Données à rentrer'!E91='Données à rentrer'!$Q$4,OR(AND('Données à rentrer'!C91='Données à rentrer'!$M$4,'Données à rentrer'!F91&lt;&gt;"",'Données à rentrer'!G91="",G91=0),AND('Données à rentrer'!C91='Données à rentrer'!$M$5,'Données à rentrer'!F91&lt;&gt;"",'Données à rentrer'!G91="",H91=1))),'Erreurs dans le tableau'!$A$9,IF(AND('Données à rentrer'!E91='Données à rentrer'!$Q$4,'Données à rentrer'!C91='Données à rentrer'!$M$5,'Données à rentrer'!F91&lt;&gt;"",'Données à rentrer'!G91="",H91=0),'Erreurs dans le tableau'!$A$7,IF(AND('Données à rentrer'!E91='Données à rentrer'!$Q$4,OR(AND('Données à rentrer'!C91='Données à rentrer'!$M$4,'Données à rentrer'!F91="",'Données à rentrer'!G91&lt;&gt;""),AND('Données à rentrer'!C91='Données à rentrer'!$M$5,'Données à rentrer'!F91="",'Données à rentrer'!G91&lt;&gt;""))),'Erreurs dans le tableau'!$A$4,""))))))</f>
        <v/>
      </c>
      <c r="G91" s="35" t="str">
        <f>IF(AND('Données à rentrer'!F91&lt;&gt;"",'Données à rentrer'!G91=""),VLOOKUP('Données à rentrer'!F91,'Base de données'!$A$3:$D$41,2,FALSE),IF(AND('Données à rentrer'!F91="",'Données à rentrer'!G91&lt;&gt;""),VLOOKUP('Données à rentrer'!G91,'Base de données'!$G$3:$J$8,2,FALSE),""))</f>
        <v/>
      </c>
      <c r="H91" s="36" t="str">
        <f>IF(AND('Données à rentrer'!F91&lt;&gt;"",'Données à rentrer'!G91=""),VLOOKUP('Données à rentrer'!F91,'Base de données'!$A$3:$D$41,3,FALSE),IF(AND('Données à rentrer'!F91="",'Données à rentrer'!G91&lt;&gt;""),VLOOKUP('Données à rentrer'!G91,'Base de données'!$G$3:$J$8,3,FALSE),""))</f>
        <v/>
      </c>
      <c r="I91" s="38" t="str">
        <f>IF(AND('Données à rentrer'!F91&lt;&gt;"",'Données à rentrer'!G91=""),VLOOKUP('Données à rentrer'!F91,'Base de données'!$A$3:$D$41,4,FALSE),IF(AND('Données à rentrer'!F91="",'Données à rentrer'!G91&lt;&gt;""),VLOOKUP('Données à rentrer'!G91,'Base de données'!$G$3:$J$8,4,FALSE),""))</f>
        <v/>
      </c>
      <c r="J91" s="31"/>
      <c r="K91" s="27" t="str">
        <f>IF(AND('Données à rentrer'!E91='Données à rentrer'!$Q$3,'Données à rentrer'!C91='Données à rentrer'!$M$3,'Données à rentrer'!F91="",'Données à rentrer'!G91&lt;&gt;""),'Données à rentrer'!$M$3,IF(AND('Données à rentrer'!E91='Données à rentrer'!$Q$3,'Données à rentrer'!C91='Données à rentrer'!$M$3,'Données à rentrer'!F91&lt;&gt;"",'Données à rentrer'!G91="",G91=1,H91=1,COUNTIF('Données à rentrer'!$P$3:$P$7,'Données à rentrer'!H91)),'Données à rentrer'!$M$4,IF(AND('Données à rentrer'!E91='Données à rentrer'!$Q$3,'Données à rentrer'!C91='Données à rentrer'!$M$3,'Données à rentrer'!F91&lt;&gt;"",'Données à rentrer'!G91="",G91=1,H91=1,COUNTIF('Données à rentrer'!$P$8:$P$18,'Données à rentrer'!H91)),'Données à rentrer'!$M$5,IF(AND('Données à rentrer'!E91='Données à rentrer'!$Q$3,'Données à rentrer'!C91='Données à rentrer'!$M$3,'Données à rentrer'!F91&lt;&gt;"",'Données à rentrer'!G91="",G91=1,H91=0),'Données à rentrer'!$M$4,IF(AND('Données à rentrer'!E91='Données à rentrer'!$Q$3,'Données à rentrer'!C91='Données à rentrer'!$M$3,'Données à rentrer'!F91&lt;&gt;"",'Données à rentrer'!G91="",G91=0),'Données à rentrer'!$M$5,"")))))</f>
        <v/>
      </c>
      <c r="L91" s="27" t="str">
        <f>IF(AND('Données à rentrer'!E91='Données à rentrer'!$Q$3,'Données à rentrer'!C91='Données à rentrer'!$M$4,'Données à rentrer'!F91&lt;&gt;"",'Données à rentrer'!G91="",G91=1),'Données à rentrer'!$M$4,IF(AND('Données à rentrer'!E91='Données à rentrer'!$Q$3,'Données à rentrer'!C91='Données à rentrer'!$M$4,'Données à rentrer'!F91&lt;&gt;"",'Données à rentrer'!G91="",G91=0),'Données à rentrer'!$M$5,""))</f>
        <v/>
      </c>
      <c r="M91" s="7" t="str">
        <f>IF(AND('Données à rentrer'!E91='Données à rentrer'!$Q$3,'Données à rentrer'!C91='Données à rentrer'!$M$5,'Données à rentrer'!F91&lt;&gt;"",'Données à rentrer'!G91="",H91=1),'Données à rentrer'!$M$5,IF(AND('Données à rentrer'!E91='Données à rentrer'!$Q$3,'Données à rentrer'!C91='Données à rentrer'!$M$5,'Données à rentrer'!F91&lt;&gt;"",'Données à rentrer'!G91="",H91=0),'Données à rentrer'!$M$4,""))</f>
        <v/>
      </c>
      <c r="N91" s="12" t="str">
        <f>IF(AND('Données à rentrer'!E91='Données à rentrer'!$Q$3,'Données à rentrer'!C91="",'Données à rentrer'!F91="",'Données à rentrer'!G91&lt;&gt;""),'Données à rentrer'!$M$3,IF(AND('Données à rentrer'!E91='Données à rentrer'!$Q$3,'Données à rentrer'!C91="",'Données à rentrer'!F91&lt;&gt;"",'Données à rentrer'!G91="",I91=1),'Données à rentrer'!$M$3,IF(AND('Données à rentrer'!C91="",'Données à rentrer'!E91='Données à rentrer'!$Q$3,'Données à rentrer'!F91&lt;&gt;"",'Données à rentrer'!G91="",I91=0,G91=1,H91=1,COUNTIF('Données à rentrer'!$P$3:$P$7,'Données à rentrer'!H91)),'Données à rentrer'!$M$4,IF(AND('Données à rentrer'!C91="",'Données à rentrer'!E91='Données à rentrer'!$Q$3,'Données à rentrer'!F91&lt;&gt;"",'Données à rentrer'!G91="",I91=0,G91=1,H91=1,COUNTIF('Données à rentrer'!$P$8:$P$18,'Données à rentrer'!H91)),'Données à rentrer'!$M$5,IF(AND('Données à rentrer'!C91="",'Données à rentrer'!E91='Données à rentrer'!$Q$3,'Données à rentrer'!F91&lt;&gt;"",'Données à rentrer'!G91="",I91=0,G91=1,H91=0),'Données à rentrer'!$M$4,IF(AND('Données à rentrer'!C91="",'Données à rentrer'!E91='Données à rentrer'!$Q$3,'Données à rentrer'!F91&lt;&gt;"",'Données à rentrer'!G91="",I91=0,G91=0),'Données à rentrer'!$M$5,""))))))</f>
        <v/>
      </c>
      <c r="O91" s="12" t="str">
        <f>IF(AND('Données à rentrer'!E91='Données à rentrer'!$Q$4,'Données à rentrer'!C91='Données à rentrer'!$M$3,'Données à rentrer'!F91="",'Données à rentrer'!G91&lt;&gt;""),'Données à rentrer'!$M$3,IF(AND('Données à rentrer'!E91='Données à rentrer'!$Q$4,'Données à rentrer'!C91='Données à rentrer'!$M$3,'Données à rentrer'!F91&lt;&gt;"",'Données à rentrer'!G91="",I91=1),'Données à rentrer'!$M$3,IF(AND('Données à rentrer'!E91='Données à rentrer'!$Q$4,'Données à rentrer'!C91='Données à rentrer'!$M$3,'Données à rentrer'!F91&lt;&gt;"",'Données à rentrer'!G91="",I91=0,('Données à rentrer'!I91*'Données à rentrer'!J91)&lt;=3.6,G91=1),'Données à rentrer'!$M$4,IF(AND('Données à rentrer'!E91='Données à rentrer'!$Q$4,'Données à rentrer'!C91='Données à rentrer'!$M$3,'Données à rentrer'!F91&lt;&gt;"",'Données à rentrer'!G91="",I91=0,('Données à rentrer'!I91*'Données à rentrer'!J91)&lt;=3.6,G91=0),'Données à rentrer'!$M$5,IF(AND('Données à rentrer'!E91='Données à rentrer'!$Q$4,'Données à rentrer'!C91='Données à rentrer'!$M$3,'Données à rentrer'!F91&lt;&gt;"",'Données à rentrer'!G91="",I91=0,('Données à rentrer'!I91*'Données à rentrer'!J91)&gt;3.6,H91=1),'Données à rentrer'!$M$5,IF(AND('Données à rentrer'!E91='Données à rentrer'!$Q$4,'Données à rentrer'!C91='Données à rentrer'!$M$3,'Données à rentrer'!F91&lt;&gt;"",'Données à rentrer'!G91="",I91=0,('Données à rentrer'!I91*'Données à rentrer'!J91)&gt;3.6,H91=0),'Données à rentrer'!$M$4,""))))))</f>
        <v/>
      </c>
      <c r="P91" s="7" t="str">
        <f>IF(AND('Données à rentrer'!E91='Données à rentrer'!$Q$4,'Données à rentrer'!C91='Données à rentrer'!$M$4,'Données à rentrer'!F91&lt;&gt;"",'Données à rentrer'!G91="",G91=1),'Données à rentrer'!$M$4,IF(AND('Données à rentrer'!E91='Données à rentrer'!$Q$4,'Données à rentrer'!C91='Données à rentrer'!$M$4,'Données à rentrer'!F91&lt;&gt;"",'Données à rentrer'!G91="",G91=0),'Données à rentrer'!$M$5,""))</f>
        <v/>
      </c>
      <c r="Q91" s="7" t="str">
        <f>IF(AND('Données à rentrer'!E91='Données à rentrer'!$Q$4,'Données à rentrer'!C91='Données à rentrer'!$M$5,'Données à rentrer'!F91&lt;&gt;"",'Données à rentrer'!G91="",H91=1),'Données à rentrer'!$M$5,IF(AND('Données à rentrer'!E91='Données à rentrer'!$Q$4,'Données à rentrer'!C91='Données à rentrer'!$M$5,'Données à rentrer'!F91&lt;&gt;"",'Données à rentrer'!G91="",H91=0),'Données à rentrer'!$M$4,""))</f>
        <v/>
      </c>
      <c r="R91" s="7" t="str">
        <f>IF(AND('Données à rentrer'!E91='Données à rentrer'!$Q$4,'Données à rentrer'!C91="",'Données à rentrer'!F91&lt;&gt;"",'Données à rentrer'!G91="",('Données à rentrer'!I91*'Données à rentrer'!J91)&lt;=3.6,G91=1),'Données à rentrer'!$M$4,IF(AND('Données à rentrer'!E91='Données à rentrer'!$Q$4,'Données à rentrer'!C91="",'Données à rentrer'!F91&lt;&gt;"",'Données à rentrer'!G91="",('Données à rentrer'!I91*'Données à rentrer'!J91)&lt;=3.6,G91=0),'Données à rentrer'!$M$5,IF(AND('Données à rentrer'!E91='Données à rentrer'!$Q$4,'Données à rentrer'!C91="",'Données à rentrer'!F91&lt;&gt;"",'Données à rentrer'!G91="",('Données à rentrer'!I91*'Données à rentrer'!J91)&gt;3.6,H91=1),'Données à rentrer'!$M$5,IF(AND('Données à rentrer'!E91='Données à rentrer'!$Q$4,'Données à rentrer'!C91="",'Données à rentrer'!F91&lt;&gt;"",'Données à rentrer'!G91="",('Données à rentrer'!I91*'Données à rentrer'!J91)&gt;3.6,H91=0),'Données à rentrer'!$M$4,IF(AND('Données à rentrer'!E91='Données à rentrer'!$Q$4,'Données à rentrer'!C91="",'Données à rentrer'!F91="",'Données à rentrer'!G91&lt;&gt;""),'Données à rentrer'!$M$3,"")))))</f>
        <v/>
      </c>
    </row>
    <row r="92" spans="1:18" ht="15.75" thickBot="1" x14ac:dyDescent="0.3">
      <c r="A92" s="3">
        <f>'Données à rentrer'!A92</f>
        <v>90</v>
      </c>
      <c r="B92" s="3" t="str">
        <f>IF('Données à rentrer'!B92=0,"",'Données à rentrer'!B92)</f>
        <v/>
      </c>
      <c r="C92" s="54" t="str">
        <f>IF(AND('Données à rentrer'!E92='Données à rentrer'!$Q$3,OR(AND('Données à rentrer'!C92="",'Données à rentrer'!F92&lt;&gt;"",'Données à rentrer'!G92="",I92=0,G92=1,H92=0),AND('Données à rentrer'!C92='Données à rentrer'!$M$3,'Données à rentrer'!F92&lt;&gt;"",'Données à rentrer'!G92="",G92=1,H92=0),AND('Données à rentrer'!C92='Données à rentrer'!$M$4,'Données à rentrer'!F92&lt;&gt;"",'Données à rentrer'!G92="",G92=1),AND('Données à rentrer'!C92='Données à rentrer'!$M$5,'Données à rentrer'!F92&lt;&gt;"",'Données à rentrer'!G92="",H92=0))),'Erreurs dans le tableau'!$A$2,IF(AND('Données à rentrer'!E92='Données à rentrer'!$Q$3,OR(AND('Données à rentrer'!C92="",'Données à rentrer'!F92&lt;&gt;"",'Données à rentrer'!G92="",G92=0),AND('Données à rentrer'!C92='Données à rentrer'!$M$3,'Données à rentrer'!F92&lt;&gt;"",'Données à rentrer'!G92="",G92=0),AND('Données à rentrer'!C92='Données à rentrer'!$M$4,'Données à rentrer'!F92&lt;&gt;"",'Données à rentrer'!G92="",G92=0),AND('Données à rentrer'!C92='Données à rentrer'!$M$5,'Données à rentrer'!F92&lt;&gt;"",'Données à rentrer'!G92="",H92=1))),'Erreurs dans le tableau'!$A$3,IF(AND('Données à rentrer'!E92='Données à rentrer'!$Q$3,OR('Données à rentrer'!C92='Données à rentrer'!$M$4,'Données à rentrer'!C92='Données à rentrer'!$M$5),'Données à rentrer'!F92="",'Données à rentrer'!G92&lt;&gt;""),'Erreurs dans le tableau'!$A$4,"")))</f>
        <v/>
      </c>
      <c r="D92" s="54" t="str">
        <f>IF(AND('Données à rentrer'!E92='Données à rentrer'!$Q$4,'Données à rentrer'!C92="",'Données à rentrer'!F92&lt;&gt;"",'Données à rentrer'!G92="",('Données à rentrer'!I92*'Données à rentrer'!J92)&lt;=3.6,G92=0),'Erreurs dans le tableau'!$A$6,IF(AND('Données à rentrer'!E92='Données à rentrer'!$Q$4,'Données à rentrer'!C92="",'Données à rentrer'!F92&lt;&gt;"",'Données à rentrer'!G92="",('Données à rentrer'!I92*'Données à rentrer'!J92)&gt;3.6,H92=0),'Erreurs dans le tableau'!$A$7,IF(AND('Données à rentrer'!E92='Données à rentrer'!$Q$4,'Données à rentrer'!C92='Données à rentrer'!$M$4,'Données à rentrer'!F92&lt;&gt;"",'Données à rentrer'!G92="",G92=1),'Erreurs dans le tableau'!$A$8,IF(AND('Données à rentrer'!E92='Données à rentrer'!$Q$4,OR(AND('Données à rentrer'!C92='Données à rentrer'!$M$4,'Données à rentrer'!F92&lt;&gt;"",'Données à rentrer'!G92="",G92=0),AND('Données à rentrer'!C92='Données à rentrer'!$M$5,'Données à rentrer'!F92&lt;&gt;"",'Données à rentrer'!G92="",H92=1))),'Erreurs dans le tableau'!$A$9,IF(AND('Données à rentrer'!E92='Données à rentrer'!$Q$4,'Données à rentrer'!C92='Données à rentrer'!$M$5,'Données à rentrer'!F92&lt;&gt;"",'Données à rentrer'!G92="",H92=0),'Erreurs dans le tableau'!$A$7,IF(AND('Données à rentrer'!E92='Données à rentrer'!$Q$4,OR(AND('Données à rentrer'!C92='Données à rentrer'!$M$4,'Données à rentrer'!F92="",'Données à rentrer'!G92&lt;&gt;""),AND('Données à rentrer'!C92='Données à rentrer'!$M$5,'Données à rentrer'!F92="",'Données à rentrer'!G92&lt;&gt;""))),'Erreurs dans le tableau'!$A$4,""))))))</f>
        <v/>
      </c>
      <c r="G92" s="35" t="str">
        <f>IF(AND('Données à rentrer'!F92&lt;&gt;"",'Données à rentrer'!G92=""),VLOOKUP('Données à rentrer'!F92,'Base de données'!$A$3:$D$41,2,FALSE),IF(AND('Données à rentrer'!F92="",'Données à rentrer'!G92&lt;&gt;""),VLOOKUP('Données à rentrer'!G92,'Base de données'!$G$3:$J$8,2,FALSE),""))</f>
        <v/>
      </c>
      <c r="H92" s="36" t="str">
        <f>IF(AND('Données à rentrer'!F92&lt;&gt;"",'Données à rentrer'!G92=""),VLOOKUP('Données à rentrer'!F92,'Base de données'!$A$3:$D$41,3,FALSE),IF(AND('Données à rentrer'!F92="",'Données à rentrer'!G92&lt;&gt;""),VLOOKUP('Données à rentrer'!G92,'Base de données'!$G$3:$J$8,3,FALSE),""))</f>
        <v/>
      </c>
      <c r="I92" s="38" t="str">
        <f>IF(AND('Données à rentrer'!F92&lt;&gt;"",'Données à rentrer'!G92=""),VLOOKUP('Données à rentrer'!F92,'Base de données'!$A$3:$D$41,4,FALSE),IF(AND('Données à rentrer'!F92="",'Données à rentrer'!G92&lt;&gt;""),VLOOKUP('Données à rentrer'!G92,'Base de données'!$G$3:$J$8,4,FALSE),""))</f>
        <v/>
      </c>
      <c r="J92" s="31"/>
      <c r="K92" s="27" t="str">
        <f>IF(AND('Données à rentrer'!E92='Données à rentrer'!$Q$3,'Données à rentrer'!C92='Données à rentrer'!$M$3,'Données à rentrer'!F92="",'Données à rentrer'!G92&lt;&gt;""),'Données à rentrer'!$M$3,IF(AND('Données à rentrer'!E92='Données à rentrer'!$Q$3,'Données à rentrer'!C92='Données à rentrer'!$M$3,'Données à rentrer'!F92&lt;&gt;"",'Données à rentrer'!G92="",G92=1,H92=1,COUNTIF('Données à rentrer'!$P$3:$P$7,'Données à rentrer'!H92)),'Données à rentrer'!$M$4,IF(AND('Données à rentrer'!E92='Données à rentrer'!$Q$3,'Données à rentrer'!C92='Données à rentrer'!$M$3,'Données à rentrer'!F92&lt;&gt;"",'Données à rentrer'!G92="",G92=1,H92=1,COUNTIF('Données à rentrer'!$P$8:$P$18,'Données à rentrer'!H92)),'Données à rentrer'!$M$5,IF(AND('Données à rentrer'!E92='Données à rentrer'!$Q$3,'Données à rentrer'!C92='Données à rentrer'!$M$3,'Données à rentrer'!F92&lt;&gt;"",'Données à rentrer'!G92="",G92=1,H92=0),'Données à rentrer'!$M$4,IF(AND('Données à rentrer'!E92='Données à rentrer'!$Q$3,'Données à rentrer'!C92='Données à rentrer'!$M$3,'Données à rentrer'!F92&lt;&gt;"",'Données à rentrer'!G92="",G92=0),'Données à rentrer'!$M$5,"")))))</f>
        <v/>
      </c>
      <c r="L92" s="27" t="str">
        <f>IF(AND('Données à rentrer'!E92='Données à rentrer'!$Q$3,'Données à rentrer'!C92='Données à rentrer'!$M$4,'Données à rentrer'!F92&lt;&gt;"",'Données à rentrer'!G92="",G92=1),'Données à rentrer'!$M$4,IF(AND('Données à rentrer'!E92='Données à rentrer'!$Q$3,'Données à rentrer'!C92='Données à rentrer'!$M$4,'Données à rentrer'!F92&lt;&gt;"",'Données à rentrer'!G92="",G92=0),'Données à rentrer'!$M$5,""))</f>
        <v/>
      </c>
      <c r="M92" s="7" t="str">
        <f>IF(AND('Données à rentrer'!E92='Données à rentrer'!$Q$3,'Données à rentrer'!C92='Données à rentrer'!$M$5,'Données à rentrer'!F92&lt;&gt;"",'Données à rentrer'!G92="",H92=1),'Données à rentrer'!$M$5,IF(AND('Données à rentrer'!E92='Données à rentrer'!$Q$3,'Données à rentrer'!C92='Données à rentrer'!$M$5,'Données à rentrer'!F92&lt;&gt;"",'Données à rentrer'!G92="",H92=0),'Données à rentrer'!$M$4,""))</f>
        <v/>
      </c>
      <c r="N92" s="12" t="str">
        <f>IF(AND('Données à rentrer'!E92='Données à rentrer'!$Q$3,'Données à rentrer'!C92="",'Données à rentrer'!F92="",'Données à rentrer'!G92&lt;&gt;""),'Données à rentrer'!$M$3,IF(AND('Données à rentrer'!E92='Données à rentrer'!$Q$3,'Données à rentrer'!C92="",'Données à rentrer'!F92&lt;&gt;"",'Données à rentrer'!G92="",I92=1),'Données à rentrer'!$M$3,IF(AND('Données à rentrer'!C92="",'Données à rentrer'!E92='Données à rentrer'!$Q$3,'Données à rentrer'!F92&lt;&gt;"",'Données à rentrer'!G92="",I92=0,G92=1,H92=1,COUNTIF('Données à rentrer'!$P$3:$P$7,'Données à rentrer'!H92)),'Données à rentrer'!$M$4,IF(AND('Données à rentrer'!C92="",'Données à rentrer'!E92='Données à rentrer'!$Q$3,'Données à rentrer'!F92&lt;&gt;"",'Données à rentrer'!G92="",I92=0,G92=1,H92=1,COUNTIF('Données à rentrer'!$P$8:$P$18,'Données à rentrer'!H92)),'Données à rentrer'!$M$5,IF(AND('Données à rentrer'!C92="",'Données à rentrer'!E92='Données à rentrer'!$Q$3,'Données à rentrer'!F92&lt;&gt;"",'Données à rentrer'!G92="",I92=0,G92=1,H92=0),'Données à rentrer'!$M$4,IF(AND('Données à rentrer'!C92="",'Données à rentrer'!E92='Données à rentrer'!$Q$3,'Données à rentrer'!F92&lt;&gt;"",'Données à rentrer'!G92="",I92=0,G92=0),'Données à rentrer'!$M$5,""))))))</f>
        <v/>
      </c>
      <c r="O92" s="12" t="str">
        <f>IF(AND('Données à rentrer'!E92='Données à rentrer'!$Q$4,'Données à rentrer'!C92='Données à rentrer'!$M$3,'Données à rentrer'!F92="",'Données à rentrer'!G92&lt;&gt;""),'Données à rentrer'!$M$3,IF(AND('Données à rentrer'!E92='Données à rentrer'!$Q$4,'Données à rentrer'!C92='Données à rentrer'!$M$3,'Données à rentrer'!F92&lt;&gt;"",'Données à rentrer'!G92="",I92=1),'Données à rentrer'!$M$3,IF(AND('Données à rentrer'!E92='Données à rentrer'!$Q$4,'Données à rentrer'!C92='Données à rentrer'!$M$3,'Données à rentrer'!F92&lt;&gt;"",'Données à rentrer'!G92="",I92=0,('Données à rentrer'!I92*'Données à rentrer'!J92)&lt;=3.6,G92=1),'Données à rentrer'!$M$4,IF(AND('Données à rentrer'!E92='Données à rentrer'!$Q$4,'Données à rentrer'!C92='Données à rentrer'!$M$3,'Données à rentrer'!F92&lt;&gt;"",'Données à rentrer'!G92="",I92=0,('Données à rentrer'!I92*'Données à rentrer'!J92)&lt;=3.6,G92=0),'Données à rentrer'!$M$5,IF(AND('Données à rentrer'!E92='Données à rentrer'!$Q$4,'Données à rentrer'!C92='Données à rentrer'!$M$3,'Données à rentrer'!F92&lt;&gt;"",'Données à rentrer'!G92="",I92=0,('Données à rentrer'!I92*'Données à rentrer'!J92)&gt;3.6,H92=1),'Données à rentrer'!$M$5,IF(AND('Données à rentrer'!E92='Données à rentrer'!$Q$4,'Données à rentrer'!C92='Données à rentrer'!$M$3,'Données à rentrer'!F92&lt;&gt;"",'Données à rentrer'!G92="",I92=0,('Données à rentrer'!I92*'Données à rentrer'!J92)&gt;3.6,H92=0),'Données à rentrer'!$M$4,""))))))</f>
        <v/>
      </c>
      <c r="P92" s="7" t="str">
        <f>IF(AND('Données à rentrer'!E92='Données à rentrer'!$Q$4,'Données à rentrer'!C92='Données à rentrer'!$M$4,'Données à rentrer'!F92&lt;&gt;"",'Données à rentrer'!G92="",G92=1),'Données à rentrer'!$M$4,IF(AND('Données à rentrer'!E92='Données à rentrer'!$Q$4,'Données à rentrer'!C92='Données à rentrer'!$M$4,'Données à rentrer'!F92&lt;&gt;"",'Données à rentrer'!G92="",G92=0),'Données à rentrer'!$M$5,""))</f>
        <v/>
      </c>
      <c r="Q92" s="7" t="str">
        <f>IF(AND('Données à rentrer'!E92='Données à rentrer'!$Q$4,'Données à rentrer'!C92='Données à rentrer'!$M$5,'Données à rentrer'!F92&lt;&gt;"",'Données à rentrer'!G92="",H92=1),'Données à rentrer'!$M$5,IF(AND('Données à rentrer'!E92='Données à rentrer'!$Q$4,'Données à rentrer'!C92='Données à rentrer'!$M$5,'Données à rentrer'!F92&lt;&gt;"",'Données à rentrer'!G92="",H92=0),'Données à rentrer'!$M$4,""))</f>
        <v/>
      </c>
      <c r="R92" s="7" t="str">
        <f>IF(AND('Données à rentrer'!E92='Données à rentrer'!$Q$4,'Données à rentrer'!C92="",'Données à rentrer'!F92&lt;&gt;"",'Données à rentrer'!G92="",('Données à rentrer'!I92*'Données à rentrer'!J92)&lt;=3.6,G92=1),'Données à rentrer'!$M$4,IF(AND('Données à rentrer'!E92='Données à rentrer'!$Q$4,'Données à rentrer'!C92="",'Données à rentrer'!F92&lt;&gt;"",'Données à rentrer'!G92="",('Données à rentrer'!I92*'Données à rentrer'!J92)&lt;=3.6,G92=0),'Données à rentrer'!$M$5,IF(AND('Données à rentrer'!E92='Données à rentrer'!$Q$4,'Données à rentrer'!C92="",'Données à rentrer'!F92&lt;&gt;"",'Données à rentrer'!G92="",('Données à rentrer'!I92*'Données à rentrer'!J92)&gt;3.6,H92=1),'Données à rentrer'!$M$5,IF(AND('Données à rentrer'!E92='Données à rentrer'!$Q$4,'Données à rentrer'!C92="",'Données à rentrer'!F92&lt;&gt;"",'Données à rentrer'!G92="",('Données à rentrer'!I92*'Données à rentrer'!J92)&gt;3.6,H92=0),'Données à rentrer'!$M$4,IF(AND('Données à rentrer'!E92='Données à rentrer'!$Q$4,'Données à rentrer'!C92="",'Données à rentrer'!F92="",'Données à rentrer'!G92&lt;&gt;""),'Données à rentrer'!$M$3,"")))))</f>
        <v/>
      </c>
    </row>
    <row r="93" spans="1:18" ht="15.75" thickBot="1" x14ac:dyDescent="0.3">
      <c r="A93" s="3">
        <f>'Données à rentrer'!A93</f>
        <v>91</v>
      </c>
      <c r="B93" s="3" t="str">
        <f>IF('Données à rentrer'!B93=0,"",'Données à rentrer'!B93)</f>
        <v/>
      </c>
      <c r="C93" s="54" t="str">
        <f>IF(AND('Données à rentrer'!E93='Données à rentrer'!$Q$3,OR(AND('Données à rentrer'!C93="",'Données à rentrer'!F93&lt;&gt;"",'Données à rentrer'!G93="",I93=0,G93=1,H93=0),AND('Données à rentrer'!C93='Données à rentrer'!$M$3,'Données à rentrer'!F93&lt;&gt;"",'Données à rentrer'!G93="",G93=1,H93=0),AND('Données à rentrer'!C93='Données à rentrer'!$M$4,'Données à rentrer'!F93&lt;&gt;"",'Données à rentrer'!G93="",G93=1),AND('Données à rentrer'!C93='Données à rentrer'!$M$5,'Données à rentrer'!F93&lt;&gt;"",'Données à rentrer'!G93="",H93=0))),'Erreurs dans le tableau'!$A$2,IF(AND('Données à rentrer'!E93='Données à rentrer'!$Q$3,OR(AND('Données à rentrer'!C93="",'Données à rentrer'!F93&lt;&gt;"",'Données à rentrer'!G93="",G93=0),AND('Données à rentrer'!C93='Données à rentrer'!$M$3,'Données à rentrer'!F93&lt;&gt;"",'Données à rentrer'!G93="",G93=0),AND('Données à rentrer'!C93='Données à rentrer'!$M$4,'Données à rentrer'!F93&lt;&gt;"",'Données à rentrer'!G93="",G93=0),AND('Données à rentrer'!C93='Données à rentrer'!$M$5,'Données à rentrer'!F93&lt;&gt;"",'Données à rentrer'!G93="",H93=1))),'Erreurs dans le tableau'!$A$3,IF(AND('Données à rentrer'!E93='Données à rentrer'!$Q$3,OR('Données à rentrer'!C93='Données à rentrer'!$M$4,'Données à rentrer'!C93='Données à rentrer'!$M$5),'Données à rentrer'!F93="",'Données à rentrer'!G93&lt;&gt;""),'Erreurs dans le tableau'!$A$4,"")))</f>
        <v/>
      </c>
      <c r="D93" s="54" t="str">
        <f>IF(AND('Données à rentrer'!E93='Données à rentrer'!$Q$4,'Données à rentrer'!C93="",'Données à rentrer'!F93&lt;&gt;"",'Données à rentrer'!G93="",('Données à rentrer'!I93*'Données à rentrer'!J93)&lt;=3.6,G93=0),'Erreurs dans le tableau'!$A$6,IF(AND('Données à rentrer'!E93='Données à rentrer'!$Q$4,'Données à rentrer'!C93="",'Données à rentrer'!F93&lt;&gt;"",'Données à rentrer'!G93="",('Données à rentrer'!I93*'Données à rentrer'!J93)&gt;3.6,H93=0),'Erreurs dans le tableau'!$A$7,IF(AND('Données à rentrer'!E93='Données à rentrer'!$Q$4,'Données à rentrer'!C93='Données à rentrer'!$M$4,'Données à rentrer'!F93&lt;&gt;"",'Données à rentrer'!G93="",G93=1),'Erreurs dans le tableau'!$A$8,IF(AND('Données à rentrer'!E93='Données à rentrer'!$Q$4,OR(AND('Données à rentrer'!C93='Données à rentrer'!$M$4,'Données à rentrer'!F93&lt;&gt;"",'Données à rentrer'!G93="",G93=0),AND('Données à rentrer'!C93='Données à rentrer'!$M$5,'Données à rentrer'!F93&lt;&gt;"",'Données à rentrer'!G93="",H93=1))),'Erreurs dans le tableau'!$A$9,IF(AND('Données à rentrer'!E93='Données à rentrer'!$Q$4,'Données à rentrer'!C93='Données à rentrer'!$M$5,'Données à rentrer'!F93&lt;&gt;"",'Données à rentrer'!G93="",H93=0),'Erreurs dans le tableau'!$A$7,IF(AND('Données à rentrer'!E93='Données à rentrer'!$Q$4,OR(AND('Données à rentrer'!C93='Données à rentrer'!$M$4,'Données à rentrer'!F93="",'Données à rentrer'!G93&lt;&gt;""),AND('Données à rentrer'!C93='Données à rentrer'!$M$5,'Données à rentrer'!F93="",'Données à rentrer'!G93&lt;&gt;""))),'Erreurs dans le tableau'!$A$4,""))))))</f>
        <v/>
      </c>
      <c r="G93" s="35" t="str">
        <f>IF(AND('Données à rentrer'!F93&lt;&gt;"",'Données à rentrer'!G93=""),VLOOKUP('Données à rentrer'!F93,'Base de données'!$A$3:$D$41,2,FALSE),IF(AND('Données à rentrer'!F93="",'Données à rentrer'!G93&lt;&gt;""),VLOOKUP('Données à rentrer'!G93,'Base de données'!$G$3:$J$8,2,FALSE),""))</f>
        <v/>
      </c>
      <c r="H93" s="36" t="str">
        <f>IF(AND('Données à rentrer'!F93&lt;&gt;"",'Données à rentrer'!G93=""),VLOOKUP('Données à rentrer'!F93,'Base de données'!$A$3:$D$41,3,FALSE),IF(AND('Données à rentrer'!F93="",'Données à rentrer'!G93&lt;&gt;""),VLOOKUP('Données à rentrer'!G93,'Base de données'!$G$3:$J$8,3,FALSE),""))</f>
        <v/>
      </c>
      <c r="I93" s="38" t="str">
        <f>IF(AND('Données à rentrer'!F93&lt;&gt;"",'Données à rentrer'!G93=""),VLOOKUP('Données à rentrer'!F93,'Base de données'!$A$3:$D$41,4,FALSE),IF(AND('Données à rentrer'!F93="",'Données à rentrer'!G93&lt;&gt;""),VLOOKUP('Données à rentrer'!G93,'Base de données'!$G$3:$J$8,4,FALSE),""))</f>
        <v/>
      </c>
      <c r="J93" s="31"/>
      <c r="K93" s="27" t="str">
        <f>IF(AND('Données à rentrer'!E93='Données à rentrer'!$Q$3,'Données à rentrer'!C93='Données à rentrer'!$M$3,'Données à rentrer'!F93="",'Données à rentrer'!G93&lt;&gt;""),'Données à rentrer'!$M$3,IF(AND('Données à rentrer'!E93='Données à rentrer'!$Q$3,'Données à rentrer'!C93='Données à rentrer'!$M$3,'Données à rentrer'!F93&lt;&gt;"",'Données à rentrer'!G93="",G93=1,H93=1,COUNTIF('Données à rentrer'!$P$3:$P$7,'Données à rentrer'!H93)),'Données à rentrer'!$M$4,IF(AND('Données à rentrer'!E93='Données à rentrer'!$Q$3,'Données à rentrer'!C93='Données à rentrer'!$M$3,'Données à rentrer'!F93&lt;&gt;"",'Données à rentrer'!G93="",G93=1,H93=1,COUNTIF('Données à rentrer'!$P$8:$P$18,'Données à rentrer'!H93)),'Données à rentrer'!$M$5,IF(AND('Données à rentrer'!E93='Données à rentrer'!$Q$3,'Données à rentrer'!C93='Données à rentrer'!$M$3,'Données à rentrer'!F93&lt;&gt;"",'Données à rentrer'!G93="",G93=1,H93=0),'Données à rentrer'!$M$4,IF(AND('Données à rentrer'!E93='Données à rentrer'!$Q$3,'Données à rentrer'!C93='Données à rentrer'!$M$3,'Données à rentrer'!F93&lt;&gt;"",'Données à rentrer'!G93="",G93=0),'Données à rentrer'!$M$5,"")))))</f>
        <v/>
      </c>
      <c r="L93" s="27" t="str">
        <f>IF(AND('Données à rentrer'!E93='Données à rentrer'!$Q$3,'Données à rentrer'!C93='Données à rentrer'!$M$4,'Données à rentrer'!F93&lt;&gt;"",'Données à rentrer'!G93="",G93=1),'Données à rentrer'!$M$4,IF(AND('Données à rentrer'!E93='Données à rentrer'!$Q$3,'Données à rentrer'!C93='Données à rentrer'!$M$4,'Données à rentrer'!F93&lt;&gt;"",'Données à rentrer'!G93="",G93=0),'Données à rentrer'!$M$5,""))</f>
        <v/>
      </c>
      <c r="M93" s="7" t="str">
        <f>IF(AND('Données à rentrer'!E93='Données à rentrer'!$Q$3,'Données à rentrer'!C93='Données à rentrer'!$M$5,'Données à rentrer'!F93&lt;&gt;"",'Données à rentrer'!G93="",H93=1),'Données à rentrer'!$M$5,IF(AND('Données à rentrer'!E93='Données à rentrer'!$Q$3,'Données à rentrer'!C93='Données à rentrer'!$M$5,'Données à rentrer'!F93&lt;&gt;"",'Données à rentrer'!G93="",H93=0),'Données à rentrer'!$M$4,""))</f>
        <v/>
      </c>
      <c r="N93" s="12" t="str">
        <f>IF(AND('Données à rentrer'!E93='Données à rentrer'!$Q$3,'Données à rentrer'!C93="",'Données à rentrer'!F93="",'Données à rentrer'!G93&lt;&gt;""),'Données à rentrer'!$M$3,IF(AND('Données à rentrer'!E93='Données à rentrer'!$Q$3,'Données à rentrer'!C93="",'Données à rentrer'!F93&lt;&gt;"",'Données à rentrer'!G93="",I93=1),'Données à rentrer'!$M$3,IF(AND('Données à rentrer'!C93="",'Données à rentrer'!E93='Données à rentrer'!$Q$3,'Données à rentrer'!F93&lt;&gt;"",'Données à rentrer'!G93="",I93=0,G93=1,H93=1,COUNTIF('Données à rentrer'!$P$3:$P$7,'Données à rentrer'!H93)),'Données à rentrer'!$M$4,IF(AND('Données à rentrer'!C93="",'Données à rentrer'!E93='Données à rentrer'!$Q$3,'Données à rentrer'!F93&lt;&gt;"",'Données à rentrer'!G93="",I93=0,G93=1,H93=1,COUNTIF('Données à rentrer'!$P$8:$P$18,'Données à rentrer'!H93)),'Données à rentrer'!$M$5,IF(AND('Données à rentrer'!C93="",'Données à rentrer'!E93='Données à rentrer'!$Q$3,'Données à rentrer'!F93&lt;&gt;"",'Données à rentrer'!G93="",I93=0,G93=1,H93=0),'Données à rentrer'!$M$4,IF(AND('Données à rentrer'!C93="",'Données à rentrer'!E93='Données à rentrer'!$Q$3,'Données à rentrer'!F93&lt;&gt;"",'Données à rentrer'!G93="",I93=0,G93=0),'Données à rentrer'!$M$5,""))))))</f>
        <v/>
      </c>
      <c r="O93" s="12" t="str">
        <f>IF(AND('Données à rentrer'!E93='Données à rentrer'!$Q$4,'Données à rentrer'!C93='Données à rentrer'!$M$3,'Données à rentrer'!F93="",'Données à rentrer'!G93&lt;&gt;""),'Données à rentrer'!$M$3,IF(AND('Données à rentrer'!E93='Données à rentrer'!$Q$4,'Données à rentrer'!C93='Données à rentrer'!$M$3,'Données à rentrer'!F93&lt;&gt;"",'Données à rentrer'!G93="",I93=1),'Données à rentrer'!$M$3,IF(AND('Données à rentrer'!E93='Données à rentrer'!$Q$4,'Données à rentrer'!C93='Données à rentrer'!$M$3,'Données à rentrer'!F93&lt;&gt;"",'Données à rentrer'!G93="",I93=0,('Données à rentrer'!I93*'Données à rentrer'!J93)&lt;=3.6,G93=1),'Données à rentrer'!$M$4,IF(AND('Données à rentrer'!E93='Données à rentrer'!$Q$4,'Données à rentrer'!C93='Données à rentrer'!$M$3,'Données à rentrer'!F93&lt;&gt;"",'Données à rentrer'!G93="",I93=0,('Données à rentrer'!I93*'Données à rentrer'!J93)&lt;=3.6,G93=0),'Données à rentrer'!$M$5,IF(AND('Données à rentrer'!E93='Données à rentrer'!$Q$4,'Données à rentrer'!C93='Données à rentrer'!$M$3,'Données à rentrer'!F93&lt;&gt;"",'Données à rentrer'!G93="",I93=0,('Données à rentrer'!I93*'Données à rentrer'!J93)&gt;3.6,H93=1),'Données à rentrer'!$M$5,IF(AND('Données à rentrer'!E93='Données à rentrer'!$Q$4,'Données à rentrer'!C93='Données à rentrer'!$M$3,'Données à rentrer'!F93&lt;&gt;"",'Données à rentrer'!G93="",I93=0,('Données à rentrer'!I93*'Données à rentrer'!J93)&gt;3.6,H93=0),'Données à rentrer'!$M$4,""))))))</f>
        <v/>
      </c>
      <c r="P93" s="7" t="str">
        <f>IF(AND('Données à rentrer'!E93='Données à rentrer'!$Q$4,'Données à rentrer'!C93='Données à rentrer'!$M$4,'Données à rentrer'!F93&lt;&gt;"",'Données à rentrer'!G93="",G93=1),'Données à rentrer'!$M$4,IF(AND('Données à rentrer'!E93='Données à rentrer'!$Q$4,'Données à rentrer'!C93='Données à rentrer'!$M$4,'Données à rentrer'!F93&lt;&gt;"",'Données à rentrer'!G93="",G93=0),'Données à rentrer'!$M$5,""))</f>
        <v/>
      </c>
      <c r="Q93" s="7" t="str">
        <f>IF(AND('Données à rentrer'!E93='Données à rentrer'!$Q$4,'Données à rentrer'!C93='Données à rentrer'!$M$5,'Données à rentrer'!F93&lt;&gt;"",'Données à rentrer'!G93="",H93=1),'Données à rentrer'!$M$5,IF(AND('Données à rentrer'!E93='Données à rentrer'!$Q$4,'Données à rentrer'!C93='Données à rentrer'!$M$5,'Données à rentrer'!F93&lt;&gt;"",'Données à rentrer'!G93="",H93=0),'Données à rentrer'!$M$4,""))</f>
        <v/>
      </c>
      <c r="R93" s="7" t="str">
        <f>IF(AND('Données à rentrer'!E93='Données à rentrer'!$Q$4,'Données à rentrer'!C93="",'Données à rentrer'!F93&lt;&gt;"",'Données à rentrer'!G93="",('Données à rentrer'!I93*'Données à rentrer'!J93)&lt;=3.6,G93=1),'Données à rentrer'!$M$4,IF(AND('Données à rentrer'!E93='Données à rentrer'!$Q$4,'Données à rentrer'!C93="",'Données à rentrer'!F93&lt;&gt;"",'Données à rentrer'!G93="",('Données à rentrer'!I93*'Données à rentrer'!J93)&lt;=3.6,G93=0),'Données à rentrer'!$M$5,IF(AND('Données à rentrer'!E93='Données à rentrer'!$Q$4,'Données à rentrer'!C93="",'Données à rentrer'!F93&lt;&gt;"",'Données à rentrer'!G93="",('Données à rentrer'!I93*'Données à rentrer'!J93)&gt;3.6,H93=1),'Données à rentrer'!$M$5,IF(AND('Données à rentrer'!E93='Données à rentrer'!$Q$4,'Données à rentrer'!C93="",'Données à rentrer'!F93&lt;&gt;"",'Données à rentrer'!G93="",('Données à rentrer'!I93*'Données à rentrer'!J93)&gt;3.6,H93=0),'Données à rentrer'!$M$4,IF(AND('Données à rentrer'!E93='Données à rentrer'!$Q$4,'Données à rentrer'!C93="",'Données à rentrer'!F93="",'Données à rentrer'!G93&lt;&gt;""),'Données à rentrer'!$M$3,"")))))</f>
        <v/>
      </c>
    </row>
    <row r="94" spans="1:18" ht="15.75" thickBot="1" x14ac:dyDescent="0.3">
      <c r="A94" s="3">
        <f>'Données à rentrer'!A94</f>
        <v>92</v>
      </c>
      <c r="B94" s="3" t="str">
        <f>IF('Données à rentrer'!B94=0,"",'Données à rentrer'!B94)</f>
        <v/>
      </c>
      <c r="C94" s="54" t="str">
        <f>IF(AND('Données à rentrer'!E94='Données à rentrer'!$Q$3,OR(AND('Données à rentrer'!C94="",'Données à rentrer'!F94&lt;&gt;"",'Données à rentrer'!G94="",I94=0,G94=1,H94=0),AND('Données à rentrer'!C94='Données à rentrer'!$M$3,'Données à rentrer'!F94&lt;&gt;"",'Données à rentrer'!G94="",G94=1,H94=0),AND('Données à rentrer'!C94='Données à rentrer'!$M$4,'Données à rentrer'!F94&lt;&gt;"",'Données à rentrer'!G94="",G94=1),AND('Données à rentrer'!C94='Données à rentrer'!$M$5,'Données à rentrer'!F94&lt;&gt;"",'Données à rentrer'!G94="",H94=0))),'Erreurs dans le tableau'!$A$2,IF(AND('Données à rentrer'!E94='Données à rentrer'!$Q$3,OR(AND('Données à rentrer'!C94="",'Données à rentrer'!F94&lt;&gt;"",'Données à rentrer'!G94="",G94=0),AND('Données à rentrer'!C94='Données à rentrer'!$M$3,'Données à rentrer'!F94&lt;&gt;"",'Données à rentrer'!G94="",G94=0),AND('Données à rentrer'!C94='Données à rentrer'!$M$4,'Données à rentrer'!F94&lt;&gt;"",'Données à rentrer'!G94="",G94=0),AND('Données à rentrer'!C94='Données à rentrer'!$M$5,'Données à rentrer'!F94&lt;&gt;"",'Données à rentrer'!G94="",H94=1))),'Erreurs dans le tableau'!$A$3,IF(AND('Données à rentrer'!E94='Données à rentrer'!$Q$3,OR('Données à rentrer'!C94='Données à rentrer'!$M$4,'Données à rentrer'!C94='Données à rentrer'!$M$5),'Données à rentrer'!F94="",'Données à rentrer'!G94&lt;&gt;""),'Erreurs dans le tableau'!$A$4,"")))</f>
        <v/>
      </c>
      <c r="D94" s="54" t="str">
        <f>IF(AND('Données à rentrer'!E94='Données à rentrer'!$Q$4,'Données à rentrer'!C94="",'Données à rentrer'!F94&lt;&gt;"",'Données à rentrer'!G94="",('Données à rentrer'!I94*'Données à rentrer'!J94)&lt;=3.6,G94=0),'Erreurs dans le tableau'!$A$6,IF(AND('Données à rentrer'!E94='Données à rentrer'!$Q$4,'Données à rentrer'!C94="",'Données à rentrer'!F94&lt;&gt;"",'Données à rentrer'!G94="",('Données à rentrer'!I94*'Données à rentrer'!J94)&gt;3.6,H94=0),'Erreurs dans le tableau'!$A$7,IF(AND('Données à rentrer'!E94='Données à rentrer'!$Q$4,'Données à rentrer'!C94='Données à rentrer'!$M$4,'Données à rentrer'!F94&lt;&gt;"",'Données à rentrer'!G94="",G94=1),'Erreurs dans le tableau'!$A$8,IF(AND('Données à rentrer'!E94='Données à rentrer'!$Q$4,OR(AND('Données à rentrer'!C94='Données à rentrer'!$M$4,'Données à rentrer'!F94&lt;&gt;"",'Données à rentrer'!G94="",G94=0),AND('Données à rentrer'!C94='Données à rentrer'!$M$5,'Données à rentrer'!F94&lt;&gt;"",'Données à rentrer'!G94="",H94=1))),'Erreurs dans le tableau'!$A$9,IF(AND('Données à rentrer'!E94='Données à rentrer'!$Q$4,'Données à rentrer'!C94='Données à rentrer'!$M$5,'Données à rentrer'!F94&lt;&gt;"",'Données à rentrer'!G94="",H94=0),'Erreurs dans le tableau'!$A$7,IF(AND('Données à rentrer'!E94='Données à rentrer'!$Q$4,OR(AND('Données à rentrer'!C94='Données à rentrer'!$M$4,'Données à rentrer'!F94="",'Données à rentrer'!G94&lt;&gt;""),AND('Données à rentrer'!C94='Données à rentrer'!$M$5,'Données à rentrer'!F94="",'Données à rentrer'!G94&lt;&gt;""))),'Erreurs dans le tableau'!$A$4,""))))))</f>
        <v/>
      </c>
      <c r="G94" s="35" t="str">
        <f>IF(AND('Données à rentrer'!F94&lt;&gt;"",'Données à rentrer'!G94=""),VLOOKUP('Données à rentrer'!F94,'Base de données'!$A$3:$D$41,2,FALSE),IF(AND('Données à rentrer'!F94="",'Données à rentrer'!G94&lt;&gt;""),VLOOKUP('Données à rentrer'!G94,'Base de données'!$G$3:$J$8,2,FALSE),""))</f>
        <v/>
      </c>
      <c r="H94" s="36" t="str">
        <f>IF(AND('Données à rentrer'!F94&lt;&gt;"",'Données à rentrer'!G94=""),VLOOKUP('Données à rentrer'!F94,'Base de données'!$A$3:$D$41,3,FALSE),IF(AND('Données à rentrer'!F94="",'Données à rentrer'!G94&lt;&gt;""),VLOOKUP('Données à rentrer'!G94,'Base de données'!$G$3:$J$8,3,FALSE),""))</f>
        <v/>
      </c>
      <c r="I94" s="38" t="str">
        <f>IF(AND('Données à rentrer'!F94&lt;&gt;"",'Données à rentrer'!G94=""),VLOOKUP('Données à rentrer'!F94,'Base de données'!$A$3:$D$41,4,FALSE),IF(AND('Données à rentrer'!F94="",'Données à rentrer'!G94&lt;&gt;""),VLOOKUP('Données à rentrer'!G94,'Base de données'!$G$3:$J$8,4,FALSE),""))</f>
        <v/>
      </c>
      <c r="J94" s="31"/>
      <c r="K94" s="27" t="str">
        <f>IF(AND('Données à rentrer'!E94='Données à rentrer'!$Q$3,'Données à rentrer'!C94='Données à rentrer'!$M$3,'Données à rentrer'!F94="",'Données à rentrer'!G94&lt;&gt;""),'Données à rentrer'!$M$3,IF(AND('Données à rentrer'!E94='Données à rentrer'!$Q$3,'Données à rentrer'!C94='Données à rentrer'!$M$3,'Données à rentrer'!F94&lt;&gt;"",'Données à rentrer'!G94="",G94=1,H94=1,COUNTIF('Données à rentrer'!$P$3:$P$7,'Données à rentrer'!H94)),'Données à rentrer'!$M$4,IF(AND('Données à rentrer'!E94='Données à rentrer'!$Q$3,'Données à rentrer'!C94='Données à rentrer'!$M$3,'Données à rentrer'!F94&lt;&gt;"",'Données à rentrer'!G94="",G94=1,H94=1,COUNTIF('Données à rentrer'!$P$8:$P$18,'Données à rentrer'!H94)),'Données à rentrer'!$M$5,IF(AND('Données à rentrer'!E94='Données à rentrer'!$Q$3,'Données à rentrer'!C94='Données à rentrer'!$M$3,'Données à rentrer'!F94&lt;&gt;"",'Données à rentrer'!G94="",G94=1,H94=0),'Données à rentrer'!$M$4,IF(AND('Données à rentrer'!E94='Données à rentrer'!$Q$3,'Données à rentrer'!C94='Données à rentrer'!$M$3,'Données à rentrer'!F94&lt;&gt;"",'Données à rentrer'!G94="",G94=0),'Données à rentrer'!$M$5,"")))))</f>
        <v/>
      </c>
      <c r="L94" s="27" t="str">
        <f>IF(AND('Données à rentrer'!E94='Données à rentrer'!$Q$3,'Données à rentrer'!C94='Données à rentrer'!$M$4,'Données à rentrer'!F94&lt;&gt;"",'Données à rentrer'!G94="",G94=1),'Données à rentrer'!$M$4,IF(AND('Données à rentrer'!E94='Données à rentrer'!$Q$3,'Données à rentrer'!C94='Données à rentrer'!$M$4,'Données à rentrer'!F94&lt;&gt;"",'Données à rentrer'!G94="",G94=0),'Données à rentrer'!$M$5,""))</f>
        <v/>
      </c>
      <c r="M94" s="7" t="str">
        <f>IF(AND('Données à rentrer'!E94='Données à rentrer'!$Q$3,'Données à rentrer'!C94='Données à rentrer'!$M$5,'Données à rentrer'!F94&lt;&gt;"",'Données à rentrer'!G94="",H94=1),'Données à rentrer'!$M$5,IF(AND('Données à rentrer'!E94='Données à rentrer'!$Q$3,'Données à rentrer'!C94='Données à rentrer'!$M$5,'Données à rentrer'!F94&lt;&gt;"",'Données à rentrer'!G94="",H94=0),'Données à rentrer'!$M$4,""))</f>
        <v/>
      </c>
      <c r="N94" s="12" t="str">
        <f>IF(AND('Données à rentrer'!E94='Données à rentrer'!$Q$3,'Données à rentrer'!C94="",'Données à rentrer'!F94="",'Données à rentrer'!G94&lt;&gt;""),'Données à rentrer'!$M$3,IF(AND('Données à rentrer'!E94='Données à rentrer'!$Q$3,'Données à rentrer'!C94="",'Données à rentrer'!F94&lt;&gt;"",'Données à rentrer'!G94="",I94=1),'Données à rentrer'!$M$3,IF(AND('Données à rentrer'!C94="",'Données à rentrer'!E94='Données à rentrer'!$Q$3,'Données à rentrer'!F94&lt;&gt;"",'Données à rentrer'!G94="",I94=0,G94=1,H94=1,COUNTIF('Données à rentrer'!$P$3:$P$7,'Données à rentrer'!H94)),'Données à rentrer'!$M$4,IF(AND('Données à rentrer'!C94="",'Données à rentrer'!E94='Données à rentrer'!$Q$3,'Données à rentrer'!F94&lt;&gt;"",'Données à rentrer'!G94="",I94=0,G94=1,H94=1,COUNTIF('Données à rentrer'!$P$8:$P$18,'Données à rentrer'!H94)),'Données à rentrer'!$M$5,IF(AND('Données à rentrer'!C94="",'Données à rentrer'!E94='Données à rentrer'!$Q$3,'Données à rentrer'!F94&lt;&gt;"",'Données à rentrer'!G94="",I94=0,G94=1,H94=0),'Données à rentrer'!$M$4,IF(AND('Données à rentrer'!C94="",'Données à rentrer'!E94='Données à rentrer'!$Q$3,'Données à rentrer'!F94&lt;&gt;"",'Données à rentrer'!G94="",I94=0,G94=0),'Données à rentrer'!$M$5,""))))))</f>
        <v/>
      </c>
      <c r="O94" s="12" t="str">
        <f>IF(AND('Données à rentrer'!E94='Données à rentrer'!$Q$4,'Données à rentrer'!C94='Données à rentrer'!$M$3,'Données à rentrer'!F94="",'Données à rentrer'!G94&lt;&gt;""),'Données à rentrer'!$M$3,IF(AND('Données à rentrer'!E94='Données à rentrer'!$Q$4,'Données à rentrer'!C94='Données à rentrer'!$M$3,'Données à rentrer'!F94&lt;&gt;"",'Données à rentrer'!G94="",I94=1),'Données à rentrer'!$M$3,IF(AND('Données à rentrer'!E94='Données à rentrer'!$Q$4,'Données à rentrer'!C94='Données à rentrer'!$M$3,'Données à rentrer'!F94&lt;&gt;"",'Données à rentrer'!G94="",I94=0,('Données à rentrer'!I94*'Données à rentrer'!J94)&lt;=3.6,G94=1),'Données à rentrer'!$M$4,IF(AND('Données à rentrer'!E94='Données à rentrer'!$Q$4,'Données à rentrer'!C94='Données à rentrer'!$M$3,'Données à rentrer'!F94&lt;&gt;"",'Données à rentrer'!G94="",I94=0,('Données à rentrer'!I94*'Données à rentrer'!J94)&lt;=3.6,G94=0),'Données à rentrer'!$M$5,IF(AND('Données à rentrer'!E94='Données à rentrer'!$Q$4,'Données à rentrer'!C94='Données à rentrer'!$M$3,'Données à rentrer'!F94&lt;&gt;"",'Données à rentrer'!G94="",I94=0,('Données à rentrer'!I94*'Données à rentrer'!J94)&gt;3.6,H94=1),'Données à rentrer'!$M$5,IF(AND('Données à rentrer'!E94='Données à rentrer'!$Q$4,'Données à rentrer'!C94='Données à rentrer'!$M$3,'Données à rentrer'!F94&lt;&gt;"",'Données à rentrer'!G94="",I94=0,('Données à rentrer'!I94*'Données à rentrer'!J94)&gt;3.6,H94=0),'Données à rentrer'!$M$4,""))))))</f>
        <v/>
      </c>
      <c r="P94" s="7" t="str">
        <f>IF(AND('Données à rentrer'!E94='Données à rentrer'!$Q$4,'Données à rentrer'!C94='Données à rentrer'!$M$4,'Données à rentrer'!F94&lt;&gt;"",'Données à rentrer'!G94="",G94=1),'Données à rentrer'!$M$4,IF(AND('Données à rentrer'!E94='Données à rentrer'!$Q$4,'Données à rentrer'!C94='Données à rentrer'!$M$4,'Données à rentrer'!F94&lt;&gt;"",'Données à rentrer'!G94="",G94=0),'Données à rentrer'!$M$5,""))</f>
        <v/>
      </c>
      <c r="Q94" s="7" t="str">
        <f>IF(AND('Données à rentrer'!E94='Données à rentrer'!$Q$4,'Données à rentrer'!C94='Données à rentrer'!$M$5,'Données à rentrer'!F94&lt;&gt;"",'Données à rentrer'!G94="",H94=1),'Données à rentrer'!$M$5,IF(AND('Données à rentrer'!E94='Données à rentrer'!$Q$4,'Données à rentrer'!C94='Données à rentrer'!$M$5,'Données à rentrer'!F94&lt;&gt;"",'Données à rentrer'!G94="",H94=0),'Données à rentrer'!$M$4,""))</f>
        <v/>
      </c>
      <c r="R94" s="7" t="str">
        <f>IF(AND('Données à rentrer'!E94='Données à rentrer'!$Q$4,'Données à rentrer'!C94="",'Données à rentrer'!F94&lt;&gt;"",'Données à rentrer'!G94="",('Données à rentrer'!I94*'Données à rentrer'!J94)&lt;=3.6,G94=1),'Données à rentrer'!$M$4,IF(AND('Données à rentrer'!E94='Données à rentrer'!$Q$4,'Données à rentrer'!C94="",'Données à rentrer'!F94&lt;&gt;"",'Données à rentrer'!G94="",('Données à rentrer'!I94*'Données à rentrer'!J94)&lt;=3.6,G94=0),'Données à rentrer'!$M$5,IF(AND('Données à rentrer'!E94='Données à rentrer'!$Q$4,'Données à rentrer'!C94="",'Données à rentrer'!F94&lt;&gt;"",'Données à rentrer'!G94="",('Données à rentrer'!I94*'Données à rentrer'!J94)&gt;3.6,H94=1),'Données à rentrer'!$M$5,IF(AND('Données à rentrer'!E94='Données à rentrer'!$Q$4,'Données à rentrer'!C94="",'Données à rentrer'!F94&lt;&gt;"",'Données à rentrer'!G94="",('Données à rentrer'!I94*'Données à rentrer'!J94)&gt;3.6,H94=0),'Données à rentrer'!$M$4,IF(AND('Données à rentrer'!E94='Données à rentrer'!$Q$4,'Données à rentrer'!C94="",'Données à rentrer'!F94="",'Données à rentrer'!G94&lt;&gt;""),'Données à rentrer'!$M$3,"")))))</f>
        <v/>
      </c>
    </row>
    <row r="95" spans="1:18" ht="15.75" thickBot="1" x14ac:dyDescent="0.3">
      <c r="A95" s="3">
        <f>'Données à rentrer'!A95</f>
        <v>93</v>
      </c>
      <c r="B95" s="3" t="str">
        <f>IF('Données à rentrer'!B95=0,"",'Données à rentrer'!B95)</f>
        <v/>
      </c>
      <c r="C95" s="54" t="str">
        <f>IF(AND('Données à rentrer'!E95='Données à rentrer'!$Q$3,OR(AND('Données à rentrer'!C95="",'Données à rentrer'!F95&lt;&gt;"",'Données à rentrer'!G95="",I95=0,G95=1,H95=0),AND('Données à rentrer'!C95='Données à rentrer'!$M$3,'Données à rentrer'!F95&lt;&gt;"",'Données à rentrer'!G95="",G95=1,H95=0),AND('Données à rentrer'!C95='Données à rentrer'!$M$4,'Données à rentrer'!F95&lt;&gt;"",'Données à rentrer'!G95="",G95=1),AND('Données à rentrer'!C95='Données à rentrer'!$M$5,'Données à rentrer'!F95&lt;&gt;"",'Données à rentrer'!G95="",H95=0))),'Erreurs dans le tableau'!$A$2,IF(AND('Données à rentrer'!E95='Données à rentrer'!$Q$3,OR(AND('Données à rentrer'!C95="",'Données à rentrer'!F95&lt;&gt;"",'Données à rentrer'!G95="",G95=0),AND('Données à rentrer'!C95='Données à rentrer'!$M$3,'Données à rentrer'!F95&lt;&gt;"",'Données à rentrer'!G95="",G95=0),AND('Données à rentrer'!C95='Données à rentrer'!$M$4,'Données à rentrer'!F95&lt;&gt;"",'Données à rentrer'!G95="",G95=0),AND('Données à rentrer'!C95='Données à rentrer'!$M$5,'Données à rentrer'!F95&lt;&gt;"",'Données à rentrer'!G95="",H95=1))),'Erreurs dans le tableau'!$A$3,IF(AND('Données à rentrer'!E95='Données à rentrer'!$Q$3,OR('Données à rentrer'!C95='Données à rentrer'!$M$4,'Données à rentrer'!C95='Données à rentrer'!$M$5),'Données à rentrer'!F95="",'Données à rentrer'!G95&lt;&gt;""),'Erreurs dans le tableau'!$A$4,"")))</f>
        <v/>
      </c>
      <c r="D95" s="54" t="str">
        <f>IF(AND('Données à rentrer'!E95='Données à rentrer'!$Q$4,'Données à rentrer'!C95="",'Données à rentrer'!F95&lt;&gt;"",'Données à rentrer'!G95="",('Données à rentrer'!I95*'Données à rentrer'!J95)&lt;=3.6,G95=0),'Erreurs dans le tableau'!$A$6,IF(AND('Données à rentrer'!E95='Données à rentrer'!$Q$4,'Données à rentrer'!C95="",'Données à rentrer'!F95&lt;&gt;"",'Données à rentrer'!G95="",('Données à rentrer'!I95*'Données à rentrer'!J95)&gt;3.6,H95=0),'Erreurs dans le tableau'!$A$7,IF(AND('Données à rentrer'!E95='Données à rentrer'!$Q$4,'Données à rentrer'!C95='Données à rentrer'!$M$4,'Données à rentrer'!F95&lt;&gt;"",'Données à rentrer'!G95="",G95=1),'Erreurs dans le tableau'!$A$8,IF(AND('Données à rentrer'!E95='Données à rentrer'!$Q$4,OR(AND('Données à rentrer'!C95='Données à rentrer'!$M$4,'Données à rentrer'!F95&lt;&gt;"",'Données à rentrer'!G95="",G95=0),AND('Données à rentrer'!C95='Données à rentrer'!$M$5,'Données à rentrer'!F95&lt;&gt;"",'Données à rentrer'!G95="",H95=1))),'Erreurs dans le tableau'!$A$9,IF(AND('Données à rentrer'!E95='Données à rentrer'!$Q$4,'Données à rentrer'!C95='Données à rentrer'!$M$5,'Données à rentrer'!F95&lt;&gt;"",'Données à rentrer'!G95="",H95=0),'Erreurs dans le tableau'!$A$7,IF(AND('Données à rentrer'!E95='Données à rentrer'!$Q$4,OR(AND('Données à rentrer'!C95='Données à rentrer'!$M$4,'Données à rentrer'!F95="",'Données à rentrer'!G95&lt;&gt;""),AND('Données à rentrer'!C95='Données à rentrer'!$M$5,'Données à rentrer'!F95="",'Données à rentrer'!G95&lt;&gt;""))),'Erreurs dans le tableau'!$A$4,""))))))</f>
        <v/>
      </c>
      <c r="G95" s="35" t="str">
        <f>IF(AND('Données à rentrer'!F95&lt;&gt;"",'Données à rentrer'!G95=""),VLOOKUP('Données à rentrer'!F95,'Base de données'!$A$3:$D$41,2,FALSE),IF(AND('Données à rentrer'!F95="",'Données à rentrer'!G95&lt;&gt;""),VLOOKUP('Données à rentrer'!G95,'Base de données'!$G$3:$J$8,2,FALSE),""))</f>
        <v/>
      </c>
      <c r="H95" s="36" t="str">
        <f>IF(AND('Données à rentrer'!F95&lt;&gt;"",'Données à rentrer'!G95=""),VLOOKUP('Données à rentrer'!F95,'Base de données'!$A$3:$D$41,3,FALSE),IF(AND('Données à rentrer'!F95="",'Données à rentrer'!G95&lt;&gt;""),VLOOKUP('Données à rentrer'!G95,'Base de données'!$G$3:$J$8,3,FALSE),""))</f>
        <v/>
      </c>
      <c r="I95" s="38" t="str">
        <f>IF(AND('Données à rentrer'!F95&lt;&gt;"",'Données à rentrer'!G95=""),VLOOKUP('Données à rentrer'!F95,'Base de données'!$A$3:$D$41,4,FALSE),IF(AND('Données à rentrer'!F95="",'Données à rentrer'!G95&lt;&gt;""),VLOOKUP('Données à rentrer'!G95,'Base de données'!$G$3:$J$8,4,FALSE),""))</f>
        <v/>
      </c>
      <c r="J95" s="31"/>
      <c r="K95" s="27" t="str">
        <f>IF(AND('Données à rentrer'!E95='Données à rentrer'!$Q$3,'Données à rentrer'!C95='Données à rentrer'!$M$3,'Données à rentrer'!F95="",'Données à rentrer'!G95&lt;&gt;""),'Données à rentrer'!$M$3,IF(AND('Données à rentrer'!E95='Données à rentrer'!$Q$3,'Données à rentrer'!C95='Données à rentrer'!$M$3,'Données à rentrer'!F95&lt;&gt;"",'Données à rentrer'!G95="",G95=1,H95=1,COUNTIF('Données à rentrer'!$P$3:$P$7,'Données à rentrer'!H95)),'Données à rentrer'!$M$4,IF(AND('Données à rentrer'!E95='Données à rentrer'!$Q$3,'Données à rentrer'!C95='Données à rentrer'!$M$3,'Données à rentrer'!F95&lt;&gt;"",'Données à rentrer'!G95="",G95=1,H95=1,COUNTIF('Données à rentrer'!$P$8:$P$18,'Données à rentrer'!H95)),'Données à rentrer'!$M$5,IF(AND('Données à rentrer'!E95='Données à rentrer'!$Q$3,'Données à rentrer'!C95='Données à rentrer'!$M$3,'Données à rentrer'!F95&lt;&gt;"",'Données à rentrer'!G95="",G95=1,H95=0),'Données à rentrer'!$M$4,IF(AND('Données à rentrer'!E95='Données à rentrer'!$Q$3,'Données à rentrer'!C95='Données à rentrer'!$M$3,'Données à rentrer'!F95&lt;&gt;"",'Données à rentrer'!G95="",G95=0),'Données à rentrer'!$M$5,"")))))</f>
        <v/>
      </c>
      <c r="L95" s="27" t="str">
        <f>IF(AND('Données à rentrer'!E95='Données à rentrer'!$Q$3,'Données à rentrer'!C95='Données à rentrer'!$M$4,'Données à rentrer'!F95&lt;&gt;"",'Données à rentrer'!G95="",G95=1),'Données à rentrer'!$M$4,IF(AND('Données à rentrer'!E95='Données à rentrer'!$Q$3,'Données à rentrer'!C95='Données à rentrer'!$M$4,'Données à rentrer'!F95&lt;&gt;"",'Données à rentrer'!G95="",G95=0),'Données à rentrer'!$M$5,""))</f>
        <v/>
      </c>
      <c r="M95" s="7" t="str">
        <f>IF(AND('Données à rentrer'!E95='Données à rentrer'!$Q$3,'Données à rentrer'!C95='Données à rentrer'!$M$5,'Données à rentrer'!F95&lt;&gt;"",'Données à rentrer'!G95="",H95=1),'Données à rentrer'!$M$5,IF(AND('Données à rentrer'!E95='Données à rentrer'!$Q$3,'Données à rentrer'!C95='Données à rentrer'!$M$5,'Données à rentrer'!F95&lt;&gt;"",'Données à rentrer'!G95="",H95=0),'Données à rentrer'!$M$4,""))</f>
        <v/>
      </c>
      <c r="N95" s="12" t="str">
        <f>IF(AND('Données à rentrer'!E95='Données à rentrer'!$Q$3,'Données à rentrer'!C95="",'Données à rentrer'!F95="",'Données à rentrer'!G95&lt;&gt;""),'Données à rentrer'!$M$3,IF(AND('Données à rentrer'!E95='Données à rentrer'!$Q$3,'Données à rentrer'!C95="",'Données à rentrer'!F95&lt;&gt;"",'Données à rentrer'!G95="",I95=1),'Données à rentrer'!$M$3,IF(AND('Données à rentrer'!C95="",'Données à rentrer'!E95='Données à rentrer'!$Q$3,'Données à rentrer'!F95&lt;&gt;"",'Données à rentrer'!G95="",I95=0,G95=1,H95=1,COUNTIF('Données à rentrer'!$P$3:$P$7,'Données à rentrer'!H95)),'Données à rentrer'!$M$4,IF(AND('Données à rentrer'!C95="",'Données à rentrer'!E95='Données à rentrer'!$Q$3,'Données à rentrer'!F95&lt;&gt;"",'Données à rentrer'!G95="",I95=0,G95=1,H95=1,COUNTIF('Données à rentrer'!$P$8:$P$18,'Données à rentrer'!H95)),'Données à rentrer'!$M$5,IF(AND('Données à rentrer'!C95="",'Données à rentrer'!E95='Données à rentrer'!$Q$3,'Données à rentrer'!F95&lt;&gt;"",'Données à rentrer'!G95="",I95=0,G95=1,H95=0),'Données à rentrer'!$M$4,IF(AND('Données à rentrer'!C95="",'Données à rentrer'!E95='Données à rentrer'!$Q$3,'Données à rentrer'!F95&lt;&gt;"",'Données à rentrer'!G95="",I95=0,G95=0),'Données à rentrer'!$M$5,""))))))</f>
        <v/>
      </c>
      <c r="O95" s="12" t="str">
        <f>IF(AND('Données à rentrer'!E95='Données à rentrer'!$Q$4,'Données à rentrer'!C95='Données à rentrer'!$M$3,'Données à rentrer'!F95="",'Données à rentrer'!G95&lt;&gt;""),'Données à rentrer'!$M$3,IF(AND('Données à rentrer'!E95='Données à rentrer'!$Q$4,'Données à rentrer'!C95='Données à rentrer'!$M$3,'Données à rentrer'!F95&lt;&gt;"",'Données à rentrer'!G95="",I95=1),'Données à rentrer'!$M$3,IF(AND('Données à rentrer'!E95='Données à rentrer'!$Q$4,'Données à rentrer'!C95='Données à rentrer'!$M$3,'Données à rentrer'!F95&lt;&gt;"",'Données à rentrer'!G95="",I95=0,('Données à rentrer'!I95*'Données à rentrer'!J95)&lt;=3.6,G95=1),'Données à rentrer'!$M$4,IF(AND('Données à rentrer'!E95='Données à rentrer'!$Q$4,'Données à rentrer'!C95='Données à rentrer'!$M$3,'Données à rentrer'!F95&lt;&gt;"",'Données à rentrer'!G95="",I95=0,('Données à rentrer'!I95*'Données à rentrer'!J95)&lt;=3.6,G95=0),'Données à rentrer'!$M$5,IF(AND('Données à rentrer'!E95='Données à rentrer'!$Q$4,'Données à rentrer'!C95='Données à rentrer'!$M$3,'Données à rentrer'!F95&lt;&gt;"",'Données à rentrer'!G95="",I95=0,('Données à rentrer'!I95*'Données à rentrer'!J95)&gt;3.6,H95=1),'Données à rentrer'!$M$5,IF(AND('Données à rentrer'!E95='Données à rentrer'!$Q$4,'Données à rentrer'!C95='Données à rentrer'!$M$3,'Données à rentrer'!F95&lt;&gt;"",'Données à rentrer'!G95="",I95=0,('Données à rentrer'!I95*'Données à rentrer'!J95)&gt;3.6,H95=0),'Données à rentrer'!$M$4,""))))))</f>
        <v/>
      </c>
      <c r="P95" s="7" t="str">
        <f>IF(AND('Données à rentrer'!E95='Données à rentrer'!$Q$4,'Données à rentrer'!C95='Données à rentrer'!$M$4,'Données à rentrer'!F95&lt;&gt;"",'Données à rentrer'!G95="",G95=1),'Données à rentrer'!$M$4,IF(AND('Données à rentrer'!E95='Données à rentrer'!$Q$4,'Données à rentrer'!C95='Données à rentrer'!$M$4,'Données à rentrer'!F95&lt;&gt;"",'Données à rentrer'!G95="",G95=0),'Données à rentrer'!$M$5,""))</f>
        <v/>
      </c>
      <c r="Q95" s="7" t="str">
        <f>IF(AND('Données à rentrer'!E95='Données à rentrer'!$Q$4,'Données à rentrer'!C95='Données à rentrer'!$M$5,'Données à rentrer'!F95&lt;&gt;"",'Données à rentrer'!G95="",H95=1),'Données à rentrer'!$M$5,IF(AND('Données à rentrer'!E95='Données à rentrer'!$Q$4,'Données à rentrer'!C95='Données à rentrer'!$M$5,'Données à rentrer'!F95&lt;&gt;"",'Données à rentrer'!G95="",H95=0),'Données à rentrer'!$M$4,""))</f>
        <v/>
      </c>
      <c r="R95" s="7" t="str">
        <f>IF(AND('Données à rentrer'!E95='Données à rentrer'!$Q$4,'Données à rentrer'!C95="",'Données à rentrer'!F95&lt;&gt;"",'Données à rentrer'!G95="",('Données à rentrer'!I95*'Données à rentrer'!J95)&lt;=3.6,G95=1),'Données à rentrer'!$M$4,IF(AND('Données à rentrer'!E95='Données à rentrer'!$Q$4,'Données à rentrer'!C95="",'Données à rentrer'!F95&lt;&gt;"",'Données à rentrer'!G95="",('Données à rentrer'!I95*'Données à rentrer'!J95)&lt;=3.6,G95=0),'Données à rentrer'!$M$5,IF(AND('Données à rentrer'!E95='Données à rentrer'!$Q$4,'Données à rentrer'!C95="",'Données à rentrer'!F95&lt;&gt;"",'Données à rentrer'!G95="",('Données à rentrer'!I95*'Données à rentrer'!J95)&gt;3.6,H95=1),'Données à rentrer'!$M$5,IF(AND('Données à rentrer'!E95='Données à rentrer'!$Q$4,'Données à rentrer'!C95="",'Données à rentrer'!F95&lt;&gt;"",'Données à rentrer'!G95="",('Données à rentrer'!I95*'Données à rentrer'!J95)&gt;3.6,H95=0),'Données à rentrer'!$M$4,IF(AND('Données à rentrer'!E95='Données à rentrer'!$Q$4,'Données à rentrer'!C95="",'Données à rentrer'!F95="",'Données à rentrer'!G95&lt;&gt;""),'Données à rentrer'!$M$3,"")))))</f>
        <v/>
      </c>
    </row>
    <row r="96" spans="1:18" ht="15.75" thickBot="1" x14ac:dyDescent="0.3">
      <c r="A96" s="3">
        <f>'Données à rentrer'!A96</f>
        <v>94</v>
      </c>
      <c r="B96" s="3" t="str">
        <f>IF('Données à rentrer'!B96=0,"",'Données à rentrer'!B96)</f>
        <v/>
      </c>
      <c r="C96" s="54" t="str">
        <f>IF(AND('Données à rentrer'!E96='Données à rentrer'!$Q$3,OR(AND('Données à rentrer'!C96="",'Données à rentrer'!F96&lt;&gt;"",'Données à rentrer'!G96="",I96=0,G96=1,H96=0),AND('Données à rentrer'!C96='Données à rentrer'!$M$3,'Données à rentrer'!F96&lt;&gt;"",'Données à rentrer'!G96="",G96=1,H96=0),AND('Données à rentrer'!C96='Données à rentrer'!$M$4,'Données à rentrer'!F96&lt;&gt;"",'Données à rentrer'!G96="",G96=1),AND('Données à rentrer'!C96='Données à rentrer'!$M$5,'Données à rentrer'!F96&lt;&gt;"",'Données à rentrer'!G96="",H96=0))),'Erreurs dans le tableau'!$A$2,IF(AND('Données à rentrer'!E96='Données à rentrer'!$Q$3,OR(AND('Données à rentrer'!C96="",'Données à rentrer'!F96&lt;&gt;"",'Données à rentrer'!G96="",G96=0),AND('Données à rentrer'!C96='Données à rentrer'!$M$3,'Données à rentrer'!F96&lt;&gt;"",'Données à rentrer'!G96="",G96=0),AND('Données à rentrer'!C96='Données à rentrer'!$M$4,'Données à rentrer'!F96&lt;&gt;"",'Données à rentrer'!G96="",G96=0),AND('Données à rentrer'!C96='Données à rentrer'!$M$5,'Données à rentrer'!F96&lt;&gt;"",'Données à rentrer'!G96="",H96=1))),'Erreurs dans le tableau'!$A$3,IF(AND('Données à rentrer'!E96='Données à rentrer'!$Q$3,OR('Données à rentrer'!C96='Données à rentrer'!$M$4,'Données à rentrer'!C96='Données à rentrer'!$M$5),'Données à rentrer'!F96="",'Données à rentrer'!G96&lt;&gt;""),'Erreurs dans le tableau'!$A$4,"")))</f>
        <v/>
      </c>
      <c r="D96" s="54" t="str">
        <f>IF(AND('Données à rentrer'!E96='Données à rentrer'!$Q$4,'Données à rentrer'!C96="",'Données à rentrer'!F96&lt;&gt;"",'Données à rentrer'!G96="",('Données à rentrer'!I96*'Données à rentrer'!J96)&lt;=3.6,G96=0),'Erreurs dans le tableau'!$A$6,IF(AND('Données à rentrer'!E96='Données à rentrer'!$Q$4,'Données à rentrer'!C96="",'Données à rentrer'!F96&lt;&gt;"",'Données à rentrer'!G96="",('Données à rentrer'!I96*'Données à rentrer'!J96)&gt;3.6,H96=0),'Erreurs dans le tableau'!$A$7,IF(AND('Données à rentrer'!E96='Données à rentrer'!$Q$4,'Données à rentrer'!C96='Données à rentrer'!$M$4,'Données à rentrer'!F96&lt;&gt;"",'Données à rentrer'!G96="",G96=1),'Erreurs dans le tableau'!$A$8,IF(AND('Données à rentrer'!E96='Données à rentrer'!$Q$4,OR(AND('Données à rentrer'!C96='Données à rentrer'!$M$4,'Données à rentrer'!F96&lt;&gt;"",'Données à rentrer'!G96="",G96=0),AND('Données à rentrer'!C96='Données à rentrer'!$M$5,'Données à rentrer'!F96&lt;&gt;"",'Données à rentrer'!G96="",H96=1))),'Erreurs dans le tableau'!$A$9,IF(AND('Données à rentrer'!E96='Données à rentrer'!$Q$4,'Données à rentrer'!C96='Données à rentrer'!$M$5,'Données à rentrer'!F96&lt;&gt;"",'Données à rentrer'!G96="",H96=0),'Erreurs dans le tableau'!$A$7,IF(AND('Données à rentrer'!E96='Données à rentrer'!$Q$4,OR(AND('Données à rentrer'!C96='Données à rentrer'!$M$4,'Données à rentrer'!F96="",'Données à rentrer'!G96&lt;&gt;""),AND('Données à rentrer'!C96='Données à rentrer'!$M$5,'Données à rentrer'!F96="",'Données à rentrer'!G96&lt;&gt;""))),'Erreurs dans le tableau'!$A$4,""))))))</f>
        <v/>
      </c>
      <c r="G96" s="35" t="str">
        <f>IF(AND('Données à rentrer'!F96&lt;&gt;"",'Données à rentrer'!G96=""),VLOOKUP('Données à rentrer'!F96,'Base de données'!$A$3:$D$41,2,FALSE),IF(AND('Données à rentrer'!F96="",'Données à rentrer'!G96&lt;&gt;""),VLOOKUP('Données à rentrer'!G96,'Base de données'!$G$3:$J$8,2,FALSE),""))</f>
        <v/>
      </c>
      <c r="H96" s="36" t="str">
        <f>IF(AND('Données à rentrer'!F96&lt;&gt;"",'Données à rentrer'!G96=""),VLOOKUP('Données à rentrer'!F96,'Base de données'!$A$3:$D$41,3,FALSE),IF(AND('Données à rentrer'!F96="",'Données à rentrer'!G96&lt;&gt;""),VLOOKUP('Données à rentrer'!G96,'Base de données'!$G$3:$J$8,3,FALSE),""))</f>
        <v/>
      </c>
      <c r="I96" s="38" t="str">
        <f>IF(AND('Données à rentrer'!F96&lt;&gt;"",'Données à rentrer'!G96=""),VLOOKUP('Données à rentrer'!F96,'Base de données'!$A$3:$D$41,4,FALSE),IF(AND('Données à rentrer'!F96="",'Données à rentrer'!G96&lt;&gt;""),VLOOKUP('Données à rentrer'!G96,'Base de données'!$G$3:$J$8,4,FALSE),""))</f>
        <v/>
      </c>
      <c r="J96" s="31"/>
      <c r="K96" s="27" t="str">
        <f>IF(AND('Données à rentrer'!E96='Données à rentrer'!$Q$3,'Données à rentrer'!C96='Données à rentrer'!$M$3,'Données à rentrer'!F96="",'Données à rentrer'!G96&lt;&gt;""),'Données à rentrer'!$M$3,IF(AND('Données à rentrer'!E96='Données à rentrer'!$Q$3,'Données à rentrer'!C96='Données à rentrer'!$M$3,'Données à rentrer'!F96&lt;&gt;"",'Données à rentrer'!G96="",G96=1,H96=1,COUNTIF('Données à rentrer'!$P$3:$P$7,'Données à rentrer'!H96)),'Données à rentrer'!$M$4,IF(AND('Données à rentrer'!E96='Données à rentrer'!$Q$3,'Données à rentrer'!C96='Données à rentrer'!$M$3,'Données à rentrer'!F96&lt;&gt;"",'Données à rentrer'!G96="",G96=1,H96=1,COUNTIF('Données à rentrer'!$P$8:$P$18,'Données à rentrer'!H96)),'Données à rentrer'!$M$5,IF(AND('Données à rentrer'!E96='Données à rentrer'!$Q$3,'Données à rentrer'!C96='Données à rentrer'!$M$3,'Données à rentrer'!F96&lt;&gt;"",'Données à rentrer'!G96="",G96=1,H96=0),'Données à rentrer'!$M$4,IF(AND('Données à rentrer'!E96='Données à rentrer'!$Q$3,'Données à rentrer'!C96='Données à rentrer'!$M$3,'Données à rentrer'!F96&lt;&gt;"",'Données à rentrer'!G96="",G96=0),'Données à rentrer'!$M$5,"")))))</f>
        <v/>
      </c>
      <c r="L96" s="27" t="str">
        <f>IF(AND('Données à rentrer'!E96='Données à rentrer'!$Q$3,'Données à rentrer'!C96='Données à rentrer'!$M$4,'Données à rentrer'!F96&lt;&gt;"",'Données à rentrer'!G96="",G96=1),'Données à rentrer'!$M$4,IF(AND('Données à rentrer'!E96='Données à rentrer'!$Q$3,'Données à rentrer'!C96='Données à rentrer'!$M$4,'Données à rentrer'!F96&lt;&gt;"",'Données à rentrer'!G96="",G96=0),'Données à rentrer'!$M$5,""))</f>
        <v/>
      </c>
      <c r="M96" s="7" t="str">
        <f>IF(AND('Données à rentrer'!E96='Données à rentrer'!$Q$3,'Données à rentrer'!C96='Données à rentrer'!$M$5,'Données à rentrer'!F96&lt;&gt;"",'Données à rentrer'!G96="",H96=1),'Données à rentrer'!$M$5,IF(AND('Données à rentrer'!E96='Données à rentrer'!$Q$3,'Données à rentrer'!C96='Données à rentrer'!$M$5,'Données à rentrer'!F96&lt;&gt;"",'Données à rentrer'!G96="",H96=0),'Données à rentrer'!$M$4,""))</f>
        <v/>
      </c>
      <c r="N96" s="12" t="str">
        <f>IF(AND('Données à rentrer'!E96='Données à rentrer'!$Q$3,'Données à rentrer'!C96="",'Données à rentrer'!F96="",'Données à rentrer'!G96&lt;&gt;""),'Données à rentrer'!$M$3,IF(AND('Données à rentrer'!E96='Données à rentrer'!$Q$3,'Données à rentrer'!C96="",'Données à rentrer'!F96&lt;&gt;"",'Données à rentrer'!G96="",I96=1),'Données à rentrer'!$M$3,IF(AND('Données à rentrer'!C96="",'Données à rentrer'!E96='Données à rentrer'!$Q$3,'Données à rentrer'!F96&lt;&gt;"",'Données à rentrer'!G96="",I96=0,G96=1,H96=1,COUNTIF('Données à rentrer'!$P$3:$P$7,'Données à rentrer'!H96)),'Données à rentrer'!$M$4,IF(AND('Données à rentrer'!C96="",'Données à rentrer'!E96='Données à rentrer'!$Q$3,'Données à rentrer'!F96&lt;&gt;"",'Données à rentrer'!G96="",I96=0,G96=1,H96=1,COUNTIF('Données à rentrer'!$P$8:$P$18,'Données à rentrer'!H96)),'Données à rentrer'!$M$5,IF(AND('Données à rentrer'!C96="",'Données à rentrer'!E96='Données à rentrer'!$Q$3,'Données à rentrer'!F96&lt;&gt;"",'Données à rentrer'!G96="",I96=0,G96=1,H96=0),'Données à rentrer'!$M$4,IF(AND('Données à rentrer'!C96="",'Données à rentrer'!E96='Données à rentrer'!$Q$3,'Données à rentrer'!F96&lt;&gt;"",'Données à rentrer'!G96="",I96=0,G96=0),'Données à rentrer'!$M$5,""))))))</f>
        <v/>
      </c>
      <c r="O96" s="12" t="str">
        <f>IF(AND('Données à rentrer'!E96='Données à rentrer'!$Q$4,'Données à rentrer'!C96='Données à rentrer'!$M$3,'Données à rentrer'!F96="",'Données à rentrer'!G96&lt;&gt;""),'Données à rentrer'!$M$3,IF(AND('Données à rentrer'!E96='Données à rentrer'!$Q$4,'Données à rentrer'!C96='Données à rentrer'!$M$3,'Données à rentrer'!F96&lt;&gt;"",'Données à rentrer'!G96="",I96=1),'Données à rentrer'!$M$3,IF(AND('Données à rentrer'!E96='Données à rentrer'!$Q$4,'Données à rentrer'!C96='Données à rentrer'!$M$3,'Données à rentrer'!F96&lt;&gt;"",'Données à rentrer'!G96="",I96=0,('Données à rentrer'!I96*'Données à rentrer'!J96)&lt;=3.6,G96=1),'Données à rentrer'!$M$4,IF(AND('Données à rentrer'!E96='Données à rentrer'!$Q$4,'Données à rentrer'!C96='Données à rentrer'!$M$3,'Données à rentrer'!F96&lt;&gt;"",'Données à rentrer'!G96="",I96=0,('Données à rentrer'!I96*'Données à rentrer'!J96)&lt;=3.6,G96=0),'Données à rentrer'!$M$5,IF(AND('Données à rentrer'!E96='Données à rentrer'!$Q$4,'Données à rentrer'!C96='Données à rentrer'!$M$3,'Données à rentrer'!F96&lt;&gt;"",'Données à rentrer'!G96="",I96=0,('Données à rentrer'!I96*'Données à rentrer'!J96)&gt;3.6,H96=1),'Données à rentrer'!$M$5,IF(AND('Données à rentrer'!E96='Données à rentrer'!$Q$4,'Données à rentrer'!C96='Données à rentrer'!$M$3,'Données à rentrer'!F96&lt;&gt;"",'Données à rentrer'!G96="",I96=0,('Données à rentrer'!I96*'Données à rentrer'!J96)&gt;3.6,H96=0),'Données à rentrer'!$M$4,""))))))</f>
        <v/>
      </c>
      <c r="P96" s="7" t="str">
        <f>IF(AND('Données à rentrer'!E96='Données à rentrer'!$Q$4,'Données à rentrer'!C96='Données à rentrer'!$M$4,'Données à rentrer'!F96&lt;&gt;"",'Données à rentrer'!G96="",G96=1),'Données à rentrer'!$M$4,IF(AND('Données à rentrer'!E96='Données à rentrer'!$Q$4,'Données à rentrer'!C96='Données à rentrer'!$M$4,'Données à rentrer'!F96&lt;&gt;"",'Données à rentrer'!G96="",G96=0),'Données à rentrer'!$M$5,""))</f>
        <v/>
      </c>
      <c r="Q96" s="7" t="str">
        <f>IF(AND('Données à rentrer'!E96='Données à rentrer'!$Q$4,'Données à rentrer'!C96='Données à rentrer'!$M$5,'Données à rentrer'!F96&lt;&gt;"",'Données à rentrer'!G96="",H96=1),'Données à rentrer'!$M$5,IF(AND('Données à rentrer'!E96='Données à rentrer'!$Q$4,'Données à rentrer'!C96='Données à rentrer'!$M$5,'Données à rentrer'!F96&lt;&gt;"",'Données à rentrer'!G96="",H96=0),'Données à rentrer'!$M$4,""))</f>
        <v/>
      </c>
      <c r="R96" s="7" t="str">
        <f>IF(AND('Données à rentrer'!E96='Données à rentrer'!$Q$4,'Données à rentrer'!C96="",'Données à rentrer'!F96&lt;&gt;"",'Données à rentrer'!G96="",('Données à rentrer'!I96*'Données à rentrer'!J96)&lt;=3.6,G96=1),'Données à rentrer'!$M$4,IF(AND('Données à rentrer'!E96='Données à rentrer'!$Q$4,'Données à rentrer'!C96="",'Données à rentrer'!F96&lt;&gt;"",'Données à rentrer'!G96="",('Données à rentrer'!I96*'Données à rentrer'!J96)&lt;=3.6,G96=0),'Données à rentrer'!$M$5,IF(AND('Données à rentrer'!E96='Données à rentrer'!$Q$4,'Données à rentrer'!C96="",'Données à rentrer'!F96&lt;&gt;"",'Données à rentrer'!G96="",('Données à rentrer'!I96*'Données à rentrer'!J96)&gt;3.6,H96=1),'Données à rentrer'!$M$5,IF(AND('Données à rentrer'!E96='Données à rentrer'!$Q$4,'Données à rentrer'!C96="",'Données à rentrer'!F96&lt;&gt;"",'Données à rentrer'!G96="",('Données à rentrer'!I96*'Données à rentrer'!J96)&gt;3.6,H96=0),'Données à rentrer'!$M$4,IF(AND('Données à rentrer'!E96='Données à rentrer'!$Q$4,'Données à rentrer'!C96="",'Données à rentrer'!F96="",'Données à rentrer'!G96&lt;&gt;""),'Données à rentrer'!$M$3,"")))))</f>
        <v/>
      </c>
    </row>
    <row r="97" spans="1:18" ht="15.75" thickBot="1" x14ac:dyDescent="0.3">
      <c r="A97" s="3">
        <f>'Données à rentrer'!A97</f>
        <v>95</v>
      </c>
      <c r="B97" s="3" t="str">
        <f>IF('Données à rentrer'!B97=0,"",'Données à rentrer'!B97)</f>
        <v/>
      </c>
      <c r="C97" s="54" t="str">
        <f>IF(AND('Données à rentrer'!E97='Données à rentrer'!$Q$3,OR(AND('Données à rentrer'!C97="",'Données à rentrer'!F97&lt;&gt;"",'Données à rentrer'!G97="",I97=0,G97=1,H97=0),AND('Données à rentrer'!C97='Données à rentrer'!$M$3,'Données à rentrer'!F97&lt;&gt;"",'Données à rentrer'!G97="",G97=1,H97=0),AND('Données à rentrer'!C97='Données à rentrer'!$M$4,'Données à rentrer'!F97&lt;&gt;"",'Données à rentrer'!G97="",G97=1),AND('Données à rentrer'!C97='Données à rentrer'!$M$5,'Données à rentrer'!F97&lt;&gt;"",'Données à rentrer'!G97="",H97=0))),'Erreurs dans le tableau'!$A$2,IF(AND('Données à rentrer'!E97='Données à rentrer'!$Q$3,OR(AND('Données à rentrer'!C97="",'Données à rentrer'!F97&lt;&gt;"",'Données à rentrer'!G97="",G97=0),AND('Données à rentrer'!C97='Données à rentrer'!$M$3,'Données à rentrer'!F97&lt;&gt;"",'Données à rentrer'!G97="",G97=0),AND('Données à rentrer'!C97='Données à rentrer'!$M$4,'Données à rentrer'!F97&lt;&gt;"",'Données à rentrer'!G97="",G97=0),AND('Données à rentrer'!C97='Données à rentrer'!$M$5,'Données à rentrer'!F97&lt;&gt;"",'Données à rentrer'!G97="",H97=1))),'Erreurs dans le tableau'!$A$3,IF(AND('Données à rentrer'!E97='Données à rentrer'!$Q$3,OR('Données à rentrer'!C97='Données à rentrer'!$M$4,'Données à rentrer'!C97='Données à rentrer'!$M$5),'Données à rentrer'!F97="",'Données à rentrer'!G97&lt;&gt;""),'Erreurs dans le tableau'!$A$4,"")))</f>
        <v/>
      </c>
      <c r="D97" s="54" t="str">
        <f>IF(AND('Données à rentrer'!E97='Données à rentrer'!$Q$4,'Données à rentrer'!C97="",'Données à rentrer'!F97&lt;&gt;"",'Données à rentrer'!G97="",('Données à rentrer'!I97*'Données à rentrer'!J97)&lt;=3.6,G97=0),'Erreurs dans le tableau'!$A$6,IF(AND('Données à rentrer'!E97='Données à rentrer'!$Q$4,'Données à rentrer'!C97="",'Données à rentrer'!F97&lt;&gt;"",'Données à rentrer'!G97="",('Données à rentrer'!I97*'Données à rentrer'!J97)&gt;3.6,H97=0),'Erreurs dans le tableau'!$A$7,IF(AND('Données à rentrer'!E97='Données à rentrer'!$Q$4,'Données à rentrer'!C97='Données à rentrer'!$M$4,'Données à rentrer'!F97&lt;&gt;"",'Données à rentrer'!G97="",G97=1),'Erreurs dans le tableau'!$A$8,IF(AND('Données à rentrer'!E97='Données à rentrer'!$Q$4,OR(AND('Données à rentrer'!C97='Données à rentrer'!$M$4,'Données à rentrer'!F97&lt;&gt;"",'Données à rentrer'!G97="",G97=0),AND('Données à rentrer'!C97='Données à rentrer'!$M$5,'Données à rentrer'!F97&lt;&gt;"",'Données à rentrer'!G97="",H97=1))),'Erreurs dans le tableau'!$A$9,IF(AND('Données à rentrer'!E97='Données à rentrer'!$Q$4,'Données à rentrer'!C97='Données à rentrer'!$M$5,'Données à rentrer'!F97&lt;&gt;"",'Données à rentrer'!G97="",H97=0),'Erreurs dans le tableau'!$A$7,IF(AND('Données à rentrer'!E97='Données à rentrer'!$Q$4,OR(AND('Données à rentrer'!C97='Données à rentrer'!$M$4,'Données à rentrer'!F97="",'Données à rentrer'!G97&lt;&gt;""),AND('Données à rentrer'!C97='Données à rentrer'!$M$5,'Données à rentrer'!F97="",'Données à rentrer'!G97&lt;&gt;""))),'Erreurs dans le tableau'!$A$4,""))))))</f>
        <v/>
      </c>
      <c r="G97" s="35" t="str">
        <f>IF(AND('Données à rentrer'!F97&lt;&gt;"",'Données à rentrer'!G97=""),VLOOKUP('Données à rentrer'!F97,'Base de données'!$A$3:$D$41,2,FALSE),IF(AND('Données à rentrer'!F97="",'Données à rentrer'!G97&lt;&gt;""),VLOOKUP('Données à rentrer'!G97,'Base de données'!$G$3:$J$8,2,FALSE),""))</f>
        <v/>
      </c>
      <c r="H97" s="36" t="str">
        <f>IF(AND('Données à rentrer'!F97&lt;&gt;"",'Données à rentrer'!G97=""),VLOOKUP('Données à rentrer'!F97,'Base de données'!$A$3:$D$41,3,FALSE),IF(AND('Données à rentrer'!F97="",'Données à rentrer'!G97&lt;&gt;""),VLOOKUP('Données à rentrer'!G97,'Base de données'!$G$3:$J$8,3,FALSE),""))</f>
        <v/>
      </c>
      <c r="I97" s="38" t="str">
        <f>IF(AND('Données à rentrer'!F97&lt;&gt;"",'Données à rentrer'!G97=""),VLOOKUP('Données à rentrer'!F97,'Base de données'!$A$3:$D$41,4,FALSE),IF(AND('Données à rentrer'!F97="",'Données à rentrer'!G97&lt;&gt;""),VLOOKUP('Données à rentrer'!G97,'Base de données'!$G$3:$J$8,4,FALSE),""))</f>
        <v/>
      </c>
      <c r="J97" s="31"/>
      <c r="K97" s="27" t="str">
        <f>IF(AND('Données à rentrer'!E97='Données à rentrer'!$Q$3,'Données à rentrer'!C97='Données à rentrer'!$M$3,'Données à rentrer'!F97="",'Données à rentrer'!G97&lt;&gt;""),'Données à rentrer'!$M$3,IF(AND('Données à rentrer'!E97='Données à rentrer'!$Q$3,'Données à rentrer'!C97='Données à rentrer'!$M$3,'Données à rentrer'!F97&lt;&gt;"",'Données à rentrer'!G97="",G97=1,H97=1,COUNTIF('Données à rentrer'!$P$3:$P$7,'Données à rentrer'!H97)),'Données à rentrer'!$M$4,IF(AND('Données à rentrer'!E97='Données à rentrer'!$Q$3,'Données à rentrer'!C97='Données à rentrer'!$M$3,'Données à rentrer'!F97&lt;&gt;"",'Données à rentrer'!G97="",G97=1,H97=1,COUNTIF('Données à rentrer'!$P$8:$P$18,'Données à rentrer'!H97)),'Données à rentrer'!$M$5,IF(AND('Données à rentrer'!E97='Données à rentrer'!$Q$3,'Données à rentrer'!C97='Données à rentrer'!$M$3,'Données à rentrer'!F97&lt;&gt;"",'Données à rentrer'!G97="",G97=1,H97=0),'Données à rentrer'!$M$4,IF(AND('Données à rentrer'!E97='Données à rentrer'!$Q$3,'Données à rentrer'!C97='Données à rentrer'!$M$3,'Données à rentrer'!F97&lt;&gt;"",'Données à rentrer'!G97="",G97=0),'Données à rentrer'!$M$5,"")))))</f>
        <v/>
      </c>
      <c r="L97" s="27" t="str">
        <f>IF(AND('Données à rentrer'!E97='Données à rentrer'!$Q$3,'Données à rentrer'!C97='Données à rentrer'!$M$4,'Données à rentrer'!F97&lt;&gt;"",'Données à rentrer'!G97="",G97=1),'Données à rentrer'!$M$4,IF(AND('Données à rentrer'!E97='Données à rentrer'!$Q$3,'Données à rentrer'!C97='Données à rentrer'!$M$4,'Données à rentrer'!F97&lt;&gt;"",'Données à rentrer'!G97="",G97=0),'Données à rentrer'!$M$5,""))</f>
        <v/>
      </c>
      <c r="M97" s="7" t="str">
        <f>IF(AND('Données à rentrer'!E97='Données à rentrer'!$Q$3,'Données à rentrer'!C97='Données à rentrer'!$M$5,'Données à rentrer'!F97&lt;&gt;"",'Données à rentrer'!G97="",H97=1),'Données à rentrer'!$M$5,IF(AND('Données à rentrer'!E97='Données à rentrer'!$Q$3,'Données à rentrer'!C97='Données à rentrer'!$M$5,'Données à rentrer'!F97&lt;&gt;"",'Données à rentrer'!G97="",H97=0),'Données à rentrer'!$M$4,""))</f>
        <v/>
      </c>
      <c r="N97" s="12" t="str">
        <f>IF(AND('Données à rentrer'!E97='Données à rentrer'!$Q$3,'Données à rentrer'!C97="",'Données à rentrer'!F97="",'Données à rentrer'!G97&lt;&gt;""),'Données à rentrer'!$M$3,IF(AND('Données à rentrer'!E97='Données à rentrer'!$Q$3,'Données à rentrer'!C97="",'Données à rentrer'!F97&lt;&gt;"",'Données à rentrer'!G97="",I97=1),'Données à rentrer'!$M$3,IF(AND('Données à rentrer'!C97="",'Données à rentrer'!E97='Données à rentrer'!$Q$3,'Données à rentrer'!F97&lt;&gt;"",'Données à rentrer'!G97="",I97=0,G97=1,H97=1,COUNTIF('Données à rentrer'!$P$3:$P$7,'Données à rentrer'!H97)),'Données à rentrer'!$M$4,IF(AND('Données à rentrer'!C97="",'Données à rentrer'!E97='Données à rentrer'!$Q$3,'Données à rentrer'!F97&lt;&gt;"",'Données à rentrer'!G97="",I97=0,G97=1,H97=1,COUNTIF('Données à rentrer'!$P$8:$P$18,'Données à rentrer'!H97)),'Données à rentrer'!$M$5,IF(AND('Données à rentrer'!C97="",'Données à rentrer'!E97='Données à rentrer'!$Q$3,'Données à rentrer'!F97&lt;&gt;"",'Données à rentrer'!G97="",I97=0,G97=1,H97=0),'Données à rentrer'!$M$4,IF(AND('Données à rentrer'!C97="",'Données à rentrer'!E97='Données à rentrer'!$Q$3,'Données à rentrer'!F97&lt;&gt;"",'Données à rentrer'!G97="",I97=0,G97=0),'Données à rentrer'!$M$5,""))))))</f>
        <v/>
      </c>
      <c r="O97" s="12" t="str">
        <f>IF(AND('Données à rentrer'!E97='Données à rentrer'!$Q$4,'Données à rentrer'!C97='Données à rentrer'!$M$3,'Données à rentrer'!F97="",'Données à rentrer'!G97&lt;&gt;""),'Données à rentrer'!$M$3,IF(AND('Données à rentrer'!E97='Données à rentrer'!$Q$4,'Données à rentrer'!C97='Données à rentrer'!$M$3,'Données à rentrer'!F97&lt;&gt;"",'Données à rentrer'!G97="",I97=1),'Données à rentrer'!$M$3,IF(AND('Données à rentrer'!E97='Données à rentrer'!$Q$4,'Données à rentrer'!C97='Données à rentrer'!$M$3,'Données à rentrer'!F97&lt;&gt;"",'Données à rentrer'!G97="",I97=0,('Données à rentrer'!I97*'Données à rentrer'!J97)&lt;=3.6,G97=1),'Données à rentrer'!$M$4,IF(AND('Données à rentrer'!E97='Données à rentrer'!$Q$4,'Données à rentrer'!C97='Données à rentrer'!$M$3,'Données à rentrer'!F97&lt;&gt;"",'Données à rentrer'!G97="",I97=0,('Données à rentrer'!I97*'Données à rentrer'!J97)&lt;=3.6,G97=0),'Données à rentrer'!$M$5,IF(AND('Données à rentrer'!E97='Données à rentrer'!$Q$4,'Données à rentrer'!C97='Données à rentrer'!$M$3,'Données à rentrer'!F97&lt;&gt;"",'Données à rentrer'!G97="",I97=0,('Données à rentrer'!I97*'Données à rentrer'!J97)&gt;3.6,H97=1),'Données à rentrer'!$M$5,IF(AND('Données à rentrer'!E97='Données à rentrer'!$Q$4,'Données à rentrer'!C97='Données à rentrer'!$M$3,'Données à rentrer'!F97&lt;&gt;"",'Données à rentrer'!G97="",I97=0,('Données à rentrer'!I97*'Données à rentrer'!J97)&gt;3.6,H97=0),'Données à rentrer'!$M$4,""))))))</f>
        <v/>
      </c>
      <c r="P97" s="7" t="str">
        <f>IF(AND('Données à rentrer'!E97='Données à rentrer'!$Q$4,'Données à rentrer'!C97='Données à rentrer'!$M$4,'Données à rentrer'!F97&lt;&gt;"",'Données à rentrer'!G97="",G97=1),'Données à rentrer'!$M$4,IF(AND('Données à rentrer'!E97='Données à rentrer'!$Q$4,'Données à rentrer'!C97='Données à rentrer'!$M$4,'Données à rentrer'!F97&lt;&gt;"",'Données à rentrer'!G97="",G97=0),'Données à rentrer'!$M$5,""))</f>
        <v/>
      </c>
      <c r="Q97" s="7" t="str">
        <f>IF(AND('Données à rentrer'!E97='Données à rentrer'!$Q$4,'Données à rentrer'!C97='Données à rentrer'!$M$5,'Données à rentrer'!F97&lt;&gt;"",'Données à rentrer'!G97="",H97=1),'Données à rentrer'!$M$5,IF(AND('Données à rentrer'!E97='Données à rentrer'!$Q$4,'Données à rentrer'!C97='Données à rentrer'!$M$5,'Données à rentrer'!F97&lt;&gt;"",'Données à rentrer'!G97="",H97=0),'Données à rentrer'!$M$4,""))</f>
        <v/>
      </c>
      <c r="R97" s="7" t="str">
        <f>IF(AND('Données à rentrer'!E97='Données à rentrer'!$Q$4,'Données à rentrer'!C97="",'Données à rentrer'!F97&lt;&gt;"",'Données à rentrer'!G97="",('Données à rentrer'!I97*'Données à rentrer'!J97)&lt;=3.6,G97=1),'Données à rentrer'!$M$4,IF(AND('Données à rentrer'!E97='Données à rentrer'!$Q$4,'Données à rentrer'!C97="",'Données à rentrer'!F97&lt;&gt;"",'Données à rentrer'!G97="",('Données à rentrer'!I97*'Données à rentrer'!J97)&lt;=3.6,G97=0),'Données à rentrer'!$M$5,IF(AND('Données à rentrer'!E97='Données à rentrer'!$Q$4,'Données à rentrer'!C97="",'Données à rentrer'!F97&lt;&gt;"",'Données à rentrer'!G97="",('Données à rentrer'!I97*'Données à rentrer'!J97)&gt;3.6,H97=1),'Données à rentrer'!$M$5,IF(AND('Données à rentrer'!E97='Données à rentrer'!$Q$4,'Données à rentrer'!C97="",'Données à rentrer'!F97&lt;&gt;"",'Données à rentrer'!G97="",('Données à rentrer'!I97*'Données à rentrer'!J97)&gt;3.6,H97=0),'Données à rentrer'!$M$4,IF(AND('Données à rentrer'!E97='Données à rentrer'!$Q$4,'Données à rentrer'!C97="",'Données à rentrer'!F97="",'Données à rentrer'!G97&lt;&gt;""),'Données à rentrer'!$M$3,"")))))</f>
        <v/>
      </c>
    </row>
    <row r="98" spans="1:18" ht="15.75" thickBot="1" x14ac:dyDescent="0.3">
      <c r="A98" s="3">
        <f>'Données à rentrer'!A98</f>
        <v>96</v>
      </c>
      <c r="B98" s="3" t="str">
        <f>IF('Données à rentrer'!B98=0,"",'Données à rentrer'!B98)</f>
        <v/>
      </c>
      <c r="C98" s="54" t="str">
        <f>IF(AND('Données à rentrer'!E98='Données à rentrer'!$Q$3,OR(AND('Données à rentrer'!C98="",'Données à rentrer'!F98&lt;&gt;"",'Données à rentrer'!G98="",I98=0,G98=1,H98=0),AND('Données à rentrer'!C98='Données à rentrer'!$M$3,'Données à rentrer'!F98&lt;&gt;"",'Données à rentrer'!G98="",G98=1,H98=0),AND('Données à rentrer'!C98='Données à rentrer'!$M$4,'Données à rentrer'!F98&lt;&gt;"",'Données à rentrer'!G98="",G98=1),AND('Données à rentrer'!C98='Données à rentrer'!$M$5,'Données à rentrer'!F98&lt;&gt;"",'Données à rentrer'!G98="",H98=0))),'Erreurs dans le tableau'!$A$2,IF(AND('Données à rentrer'!E98='Données à rentrer'!$Q$3,OR(AND('Données à rentrer'!C98="",'Données à rentrer'!F98&lt;&gt;"",'Données à rentrer'!G98="",G98=0),AND('Données à rentrer'!C98='Données à rentrer'!$M$3,'Données à rentrer'!F98&lt;&gt;"",'Données à rentrer'!G98="",G98=0),AND('Données à rentrer'!C98='Données à rentrer'!$M$4,'Données à rentrer'!F98&lt;&gt;"",'Données à rentrer'!G98="",G98=0),AND('Données à rentrer'!C98='Données à rentrer'!$M$5,'Données à rentrer'!F98&lt;&gt;"",'Données à rentrer'!G98="",H98=1))),'Erreurs dans le tableau'!$A$3,IF(AND('Données à rentrer'!E98='Données à rentrer'!$Q$3,OR('Données à rentrer'!C98='Données à rentrer'!$M$4,'Données à rentrer'!C98='Données à rentrer'!$M$5),'Données à rentrer'!F98="",'Données à rentrer'!G98&lt;&gt;""),'Erreurs dans le tableau'!$A$4,"")))</f>
        <v/>
      </c>
      <c r="D98" s="54" t="str">
        <f>IF(AND('Données à rentrer'!E98='Données à rentrer'!$Q$4,'Données à rentrer'!C98="",'Données à rentrer'!F98&lt;&gt;"",'Données à rentrer'!G98="",('Données à rentrer'!I98*'Données à rentrer'!J98)&lt;=3.6,G98=0),'Erreurs dans le tableau'!$A$6,IF(AND('Données à rentrer'!E98='Données à rentrer'!$Q$4,'Données à rentrer'!C98="",'Données à rentrer'!F98&lt;&gt;"",'Données à rentrer'!G98="",('Données à rentrer'!I98*'Données à rentrer'!J98)&gt;3.6,H98=0),'Erreurs dans le tableau'!$A$7,IF(AND('Données à rentrer'!E98='Données à rentrer'!$Q$4,'Données à rentrer'!C98='Données à rentrer'!$M$4,'Données à rentrer'!F98&lt;&gt;"",'Données à rentrer'!G98="",G98=1),'Erreurs dans le tableau'!$A$8,IF(AND('Données à rentrer'!E98='Données à rentrer'!$Q$4,OR(AND('Données à rentrer'!C98='Données à rentrer'!$M$4,'Données à rentrer'!F98&lt;&gt;"",'Données à rentrer'!G98="",G98=0),AND('Données à rentrer'!C98='Données à rentrer'!$M$5,'Données à rentrer'!F98&lt;&gt;"",'Données à rentrer'!G98="",H98=1))),'Erreurs dans le tableau'!$A$9,IF(AND('Données à rentrer'!E98='Données à rentrer'!$Q$4,'Données à rentrer'!C98='Données à rentrer'!$M$5,'Données à rentrer'!F98&lt;&gt;"",'Données à rentrer'!G98="",H98=0),'Erreurs dans le tableau'!$A$7,IF(AND('Données à rentrer'!E98='Données à rentrer'!$Q$4,OR(AND('Données à rentrer'!C98='Données à rentrer'!$M$4,'Données à rentrer'!F98="",'Données à rentrer'!G98&lt;&gt;""),AND('Données à rentrer'!C98='Données à rentrer'!$M$5,'Données à rentrer'!F98="",'Données à rentrer'!G98&lt;&gt;""))),'Erreurs dans le tableau'!$A$4,""))))))</f>
        <v/>
      </c>
      <c r="G98" s="35" t="str">
        <f>IF(AND('Données à rentrer'!F98&lt;&gt;"",'Données à rentrer'!G98=""),VLOOKUP('Données à rentrer'!F98,'Base de données'!$A$3:$D$41,2,FALSE),IF(AND('Données à rentrer'!F98="",'Données à rentrer'!G98&lt;&gt;""),VLOOKUP('Données à rentrer'!G98,'Base de données'!$G$3:$J$8,2,FALSE),""))</f>
        <v/>
      </c>
      <c r="H98" s="36" t="str">
        <f>IF(AND('Données à rentrer'!F98&lt;&gt;"",'Données à rentrer'!G98=""),VLOOKUP('Données à rentrer'!F98,'Base de données'!$A$3:$D$41,3,FALSE),IF(AND('Données à rentrer'!F98="",'Données à rentrer'!G98&lt;&gt;""),VLOOKUP('Données à rentrer'!G98,'Base de données'!$G$3:$J$8,3,FALSE),""))</f>
        <v/>
      </c>
      <c r="I98" s="38" t="str">
        <f>IF(AND('Données à rentrer'!F98&lt;&gt;"",'Données à rentrer'!G98=""),VLOOKUP('Données à rentrer'!F98,'Base de données'!$A$3:$D$41,4,FALSE),IF(AND('Données à rentrer'!F98="",'Données à rentrer'!G98&lt;&gt;""),VLOOKUP('Données à rentrer'!G98,'Base de données'!$G$3:$J$8,4,FALSE),""))</f>
        <v/>
      </c>
      <c r="J98" s="31"/>
      <c r="K98" s="27" t="str">
        <f>IF(AND('Données à rentrer'!E98='Données à rentrer'!$Q$3,'Données à rentrer'!C98='Données à rentrer'!$M$3,'Données à rentrer'!F98="",'Données à rentrer'!G98&lt;&gt;""),'Données à rentrer'!$M$3,IF(AND('Données à rentrer'!E98='Données à rentrer'!$Q$3,'Données à rentrer'!C98='Données à rentrer'!$M$3,'Données à rentrer'!F98&lt;&gt;"",'Données à rentrer'!G98="",G98=1,H98=1,COUNTIF('Données à rentrer'!$P$3:$P$7,'Données à rentrer'!H98)),'Données à rentrer'!$M$4,IF(AND('Données à rentrer'!E98='Données à rentrer'!$Q$3,'Données à rentrer'!C98='Données à rentrer'!$M$3,'Données à rentrer'!F98&lt;&gt;"",'Données à rentrer'!G98="",G98=1,H98=1,COUNTIF('Données à rentrer'!$P$8:$P$18,'Données à rentrer'!H98)),'Données à rentrer'!$M$5,IF(AND('Données à rentrer'!E98='Données à rentrer'!$Q$3,'Données à rentrer'!C98='Données à rentrer'!$M$3,'Données à rentrer'!F98&lt;&gt;"",'Données à rentrer'!G98="",G98=1,H98=0),'Données à rentrer'!$M$4,IF(AND('Données à rentrer'!E98='Données à rentrer'!$Q$3,'Données à rentrer'!C98='Données à rentrer'!$M$3,'Données à rentrer'!F98&lt;&gt;"",'Données à rentrer'!G98="",G98=0),'Données à rentrer'!$M$5,"")))))</f>
        <v/>
      </c>
      <c r="L98" s="27" t="str">
        <f>IF(AND('Données à rentrer'!E98='Données à rentrer'!$Q$3,'Données à rentrer'!C98='Données à rentrer'!$M$4,'Données à rentrer'!F98&lt;&gt;"",'Données à rentrer'!G98="",G98=1),'Données à rentrer'!$M$4,IF(AND('Données à rentrer'!E98='Données à rentrer'!$Q$3,'Données à rentrer'!C98='Données à rentrer'!$M$4,'Données à rentrer'!F98&lt;&gt;"",'Données à rentrer'!G98="",G98=0),'Données à rentrer'!$M$5,""))</f>
        <v/>
      </c>
      <c r="M98" s="7" t="str">
        <f>IF(AND('Données à rentrer'!E98='Données à rentrer'!$Q$3,'Données à rentrer'!C98='Données à rentrer'!$M$5,'Données à rentrer'!F98&lt;&gt;"",'Données à rentrer'!G98="",H98=1),'Données à rentrer'!$M$5,IF(AND('Données à rentrer'!E98='Données à rentrer'!$Q$3,'Données à rentrer'!C98='Données à rentrer'!$M$5,'Données à rentrer'!F98&lt;&gt;"",'Données à rentrer'!G98="",H98=0),'Données à rentrer'!$M$4,""))</f>
        <v/>
      </c>
      <c r="N98" s="12" t="str">
        <f>IF(AND('Données à rentrer'!E98='Données à rentrer'!$Q$3,'Données à rentrer'!C98="",'Données à rentrer'!F98="",'Données à rentrer'!G98&lt;&gt;""),'Données à rentrer'!$M$3,IF(AND('Données à rentrer'!E98='Données à rentrer'!$Q$3,'Données à rentrer'!C98="",'Données à rentrer'!F98&lt;&gt;"",'Données à rentrer'!G98="",I98=1),'Données à rentrer'!$M$3,IF(AND('Données à rentrer'!C98="",'Données à rentrer'!E98='Données à rentrer'!$Q$3,'Données à rentrer'!F98&lt;&gt;"",'Données à rentrer'!G98="",I98=0,G98=1,H98=1,COUNTIF('Données à rentrer'!$P$3:$P$7,'Données à rentrer'!H98)),'Données à rentrer'!$M$4,IF(AND('Données à rentrer'!C98="",'Données à rentrer'!E98='Données à rentrer'!$Q$3,'Données à rentrer'!F98&lt;&gt;"",'Données à rentrer'!G98="",I98=0,G98=1,H98=1,COUNTIF('Données à rentrer'!$P$8:$P$18,'Données à rentrer'!H98)),'Données à rentrer'!$M$5,IF(AND('Données à rentrer'!C98="",'Données à rentrer'!E98='Données à rentrer'!$Q$3,'Données à rentrer'!F98&lt;&gt;"",'Données à rentrer'!G98="",I98=0,G98=1,H98=0),'Données à rentrer'!$M$4,IF(AND('Données à rentrer'!C98="",'Données à rentrer'!E98='Données à rentrer'!$Q$3,'Données à rentrer'!F98&lt;&gt;"",'Données à rentrer'!G98="",I98=0,G98=0),'Données à rentrer'!$M$5,""))))))</f>
        <v/>
      </c>
      <c r="O98" s="12" t="str">
        <f>IF(AND('Données à rentrer'!E98='Données à rentrer'!$Q$4,'Données à rentrer'!C98='Données à rentrer'!$M$3,'Données à rentrer'!F98="",'Données à rentrer'!G98&lt;&gt;""),'Données à rentrer'!$M$3,IF(AND('Données à rentrer'!E98='Données à rentrer'!$Q$4,'Données à rentrer'!C98='Données à rentrer'!$M$3,'Données à rentrer'!F98&lt;&gt;"",'Données à rentrer'!G98="",I98=1),'Données à rentrer'!$M$3,IF(AND('Données à rentrer'!E98='Données à rentrer'!$Q$4,'Données à rentrer'!C98='Données à rentrer'!$M$3,'Données à rentrer'!F98&lt;&gt;"",'Données à rentrer'!G98="",I98=0,('Données à rentrer'!I98*'Données à rentrer'!J98)&lt;=3.6,G98=1),'Données à rentrer'!$M$4,IF(AND('Données à rentrer'!E98='Données à rentrer'!$Q$4,'Données à rentrer'!C98='Données à rentrer'!$M$3,'Données à rentrer'!F98&lt;&gt;"",'Données à rentrer'!G98="",I98=0,('Données à rentrer'!I98*'Données à rentrer'!J98)&lt;=3.6,G98=0),'Données à rentrer'!$M$5,IF(AND('Données à rentrer'!E98='Données à rentrer'!$Q$4,'Données à rentrer'!C98='Données à rentrer'!$M$3,'Données à rentrer'!F98&lt;&gt;"",'Données à rentrer'!G98="",I98=0,('Données à rentrer'!I98*'Données à rentrer'!J98)&gt;3.6,H98=1),'Données à rentrer'!$M$5,IF(AND('Données à rentrer'!E98='Données à rentrer'!$Q$4,'Données à rentrer'!C98='Données à rentrer'!$M$3,'Données à rentrer'!F98&lt;&gt;"",'Données à rentrer'!G98="",I98=0,('Données à rentrer'!I98*'Données à rentrer'!J98)&gt;3.6,H98=0),'Données à rentrer'!$M$4,""))))))</f>
        <v/>
      </c>
      <c r="P98" s="7" t="str">
        <f>IF(AND('Données à rentrer'!E98='Données à rentrer'!$Q$4,'Données à rentrer'!C98='Données à rentrer'!$M$4,'Données à rentrer'!F98&lt;&gt;"",'Données à rentrer'!G98="",G98=1),'Données à rentrer'!$M$4,IF(AND('Données à rentrer'!E98='Données à rentrer'!$Q$4,'Données à rentrer'!C98='Données à rentrer'!$M$4,'Données à rentrer'!F98&lt;&gt;"",'Données à rentrer'!G98="",G98=0),'Données à rentrer'!$M$5,""))</f>
        <v/>
      </c>
      <c r="Q98" s="7" t="str">
        <f>IF(AND('Données à rentrer'!E98='Données à rentrer'!$Q$4,'Données à rentrer'!C98='Données à rentrer'!$M$5,'Données à rentrer'!F98&lt;&gt;"",'Données à rentrer'!G98="",H98=1),'Données à rentrer'!$M$5,IF(AND('Données à rentrer'!E98='Données à rentrer'!$Q$4,'Données à rentrer'!C98='Données à rentrer'!$M$5,'Données à rentrer'!F98&lt;&gt;"",'Données à rentrer'!G98="",H98=0),'Données à rentrer'!$M$4,""))</f>
        <v/>
      </c>
      <c r="R98" s="7" t="str">
        <f>IF(AND('Données à rentrer'!E98='Données à rentrer'!$Q$4,'Données à rentrer'!C98="",'Données à rentrer'!F98&lt;&gt;"",'Données à rentrer'!G98="",('Données à rentrer'!I98*'Données à rentrer'!J98)&lt;=3.6,G98=1),'Données à rentrer'!$M$4,IF(AND('Données à rentrer'!E98='Données à rentrer'!$Q$4,'Données à rentrer'!C98="",'Données à rentrer'!F98&lt;&gt;"",'Données à rentrer'!G98="",('Données à rentrer'!I98*'Données à rentrer'!J98)&lt;=3.6,G98=0),'Données à rentrer'!$M$5,IF(AND('Données à rentrer'!E98='Données à rentrer'!$Q$4,'Données à rentrer'!C98="",'Données à rentrer'!F98&lt;&gt;"",'Données à rentrer'!G98="",('Données à rentrer'!I98*'Données à rentrer'!J98)&gt;3.6,H98=1),'Données à rentrer'!$M$5,IF(AND('Données à rentrer'!E98='Données à rentrer'!$Q$4,'Données à rentrer'!C98="",'Données à rentrer'!F98&lt;&gt;"",'Données à rentrer'!G98="",('Données à rentrer'!I98*'Données à rentrer'!J98)&gt;3.6,H98=0),'Données à rentrer'!$M$4,IF(AND('Données à rentrer'!E98='Données à rentrer'!$Q$4,'Données à rentrer'!C98="",'Données à rentrer'!F98="",'Données à rentrer'!G98&lt;&gt;""),'Données à rentrer'!$M$3,"")))))</f>
        <v/>
      </c>
    </row>
    <row r="99" spans="1:18" ht="15.75" thickBot="1" x14ac:dyDescent="0.3">
      <c r="A99" s="3">
        <f>'Données à rentrer'!A99</f>
        <v>97</v>
      </c>
      <c r="B99" s="3" t="str">
        <f>IF('Données à rentrer'!B99=0,"",'Données à rentrer'!B99)</f>
        <v/>
      </c>
      <c r="C99" s="54" t="str">
        <f>IF(AND('Données à rentrer'!E99='Données à rentrer'!$Q$3,OR(AND('Données à rentrer'!C99="",'Données à rentrer'!F99&lt;&gt;"",'Données à rentrer'!G99="",I99=0,G99=1,H99=0),AND('Données à rentrer'!C99='Données à rentrer'!$M$3,'Données à rentrer'!F99&lt;&gt;"",'Données à rentrer'!G99="",G99=1,H99=0),AND('Données à rentrer'!C99='Données à rentrer'!$M$4,'Données à rentrer'!F99&lt;&gt;"",'Données à rentrer'!G99="",G99=1),AND('Données à rentrer'!C99='Données à rentrer'!$M$5,'Données à rentrer'!F99&lt;&gt;"",'Données à rentrer'!G99="",H99=0))),'Erreurs dans le tableau'!$A$2,IF(AND('Données à rentrer'!E99='Données à rentrer'!$Q$3,OR(AND('Données à rentrer'!C99="",'Données à rentrer'!F99&lt;&gt;"",'Données à rentrer'!G99="",G99=0),AND('Données à rentrer'!C99='Données à rentrer'!$M$3,'Données à rentrer'!F99&lt;&gt;"",'Données à rentrer'!G99="",G99=0),AND('Données à rentrer'!C99='Données à rentrer'!$M$4,'Données à rentrer'!F99&lt;&gt;"",'Données à rentrer'!G99="",G99=0),AND('Données à rentrer'!C99='Données à rentrer'!$M$5,'Données à rentrer'!F99&lt;&gt;"",'Données à rentrer'!G99="",H99=1))),'Erreurs dans le tableau'!$A$3,IF(AND('Données à rentrer'!E99='Données à rentrer'!$Q$3,OR('Données à rentrer'!C99='Données à rentrer'!$M$4,'Données à rentrer'!C99='Données à rentrer'!$M$5),'Données à rentrer'!F99="",'Données à rentrer'!G99&lt;&gt;""),'Erreurs dans le tableau'!$A$4,"")))</f>
        <v/>
      </c>
      <c r="D99" s="54" t="str">
        <f>IF(AND('Données à rentrer'!E99='Données à rentrer'!$Q$4,'Données à rentrer'!C99="",'Données à rentrer'!F99&lt;&gt;"",'Données à rentrer'!G99="",('Données à rentrer'!I99*'Données à rentrer'!J99)&lt;=3.6,G99=0),'Erreurs dans le tableau'!$A$6,IF(AND('Données à rentrer'!E99='Données à rentrer'!$Q$4,'Données à rentrer'!C99="",'Données à rentrer'!F99&lt;&gt;"",'Données à rentrer'!G99="",('Données à rentrer'!I99*'Données à rentrer'!J99)&gt;3.6,H99=0),'Erreurs dans le tableau'!$A$7,IF(AND('Données à rentrer'!E99='Données à rentrer'!$Q$4,'Données à rentrer'!C99='Données à rentrer'!$M$4,'Données à rentrer'!F99&lt;&gt;"",'Données à rentrer'!G99="",G99=1),'Erreurs dans le tableau'!$A$8,IF(AND('Données à rentrer'!E99='Données à rentrer'!$Q$4,OR(AND('Données à rentrer'!C99='Données à rentrer'!$M$4,'Données à rentrer'!F99&lt;&gt;"",'Données à rentrer'!G99="",G99=0),AND('Données à rentrer'!C99='Données à rentrer'!$M$5,'Données à rentrer'!F99&lt;&gt;"",'Données à rentrer'!G99="",H99=1))),'Erreurs dans le tableau'!$A$9,IF(AND('Données à rentrer'!E99='Données à rentrer'!$Q$4,'Données à rentrer'!C99='Données à rentrer'!$M$5,'Données à rentrer'!F99&lt;&gt;"",'Données à rentrer'!G99="",H99=0),'Erreurs dans le tableau'!$A$7,IF(AND('Données à rentrer'!E99='Données à rentrer'!$Q$4,OR(AND('Données à rentrer'!C99='Données à rentrer'!$M$4,'Données à rentrer'!F99="",'Données à rentrer'!G99&lt;&gt;""),AND('Données à rentrer'!C99='Données à rentrer'!$M$5,'Données à rentrer'!F99="",'Données à rentrer'!G99&lt;&gt;""))),'Erreurs dans le tableau'!$A$4,""))))))</f>
        <v/>
      </c>
      <c r="G99" s="35" t="str">
        <f>IF(AND('Données à rentrer'!F99&lt;&gt;"",'Données à rentrer'!G99=""),VLOOKUP('Données à rentrer'!F99,'Base de données'!$A$3:$D$41,2,FALSE),IF(AND('Données à rentrer'!F99="",'Données à rentrer'!G99&lt;&gt;""),VLOOKUP('Données à rentrer'!G99,'Base de données'!$G$3:$J$8,2,FALSE),""))</f>
        <v/>
      </c>
      <c r="H99" s="36" t="str">
        <f>IF(AND('Données à rentrer'!F99&lt;&gt;"",'Données à rentrer'!G99=""),VLOOKUP('Données à rentrer'!F99,'Base de données'!$A$3:$D$41,3,FALSE),IF(AND('Données à rentrer'!F99="",'Données à rentrer'!G99&lt;&gt;""),VLOOKUP('Données à rentrer'!G99,'Base de données'!$G$3:$J$8,3,FALSE),""))</f>
        <v/>
      </c>
      <c r="I99" s="38" t="str">
        <f>IF(AND('Données à rentrer'!F99&lt;&gt;"",'Données à rentrer'!G99=""),VLOOKUP('Données à rentrer'!F99,'Base de données'!$A$3:$D$41,4,FALSE),IF(AND('Données à rentrer'!F99="",'Données à rentrer'!G99&lt;&gt;""),VLOOKUP('Données à rentrer'!G99,'Base de données'!$G$3:$J$8,4,FALSE),""))</f>
        <v/>
      </c>
      <c r="J99" s="31"/>
      <c r="K99" s="27" t="str">
        <f>IF(AND('Données à rentrer'!E99='Données à rentrer'!$Q$3,'Données à rentrer'!C99='Données à rentrer'!$M$3,'Données à rentrer'!F99="",'Données à rentrer'!G99&lt;&gt;""),'Données à rentrer'!$M$3,IF(AND('Données à rentrer'!E99='Données à rentrer'!$Q$3,'Données à rentrer'!C99='Données à rentrer'!$M$3,'Données à rentrer'!F99&lt;&gt;"",'Données à rentrer'!G99="",G99=1,H99=1,COUNTIF('Données à rentrer'!$P$3:$P$7,'Données à rentrer'!H99)),'Données à rentrer'!$M$4,IF(AND('Données à rentrer'!E99='Données à rentrer'!$Q$3,'Données à rentrer'!C99='Données à rentrer'!$M$3,'Données à rentrer'!F99&lt;&gt;"",'Données à rentrer'!G99="",G99=1,H99=1,COUNTIF('Données à rentrer'!$P$8:$P$18,'Données à rentrer'!H99)),'Données à rentrer'!$M$5,IF(AND('Données à rentrer'!E99='Données à rentrer'!$Q$3,'Données à rentrer'!C99='Données à rentrer'!$M$3,'Données à rentrer'!F99&lt;&gt;"",'Données à rentrer'!G99="",G99=1,H99=0),'Données à rentrer'!$M$4,IF(AND('Données à rentrer'!E99='Données à rentrer'!$Q$3,'Données à rentrer'!C99='Données à rentrer'!$M$3,'Données à rentrer'!F99&lt;&gt;"",'Données à rentrer'!G99="",G99=0),'Données à rentrer'!$M$5,"")))))</f>
        <v/>
      </c>
      <c r="L99" s="27" t="str">
        <f>IF(AND('Données à rentrer'!E99='Données à rentrer'!$Q$3,'Données à rentrer'!C99='Données à rentrer'!$M$4,'Données à rentrer'!F99&lt;&gt;"",'Données à rentrer'!G99="",G99=1),'Données à rentrer'!$M$4,IF(AND('Données à rentrer'!E99='Données à rentrer'!$Q$3,'Données à rentrer'!C99='Données à rentrer'!$M$4,'Données à rentrer'!F99&lt;&gt;"",'Données à rentrer'!G99="",G99=0),'Données à rentrer'!$M$5,""))</f>
        <v/>
      </c>
      <c r="M99" s="7" t="str">
        <f>IF(AND('Données à rentrer'!E99='Données à rentrer'!$Q$3,'Données à rentrer'!C99='Données à rentrer'!$M$5,'Données à rentrer'!F99&lt;&gt;"",'Données à rentrer'!G99="",H99=1),'Données à rentrer'!$M$5,IF(AND('Données à rentrer'!E99='Données à rentrer'!$Q$3,'Données à rentrer'!C99='Données à rentrer'!$M$5,'Données à rentrer'!F99&lt;&gt;"",'Données à rentrer'!G99="",H99=0),'Données à rentrer'!$M$4,""))</f>
        <v/>
      </c>
      <c r="N99" s="12" t="str">
        <f>IF(AND('Données à rentrer'!E99='Données à rentrer'!$Q$3,'Données à rentrer'!C99="",'Données à rentrer'!F99="",'Données à rentrer'!G99&lt;&gt;""),'Données à rentrer'!$M$3,IF(AND('Données à rentrer'!E99='Données à rentrer'!$Q$3,'Données à rentrer'!C99="",'Données à rentrer'!F99&lt;&gt;"",'Données à rentrer'!G99="",I99=1),'Données à rentrer'!$M$3,IF(AND('Données à rentrer'!C99="",'Données à rentrer'!E99='Données à rentrer'!$Q$3,'Données à rentrer'!F99&lt;&gt;"",'Données à rentrer'!G99="",I99=0,G99=1,H99=1,COUNTIF('Données à rentrer'!$P$3:$P$7,'Données à rentrer'!H99)),'Données à rentrer'!$M$4,IF(AND('Données à rentrer'!C99="",'Données à rentrer'!E99='Données à rentrer'!$Q$3,'Données à rentrer'!F99&lt;&gt;"",'Données à rentrer'!G99="",I99=0,G99=1,H99=1,COUNTIF('Données à rentrer'!$P$8:$P$18,'Données à rentrer'!H99)),'Données à rentrer'!$M$5,IF(AND('Données à rentrer'!C99="",'Données à rentrer'!E99='Données à rentrer'!$Q$3,'Données à rentrer'!F99&lt;&gt;"",'Données à rentrer'!G99="",I99=0,G99=1,H99=0),'Données à rentrer'!$M$4,IF(AND('Données à rentrer'!C99="",'Données à rentrer'!E99='Données à rentrer'!$Q$3,'Données à rentrer'!F99&lt;&gt;"",'Données à rentrer'!G99="",I99=0,G99=0),'Données à rentrer'!$M$5,""))))))</f>
        <v/>
      </c>
      <c r="O99" s="12" t="str">
        <f>IF(AND('Données à rentrer'!E99='Données à rentrer'!$Q$4,'Données à rentrer'!C99='Données à rentrer'!$M$3,'Données à rentrer'!F99="",'Données à rentrer'!G99&lt;&gt;""),'Données à rentrer'!$M$3,IF(AND('Données à rentrer'!E99='Données à rentrer'!$Q$4,'Données à rentrer'!C99='Données à rentrer'!$M$3,'Données à rentrer'!F99&lt;&gt;"",'Données à rentrer'!G99="",I99=1),'Données à rentrer'!$M$3,IF(AND('Données à rentrer'!E99='Données à rentrer'!$Q$4,'Données à rentrer'!C99='Données à rentrer'!$M$3,'Données à rentrer'!F99&lt;&gt;"",'Données à rentrer'!G99="",I99=0,('Données à rentrer'!I99*'Données à rentrer'!J99)&lt;=3.6,G99=1),'Données à rentrer'!$M$4,IF(AND('Données à rentrer'!E99='Données à rentrer'!$Q$4,'Données à rentrer'!C99='Données à rentrer'!$M$3,'Données à rentrer'!F99&lt;&gt;"",'Données à rentrer'!G99="",I99=0,('Données à rentrer'!I99*'Données à rentrer'!J99)&lt;=3.6,G99=0),'Données à rentrer'!$M$5,IF(AND('Données à rentrer'!E99='Données à rentrer'!$Q$4,'Données à rentrer'!C99='Données à rentrer'!$M$3,'Données à rentrer'!F99&lt;&gt;"",'Données à rentrer'!G99="",I99=0,('Données à rentrer'!I99*'Données à rentrer'!J99)&gt;3.6,H99=1),'Données à rentrer'!$M$5,IF(AND('Données à rentrer'!E99='Données à rentrer'!$Q$4,'Données à rentrer'!C99='Données à rentrer'!$M$3,'Données à rentrer'!F99&lt;&gt;"",'Données à rentrer'!G99="",I99=0,('Données à rentrer'!I99*'Données à rentrer'!J99)&gt;3.6,H99=0),'Données à rentrer'!$M$4,""))))))</f>
        <v/>
      </c>
      <c r="P99" s="7" t="str">
        <f>IF(AND('Données à rentrer'!E99='Données à rentrer'!$Q$4,'Données à rentrer'!C99='Données à rentrer'!$M$4,'Données à rentrer'!F99&lt;&gt;"",'Données à rentrer'!G99="",G99=1),'Données à rentrer'!$M$4,IF(AND('Données à rentrer'!E99='Données à rentrer'!$Q$4,'Données à rentrer'!C99='Données à rentrer'!$M$4,'Données à rentrer'!F99&lt;&gt;"",'Données à rentrer'!G99="",G99=0),'Données à rentrer'!$M$5,""))</f>
        <v/>
      </c>
      <c r="Q99" s="7" t="str">
        <f>IF(AND('Données à rentrer'!E99='Données à rentrer'!$Q$4,'Données à rentrer'!C99='Données à rentrer'!$M$5,'Données à rentrer'!F99&lt;&gt;"",'Données à rentrer'!G99="",H99=1),'Données à rentrer'!$M$5,IF(AND('Données à rentrer'!E99='Données à rentrer'!$Q$4,'Données à rentrer'!C99='Données à rentrer'!$M$5,'Données à rentrer'!F99&lt;&gt;"",'Données à rentrer'!G99="",H99=0),'Données à rentrer'!$M$4,""))</f>
        <v/>
      </c>
      <c r="R99" s="7" t="str">
        <f>IF(AND('Données à rentrer'!E99='Données à rentrer'!$Q$4,'Données à rentrer'!C99="",'Données à rentrer'!F99&lt;&gt;"",'Données à rentrer'!G99="",('Données à rentrer'!I99*'Données à rentrer'!J99)&lt;=3.6,G99=1),'Données à rentrer'!$M$4,IF(AND('Données à rentrer'!E99='Données à rentrer'!$Q$4,'Données à rentrer'!C99="",'Données à rentrer'!F99&lt;&gt;"",'Données à rentrer'!G99="",('Données à rentrer'!I99*'Données à rentrer'!J99)&lt;=3.6,G99=0),'Données à rentrer'!$M$5,IF(AND('Données à rentrer'!E99='Données à rentrer'!$Q$4,'Données à rentrer'!C99="",'Données à rentrer'!F99&lt;&gt;"",'Données à rentrer'!G99="",('Données à rentrer'!I99*'Données à rentrer'!J99)&gt;3.6,H99=1),'Données à rentrer'!$M$5,IF(AND('Données à rentrer'!E99='Données à rentrer'!$Q$4,'Données à rentrer'!C99="",'Données à rentrer'!F99&lt;&gt;"",'Données à rentrer'!G99="",('Données à rentrer'!I99*'Données à rentrer'!J99)&gt;3.6,H99=0),'Données à rentrer'!$M$4,IF(AND('Données à rentrer'!E99='Données à rentrer'!$Q$4,'Données à rentrer'!C99="",'Données à rentrer'!F99="",'Données à rentrer'!G99&lt;&gt;""),'Données à rentrer'!$M$3,"")))))</f>
        <v/>
      </c>
    </row>
    <row r="100" spans="1:18" ht="15.75" thickBot="1" x14ac:dyDescent="0.3">
      <c r="A100" s="3">
        <f>'Données à rentrer'!A100</f>
        <v>98</v>
      </c>
      <c r="B100" s="3" t="str">
        <f>IF('Données à rentrer'!B100=0,"",'Données à rentrer'!B100)</f>
        <v/>
      </c>
      <c r="C100" s="54" t="str">
        <f>IF(AND('Données à rentrer'!E100='Données à rentrer'!$Q$3,OR(AND('Données à rentrer'!C100="",'Données à rentrer'!F100&lt;&gt;"",'Données à rentrer'!G100="",I100=0,G100=1,H100=0),AND('Données à rentrer'!C100='Données à rentrer'!$M$3,'Données à rentrer'!F100&lt;&gt;"",'Données à rentrer'!G100="",G100=1,H100=0),AND('Données à rentrer'!C100='Données à rentrer'!$M$4,'Données à rentrer'!F100&lt;&gt;"",'Données à rentrer'!G100="",G100=1),AND('Données à rentrer'!C100='Données à rentrer'!$M$5,'Données à rentrer'!F100&lt;&gt;"",'Données à rentrer'!G100="",H100=0))),'Erreurs dans le tableau'!$A$2,IF(AND('Données à rentrer'!E100='Données à rentrer'!$Q$3,OR(AND('Données à rentrer'!C100="",'Données à rentrer'!F100&lt;&gt;"",'Données à rentrer'!G100="",G100=0),AND('Données à rentrer'!C100='Données à rentrer'!$M$3,'Données à rentrer'!F100&lt;&gt;"",'Données à rentrer'!G100="",G100=0),AND('Données à rentrer'!C100='Données à rentrer'!$M$4,'Données à rentrer'!F100&lt;&gt;"",'Données à rentrer'!G100="",G100=0),AND('Données à rentrer'!C100='Données à rentrer'!$M$5,'Données à rentrer'!F100&lt;&gt;"",'Données à rentrer'!G100="",H100=1))),'Erreurs dans le tableau'!$A$3,IF(AND('Données à rentrer'!E100='Données à rentrer'!$Q$3,OR('Données à rentrer'!C100='Données à rentrer'!$M$4,'Données à rentrer'!C100='Données à rentrer'!$M$5),'Données à rentrer'!F100="",'Données à rentrer'!G100&lt;&gt;""),'Erreurs dans le tableau'!$A$4,"")))</f>
        <v/>
      </c>
      <c r="D100" s="54" t="str">
        <f>IF(AND('Données à rentrer'!E100='Données à rentrer'!$Q$4,'Données à rentrer'!C100="",'Données à rentrer'!F100&lt;&gt;"",'Données à rentrer'!G100="",('Données à rentrer'!I100*'Données à rentrer'!J100)&lt;=3.6,G100=0),'Erreurs dans le tableau'!$A$6,IF(AND('Données à rentrer'!E100='Données à rentrer'!$Q$4,'Données à rentrer'!C100="",'Données à rentrer'!F100&lt;&gt;"",'Données à rentrer'!G100="",('Données à rentrer'!I100*'Données à rentrer'!J100)&gt;3.6,H100=0),'Erreurs dans le tableau'!$A$7,IF(AND('Données à rentrer'!E100='Données à rentrer'!$Q$4,'Données à rentrer'!C100='Données à rentrer'!$M$4,'Données à rentrer'!F100&lt;&gt;"",'Données à rentrer'!G100="",G100=1),'Erreurs dans le tableau'!$A$8,IF(AND('Données à rentrer'!E100='Données à rentrer'!$Q$4,OR(AND('Données à rentrer'!C100='Données à rentrer'!$M$4,'Données à rentrer'!F100&lt;&gt;"",'Données à rentrer'!G100="",G100=0),AND('Données à rentrer'!C100='Données à rentrer'!$M$5,'Données à rentrer'!F100&lt;&gt;"",'Données à rentrer'!G100="",H100=1))),'Erreurs dans le tableau'!$A$9,IF(AND('Données à rentrer'!E100='Données à rentrer'!$Q$4,'Données à rentrer'!C100='Données à rentrer'!$M$5,'Données à rentrer'!F100&lt;&gt;"",'Données à rentrer'!G100="",H100=0),'Erreurs dans le tableau'!$A$7,IF(AND('Données à rentrer'!E100='Données à rentrer'!$Q$4,OR(AND('Données à rentrer'!C100='Données à rentrer'!$M$4,'Données à rentrer'!F100="",'Données à rentrer'!G100&lt;&gt;""),AND('Données à rentrer'!C100='Données à rentrer'!$M$5,'Données à rentrer'!F100="",'Données à rentrer'!G100&lt;&gt;""))),'Erreurs dans le tableau'!$A$4,""))))))</f>
        <v/>
      </c>
      <c r="G100" s="35" t="str">
        <f>IF(AND('Données à rentrer'!F100&lt;&gt;"",'Données à rentrer'!G100=""),VLOOKUP('Données à rentrer'!F100,'Base de données'!$A$3:$D$41,2,FALSE),IF(AND('Données à rentrer'!F100="",'Données à rentrer'!G100&lt;&gt;""),VLOOKUP('Données à rentrer'!G100,'Base de données'!$G$3:$J$8,2,FALSE),""))</f>
        <v/>
      </c>
      <c r="H100" s="36" t="str">
        <f>IF(AND('Données à rentrer'!F100&lt;&gt;"",'Données à rentrer'!G100=""),VLOOKUP('Données à rentrer'!F100,'Base de données'!$A$3:$D$41,3,FALSE),IF(AND('Données à rentrer'!F100="",'Données à rentrer'!G100&lt;&gt;""),VLOOKUP('Données à rentrer'!G100,'Base de données'!$G$3:$J$8,3,FALSE),""))</f>
        <v/>
      </c>
      <c r="I100" s="38" t="str">
        <f>IF(AND('Données à rentrer'!F100&lt;&gt;"",'Données à rentrer'!G100=""),VLOOKUP('Données à rentrer'!F100,'Base de données'!$A$3:$D$41,4,FALSE),IF(AND('Données à rentrer'!F100="",'Données à rentrer'!G100&lt;&gt;""),VLOOKUP('Données à rentrer'!G100,'Base de données'!$G$3:$J$8,4,FALSE),""))</f>
        <v/>
      </c>
      <c r="J100" s="31"/>
      <c r="K100" s="27" t="str">
        <f>IF(AND('Données à rentrer'!E100='Données à rentrer'!$Q$3,'Données à rentrer'!C100='Données à rentrer'!$M$3,'Données à rentrer'!F100="",'Données à rentrer'!G100&lt;&gt;""),'Données à rentrer'!$M$3,IF(AND('Données à rentrer'!E100='Données à rentrer'!$Q$3,'Données à rentrer'!C100='Données à rentrer'!$M$3,'Données à rentrer'!F100&lt;&gt;"",'Données à rentrer'!G100="",G100=1,H100=1,COUNTIF('Données à rentrer'!$P$3:$P$7,'Données à rentrer'!H100)),'Données à rentrer'!$M$4,IF(AND('Données à rentrer'!E100='Données à rentrer'!$Q$3,'Données à rentrer'!C100='Données à rentrer'!$M$3,'Données à rentrer'!F100&lt;&gt;"",'Données à rentrer'!G100="",G100=1,H100=1,COUNTIF('Données à rentrer'!$P$8:$P$18,'Données à rentrer'!H100)),'Données à rentrer'!$M$5,IF(AND('Données à rentrer'!E100='Données à rentrer'!$Q$3,'Données à rentrer'!C100='Données à rentrer'!$M$3,'Données à rentrer'!F100&lt;&gt;"",'Données à rentrer'!G100="",G100=1,H100=0),'Données à rentrer'!$M$4,IF(AND('Données à rentrer'!E100='Données à rentrer'!$Q$3,'Données à rentrer'!C100='Données à rentrer'!$M$3,'Données à rentrer'!F100&lt;&gt;"",'Données à rentrer'!G100="",G100=0),'Données à rentrer'!$M$5,"")))))</f>
        <v/>
      </c>
      <c r="L100" s="27" t="str">
        <f>IF(AND('Données à rentrer'!E100='Données à rentrer'!$Q$3,'Données à rentrer'!C100='Données à rentrer'!$M$4,'Données à rentrer'!F100&lt;&gt;"",'Données à rentrer'!G100="",G100=1),'Données à rentrer'!$M$4,IF(AND('Données à rentrer'!E100='Données à rentrer'!$Q$3,'Données à rentrer'!C100='Données à rentrer'!$M$4,'Données à rentrer'!F100&lt;&gt;"",'Données à rentrer'!G100="",G100=0),'Données à rentrer'!$M$5,""))</f>
        <v/>
      </c>
      <c r="M100" s="7" t="str">
        <f>IF(AND('Données à rentrer'!E100='Données à rentrer'!$Q$3,'Données à rentrer'!C100='Données à rentrer'!$M$5,'Données à rentrer'!F100&lt;&gt;"",'Données à rentrer'!G100="",H100=1),'Données à rentrer'!$M$5,IF(AND('Données à rentrer'!E100='Données à rentrer'!$Q$3,'Données à rentrer'!C100='Données à rentrer'!$M$5,'Données à rentrer'!F100&lt;&gt;"",'Données à rentrer'!G100="",H100=0),'Données à rentrer'!$M$4,""))</f>
        <v/>
      </c>
      <c r="N100" s="12" t="str">
        <f>IF(AND('Données à rentrer'!E100='Données à rentrer'!$Q$3,'Données à rentrer'!C100="",'Données à rentrer'!F100="",'Données à rentrer'!G100&lt;&gt;""),'Données à rentrer'!$M$3,IF(AND('Données à rentrer'!E100='Données à rentrer'!$Q$3,'Données à rentrer'!C100="",'Données à rentrer'!F100&lt;&gt;"",'Données à rentrer'!G100="",I100=1),'Données à rentrer'!$M$3,IF(AND('Données à rentrer'!C100="",'Données à rentrer'!E100='Données à rentrer'!$Q$3,'Données à rentrer'!F100&lt;&gt;"",'Données à rentrer'!G100="",I100=0,G100=1,H100=1,COUNTIF('Données à rentrer'!$P$3:$P$7,'Données à rentrer'!H100)),'Données à rentrer'!$M$4,IF(AND('Données à rentrer'!C100="",'Données à rentrer'!E100='Données à rentrer'!$Q$3,'Données à rentrer'!F100&lt;&gt;"",'Données à rentrer'!G100="",I100=0,G100=1,H100=1,COUNTIF('Données à rentrer'!$P$8:$P$18,'Données à rentrer'!H100)),'Données à rentrer'!$M$5,IF(AND('Données à rentrer'!C100="",'Données à rentrer'!E100='Données à rentrer'!$Q$3,'Données à rentrer'!F100&lt;&gt;"",'Données à rentrer'!G100="",I100=0,G100=1,H100=0),'Données à rentrer'!$M$4,IF(AND('Données à rentrer'!C100="",'Données à rentrer'!E100='Données à rentrer'!$Q$3,'Données à rentrer'!F100&lt;&gt;"",'Données à rentrer'!G100="",I100=0,G100=0),'Données à rentrer'!$M$5,""))))))</f>
        <v/>
      </c>
      <c r="O100" s="12" t="str">
        <f>IF(AND('Données à rentrer'!E100='Données à rentrer'!$Q$4,'Données à rentrer'!C100='Données à rentrer'!$M$3,'Données à rentrer'!F100="",'Données à rentrer'!G100&lt;&gt;""),'Données à rentrer'!$M$3,IF(AND('Données à rentrer'!E100='Données à rentrer'!$Q$4,'Données à rentrer'!C100='Données à rentrer'!$M$3,'Données à rentrer'!F100&lt;&gt;"",'Données à rentrer'!G100="",I100=1),'Données à rentrer'!$M$3,IF(AND('Données à rentrer'!E100='Données à rentrer'!$Q$4,'Données à rentrer'!C100='Données à rentrer'!$M$3,'Données à rentrer'!F100&lt;&gt;"",'Données à rentrer'!G100="",I100=0,('Données à rentrer'!I100*'Données à rentrer'!J100)&lt;=3.6,G100=1),'Données à rentrer'!$M$4,IF(AND('Données à rentrer'!E100='Données à rentrer'!$Q$4,'Données à rentrer'!C100='Données à rentrer'!$M$3,'Données à rentrer'!F100&lt;&gt;"",'Données à rentrer'!G100="",I100=0,('Données à rentrer'!I100*'Données à rentrer'!J100)&lt;=3.6,G100=0),'Données à rentrer'!$M$5,IF(AND('Données à rentrer'!E100='Données à rentrer'!$Q$4,'Données à rentrer'!C100='Données à rentrer'!$M$3,'Données à rentrer'!F100&lt;&gt;"",'Données à rentrer'!G100="",I100=0,('Données à rentrer'!I100*'Données à rentrer'!J100)&gt;3.6,H100=1),'Données à rentrer'!$M$5,IF(AND('Données à rentrer'!E100='Données à rentrer'!$Q$4,'Données à rentrer'!C100='Données à rentrer'!$M$3,'Données à rentrer'!F100&lt;&gt;"",'Données à rentrer'!G100="",I100=0,('Données à rentrer'!I100*'Données à rentrer'!J100)&gt;3.6,H100=0),'Données à rentrer'!$M$4,""))))))</f>
        <v/>
      </c>
      <c r="P100" s="7" t="str">
        <f>IF(AND('Données à rentrer'!E100='Données à rentrer'!$Q$4,'Données à rentrer'!C100='Données à rentrer'!$M$4,'Données à rentrer'!F100&lt;&gt;"",'Données à rentrer'!G100="",G100=1),'Données à rentrer'!$M$4,IF(AND('Données à rentrer'!E100='Données à rentrer'!$Q$4,'Données à rentrer'!C100='Données à rentrer'!$M$4,'Données à rentrer'!F100&lt;&gt;"",'Données à rentrer'!G100="",G100=0),'Données à rentrer'!$M$5,""))</f>
        <v/>
      </c>
      <c r="Q100" s="7" t="str">
        <f>IF(AND('Données à rentrer'!E100='Données à rentrer'!$Q$4,'Données à rentrer'!C100='Données à rentrer'!$M$5,'Données à rentrer'!F100&lt;&gt;"",'Données à rentrer'!G100="",H100=1),'Données à rentrer'!$M$5,IF(AND('Données à rentrer'!E100='Données à rentrer'!$Q$4,'Données à rentrer'!C100='Données à rentrer'!$M$5,'Données à rentrer'!F100&lt;&gt;"",'Données à rentrer'!G100="",H100=0),'Données à rentrer'!$M$4,""))</f>
        <v/>
      </c>
      <c r="R100" s="7" t="str">
        <f>IF(AND('Données à rentrer'!E100='Données à rentrer'!$Q$4,'Données à rentrer'!C100="",'Données à rentrer'!F100&lt;&gt;"",'Données à rentrer'!G100="",('Données à rentrer'!I100*'Données à rentrer'!J100)&lt;=3.6,G100=1),'Données à rentrer'!$M$4,IF(AND('Données à rentrer'!E100='Données à rentrer'!$Q$4,'Données à rentrer'!C100="",'Données à rentrer'!F100&lt;&gt;"",'Données à rentrer'!G100="",('Données à rentrer'!I100*'Données à rentrer'!J100)&lt;=3.6,G100=0),'Données à rentrer'!$M$5,IF(AND('Données à rentrer'!E100='Données à rentrer'!$Q$4,'Données à rentrer'!C100="",'Données à rentrer'!F100&lt;&gt;"",'Données à rentrer'!G100="",('Données à rentrer'!I100*'Données à rentrer'!J100)&gt;3.6,H100=1),'Données à rentrer'!$M$5,IF(AND('Données à rentrer'!E100='Données à rentrer'!$Q$4,'Données à rentrer'!C100="",'Données à rentrer'!F100&lt;&gt;"",'Données à rentrer'!G100="",('Données à rentrer'!I100*'Données à rentrer'!J100)&gt;3.6,H100=0),'Données à rentrer'!$M$4,IF(AND('Données à rentrer'!E100='Données à rentrer'!$Q$4,'Données à rentrer'!C100="",'Données à rentrer'!F100="",'Données à rentrer'!G100&lt;&gt;""),'Données à rentrer'!$M$3,"")))))</f>
        <v/>
      </c>
    </row>
    <row r="101" spans="1:18" ht="15.75" thickBot="1" x14ac:dyDescent="0.3">
      <c r="A101" s="3">
        <f>'Données à rentrer'!A101</f>
        <v>99</v>
      </c>
      <c r="B101" s="3" t="str">
        <f>IF('Données à rentrer'!B101=0,"",'Données à rentrer'!B101)</f>
        <v/>
      </c>
      <c r="C101" s="54" t="str">
        <f>IF(AND('Données à rentrer'!E101='Données à rentrer'!$Q$3,OR(AND('Données à rentrer'!C101="",'Données à rentrer'!F101&lt;&gt;"",'Données à rentrer'!G101="",I101=0,G101=1,H101=0),AND('Données à rentrer'!C101='Données à rentrer'!$M$3,'Données à rentrer'!F101&lt;&gt;"",'Données à rentrer'!G101="",G101=1,H101=0),AND('Données à rentrer'!C101='Données à rentrer'!$M$4,'Données à rentrer'!F101&lt;&gt;"",'Données à rentrer'!G101="",G101=1),AND('Données à rentrer'!C101='Données à rentrer'!$M$5,'Données à rentrer'!F101&lt;&gt;"",'Données à rentrer'!G101="",H101=0))),'Erreurs dans le tableau'!$A$2,IF(AND('Données à rentrer'!E101='Données à rentrer'!$Q$3,OR(AND('Données à rentrer'!C101="",'Données à rentrer'!F101&lt;&gt;"",'Données à rentrer'!G101="",G101=0),AND('Données à rentrer'!C101='Données à rentrer'!$M$3,'Données à rentrer'!F101&lt;&gt;"",'Données à rentrer'!G101="",G101=0),AND('Données à rentrer'!C101='Données à rentrer'!$M$4,'Données à rentrer'!F101&lt;&gt;"",'Données à rentrer'!G101="",G101=0),AND('Données à rentrer'!C101='Données à rentrer'!$M$5,'Données à rentrer'!F101&lt;&gt;"",'Données à rentrer'!G101="",H101=1))),'Erreurs dans le tableau'!$A$3,IF(AND('Données à rentrer'!E101='Données à rentrer'!$Q$3,OR('Données à rentrer'!C101='Données à rentrer'!$M$4,'Données à rentrer'!C101='Données à rentrer'!$M$5),'Données à rentrer'!F101="",'Données à rentrer'!G101&lt;&gt;""),'Erreurs dans le tableau'!$A$4,"")))</f>
        <v/>
      </c>
      <c r="D101" s="54" t="str">
        <f>IF(AND('Données à rentrer'!E101='Données à rentrer'!$Q$4,'Données à rentrer'!C101="",'Données à rentrer'!F101&lt;&gt;"",'Données à rentrer'!G101="",('Données à rentrer'!I101*'Données à rentrer'!J101)&lt;=3.6,G101=0),'Erreurs dans le tableau'!$A$6,IF(AND('Données à rentrer'!E101='Données à rentrer'!$Q$4,'Données à rentrer'!C101="",'Données à rentrer'!F101&lt;&gt;"",'Données à rentrer'!G101="",('Données à rentrer'!I101*'Données à rentrer'!J101)&gt;3.6,H101=0),'Erreurs dans le tableau'!$A$7,IF(AND('Données à rentrer'!E101='Données à rentrer'!$Q$4,'Données à rentrer'!C101='Données à rentrer'!$M$4,'Données à rentrer'!F101&lt;&gt;"",'Données à rentrer'!G101="",G101=1),'Erreurs dans le tableau'!$A$8,IF(AND('Données à rentrer'!E101='Données à rentrer'!$Q$4,OR(AND('Données à rentrer'!C101='Données à rentrer'!$M$4,'Données à rentrer'!F101&lt;&gt;"",'Données à rentrer'!G101="",G101=0),AND('Données à rentrer'!C101='Données à rentrer'!$M$5,'Données à rentrer'!F101&lt;&gt;"",'Données à rentrer'!G101="",H101=1))),'Erreurs dans le tableau'!$A$9,IF(AND('Données à rentrer'!E101='Données à rentrer'!$Q$4,'Données à rentrer'!C101='Données à rentrer'!$M$5,'Données à rentrer'!F101&lt;&gt;"",'Données à rentrer'!G101="",H101=0),'Erreurs dans le tableau'!$A$7,IF(AND('Données à rentrer'!E101='Données à rentrer'!$Q$4,OR(AND('Données à rentrer'!C101='Données à rentrer'!$M$4,'Données à rentrer'!F101="",'Données à rentrer'!G101&lt;&gt;""),AND('Données à rentrer'!C101='Données à rentrer'!$M$5,'Données à rentrer'!F101="",'Données à rentrer'!G101&lt;&gt;""))),'Erreurs dans le tableau'!$A$4,""))))))</f>
        <v/>
      </c>
      <c r="G101" s="35" t="str">
        <f>IF(AND('Données à rentrer'!F101&lt;&gt;"",'Données à rentrer'!G101=""),VLOOKUP('Données à rentrer'!F101,'Base de données'!$A$3:$D$41,2,FALSE),IF(AND('Données à rentrer'!F101="",'Données à rentrer'!G101&lt;&gt;""),VLOOKUP('Données à rentrer'!G101,'Base de données'!$G$3:$J$8,2,FALSE),""))</f>
        <v/>
      </c>
      <c r="H101" s="36" t="str">
        <f>IF(AND('Données à rentrer'!F101&lt;&gt;"",'Données à rentrer'!G101=""),VLOOKUP('Données à rentrer'!F101,'Base de données'!$A$3:$D$41,3,FALSE),IF(AND('Données à rentrer'!F101="",'Données à rentrer'!G101&lt;&gt;""),VLOOKUP('Données à rentrer'!G101,'Base de données'!$G$3:$J$8,3,FALSE),""))</f>
        <v/>
      </c>
      <c r="I101" s="38" t="str">
        <f>IF(AND('Données à rentrer'!F101&lt;&gt;"",'Données à rentrer'!G101=""),VLOOKUP('Données à rentrer'!F101,'Base de données'!$A$3:$D$41,4,FALSE),IF(AND('Données à rentrer'!F101="",'Données à rentrer'!G101&lt;&gt;""),VLOOKUP('Données à rentrer'!G101,'Base de données'!$G$3:$J$8,4,FALSE),""))</f>
        <v/>
      </c>
      <c r="J101" s="31"/>
      <c r="K101" s="27" t="str">
        <f>IF(AND('Données à rentrer'!E101='Données à rentrer'!$Q$3,'Données à rentrer'!C101='Données à rentrer'!$M$3,'Données à rentrer'!F101="",'Données à rentrer'!G101&lt;&gt;""),'Données à rentrer'!$M$3,IF(AND('Données à rentrer'!E101='Données à rentrer'!$Q$3,'Données à rentrer'!C101='Données à rentrer'!$M$3,'Données à rentrer'!F101&lt;&gt;"",'Données à rentrer'!G101="",G101=1,H101=1,COUNTIF('Données à rentrer'!$P$3:$P$7,'Données à rentrer'!H101)),'Données à rentrer'!$M$4,IF(AND('Données à rentrer'!E101='Données à rentrer'!$Q$3,'Données à rentrer'!C101='Données à rentrer'!$M$3,'Données à rentrer'!F101&lt;&gt;"",'Données à rentrer'!G101="",G101=1,H101=1,COUNTIF('Données à rentrer'!$P$8:$P$18,'Données à rentrer'!H101)),'Données à rentrer'!$M$5,IF(AND('Données à rentrer'!E101='Données à rentrer'!$Q$3,'Données à rentrer'!C101='Données à rentrer'!$M$3,'Données à rentrer'!F101&lt;&gt;"",'Données à rentrer'!G101="",G101=1,H101=0),'Données à rentrer'!$M$4,IF(AND('Données à rentrer'!E101='Données à rentrer'!$Q$3,'Données à rentrer'!C101='Données à rentrer'!$M$3,'Données à rentrer'!F101&lt;&gt;"",'Données à rentrer'!G101="",G101=0),'Données à rentrer'!$M$5,"")))))</f>
        <v/>
      </c>
      <c r="L101" s="27" t="str">
        <f>IF(AND('Données à rentrer'!E101='Données à rentrer'!$Q$3,'Données à rentrer'!C101='Données à rentrer'!$M$4,'Données à rentrer'!F101&lt;&gt;"",'Données à rentrer'!G101="",G101=1),'Données à rentrer'!$M$4,IF(AND('Données à rentrer'!E101='Données à rentrer'!$Q$3,'Données à rentrer'!C101='Données à rentrer'!$M$4,'Données à rentrer'!F101&lt;&gt;"",'Données à rentrer'!G101="",G101=0),'Données à rentrer'!$M$5,""))</f>
        <v/>
      </c>
      <c r="M101" s="7" t="str">
        <f>IF(AND('Données à rentrer'!E101='Données à rentrer'!$Q$3,'Données à rentrer'!C101='Données à rentrer'!$M$5,'Données à rentrer'!F101&lt;&gt;"",'Données à rentrer'!G101="",H101=1),'Données à rentrer'!$M$5,IF(AND('Données à rentrer'!E101='Données à rentrer'!$Q$3,'Données à rentrer'!C101='Données à rentrer'!$M$5,'Données à rentrer'!F101&lt;&gt;"",'Données à rentrer'!G101="",H101=0),'Données à rentrer'!$M$4,""))</f>
        <v/>
      </c>
      <c r="N101" s="12" t="str">
        <f>IF(AND('Données à rentrer'!E101='Données à rentrer'!$Q$3,'Données à rentrer'!C101="",'Données à rentrer'!F101="",'Données à rentrer'!G101&lt;&gt;""),'Données à rentrer'!$M$3,IF(AND('Données à rentrer'!E101='Données à rentrer'!$Q$3,'Données à rentrer'!C101="",'Données à rentrer'!F101&lt;&gt;"",'Données à rentrer'!G101="",I101=1),'Données à rentrer'!$M$3,IF(AND('Données à rentrer'!C101="",'Données à rentrer'!E101='Données à rentrer'!$Q$3,'Données à rentrer'!F101&lt;&gt;"",'Données à rentrer'!G101="",I101=0,G101=1,H101=1,COUNTIF('Données à rentrer'!$P$3:$P$7,'Données à rentrer'!H101)),'Données à rentrer'!$M$4,IF(AND('Données à rentrer'!C101="",'Données à rentrer'!E101='Données à rentrer'!$Q$3,'Données à rentrer'!F101&lt;&gt;"",'Données à rentrer'!G101="",I101=0,G101=1,H101=1,COUNTIF('Données à rentrer'!$P$8:$P$18,'Données à rentrer'!H101)),'Données à rentrer'!$M$5,IF(AND('Données à rentrer'!C101="",'Données à rentrer'!E101='Données à rentrer'!$Q$3,'Données à rentrer'!F101&lt;&gt;"",'Données à rentrer'!G101="",I101=0,G101=1,H101=0),'Données à rentrer'!$M$4,IF(AND('Données à rentrer'!C101="",'Données à rentrer'!E101='Données à rentrer'!$Q$3,'Données à rentrer'!F101&lt;&gt;"",'Données à rentrer'!G101="",I101=0,G101=0),'Données à rentrer'!$M$5,""))))))</f>
        <v/>
      </c>
      <c r="O101" s="12" t="str">
        <f>IF(AND('Données à rentrer'!E101='Données à rentrer'!$Q$4,'Données à rentrer'!C101='Données à rentrer'!$M$3,'Données à rentrer'!F101="",'Données à rentrer'!G101&lt;&gt;""),'Données à rentrer'!$M$3,IF(AND('Données à rentrer'!E101='Données à rentrer'!$Q$4,'Données à rentrer'!C101='Données à rentrer'!$M$3,'Données à rentrer'!F101&lt;&gt;"",'Données à rentrer'!G101="",I101=1),'Données à rentrer'!$M$3,IF(AND('Données à rentrer'!E101='Données à rentrer'!$Q$4,'Données à rentrer'!C101='Données à rentrer'!$M$3,'Données à rentrer'!F101&lt;&gt;"",'Données à rentrer'!G101="",I101=0,('Données à rentrer'!I101*'Données à rentrer'!J101)&lt;=3.6,G101=1),'Données à rentrer'!$M$4,IF(AND('Données à rentrer'!E101='Données à rentrer'!$Q$4,'Données à rentrer'!C101='Données à rentrer'!$M$3,'Données à rentrer'!F101&lt;&gt;"",'Données à rentrer'!G101="",I101=0,('Données à rentrer'!I101*'Données à rentrer'!J101)&lt;=3.6,G101=0),'Données à rentrer'!$M$5,IF(AND('Données à rentrer'!E101='Données à rentrer'!$Q$4,'Données à rentrer'!C101='Données à rentrer'!$M$3,'Données à rentrer'!F101&lt;&gt;"",'Données à rentrer'!G101="",I101=0,('Données à rentrer'!I101*'Données à rentrer'!J101)&gt;3.6,H101=1),'Données à rentrer'!$M$5,IF(AND('Données à rentrer'!E101='Données à rentrer'!$Q$4,'Données à rentrer'!C101='Données à rentrer'!$M$3,'Données à rentrer'!F101&lt;&gt;"",'Données à rentrer'!G101="",I101=0,('Données à rentrer'!I101*'Données à rentrer'!J101)&gt;3.6,H101=0),'Données à rentrer'!$M$4,""))))))</f>
        <v/>
      </c>
      <c r="P101" s="7" t="str">
        <f>IF(AND('Données à rentrer'!E101='Données à rentrer'!$Q$4,'Données à rentrer'!C101='Données à rentrer'!$M$4,'Données à rentrer'!F101&lt;&gt;"",'Données à rentrer'!G101="",G101=1),'Données à rentrer'!$M$4,IF(AND('Données à rentrer'!E101='Données à rentrer'!$Q$4,'Données à rentrer'!C101='Données à rentrer'!$M$4,'Données à rentrer'!F101&lt;&gt;"",'Données à rentrer'!G101="",G101=0),'Données à rentrer'!$M$5,""))</f>
        <v/>
      </c>
      <c r="Q101" s="7" t="str">
        <f>IF(AND('Données à rentrer'!E101='Données à rentrer'!$Q$4,'Données à rentrer'!C101='Données à rentrer'!$M$5,'Données à rentrer'!F101&lt;&gt;"",'Données à rentrer'!G101="",H101=1),'Données à rentrer'!$M$5,IF(AND('Données à rentrer'!E101='Données à rentrer'!$Q$4,'Données à rentrer'!C101='Données à rentrer'!$M$5,'Données à rentrer'!F101&lt;&gt;"",'Données à rentrer'!G101="",H101=0),'Données à rentrer'!$M$4,""))</f>
        <v/>
      </c>
      <c r="R101" s="7" t="str">
        <f>IF(AND('Données à rentrer'!E101='Données à rentrer'!$Q$4,'Données à rentrer'!C101="",'Données à rentrer'!F101&lt;&gt;"",'Données à rentrer'!G101="",('Données à rentrer'!I101*'Données à rentrer'!J101)&lt;=3.6,G101=1),'Données à rentrer'!$M$4,IF(AND('Données à rentrer'!E101='Données à rentrer'!$Q$4,'Données à rentrer'!C101="",'Données à rentrer'!F101&lt;&gt;"",'Données à rentrer'!G101="",('Données à rentrer'!I101*'Données à rentrer'!J101)&lt;=3.6,G101=0),'Données à rentrer'!$M$5,IF(AND('Données à rentrer'!E101='Données à rentrer'!$Q$4,'Données à rentrer'!C101="",'Données à rentrer'!F101&lt;&gt;"",'Données à rentrer'!G101="",('Données à rentrer'!I101*'Données à rentrer'!J101)&gt;3.6,H101=1),'Données à rentrer'!$M$5,IF(AND('Données à rentrer'!E101='Données à rentrer'!$Q$4,'Données à rentrer'!C101="",'Données à rentrer'!F101&lt;&gt;"",'Données à rentrer'!G101="",('Données à rentrer'!I101*'Données à rentrer'!J101)&gt;3.6,H101=0),'Données à rentrer'!$M$4,IF(AND('Données à rentrer'!E101='Données à rentrer'!$Q$4,'Données à rentrer'!C101="",'Données à rentrer'!F101="",'Données à rentrer'!G101&lt;&gt;""),'Données à rentrer'!$M$3,"")))))</f>
        <v/>
      </c>
    </row>
    <row r="102" spans="1:18" ht="15.75" thickBot="1" x14ac:dyDescent="0.3">
      <c r="A102" s="3">
        <f>'Données à rentrer'!A102</f>
        <v>100</v>
      </c>
      <c r="B102" s="3" t="str">
        <f>IF('Données à rentrer'!B102=0,"",'Données à rentrer'!B102)</f>
        <v/>
      </c>
      <c r="C102" s="54" t="str">
        <f>IF(AND('Données à rentrer'!E102='Données à rentrer'!$Q$3,OR(AND('Données à rentrer'!C102="",'Données à rentrer'!F102&lt;&gt;"",'Données à rentrer'!G102="",I102=0,G102=1,H102=0),AND('Données à rentrer'!C102='Données à rentrer'!$M$3,'Données à rentrer'!F102&lt;&gt;"",'Données à rentrer'!G102="",G102=1,H102=0),AND('Données à rentrer'!C102='Données à rentrer'!$M$4,'Données à rentrer'!F102&lt;&gt;"",'Données à rentrer'!G102="",G102=1),AND('Données à rentrer'!C102='Données à rentrer'!$M$5,'Données à rentrer'!F102&lt;&gt;"",'Données à rentrer'!G102="",H102=0))),'Erreurs dans le tableau'!$A$2,IF(AND('Données à rentrer'!E102='Données à rentrer'!$Q$3,OR(AND('Données à rentrer'!C102="",'Données à rentrer'!F102&lt;&gt;"",'Données à rentrer'!G102="",G102=0),AND('Données à rentrer'!C102='Données à rentrer'!$M$3,'Données à rentrer'!F102&lt;&gt;"",'Données à rentrer'!G102="",G102=0),AND('Données à rentrer'!C102='Données à rentrer'!$M$4,'Données à rentrer'!F102&lt;&gt;"",'Données à rentrer'!G102="",G102=0),AND('Données à rentrer'!C102='Données à rentrer'!$M$5,'Données à rentrer'!F102&lt;&gt;"",'Données à rentrer'!G102="",H102=1))),'Erreurs dans le tableau'!$A$3,IF(AND('Données à rentrer'!E102='Données à rentrer'!$Q$3,OR('Données à rentrer'!C102='Données à rentrer'!$M$4,'Données à rentrer'!C102='Données à rentrer'!$M$5),'Données à rentrer'!F102="",'Données à rentrer'!G102&lt;&gt;""),'Erreurs dans le tableau'!$A$4,"")))</f>
        <v/>
      </c>
      <c r="D102" s="54" t="str">
        <f>IF(AND('Données à rentrer'!E102='Données à rentrer'!$Q$4,'Données à rentrer'!C102="",'Données à rentrer'!F102&lt;&gt;"",'Données à rentrer'!G102="",('Données à rentrer'!I102*'Données à rentrer'!J102)&lt;=3.6,G102=0),'Erreurs dans le tableau'!$A$6,IF(AND('Données à rentrer'!E102='Données à rentrer'!$Q$4,'Données à rentrer'!C102="",'Données à rentrer'!F102&lt;&gt;"",'Données à rentrer'!G102="",('Données à rentrer'!I102*'Données à rentrer'!J102)&gt;3.6,H102=0),'Erreurs dans le tableau'!$A$7,IF(AND('Données à rentrer'!E102='Données à rentrer'!$Q$4,'Données à rentrer'!C102='Données à rentrer'!$M$4,'Données à rentrer'!F102&lt;&gt;"",'Données à rentrer'!G102="",G102=1),'Erreurs dans le tableau'!$A$8,IF(AND('Données à rentrer'!E102='Données à rentrer'!$Q$4,OR(AND('Données à rentrer'!C102='Données à rentrer'!$M$4,'Données à rentrer'!F102&lt;&gt;"",'Données à rentrer'!G102="",G102=0),AND('Données à rentrer'!C102='Données à rentrer'!$M$5,'Données à rentrer'!F102&lt;&gt;"",'Données à rentrer'!G102="",H102=1))),'Erreurs dans le tableau'!$A$9,IF(AND('Données à rentrer'!E102='Données à rentrer'!$Q$4,'Données à rentrer'!C102='Données à rentrer'!$M$5,'Données à rentrer'!F102&lt;&gt;"",'Données à rentrer'!G102="",H102=0),'Erreurs dans le tableau'!$A$7,IF(AND('Données à rentrer'!E102='Données à rentrer'!$Q$4,OR(AND('Données à rentrer'!C102='Données à rentrer'!$M$4,'Données à rentrer'!F102="",'Données à rentrer'!G102&lt;&gt;""),AND('Données à rentrer'!C102='Données à rentrer'!$M$5,'Données à rentrer'!F102="",'Données à rentrer'!G102&lt;&gt;""))),'Erreurs dans le tableau'!$A$4,""))))))</f>
        <v/>
      </c>
      <c r="G102" s="35" t="str">
        <f>IF(AND('Données à rentrer'!F102&lt;&gt;"",'Données à rentrer'!G102=""),VLOOKUP('Données à rentrer'!F102,'Base de données'!$A$3:$D$41,2,FALSE),IF(AND('Données à rentrer'!F102="",'Données à rentrer'!G102&lt;&gt;""),VLOOKUP('Données à rentrer'!G102,'Base de données'!$G$3:$J$8,2,FALSE),""))</f>
        <v/>
      </c>
      <c r="H102" s="36" t="str">
        <f>IF(AND('Données à rentrer'!F102&lt;&gt;"",'Données à rentrer'!G102=""),VLOOKUP('Données à rentrer'!F102,'Base de données'!$A$3:$D$41,3,FALSE),IF(AND('Données à rentrer'!F102="",'Données à rentrer'!G102&lt;&gt;""),VLOOKUP('Données à rentrer'!G102,'Base de données'!$G$3:$J$8,3,FALSE),""))</f>
        <v/>
      </c>
      <c r="I102" s="38" t="str">
        <f>IF(AND('Données à rentrer'!F102&lt;&gt;"",'Données à rentrer'!G102=""),VLOOKUP('Données à rentrer'!F102,'Base de données'!$A$3:$D$41,4,FALSE),IF(AND('Données à rentrer'!F102="",'Données à rentrer'!G102&lt;&gt;""),VLOOKUP('Données à rentrer'!G102,'Base de données'!$G$3:$J$8,4,FALSE),""))</f>
        <v/>
      </c>
      <c r="J102" s="31"/>
      <c r="K102" s="27" t="str">
        <f>IF(AND('Données à rentrer'!E102='Données à rentrer'!$Q$3,'Données à rentrer'!C102='Données à rentrer'!$M$3,'Données à rentrer'!F102="",'Données à rentrer'!G102&lt;&gt;""),'Données à rentrer'!$M$3,IF(AND('Données à rentrer'!E102='Données à rentrer'!$Q$3,'Données à rentrer'!C102='Données à rentrer'!$M$3,'Données à rentrer'!F102&lt;&gt;"",'Données à rentrer'!G102="",G102=1,H102=1,COUNTIF('Données à rentrer'!$P$3:$P$7,'Données à rentrer'!H102)),'Données à rentrer'!$M$4,IF(AND('Données à rentrer'!E102='Données à rentrer'!$Q$3,'Données à rentrer'!C102='Données à rentrer'!$M$3,'Données à rentrer'!F102&lt;&gt;"",'Données à rentrer'!G102="",G102=1,H102=1,COUNTIF('Données à rentrer'!$P$8:$P$18,'Données à rentrer'!H102)),'Données à rentrer'!$M$5,IF(AND('Données à rentrer'!E102='Données à rentrer'!$Q$3,'Données à rentrer'!C102='Données à rentrer'!$M$3,'Données à rentrer'!F102&lt;&gt;"",'Données à rentrer'!G102="",G102=1,H102=0),'Données à rentrer'!$M$4,IF(AND('Données à rentrer'!E102='Données à rentrer'!$Q$3,'Données à rentrer'!C102='Données à rentrer'!$M$3,'Données à rentrer'!F102&lt;&gt;"",'Données à rentrer'!G102="",G102=0),'Données à rentrer'!$M$5,"")))))</f>
        <v/>
      </c>
      <c r="L102" s="27" t="str">
        <f>IF(AND('Données à rentrer'!E102='Données à rentrer'!$Q$3,'Données à rentrer'!C102='Données à rentrer'!$M$4,'Données à rentrer'!F102&lt;&gt;"",'Données à rentrer'!G102="",G102=1),'Données à rentrer'!$M$4,IF(AND('Données à rentrer'!E102='Données à rentrer'!$Q$3,'Données à rentrer'!C102='Données à rentrer'!$M$4,'Données à rentrer'!F102&lt;&gt;"",'Données à rentrer'!G102="",G102=0),'Données à rentrer'!$M$5,""))</f>
        <v/>
      </c>
      <c r="M102" s="7" t="str">
        <f>IF(AND('Données à rentrer'!E102='Données à rentrer'!$Q$3,'Données à rentrer'!C102='Données à rentrer'!$M$5,'Données à rentrer'!F102&lt;&gt;"",'Données à rentrer'!G102="",H102=1),'Données à rentrer'!$M$5,IF(AND('Données à rentrer'!E102='Données à rentrer'!$Q$3,'Données à rentrer'!C102='Données à rentrer'!$M$5,'Données à rentrer'!F102&lt;&gt;"",'Données à rentrer'!G102="",H102=0),'Données à rentrer'!$M$4,""))</f>
        <v/>
      </c>
      <c r="N102" s="12" t="str">
        <f>IF(AND('Données à rentrer'!E102='Données à rentrer'!$Q$3,'Données à rentrer'!C102="",'Données à rentrer'!F102="",'Données à rentrer'!G102&lt;&gt;""),'Données à rentrer'!$M$3,IF(AND('Données à rentrer'!E102='Données à rentrer'!$Q$3,'Données à rentrer'!C102="",'Données à rentrer'!F102&lt;&gt;"",'Données à rentrer'!G102="",I102=1),'Données à rentrer'!$M$3,IF(AND('Données à rentrer'!C102="",'Données à rentrer'!E102='Données à rentrer'!$Q$3,'Données à rentrer'!F102&lt;&gt;"",'Données à rentrer'!G102="",I102=0,G102=1,H102=1,COUNTIF('Données à rentrer'!$P$3:$P$7,'Données à rentrer'!H102)),'Données à rentrer'!$M$4,IF(AND('Données à rentrer'!C102="",'Données à rentrer'!E102='Données à rentrer'!$Q$3,'Données à rentrer'!F102&lt;&gt;"",'Données à rentrer'!G102="",I102=0,G102=1,H102=1,COUNTIF('Données à rentrer'!$P$8:$P$18,'Données à rentrer'!H102)),'Données à rentrer'!$M$5,IF(AND('Données à rentrer'!C102="",'Données à rentrer'!E102='Données à rentrer'!$Q$3,'Données à rentrer'!F102&lt;&gt;"",'Données à rentrer'!G102="",I102=0,G102=1,H102=0),'Données à rentrer'!$M$4,IF(AND('Données à rentrer'!C102="",'Données à rentrer'!E102='Données à rentrer'!$Q$3,'Données à rentrer'!F102&lt;&gt;"",'Données à rentrer'!G102="",I102=0,G102=0),'Données à rentrer'!$M$5,""))))))</f>
        <v/>
      </c>
      <c r="O102" s="12" t="str">
        <f>IF(AND('Données à rentrer'!E102='Données à rentrer'!$Q$4,'Données à rentrer'!C102='Données à rentrer'!$M$3,'Données à rentrer'!F102="",'Données à rentrer'!G102&lt;&gt;""),'Données à rentrer'!$M$3,IF(AND('Données à rentrer'!E102='Données à rentrer'!$Q$4,'Données à rentrer'!C102='Données à rentrer'!$M$3,'Données à rentrer'!F102&lt;&gt;"",'Données à rentrer'!G102="",I102=1),'Données à rentrer'!$M$3,IF(AND('Données à rentrer'!E102='Données à rentrer'!$Q$4,'Données à rentrer'!C102='Données à rentrer'!$M$3,'Données à rentrer'!F102&lt;&gt;"",'Données à rentrer'!G102="",I102=0,('Données à rentrer'!I102*'Données à rentrer'!J102)&lt;=3.6,G102=1),'Données à rentrer'!$M$4,IF(AND('Données à rentrer'!E102='Données à rentrer'!$Q$4,'Données à rentrer'!C102='Données à rentrer'!$M$3,'Données à rentrer'!F102&lt;&gt;"",'Données à rentrer'!G102="",I102=0,('Données à rentrer'!I102*'Données à rentrer'!J102)&lt;=3.6,G102=0),'Données à rentrer'!$M$5,IF(AND('Données à rentrer'!E102='Données à rentrer'!$Q$4,'Données à rentrer'!C102='Données à rentrer'!$M$3,'Données à rentrer'!F102&lt;&gt;"",'Données à rentrer'!G102="",I102=0,('Données à rentrer'!I102*'Données à rentrer'!J102)&gt;3.6,H102=1),'Données à rentrer'!$M$5,IF(AND('Données à rentrer'!E102='Données à rentrer'!$Q$4,'Données à rentrer'!C102='Données à rentrer'!$M$3,'Données à rentrer'!F102&lt;&gt;"",'Données à rentrer'!G102="",I102=0,('Données à rentrer'!I102*'Données à rentrer'!J102)&gt;3.6,H102=0),'Données à rentrer'!$M$4,""))))))</f>
        <v/>
      </c>
      <c r="P102" s="7" t="str">
        <f>IF(AND('Données à rentrer'!E102='Données à rentrer'!$Q$4,'Données à rentrer'!C102='Données à rentrer'!$M$4,'Données à rentrer'!F102&lt;&gt;"",'Données à rentrer'!G102="",G102=1),'Données à rentrer'!$M$4,IF(AND('Données à rentrer'!E102='Données à rentrer'!$Q$4,'Données à rentrer'!C102='Données à rentrer'!$M$4,'Données à rentrer'!F102&lt;&gt;"",'Données à rentrer'!G102="",G102=0),'Données à rentrer'!$M$5,""))</f>
        <v/>
      </c>
      <c r="Q102" s="7" t="str">
        <f>IF(AND('Données à rentrer'!E102='Données à rentrer'!$Q$4,'Données à rentrer'!C102='Données à rentrer'!$M$5,'Données à rentrer'!F102&lt;&gt;"",'Données à rentrer'!G102="",H102=1),'Données à rentrer'!$M$5,IF(AND('Données à rentrer'!E102='Données à rentrer'!$Q$4,'Données à rentrer'!C102='Données à rentrer'!$M$5,'Données à rentrer'!F102&lt;&gt;"",'Données à rentrer'!G102="",H102=0),'Données à rentrer'!$M$4,""))</f>
        <v/>
      </c>
      <c r="R102" s="7" t="str">
        <f>IF(AND('Données à rentrer'!E102='Données à rentrer'!$Q$4,'Données à rentrer'!C102="",'Données à rentrer'!F102&lt;&gt;"",'Données à rentrer'!G102="",('Données à rentrer'!I102*'Données à rentrer'!J102)&lt;=3.6,G102=1),'Données à rentrer'!$M$4,IF(AND('Données à rentrer'!E102='Données à rentrer'!$Q$4,'Données à rentrer'!C102="",'Données à rentrer'!F102&lt;&gt;"",'Données à rentrer'!G102="",('Données à rentrer'!I102*'Données à rentrer'!J102)&lt;=3.6,G102=0),'Données à rentrer'!$M$5,IF(AND('Données à rentrer'!E102='Données à rentrer'!$Q$4,'Données à rentrer'!C102="",'Données à rentrer'!F102&lt;&gt;"",'Données à rentrer'!G102="",('Données à rentrer'!I102*'Données à rentrer'!J102)&gt;3.6,H102=1),'Données à rentrer'!$M$5,IF(AND('Données à rentrer'!E102='Données à rentrer'!$Q$4,'Données à rentrer'!C102="",'Données à rentrer'!F102&lt;&gt;"",'Données à rentrer'!G102="",('Données à rentrer'!I102*'Données à rentrer'!J102)&gt;3.6,H102=0),'Données à rentrer'!$M$4,IF(AND('Données à rentrer'!E102='Données à rentrer'!$Q$4,'Données à rentrer'!C102="",'Données à rentrer'!F102="",'Données à rentrer'!G102&lt;&gt;""),'Données à rentrer'!$M$3,"")))))</f>
        <v/>
      </c>
    </row>
    <row r="103" spans="1:18" ht="15.75" thickBot="1" x14ac:dyDescent="0.3">
      <c r="A103" s="3">
        <f>'Données à rentrer'!A103</f>
        <v>101</v>
      </c>
      <c r="B103" s="3" t="str">
        <f>IF('Données à rentrer'!B103=0,"",'Données à rentrer'!B103)</f>
        <v/>
      </c>
      <c r="C103" s="54" t="str">
        <f>IF(AND('Données à rentrer'!E103='Données à rentrer'!$Q$3,OR(AND('Données à rentrer'!C103="",'Données à rentrer'!F103&lt;&gt;"",'Données à rentrer'!G103="",I103=0,G103=1,H103=0),AND('Données à rentrer'!C103='Données à rentrer'!$M$3,'Données à rentrer'!F103&lt;&gt;"",'Données à rentrer'!G103="",G103=1,H103=0),AND('Données à rentrer'!C103='Données à rentrer'!$M$4,'Données à rentrer'!F103&lt;&gt;"",'Données à rentrer'!G103="",G103=1),AND('Données à rentrer'!C103='Données à rentrer'!$M$5,'Données à rentrer'!F103&lt;&gt;"",'Données à rentrer'!G103="",H103=0))),'Erreurs dans le tableau'!$A$2,IF(AND('Données à rentrer'!E103='Données à rentrer'!$Q$3,OR(AND('Données à rentrer'!C103="",'Données à rentrer'!F103&lt;&gt;"",'Données à rentrer'!G103="",G103=0),AND('Données à rentrer'!C103='Données à rentrer'!$M$3,'Données à rentrer'!F103&lt;&gt;"",'Données à rentrer'!G103="",G103=0),AND('Données à rentrer'!C103='Données à rentrer'!$M$4,'Données à rentrer'!F103&lt;&gt;"",'Données à rentrer'!G103="",G103=0),AND('Données à rentrer'!C103='Données à rentrer'!$M$5,'Données à rentrer'!F103&lt;&gt;"",'Données à rentrer'!G103="",H103=1))),'Erreurs dans le tableau'!$A$3,IF(AND('Données à rentrer'!E103='Données à rentrer'!$Q$3,OR('Données à rentrer'!C103='Données à rentrer'!$M$4,'Données à rentrer'!C103='Données à rentrer'!$M$5),'Données à rentrer'!F103="",'Données à rentrer'!G103&lt;&gt;""),'Erreurs dans le tableau'!$A$4,"")))</f>
        <v/>
      </c>
      <c r="D103" s="54" t="str">
        <f>IF(AND('Données à rentrer'!E103='Données à rentrer'!$Q$4,'Données à rentrer'!C103="",'Données à rentrer'!F103&lt;&gt;"",'Données à rentrer'!G103="",('Données à rentrer'!I103*'Données à rentrer'!J103)&lt;=3.6,G103=0),'Erreurs dans le tableau'!$A$6,IF(AND('Données à rentrer'!E103='Données à rentrer'!$Q$4,'Données à rentrer'!C103="",'Données à rentrer'!F103&lt;&gt;"",'Données à rentrer'!G103="",('Données à rentrer'!I103*'Données à rentrer'!J103)&gt;3.6,H103=0),'Erreurs dans le tableau'!$A$7,IF(AND('Données à rentrer'!E103='Données à rentrer'!$Q$4,'Données à rentrer'!C103='Données à rentrer'!$M$4,'Données à rentrer'!F103&lt;&gt;"",'Données à rentrer'!G103="",G103=1),'Erreurs dans le tableau'!$A$8,IF(AND('Données à rentrer'!E103='Données à rentrer'!$Q$4,OR(AND('Données à rentrer'!C103='Données à rentrer'!$M$4,'Données à rentrer'!F103&lt;&gt;"",'Données à rentrer'!G103="",G103=0),AND('Données à rentrer'!C103='Données à rentrer'!$M$5,'Données à rentrer'!F103&lt;&gt;"",'Données à rentrer'!G103="",H103=1))),'Erreurs dans le tableau'!$A$9,IF(AND('Données à rentrer'!E103='Données à rentrer'!$Q$4,'Données à rentrer'!C103='Données à rentrer'!$M$5,'Données à rentrer'!F103&lt;&gt;"",'Données à rentrer'!G103="",H103=0),'Erreurs dans le tableau'!$A$7,IF(AND('Données à rentrer'!E103='Données à rentrer'!$Q$4,OR(AND('Données à rentrer'!C103='Données à rentrer'!$M$4,'Données à rentrer'!F103="",'Données à rentrer'!G103&lt;&gt;""),AND('Données à rentrer'!C103='Données à rentrer'!$M$5,'Données à rentrer'!F103="",'Données à rentrer'!G103&lt;&gt;""))),'Erreurs dans le tableau'!$A$4,""))))))</f>
        <v/>
      </c>
      <c r="G103" s="35" t="str">
        <f>IF(AND('Données à rentrer'!F103&lt;&gt;"",'Données à rentrer'!G103=""),VLOOKUP('Données à rentrer'!F103,'Base de données'!$A$3:$D$41,2,FALSE),IF(AND('Données à rentrer'!F103="",'Données à rentrer'!G103&lt;&gt;""),VLOOKUP('Données à rentrer'!G103,'Base de données'!$G$3:$J$8,2,FALSE),""))</f>
        <v/>
      </c>
      <c r="H103" s="36" t="str">
        <f>IF(AND('Données à rentrer'!F103&lt;&gt;"",'Données à rentrer'!G103=""),VLOOKUP('Données à rentrer'!F103,'Base de données'!$A$3:$D$41,3,FALSE),IF(AND('Données à rentrer'!F103="",'Données à rentrer'!G103&lt;&gt;""),VLOOKUP('Données à rentrer'!G103,'Base de données'!$G$3:$J$8,3,FALSE),""))</f>
        <v/>
      </c>
      <c r="I103" s="38" t="str">
        <f>IF(AND('Données à rentrer'!F103&lt;&gt;"",'Données à rentrer'!G103=""),VLOOKUP('Données à rentrer'!F103,'Base de données'!$A$3:$D$41,4,FALSE),IF(AND('Données à rentrer'!F103="",'Données à rentrer'!G103&lt;&gt;""),VLOOKUP('Données à rentrer'!G103,'Base de données'!$G$3:$J$8,4,FALSE),""))</f>
        <v/>
      </c>
      <c r="J103" s="31"/>
      <c r="K103" s="27" t="str">
        <f>IF(AND('Données à rentrer'!E103='Données à rentrer'!$Q$3,'Données à rentrer'!C103='Données à rentrer'!$M$3,'Données à rentrer'!F103="",'Données à rentrer'!G103&lt;&gt;""),'Données à rentrer'!$M$3,IF(AND('Données à rentrer'!E103='Données à rentrer'!$Q$3,'Données à rentrer'!C103='Données à rentrer'!$M$3,'Données à rentrer'!F103&lt;&gt;"",'Données à rentrer'!G103="",G103=1,H103=1,COUNTIF('Données à rentrer'!$P$3:$P$7,'Données à rentrer'!H103)),'Données à rentrer'!$M$4,IF(AND('Données à rentrer'!E103='Données à rentrer'!$Q$3,'Données à rentrer'!C103='Données à rentrer'!$M$3,'Données à rentrer'!F103&lt;&gt;"",'Données à rentrer'!G103="",G103=1,H103=1,COUNTIF('Données à rentrer'!$P$8:$P$18,'Données à rentrer'!H103)),'Données à rentrer'!$M$5,IF(AND('Données à rentrer'!E103='Données à rentrer'!$Q$3,'Données à rentrer'!C103='Données à rentrer'!$M$3,'Données à rentrer'!F103&lt;&gt;"",'Données à rentrer'!G103="",G103=1,H103=0),'Données à rentrer'!$M$4,IF(AND('Données à rentrer'!E103='Données à rentrer'!$Q$3,'Données à rentrer'!C103='Données à rentrer'!$M$3,'Données à rentrer'!F103&lt;&gt;"",'Données à rentrer'!G103="",G103=0),'Données à rentrer'!$M$5,"")))))</f>
        <v/>
      </c>
      <c r="L103" s="27" t="str">
        <f>IF(AND('Données à rentrer'!E103='Données à rentrer'!$Q$3,'Données à rentrer'!C103='Données à rentrer'!$M$4,'Données à rentrer'!F103&lt;&gt;"",'Données à rentrer'!G103="",G103=1),'Données à rentrer'!$M$4,IF(AND('Données à rentrer'!E103='Données à rentrer'!$Q$3,'Données à rentrer'!C103='Données à rentrer'!$M$4,'Données à rentrer'!F103&lt;&gt;"",'Données à rentrer'!G103="",G103=0),'Données à rentrer'!$M$5,""))</f>
        <v/>
      </c>
      <c r="M103" s="7" t="str">
        <f>IF(AND('Données à rentrer'!E103='Données à rentrer'!$Q$3,'Données à rentrer'!C103='Données à rentrer'!$M$5,'Données à rentrer'!F103&lt;&gt;"",'Données à rentrer'!G103="",H103=1),'Données à rentrer'!$M$5,IF(AND('Données à rentrer'!E103='Données à rentrer'!$Q$3,'Données à rentrer'!C103='Données à rentrer'!$M$5,'Données à rentrer'!F103&lt;&gt;"",'Données à rentrer'!G103="",H103=0),'Données à rentrer'!$M$4,""))</f>
        <v/>
      </c>
      <c r="N103" s="12" t="str">
        <f>IF(AND('Données à rentrer'!E103='Données à rentrer'!$Q$3,'Données à rentrer'!C103="",'Données à rentrer'!F103="",'Données à rentrer'!G103&lt;&gt;""),'Données à rentrer'!$M$3,IF(AND('Données à rentrer'!E103='Données à rentrer'!$Q$3,'Données à rentrer'!C103="",'Données à rentrer'!F103&lt;&gt;"",'Données à rentrer'!G103="",I103=1),'Données à rentrer'!$M$3,IF(AND('Données à rentrer'!C103="",'Données à rentrer'!E103='Données à rentrer'!$Q$3,'Données à rentrer'!F103&lt;&gt;"",'Données à rentrer'!G103="",I103=0,G103=1,H103=1,COUNTIF('Données à rentrer'!$P$3:$P$7,'Données à rentrer'!H103)),'Données à rentrer'!$M$4,IF(AND('Données à rentrer'!C103="",'Données à rentrer'!E103='Données à rentrer'!$Q$3,'Données à rentrer'!F103&lt;&gt;"",'Données à rentrer'!G103="",I103=0,G103=1,H103=1,COUNTIF('Données à rentrer'!$P$8:$P$18,'Données à rentrer'!H103)),'Données à rentrer'!$M$5,IF(AND('Données à rentrer'!C103="",'Données à rentrer'!E103='Données à rentrer'!$Q$3,'Données à rentrer'!F103&lt;&gt;"",'Données à rentrer'!G103="",I103=0,G103=1,H103=0),'Données à rentrer'!$M$4,IF(AND('Données à rentrer'!C103="",'Données à rentrer'!E103='Données à rentrer'!$Q$3,'Données à rentrer'!F103&lt;&gt;"",'Données à rentrer'!G103="",I103=0,G103=0),'Données à rentrer'!$M$5,""))))))</f>
        <v/>
      </c>
      <c r="O103" s="12" t="str">
        <f>IF(AND('Données à rentrer'!E103='Données à rentrer'!$Q$4,'Données à rentrer'!C103='Données à rentrer'!$M$3,'Données à rentrer'!F103="",'Données à rentrer'!G103&lt;&gt;""),'Données à rentrer'!$M$3,IF(AND('Données à rentrer'!E103='Données à rentrer'!$Q$4,'Données à rentrer'!C103='Données à rentrer'!$M$3,'Données à rentrer'!F103&lt;&gt;"",'Données à rentrer'!G103="",I103=1),'Données à rentrer'!$M$3,IF(AND('Données à rentrer'!E103='Données à rentrer'!$Q$4,'Données à rentrer'!C103='Données à rentrer'!$M$3,'Données à rentrer'!F103&lt;&gt;"",'Données à rentrer'!G103="",I103=0,('Données à rentrer'!I103*'Données à rentrer'!J103)&lt;=3.6,G103=1),'Données à rentrer'!$M$4,IF(AND('Données à rentrer'!E103='Données à rentrer'!$Q$4,'Données à rentrer'!C103='Données à rentrer'!$M$3,'Données à rentrer'!F103&lt;&gt;"",'Données à rentrer'!G103="",I103=0,('Données à rentrer'!I103*'Données à rentrer'!J103)&lt;=3.6,G103=0),'Données à rentrer'!$M$5,IF(AND('Données à rentrer'!E103='Données à rentrer'!$Q$4,'Données à rentrer'!C103='Données à rentrer'!$M$3,'Données à rentrer'!F103&lt;&gt;"",'Données à rentrer'!G103="",I103=0,('Données à rentrer'!I103*'Données à rentrer'!J103)&gt;3.6,H103=1),'Données à rentrer'!$M$5,IF(AND('Données à rentrer'!E103='Données à rentrer'!$Q$4,'Données à rentrer'!C103='Données à rentrer'!$M$3,'Données à rentrer'!F103&lt;&gt;"",'Données à rentrer'!G103="",I103=0,('Données à rentrer'!I103*'Données à rentrer'!J103)&gt;3.6,H103=0),'Données à rentrer'!$M$4,""))))))</f>
        <v/>
      </c>
      <c r="P103" s="7" t="str">
        <f>IF(AND('Données à rentrer'!E103='Données à rentrer'!$Q$4,'Données à rentrer'!C103='Données à rentrer'!$M$4,'Données à rentrer'!F103&lt;&gt;"",'Données à rentrer'!G103="",G103=1),'Données à rentrer'!$M$4,IF(AND('Données à rentrer'!E103='Données à rentrer'!$Q$4,'Données à rentrer'!C103='Données à rentrer'!$M$4,'Données à rentrer'!F103&lt;&gt;"",'Données à rentrer'!G103="",G103=0),'Données à rentrer'!$M$5,""))</f>
        <v/>
      </c>
      <c r="Q103" s="7" t="str">
        <f>IF(AND('Données à rentrer'!E103='Données à rentrer'!$Q$4,'Données à rentrer'!C103='Données à rentrer'!$M$5,'Données à rentrer'!F103&lt;&gt;"",'Données à rentrer'!G103="",H103=1),'Données à rentrer'!$M$5,IF(AND('Données à rentrer'!E103='Données à rentrer'!$Q$4,'Données à rentrer'!C103='Données à rentrer'!$M$5,'Données à rentrer'!F103&lt;&gt;"",'Données à rentrer'!G103="",H103=0),'Données à rentrer'!$M$4,""))</f>
        <v/>
      </c>
      <c r="R103" s="7" t="str">
        <f>IF(AND('Données à rentrer'!E103='Données à rentrer'!$Q$4,'Données à rentrer'!C103="",'Données à rentrer'!F103&lt;&gt;"",'Données à rentrer'!G103="",('Données à rentrer'!I103*'Données à rentrer'!J103)&lt;=3.6,G103=1),'Données à rentrer'!$M$4,IF(AND('Données à rentrer'!E103='Données à rentrer'!$Q$4,'Données à rentrer'!C103="",'Données à rentrer'!F103&lt;&gt;"",'Données à rentrer'!G103="",('Données à rentrer'!I103*'Données à rentrer'!J103)&lt;=3.6,G103=0),'Données à rentrer'!$M$5,IF(AND('Données à rentrer'!E103='Données à rentrer'!$Q$4,'Données à rentrer'!C103="",'Données à rentrer'!F103&lt;&gt;"",'Données à rentrer'!G103="",('Données à rentrer'!I103*'Données à rentrer'!J103)&gt;3.6,H103=1),'Données à rentrer'!$M$5,IF(AND('Données à rentrer'!E103='Données à rentrer'!$Q$4,'Données à rentrer'!C103="",'Données à rentrer'!F103&lt;&gt;"",'Données à rentrer'!G103="",('Données à rentrer'!I103*'Données à rentrer'!J103)&gt;3.6,H103=0),'Données à rentrer'!$M$4,IF(AND('Données à rentrer'!E103='Données à rentrer'!$Q$4,'Données à rentrer'!C103="",'Données à rentrer'!F103="",'Données à rentrer'!G103&lt;&gt;""),'Données à rentrer'!$M$3,"")))))</f>
        <v/>
      </c>
    </row>
    <row r="104" spans="1:18" ht="15.75" thickBot="1" x14ac:dyDescent="0.3">
      <c r="A104" s="3">
        <f>'Données à rentrer'!A104</f>
        <v>102</v>
      </c>
      <c r="B104" s="3" t="str">
        <f>IF('Données à rentrer'!B104=0,"",'Données à rentrer'!B104)</f>
        <v/>
      </c>
      <c r="C104" s="54" t="str">
        <f>IF(AND('Données à rentrer'!E104='Données à rentrer'!$Q$3,OR(AND('Données à rentrer'!C104="",'Données à rentrer'!F104&lt;&gt;"",'Données à rentrer'!G104="",I104=0,G104=1,H104=0),AND('Données à rentrer'!C104='Données à rentrer'!$M$3,'Données à rentrer'!F104&lt;&gt;"",'Données à rentrer'!G104="",G104=1,H104=0),AND('Données à rentrer'!C104='Données à rentrer'!$M$4,'Données à rentrer'!F104&lt;&gt;"",'Données à rentrer'!G104="",G104=1),AND('Données à rentrer'!C104='Données à rentrer'!$M$5,'Données à rentrer'!F104&lt;&gt;"",'Données à rentrer'!G104="",H104=0))),'Erreurs dans le tableau'!$A$2,IF(AND('Données à rentrer'!E104='Données à rentrer'!$Q$3,OR(AND('Données à rentrer'!C104="",'Données à rentrer'!F104&lt;&gt;"",'Données à rentrer'!G104="",G104=0),AND('Données à rentrer'!C104='Données à rentrer'!$M$3,'Données à rentrer'!F104&lt;&gt;"",'Données à rentrer'!G104="",G104=0),AND('Données à rentrer'!C104='Données à rentrer'!$M$4,'Données à rentrer'!F104&lt;&gt;"",'Données à rentrer'!G104="",G104=0),AND('Données à rentrer'!C104='Données à rentrer'!$M$5,'Données à rentrer'!F104&lt;&gt;"",'Données à rentrer'!G104="",H104=1))),'Erreurs dans le tableau'!$A$3,IF(AND('Données à rentrer'!E104='Données à rentrer'!$Q$3,OR('Données à rentrer'!C104='Données à rentrer'!$M$4,'Données à rentrer'!C104='Données à rentrer'!$M$5),'Données à rentrer'!F104="",'Données à rentrer'!G104&lt;&gt;""),'Erreurs dans le tableau'!$A$4,"")))</f>
        <v/>
      </c>
      <c r="D104" s="54" t="str">
        <f>IF(AND('Données à rentrer'!E104='Données à rentrer'!$Q$4,'Données à rentrer'!C104="",'Données à rentrer'!F104&lt;&gt;"",'Données à rentrer'!G104="",('Données à rentrer'!I104*'Données à rentrer'!J104)&lt;=3.6,G104=0),'Erreurs dans le tableau'!$A$6,IF(AND('Données à rentrer'!E104='Données à rentrer'!$Q$4,'Données à rentrer'!C104="",'Données à rentrer'!F104&lt;&gt;"",'Données à rentrer'!G104="",('Données à rentrer'!I104*'Données à rentrer'!J104)&gt;3.6,H104=0),'Erreurs dans le tableau'!$A$7,IF(AND('Données à rentrer'!E104='Données à rentrer'!$Q$4,'Données à rentrer'!C104='Données à rentrer'!$M$4,'Données à rentrer'!F104&lt;&gt;"",'Données à rentrer'!G104="",G104=1),'Erreurs dans le tableau'!$A$8,IF(AND('Données à rentrer'!E104='Données à rentrer'!$Q$4,OR(AND('Données à rentrer'!C104='Données à rentrer'!$M$4,'Données à rentrer'!F104&lt;&gt;"",'Données à rentrer'!G104="",G104=0),AND('Données à rentrer'!C104='Données à rentrer'!$M$5,'Données à rentrer'!F104&lt;&gt;"",'Données à rentrer'!G104="",H104=1))),'Erreurs dans le tableau'!$A$9,IF(AND('Données à rentrer'!E104='Données à rentrer'!$Q$4,'Données à rentrer'!C104='Données à rentrer'!$M$5,'Données à rentrer'!F104&lt;&gt;"",'Données à rentrer'!G104="",H104=0),'Erreurs dans le tableau'!$A$7,IF(AND('Données à rentrer'!E104='Données à rentrer'!$Q$4,OR(AND('Données à rentrer'!C104='Données à rentrer'!$M$4,'Données à rentrer'!F104="",'Données à rentrer'!G104&lt;&gt;""),AND('Données à rentrer'!C104='Données à rentrer'!$M$5,'Données à rentrer'!F104="",'Données à rentrer'!G104&lt;&gt;""))),'Erreurs dans le tableau'!$A$4,""))))))</f>
        <v/>
      </c>
      <c r="G104" s="35" t="str">
        <f>IF(AND('Données à rentrer'!F104&lt;&gt;"",'Données à rentrer'!G104=""),VLOOKUP('Données à rentrer'!F104,'Base de données'!$A$3:$D$41,2,FALSE),IF(AND('Données à rentrer'!F104="",'Données à rentrer'!G104&lt;&gt;""),VLOOKUP('Données à rentrer'!G104,'Base de données'!$G$3:$J$8,2,FALSE),""))</f>
        <v/>
      </c>
      <c r="H104" s="36" t="str">
        <f>IF(AND('Données à rentrer'!F104&lt;&gt;"",'Données à rentrer'!G104=""),VLOOKUP('Données à rentrer'!F104,'Base de données'!$A$3:$D$41,3,FALSE),IF(AND('Données à rentrer'!F104="",'Données à rentrer'!G104&lt;&gt;""),VLOOKUP('Données à rentrer'!G104,'Base de données'!$G$3:$J$8,3,FALSE),""))</f>
        <v/>
      </c>
      <c r="I104" s="38" t="str">
        <f>IF(AND('Données à rentrer'!F104&lt;&gt;"",'Données à rentrer'!G104=""),VLOOKUP('Données à rentrer'!F104,'Base de données'!$A$3:$D$41,4,FALSE),IF(AND('Données à rentrer'!F104="",'Données à rentrer'!G104&lt;&gt;""),VLOOKUP('Données à rentrer'!G104,'Base de données'!$G$3:$J$8,4,FALSE),""))</f>
        <v/>
      </c>
      <c r="J104" s="31"/>
      <c r="K104" s="27" t="str">
        <f>IF(AND('Données à rentrer'!E104='Données à rentrer'!$Q$3,'Données à rentrer'!C104='Données à rentrer'!$M$3,'Données à rentrer'!F104="",'Données à rentrer'!G104&lt;&gt;""),'Données à rentrer'!$M$3,IF(AND('Données à rentrer'!E104='Données à rentrer'!$Q$3,'Données à rentrer'!C104='Données à rentrer'!$M$3,'Données à rentrer'!F104&lt;&gt;"",'Données à rentrer'!G104="",G104=1,H104=1,COUNTIF('Données à rentrer'!$P$3:$P$7,'Données à rentrer'!H104)),'Données à rentrer'!$M$4,IF(AND('Données à rentrer'!E104='Données à rentrer'!$Q$3,'Données à rentrer'!C104='Données à rentrer'!$M$3,'Données à rentrer'!F104&lt;&gt;"",'Données à rentrer'!G104="",G104=1,H104=1,COUNTIF('Données à rentrer'!$P$8:$P$18,'Données à rentrer'!H104)),'Données à rentrer'!$M$5,IF(AND('Données à rentrer'!E104='Données à rentrer'!$Q$3,'Données à rentrer'!C104='Données à rentrer'!$M$3,'Données à rentrer'!F104&lt;&gt;"",'Données à rentrer'!G104="",G104=1,H104=0),'Données à rentrer'!$M$4,IF(AND('Données à rentrer'!E104='Données à rentrer'!$Q$3,'Données à rentrer'!C104='Données à rentrer'!$M$3,'Données à rentrer'!F104&lt;&gt;"",'Données à rentrer'!G104="",G104=0),'Données à rentrer'!$M$5,"")))))</f>
        <v/>
      </c>
      <c r="L104" s="27" t="str">
        <f>IF(AND('Données à rentrer'!E104='Données à rentrer'!$Q$3,'Données à rentrer'!C104='Données à rentrer'!$M$4,'Données à rentrer'!F104&lt;&gt;"",'Données à rentrer'!G104="",G104=1),'Données à rentrer'!$M$4,IF(AND('Données à rentrer'!E104='Données à rentrer'!$Q$3,'Données à rentrer'!C104='Données à rentrer'!$M$4,'Données à rentrer'!F104&lt;&gt;"",'Données à rentrer'!G104="",G104=0),'Données à rentrer'!$M$5,""))</f>
        <v/>
      </c>
      <c r="M104" s="7" t="str">
        <f>IF(AND('Données à rentrer'!E104='Données à rentrer'!$Q$3,'Données à rentrer'!C104='Données à rentrer'!$M$5,'Données à rentrer'!F104&lt;&gt;"",'Données à rentrer'!G104="",H104=1),'Données à rentrer'!$M$5,IF(AND('Données à rentrer'!E104='Données à rentrer'!$Q$3,'Données à rentrer'!C104='Données à rentrer'!$M$5,'Données à rentrer'!F104&lt;&gt;"",'Données à rentrer'!G104="",H104=0),'Données à rentrer'!$M$4,""))</f>
        <v/>
      </c>
      <c r="N104" s="12" t="str">
        <f>IF(AND('Données à rentrer'!E104='Données à rentrer'!$Q$3,'Données à rentrer'!C104="",'Données à rentrer'!F104="",'Données à rentrer'!G104&lt;&gt;""),'Données à rentrer'!$M$3,IF(AND('Données à rentrer'!E104='Données à rentrer'!$Q$3,'Données à rentrer'!C104="",'Données à rentrer'!F104&lt;&gt;"",'Données à rentrer'!G104="",I104=1),'Données à rentrer'!$M$3,IF(AND('Données à rentrer'!C104="",'Données à rentrer'!E104='Données à rentrer'!$Q$3,'Données à rentrer'!F104&lt;&gt;"",'Données à rentrer'!G104="",I104=0,G104=1,H104=1,COUNTIF('Données à rentrer'!$P$3:$P$7,'Données à rentrer'!H104)),'Données à rentrer'!$M$4,IF(AND('Données à rentrer'!C104="",'Données à rentrer'!E104='Données à rentrer'!$Q$3,'Données à rentrer'!F104&lt;&gt;"",'Données à rentrer'!G104="",I104=0,G104=1,H104=1,COUNTIF('Données à rentrer'!$P$8:$P$18,'Données à rentrer'!H104)),'Données à rentrer'!$M$5,IF(AND('Données à rentrer'!C104="",'Données à rentrer'!E104='Données à rentrer'!$Q$3,'Données à rentrer'!F104&lt;&gt;"",'Données à rentrer'!G104="",I104=0,G104=1,H104=0),'Données à rentrer'!$M$4,IF(AND('Données à rentrer'!C104="",'Données à rentrer'!E104='Données à rentrer'!$Q$3,'Données à rentrer'!F104&lt;&gt;"",'Données à rentrer'!G104="",I104=0,G104=0),'Données à rentrer'!$M$5,""))))))</f>
        <v/>
      </c>
      <c r="O104" s="12" t="str">
        <f>IF(AND('Données à rentrer'!E104='Données à rentrer'!$Q$4,'Données à rentrer'!C104='Données à rentrer'!$M$3,'Données à rentrer'!F104="",'Données à rentrer'!G104&lt;&gt;""),'Données à rentrer'!$M$3,IF(AND('Données à rentrer'!E104='Données à rentrer'!$Q$4,'Données à rentrer'!C104='Données à rentrer'!$M$3,'Données à rentrer'!F104&lt;&gt;"",'Données à rentrer'!G104="",I104=1),'Données à rentrer'!$M$3,IF(AND('Données à rentrer'!E104='Données à rentrer'!$Q$4,'Données à rentrer'!C104='Données à rentrer'!$M$3,'Données à rentrer'!F104&lt;&gt;"",'Données à rentrer'!G104="",I104=0,('Données à rentrer'!I104*'Données à rentrer'!J104)&lt;=3.6,G104=1),'Données à rentrer'!$M$4,IF(AND('Données à rentrer'!E104='Données à rentrer'!$Q$4,'Données à rentrer'!C104='Données à rentrer'!$M$3,'Données à rentrer'!F104&lt;&gt;"",'Données à rentrer'!G104="",I104=0,('Données à rentrer'!I104*'Données à rentrer'!J104)&lt;=3.6,G104=0),'Données à rentrer'!$M$5,IF(AND('Données à rentrer'!E104='Données à rentrer'!$Q$4,'Données à rentrer'!C104='Données à rentrer'!$M$3,'Données à rentrer'!F104&lt;&gt;"",'Données à rentrer'!G104="",I104=0,('Données à rentrer'!I104*'Données à rentrer'!J104)&gt;3.6,H104=1),'Données à rentrer'!$M$5,IF(AND('Données à rentrer'!E104='Données à rentrer'!$Q$4,'Données à rentrer'!C104='Données à rentrer'!$M$3,'Données à rentrer'!F104&lt;&gt;"",'Données à rentrer'!G104="",I104=0,('Données à rentrer'!I104*'Données à rentrer'!J104)&gt;3.6,H104=0),'Données à rentrer'!$M$4,""))))))</f>
        <v/>
      </c>
      <c r="P104" s="7" t="str">
        <f>IF(AND('Données à rentrer'!E104='Données à rentrer'!$Q$4,'Données à rentrer'!C104='Données à rentrer'!$M$4,'Données à rentrer'!F104&lt;&gt;"",'Données à rentrer'!G104="",G104=1),'Données à rentrer'!$M$4,IF(AND('Données à rentrer'!E104='Données à rentrer'!$Q$4,'Données à rentrer'!C104='Données à rentrer'!$M$4,'Données à rentrer'!F104&lt;&gt;"",'Données à rentrer'!G104="",G104=0),'Données à rentrer'!$M$5,""))</f>
        <v/>
      </c>
      <c r="Q104" s="7" t="str">
        <f>IF(AND('Données à rentrer'!E104='Données à rentrer'!$Q$4,'Données à rentrer'!C104='Données à rentrer'!$M$5,'Données à rentrer'!F104&lt;&gt;"",'Données à rentrer'!G104="",H104=1),'Données à rentrer'!$M$5,IF(AND('Données à rentrer'!E104='Données à rentrer'!$Q$4,'Données à rentrer'!C104='Données à rentrer'!$M$5,'Données à rentrer'!F104&lt;&gt;"",'Données à rentrer'!G104="",H104=0),'Données à rentrer'!$M$4,""))</f>
        <v/>
      </c>
      <c r="R104" s="7" t="str">
        <f>IF(AND('Données à rentrer'!E104='Données à rentrer'!$Q$4,'Données à rentrer'!C104="",'Données à rentrer'!F104&lt;&gt;"",'Données à rentrer'!G104="",('Données à rentrer'!I104*'Données à rentrer'!J104)&lt;=3.6,G104=1),'Données à rentrer'!$M$4,IF(AND('Données à rentrer'!E104='Données à rentrer'!$Q$4,'Données à rentrer'!C104="",'Données à rentrer'!F104&lt;&gt;"",'Données à rentrer'!G104="",('Données à rentrer'!I104*'Données à rentrer'!J104)&lt;=3.6,G104=0),'Données à rentrer'!$M$5,IF(AND('Données à rentrer'!E104='Données à rentrer'!$Q$4,'Données à rentrer'!C104="",'Données à rentrer'!F104&lt;&gt;"",'Données à rentrer'!G104="",('Données à rentrer'!I104*'Données à rentrer'!J104)&gt;3.6,H104=1),'Données à rentrer'!$M$5,IF(AND('Données à rentrer'!E104='Données à rentrer'!$Q$4,'Données à rentrer'!C104="",'Données à rentrer'!F104&lt;&gt;"",'Données à rentrer'!G104="",('Données à rentrer'!I104*'Données à rentrer'!J104)&gt;3.6,H104=0),'Données à rentrer'!$M$4,IF(AND('Données à rentrer'!E104='Données à rentrer'!$Q$4,'Données à rentrer'!C104="",'Données à rentrer'!F104="",'Données à rentrer'!G104&lt;&gt;""),'Données à rentrer'!$M$3,"")))))</f>
        <v/>
      </c>
    </row>
    <row r="105" spans="1:18" ht="15.75" thickBot="1" x14ac:dyDescent="0.3">
      <c r="A105" s="3">
        <f>'Données à rentrer'!A105</f>
        <v>103</v>
      </c>
      <c r="B105" s="3" t="str">
        <f>IF('Données à rentrer'!B105=0,"",'Données à rentrer'!B105)</f>
        <v/>
      </c>
      <c r="C105" s="54" t="str">
        <f>IF(AND('Données à rentrer'!E105='Données à rentrer'!$Q$3,OR(AND('Données à rentrer'!C105="",'Données à rentrer'!F105&lt;&gt;"",'Données à rentrer'!G105="",I105=0,G105=1,H105=0),AND('Données à rentrer'!C105='Données à rentrer'!$M$3,'Données à rentrer'!F105&lt;&gt;"",'Données à rentrer'!G105="",G105=1,H105=0),AND('Données à rentrer'!C105='Données à rentrer'!$M$4,'Données à rentrer'!F105&lt;&gt;"",'Données à rentrer'!G105="",G105=1),AND('Données à rentrer'!C105='Données à rentrer'!$M$5,'Données à rentrer'!F105&lt;&gt;"",'Données à rentrer'!G105="",H105=0))),'Erreurs dans le tableau'!$A$2,IF(AND('Données à rentrer'!E105='Données à rentrer'!$Q$3,OR(AND('Données à rentrer'!C105="",'Données à rentrer'!F105&lt;&gt;"",'Données à rentrer'!G105="",G105=0),AND('Données à rentrer'!C105='Données à rentrer'!$M$3,'Données à rentrer'!F105&lt;&gt;"",'Données à rentrer'!G105="",G105=0),AND('Données à rentrer'!C105='Données à rentrer'!$M$4,'Données à rentrer'!F105&lt;&gt;"",'Données à rentrer'!G105="",G105=0),AND('Données à rentrer'!C105='Données à rentrer'!$M$5,'Données à rentrer'!F105&lt;&gt;"",'Données à rentrer'!G105="",H105=1))),'Erreurs dans le tableau'!$A$3,IF(AND('Données à rentrer'!E105='Données à rentrer'!$Q$3,OR('Données à rentrer'!C105='Données à rentrer'!$M$4,'Données à rentrer'!C105='Données à rentrer'!$M$5),'Données à rentrer'!F105="",'Données à rentrer'!G105&lt;&gt;""),'Erreurs dans le tableau'!$A$4,"")))</f>
        <v/>
      </c>
      <c r="D105" s="54" t="str">
        <f>IF(AND('Données à rentrer'!E105='Données à rentrer'!$Q$4,'Données à rentrer'!C105="",'Données à rentrer'!F105&lt;&gt;"",'Données à rentrer'!G105="",('Données à rentrer'!I105*'Données à rentrer'!J105)&lt;=3.6,G105=0),'Erreurs dans le tableau'!$A$6,IF(AND('Données à rentrer'!E105='Données à rentrer'!$Q$4,'Données à rentrer'!C105="",'Données à rentrer'!F105&lt;&gt;"",'Données à rentrer'!G105="",('Données à rentrer'!I105*'Données à rentrer'!J105)&gt;3.6,H105=0),'Erreurs dans le tableau'!$A$7,IF(AND('Données à rentrer'!E105='Données à rentrer'!$Q$4,'Données à rentrer'!C105='Données à rentrer'!$M$4,'Données à rentrer'!F105&lt;&gt;"",'Données à rentrer'!G105="",G105=1),'Erreurs dans le tableau'!$A$8,IF(AND('Données à rentrer'!E105='Données à rentrer'!$Q$4,OR(AND('Données à rentrer'!C105='Données à rentrer'!$M$4,'Données à rentrer'!F105&lt;&gt;"",'Données à rentrer'!G105="",G105=0),AND('Données à rentrer'!C105='Données à rentrer'!$M$5,'Données à rentrer'!F105&lt;&gt;"",'Données à rentrer'!G105="",H105=1))),'Erreurs dans le tableau'!$A$9,IF(AND('Données à rentrer'!E105='Données à rentrer'!$Q$4,'Données à rentrer'!C105='Données à rentrer'!$M$5,'Données à rentrer'!F105&lt;&gt;"",'Données à rentrer'!G105="",H105=0),'Erreurs dans le tableau'!$A$7,IF(AND('Données à rentrer'!E105='Données à rentrer'!$Q$4,OR(AND('Données à rentrer'!C105='Données à rentrer'!$M$4,'Données à rentrer'!F105="",'Données à rentrer'!G105&lt;&gt;""),AND('Données à rentrer'!C105='Données à rentrer'!$M$5,'Données à rentrer'!F105="",'Données à rentrer'!G105&lt;&gt;""))),'Erreurs dans le tableau'!$A$4,""))))))</f>
        <v/>
      </c>
      <c r="G105" s="35" t="str">
        <f>IF(AND('Données à rentrer'!F105&lt;&gt;"",'Données à rentrer'!G105=""),VLOOKUP('Données à rentrer'!F105,'Base de données'!$A$3:$D$41,2,FALSE),IF(AND('Données à rentrer'!F105="",'Données à rentrer'!G105&lt;&gt;""),VLOOKUP('Données à rentrer'!G105,'Base de données'!$G$3:$J$8,2,FALSE),""))</f>
        <v/>
      </c>
      <c r="H105" s="36" t="str">
        <f>IF(AND('Données à rentrer'!F105&lt;&gt;"",'Données à rentrer'!G105=""),VLOOKUP('Données à rentrer'!F105,'Base de données'!$A$3:$D$41,3,FALSE),IF(AND('Données à rentrer'!F105="",'Données à rentrer'!G105&lt;&gt;""),VLOOKUP('Données à rentrer'!G105,'Base de données'!$G$3:$J$8,3,FALSE),""))</f>
        <v/>
      </c>
      <c r="I105" s="38" t="str">
        <f>IF(AND('Données à rentrer'!F105&lt;&gt;"",'Données à rentrer'!G105=""),VLOOKUP('Données à rentrer'!F105,'Base de données'!$A$3:$D$41,4,FALSE),IF(AND('Données à rentrer'!F105="",'Données à rentrer'!G105&lt;&gt;""),VLOOKUP('Données à rentrer'!G105,'Base de données'!$G$3:$J$8,4,FALSE),""))</f>
        <v/>
      </c>
      <c r="J105" s="31"/>
      <c r="K105" s="27" t="str">
        <f>IF(AND('Données à rentrer'!E105='Données à rentrer'!$Q$3,'Données à rentrer'!C105='Données à rentrer'!$M$3,'Données à rentrer'!F105="",'Données à rentrer'!G105&lt;&gt;""),'Données à rentrer'!$M$3,IF(AND('Données à rentrer'!E105='Données à rentrer'!$Q$3,'Données à rentrer'!C105='Données à rentrer'!$M$3,'Données à rentrer'!F105&lt;&gt;"",'Données à rentrer'!G105="",G105=1,H105=1,COUNTIF('Données à rentrer'!$P$3:$P$7,'Données à rentrer'!H105)),'Données à rentrer'!$M$4,IF(AND('Données à rentrer'!E105='Données à rentrer'!$Q$3,'Données à rentrer'!C105='Données à rentrer'!$M$3,'Données à rentrer'!F105&lt;&gt;"",'Données à rentrer'!G105="",G105=1,H105=1,COUNTIF('Données à rentrer'!$P$8:$P$18,'Données à rentrer'!H105)),'Données à rentrer'!$M$5,IF(AND('Données à rentrer'!E105='Données à rentrer'!$Q$3,'Données à rentrer'!C105='Données à rentrer'!$M$3,'Données à rentrer'!F105&lt;&gt;"",'Données à rentrer'!G105="",G105=1,H105=0),'Données à rentrer'!$M$4,IF(AND('Données à rentrer'!E105='Données à rentrer'!$Q$3,'Données à rentrer'!C105='Données à rentrer'!$M$3,'Données à rentrer'!F105&lt;&gt;"",'Données à rentrer'!G105="",G105=0),'Données à rentrer'!$M$5,"")))))</f>
        <v/>
      </c>
      <c r="L105" s="27" t="str">
        <f>IF(AND('Données à rentrer'!E105='Données à rentrer'!$Q$3,'Données à rentrer'!C105='Données à rentrer'!$M$4,'Données à rentrer'!F105&lt;&gt;"",'Données à rentrer'!G105="",G105=1),'Données à rentrer'!$M$4,IF(AND('Données à rentrer'!E105='Données à rentrer'!$Q$3,'Données à rentrer'!C105='Données à rentrer'!$M$4,'Données à rentrer'!F105&lt;&gt;"",'Données à rentrer'!G105="",G105=0),'Données à rentrer'!$M$5,""))</f>
        <v/>
      </c>
      <c r="M105" s="7" t="str">
        <f>IF(AND('Données à rentrer'!E105='Données à rentrer'!$Q$3,'Données à rentrer'!C105='Données à rentrer'!$M$5,'Données à rentrer'!F105&lt;&gt;"",'Données à rentrer'!G105="",H105=1),'Données à rentrer'!$M$5,IF(AND('Données à rentrer'!E105='Données à rentrer'!$Q$3,'Données à rentrer'!C105='Données à rentrer'!$M$5,'Données à rentrer'!F105&lt;&gt;"",'Données à rentrer'!G105="",H105=0),'Données à rentrer'!$M$4,""))</f>
        <v/>
      </c>
      <c r="N105" s="12" t="str">
        <f>IF(AND('Données à rentrer'!E105='Données à rentrer'!$Q$3,'Données à rentrer'!C105="",'Données à rentrer'!F105="",'Données à rentrer'!G105&lt;&gt;""),'Données à rentrer'!$M$3,IF(AND('Données à rentrer'!E105='Données à rentrer'!$Q$3,'Données à rentrer'!C105="",'Données à rentrer'!F105&lt;&gt;"",'Données à rentrer'!G105="",I105=1),'Données à rentrer'!$M$3,IF(AND('Données à rentrer'!C105="",'Données à rentrer'!E105='Données à rentrer'!$Q$3,'Données à rentrer'!F105&lt;&gt;"",'Données à rentrer'!G105="",I105=0,G105=1,H105=1,COUNTIF('Données à rentrer'!$P$3:$P$7,'Données à rentrer'!H105)),'Données à rentrer'!$M$4,IF(AND('Données à rentrer'!C105="",'Données à rentrer'!E105='Données à rentrer'!$Q$3,'Données à rentrer'!F105&lt;&gt;"",'Données à rentrer'!G105="",I105=0,G105=1,H105=1,COUNTIF('Données à rentrer'!$P$8:$P$18,'Données à rentrer'!H105)),'Données à rentrer'!$M$5,IF(AND('Données à rentrer'!C105="",'Données à rentrer'!E105='Données à rentrer'!$Q$3,'Données à rentrer'!F105&lt;&gt;"",'Données à rentrer'!G105="",I105=0,G105=1,H105=0),'Données à rentrer'!$M$4,IF(AND('Données à rentrer'!C105="",'Données à rentrer'!E105='Données à rentrer'!$Q$3,'Données à rentrer'!F105&lt;&gt;"",'Données à rentrer'!G105="",I105=0,G105=0),'Données à rentrer'!$M$5,""))))))</f>
        <v/>
      </c>
      <c r="O105" s="12" t="str">
        <f>IF(AND('Données à rentrer'!E105='Données à rentrer'!$Q$4,'Données à rentrer'!C105='Données à rentrer'!$M$3,'Données à rentrer'!F105="",'Données à rentrer'!G105&lt;&gt;""),'Données à rentrer'!$M$3,IF(AND('Données à rentrer'!E105='Données à rentrer'!$Q$4,'Données à rentrer'!C105='Données à rentrer'!$M$3,'Données à rentrer'!F105&lt;&gt;"",'Données à rentrer'!G105="",I105=1),'Données à rentrer'!$M$3,IF(AND('Données à rentrer'!E105='Données à rentrer'!$Q$4,'Données à rentrer'!C105='Données à rentrer'!$M$3,'Données à rentrer'!F105&lt;&gt;"",'Données à rentrer'!G105="",I105=0,('Données à rentrer'!I105*'Données à rentrer'!J105)&lt;=3.6,G105=1),'Données à rentrer'!$M$4,IF(AND('Données à rentrer'!E105='Données à rentrer'!$Q$4,'Données à rentrer'!C105='Données à rentrer'!$M$3,'Données à rentrer'!F105&lt;&gt;"",'Données à rentrer'!G105="",I105=0,('Données à rentrer'!I105*'Données à rentrer'!J105)&lt;=3.6,G105=0),'Données à rentrer'!$M$5,IF(AND('Données à rentrer'!E105='Données à rentrer'!$Q$4,'Données à rentrer'!C105='Données à rentrer'!$M$3,'Données à rentrer'!F105&lt;&gt;"",'Données à rentrer'!G105="",I105=0,('Données à rentrer'!I105*'Données à rentrer'!J105)&gt;3.6,H105=1),'Données à rentrer'!$M$5,IF(AND('Données à rentrer'!E105='Données à rentrer'!$Q$4,'Données à rentrer'!C105='Données à rentrer'!$M$3,'Données à rentrer'!F105&lt;&gt;"",'Données à rentrer'!G105="",I105=0,('Données à rentrer'!I105*'Données à rentrer'!J105)&gt;3.6,H105=0),'Données à rentrer'!$M$4,""))))))</f>
        <v/>
      </c>
      <c r="P105" s="7" t="str">
        <f>IF(AND('Données à rentrer'!E105='Données à rentrer'!$Q$4,'Données à rentrer'!C105='Données à rentrer'!$M$4,'Données à rentrer'!F105&lt;&gt;"",'Données à rentrer'!G105="",G105=1),'Données à rentrer'!$M$4,IF(AND('Données à rentrer'!E105='Données à rentrer'!$Q$4,'Données à rentrer'!C105='Données à rentrer'!$M$4,'Données à rentrer'!F105&lt;&gt;"",'Données à rentrer'!G105="",G105=0),'Données à rentrer'!$M$5,""))</f>
        <v/>
      </c>
      <c r="Q105" s="7" t="str">
        <f>IF(AND('Données à rentrer'!E105='Données à rentrer'!$Q$4,'Données à rentrer'!C105='Données à rentrer'!$M$5,'Données à rentrer'!F105&lt;&gt;"",'Données à rentrer'!G105="",H105=1),'Données à rentrer'!$M$5,IF(AND('Données à rentrer'!E105='Données à rentrer'!$Q$4,'Données à rentrer'!C105='Données à rentrer'!$M$5,'Données à rentrer'!F105&lt;&gt;"",'Données à rentrer'!G105="",H105=0),'Données à rentrer'!$M$4,""))</f>
        <v/>
      </c>
      <c r="R105" s="7" t="str">
        <f>IF(AND('Données à rentrer'!E105='Données à rentrer'!$Q$4,'Données à rentrer'!C105="",'Données à rentrer'!F105&lt;&gt;"",'Données à rentrer'!G105="",('Données à rentrer'!I105*'Données à rentrer'!J105)&lt;=3.6,G105=1),'Données à rentrer'!$M$4,IF(AND('Données à rentrer'!E105='Données à rentrer'!$Q$4,'Données à rentrer'!C105="",'Données à rentrer'!F105&lt;&gt;"",'Données à rentrer'!G105="",('Données à rentrer'!I105*'Données à rentrer'!J105)&lt;=3.6,G105=0),'Données à rentrer'!$M$5,IF(AND('Données à rentrer'!E105='Données à rentrer'!$Q$4,'Données à rentrer'!C105="",'Données à rentrer'!F105&lt;&gt;"",'Données à rentrer'!G105="",('Données à rentrer'!I105*'Données à rentrer'!J105)&gt;3.6,H105=1),'Données à rentrer'!$M$5,IF(AND('Données à rentrer'!E105='Données à rentrer'!$Q$4,'Données à rentrer'!C105="",'Données à rentrer'!F105&lt;&gt;"",'Données à rentrer'!G105="",('Données à rentrer'!I105*'Données à rentrer'!J105)&gt;3.6,H105=0),'Données à rentrer'!$M$4,IF(AND('Données à rentrer'!E105='Données à rentrer'!$Q$4,'Données à rentrer'!C105="",'Données à rentrer'!F105="",'Données à rentrer'!G105&lt;&gt;""),'Données à rentrer'!$M$3,"")))))</f>
        <v/>
      </c>
    </row>
    <row r="106" spans="1:18" ht="15.75" thickBot="1" x14ac:dyDescent="0.3">
      <c r="A106" s="3">
        <f>'Données à rentrer'!A106</f>
        <v>104</v>
      </c>
      <c r="B106" s="3" t="str">
        <f>IF('Données à rentrer'!B106=0,"",'Données à rentrer'!B106)</f>
        <v/>
      </c>
      <c r="C106" s="54" t="str">
        <f>IF(AND('Données à rentrer'!E106='Données à rentrer'!$Q$3,OR(AND('Données à rentrer'!C106="",'Données à rentrer'!F106&lt;&gt;"",'Données à rentrer'!G106="",I106=0,G106=1,H106=0),AND('Données à rentrer'!C106='Données à rentrer'!$M$3,'Données à rentrer'!F106&lt;&gt;"",'Données à rentrer'!G106="",G106=1,H106=0),AND('Données à rentrer'!C106='Données à rentrer'!$M$4,'Données à rentrer'!F106&lt;&gt;"",'Données à rentrer'!G106="",G106=1),AND('Données à rentrer'!C106='Données à rentrer'!$M$5,'Données à rentrer'!F106&lt;&gt;"",'Données à rentrer'!G106="",H106=0))),'Erreurs dans le tableau'!$A$2,IF(AND('Données à rentrer'!E106='Données à rentrer'!$Q$3,OR(AND('Données à rentrer'!C106="",'Données à rentrer'!F106&lt;&gt;"",'Données à rentrer'!G106="",G106=0),AND('Données à rentrer'!C106='Données à rentrer'!$M$3,'Données à rentrer'!F106&lt;&gt;"",'Données à rentrer'!G106="",G106=0),AND('Données à rentrer'!C106='Données à rentrer'!$M$4,'Données à rentrer'!F106&lt;&gt;"",'Données à rentrer'!G106="",G106=0),AND('Données à rentrer'!C106='Données à rentrer'!$M$5,'Données à rentrer'!F106&lt;&gt;"",'Données à rentrer'!G106="",H106=1))),'Erreurs dans le tableau'!$A$3,IF(AND('Données à rentrer'!E106='Données à rentrer'!$Q$3,OR('Données à rentrer'!C106='Données à rentrer'!$M$4,'Données à rentrer'!C106='Données à rentrer'!$M$5),'Données à rentrer'!F106="",'Données à rentrer'!G106&lt;&gt;""),'Erreurs dans le tableau'!$A$4,"")))</f>
        <v/>
      </c>
      <c r="D106" s="54" t="str">
        <f>IF(AND('Données à rentrer'!E106='Données à rentrer'!$Q$4,'Données à rentrer'!C106="",'Données à rentrer'!F106&lt;&gt;"",'Données à rentrer'!G106="",('Données à rentrer'!I106*'Données à rentrer'!J106)&lt;=3.6,G106=0),'Erreurs dans le tableau'!$A$6,IF(AND('Données à rentrer'!E106='Données à rentrer'!$Q$4,'Données à rentrer'!C106="",'Données à rentrer'!F106&lt;&gt;"",'Données à rentrer'!G106="",('Données à rentrer'!I106*'Données à rentrer'!J106)&gt;3.6,H106=0),'Erreurs dans le tableau'!$A$7,IF(AND('Données à rentrer'!E106='Données à rentrer'!$Q$4,'Données à rentrer'!C106='Données à rentrer'!$M$4,'Données à rentrer'!F106&lt;&gt;"",'Données à rentrer'!G106="",G106=1),'Erreurs dans le tableau'!$A$8,IF(AND('Données à rentrer'!E106='Données à rentrer'!$Q$4,OR(AND('Données à rentrer'!C106='Données à rentrer'!$M$4,'Données à rentrer'!F106&lt;&gt;"",'Données à rentrer'!G106="",G106=0),AND('Données à rentrer'!C106='Données à rentrer'!$M$5,'Données à rentrer'!F106&lt;&gt;"",'Données à rentrer'!G106="",H106=1))),'Erreurs dans le tableau'!$A$9,IF(AND('Données à rentrer'!E106='Données à rentrer'!$Q$4,'Données à rentrer'!C106='Données à rentrer'!$M$5,'Données à rentrer'!F106&lt;&gt;"",'Données à rentrer'!G106="",H106=0),'Erreurs dans le tableau'!$A$7,IF(AND('Données à rentrer'!E106='Données à rentrer'!$Q$4,OR(AND('Données à rentrer'!C106='Données à rentrer'!$M$4,'Données à rentrer'!F106="",'Données à rentrer'!G106&lt;&gt;""),AND('Données à rentrer'!C106='Données à rentrer'!$M$5,'Données à rentrer'!F106="",'Données à rentrer'!G106&lt;&gt;""))),'Erreurs dans le tableau'!$A$4,""))))))</f>
        <v/>
      </c>
      <c r="G106" s="35" t="str">
        <f>IF(AND('Données à rentrer'!F106&lt;&gt;"",'Données à rentrer'!G106=""),VLOOKUP('Données à rentrer'!F106,'Base de données'!$A$3:$D$41,2,FALSE),IF(AND('Données à rentrer'!F106="",'Données à rentrer'!G106&lt;&gt;""),VLOOKUP('Données à rentrer'!G106,'Base de données'!$G$3:$J$8,2,FALSE),""))</f>
        <v/>
      </c>
      <c r="H106" s="36" t="str">
        <f>IF(AND('Données à rentrer'!F106&lt;&gt;"",'Données à rentrer'!G106=""),VLOOKUP('Données à rentrer'!F106,'Base de données'!$A$3:$D$41,3,FALSE),IF(AND('Données à rentrer'!F106="",'Données à rentrer'!G106&lt;&gt;""),VLOOKUP('Données à rentrer'!G106,'Base de données'!$G$3:$J$8,3,FALSE),""))</f>
        <v/>
      </c>
      <c r="I106" s="38" t="str">
        <f>IF(AND('Données à rentrer'!F106&lt;&gt;"",'Données à rentrer'!G106=""),VLOOKUP('Données à rentrer'!F106,'Base de données'!$A$3:$D$41,4,FALSE),IF(AND('Données à rentrer'!F106="",'Données à rentrer'!G106&lt;&gt;""),VLOOKUP('Données à rentrer'!G106,'Base de données'!$G$3:$J$8,4,FALSE),""))</f>
        <v/>
      </c>
      <c r="J106" s="31"/>
      <c r="K106" s="27" t="str">
        <f>IF(AND('Données à rentrer'!E106='Données à rentrer'!$Q$3,'Données à rentrer'!C106='Données à rentrer'!$M$3,'Données à rentrer'!F106="",'Données à rentrer'!G106&lt;&gt;""),'Données à rentrer'!$M$3,IF(AND('Données à rentrer'!E106='Données à rentrer'!$Q$3,'Données à rentrer'!C106='Données à rentrer'!$M$3,'Données à rentrer'!F106&lt;&gt;"",'Données à rentrer'!G106="",G106=1,H106=1,COUNTIF('Données à rentrer'!$P$3:$P$7,'Données à rentrer'!H106)),'Données à rentrer'!$M$4,IF(AND('Données à rentrer'!E106='Données à rentrer'!$Q$3,'Données à rentrer'!C106='Données à rentrer'!$M$3,'Données à rentrer'!F106&lt;&gt;"",'Données à rentrer'!G106="",G106=1,H106=1,COUNTIF('Données à rentrer'!$P$8:$P$18,'Données à rentrer'!H106)),'Données à rentrer'!$M$5,IF(AND('Données à rentrer'!E106='Données à rentrer'!$Q$3,'Données à rentrer'!C106='Données à rentrer'!$M$3,'Données à rentrer'!F106&lt;&gt;"",'Données à rentrer'!G106="",G106=1,H106=0),'Données à rentrer'!$M$4,IF(AND('Données à rentrer'!E106='Données à rentrer'!$Q$3,'Données à rentrer'!C106='Données à rentrer'!$M$3,'Données à rentrer'!F106&lt;&gt;"",'Données à rentrer'!G106="",G106=0),'Données à rentrer'!$M$5,"")))))</f>
        <v/>
      </c>
      <c r="L106" s="27" t="str">
        <f>IF(AND('Données à rentrer'!E106='Données à rentrer'!$Q$3,'Données à rentrer'!C106='Données à rentrer'!$M$4,'Données à rentrer'!F106&lt;&gt;"",'Données à rentrer'!G106="",G106=1),'Données à rentrer'!$M$4,IF(AND('Données à rentrer'!E106='Données à rentrer'!$Q$3,'Données à rentrer'!C106='Données à rentrer'!$M$4,'Données à rentrer'!F106&lt;&gt;"",'Données à rentrer'!G106="",G106=0),'Données à rentrer'!$M$5,""))</f>
        <v/>
      </c>
      <c r="M106" s="7" t="str">
        <f>IF(AND('Données à rentrer'!E106='Données à rentrer'!$Q$3,'Données à rentrer'!C106='Données à rentrer'!$M$5,'Données à rentrer'!F106&lt;&gt;"",'Données à rentrer'!G106="",H106=1),'Données à rentrer'!$M$5,IF(AND('Données à rentrer'!E106='Données à rentrer'!$Q$3,'Données à rentrer'!C106='Données à rentrer'!$M$5,'Données à rentrer'!F106&lt;&gt;"",'Données à rentrer'!G106="",H106=0),'Données à rentrer'!$M$4,""))</f>
        <v/>
      </c>
      <c r="N106" s="12" t="str">
        <f>IF(AND('Données à rentrer'!E106='Données à rentrer'!$Q$3,'Données à rentrer'!C106="",'Données à rentrer'!F106="",'Données à rentrer'!G106&lt;&gt;""),'Données à rentrer'!$M$3,IF(AND('Données à rentrer'!E106='Données à rentrer'!$Q$3,'Données à rentrer'!C106="",'Données à rentrer'!F106&lt;&gt;"",'Données à rentrer'!G106="",I106=1),'Données à rentrer'!$M$3,IF(AND('Données à rentrer'!C106="",'Données à rentrer'!E106='Données à rentrer'!$Q$3,'Données à rentrer'!F106&lt;&gt;"",'Données à rentrer'!G106="",I106=0,G106=1,H106=1,COUNTIF('Données à rentrer'!$P$3:$P$7,'Données à rentrer'!H106)),'Données à rentrer'!$M$4,IF(AND('Données à rentrer'!C106="",'Données à rentrer'!E106='Données à rentrer'!$Q$3,'Données à rentrer'!F106&lt;&gt;"",'Données à rentrer'!G106="",I106=0,G106=1,H106=1,COUNTIF('Données à rentrer'!$P$8:$P$18,'Données à rentrer'!H106)),'Données à rentrer'!$M$5,IF(AND('Données à rentrer'!C106="",'Données à rentrer'!E106='Données à rentrer'!$Q$3,'Données à rentrer'!F106&lt;&gt;"",'Données à rentrer'!G106="",I106=0,G106=1,H106=0),'Données à rentrer'!$M$4,IF(AND('Données à rentrer'!C106="",'Données à rentrer'!E106='Données à rentrer'!$Q$3,'Données à rentrer'!F106&lt;&gt;"",'Données à rentrer'!G106="",I106=0,G106=0),'Données à rentrer'!$M$5,""))))))</f>
        <v/>
      </c>
      <c r="O106" s="12" t="str">
        <f>IF(AND('Données à rentrer'!E106='Données à rentrer'!$Q$4,'Données à rentrer'!C106='Données à rentrer'!$M$3,'Données à rentrer'!F106="",'Données à rentrer'!G106&lt;&gt;""),'Données à rentrer'!$M$3,IF(AND('Données à rentrer'!E106='Données à rentrer'!$Q$4,'Données à rentrer'!C106='Données à rentrer'!$M$3,'Données à rentrer'!F106&lt;&gt;"",'Données à rentrer'!G106="",I106=1),'Données à rentrer'!$M$3,IF(AND('Données à rentrer'!E106='Données à rentrer'!$Q$4,'Données à rentrer'!C106='Données à rentrer'!$M$3,'Données à rentrer'!F106&lt;&gt;"",'Données à rentrer'!G106="",I106=0,('Données à rentrer'!I106*'Données à rentrer'!J106)&lt;=3.6,G106=1),'Données à rentrer'!$M$4,IF(AND('Données à rentrer'!E106='Données à rentrer'!$Q$4,'Données à rentrer'!C106='Données à rentrer'!$M$3,'Données à rentrer'!F106&lt;&gt;"",'Données à rentrer'!G106="",I106=0,('Données à rentrer'!I106*'Données à rentrer'!J106)&lt;=3.6,G106=0),'Données à rentrer'!$M$5,IF(AND('Données à rentrer'!E106='Données à rentrer'!$Q$4,'Données à rentrer'!C106='Données à rentrer'!$M$3,'Données à rentrer'!F106&lt;&gt;"",'Données à rentrer'!G106="",I106=0,('Données à rentrer'!I106*'Données à rentrer'!J106)&gt;3.6,H106=1),'Données à rentrer'!$M$5,IF(AND('Données à rentrer'!E106='Données à rentrer'!$Q$4,'Données à rentrer'!C106='Données à rentrer'!$M$3,'Données à rentrer'!F106&lt;&gt;"",'Données à rentrer'!G106="",I106=0,('Données à rentrer'!I106*'Données à rentrer'!J106)&gt;3.6,H106=0),'Données à rentrer'!$M$4,""))))))</f>
        <v/>
      </c>
      <c r="P106" s="7" t="str">
        <f>IF(AND('Données à rentrer'!E106='Données à rentrer'!$Q$4,'Données à rentrer'!C106='Données à rentrer'!$M$4,'Données à rentrer'!F106&lt;&gt;"",'Données à rentrer'!G106="",G106=1),'Données à rentrer'!$M$4,IF(AND('Données à rentrer'!E106='Données à rentrer'!$Q$4,'Données à rentrer'!C106='Données à rentrer'!$M$4,'Données à rentrer'!F106&lt;&gt;"",'Données à rentrer'!G106="",G106=0),'Données à rentrer'!$M$5,""))</f>
        <v/>
      </c>
      <c r="Q106" s="7" t="str">
        <f>IF(AND('Données à rentrer'!E106='Données à rentrer'!$Q$4,'Données à rentrer'!C106='Données à rentrer'!$M$5,'Données à rentrer'!F106&lt;&gt;"",'Données à rentrer'!G106="",H106=1),'Données à rentrer'!$M$5,IF(AND('Données à rentrer'!E106='Données à rentrer'!$Q$4,'Données à rentrer'!C106='Données à rentrer'!$M$5,'Données à rentrer'!F106&lt;&gt;"",'Données à rentrer'!G106="",H106=0),'Données à rentrer'!$M$4,""))</f>
        <v/>
      </c>
      <c r="R106" s="7" t="str">
        <f>IF(AND('Données à rentrer'!E106='Données à rentrer'!$Q$4,'Données à rentrer'!C106="",'Données à rentrer'!F106&lt;&gt;"",'Données à rentrer'!G106="",('Données à rentrer'!I106*'Données à rentrer'!J106)&lt;=3.6,G106=1),'Données à rentrer'!$M$4,IF(AND('Données à rentrer'!E106='Données à rentrer'!$Q$4,'Données à rentrer'!C106="",'Données à rentrer'!F106&lt;&gt;"",'Données à rentrer'!G106="",('Données à rentrer'!I106*'Données à rentrer'!J106)&lt;=3.6,G106=0),'Données à rentrer'!$M$5,IF(AND('Données à rentrer'!E106='Données à rentrer'!$Q$4,'Données à rentrer'!C106="",'Données à rentrer'!F106&lt;&gt;"",'Données à rentrer'!G106="",('Données à rentrer'!I106*'Données à rentrer'!J106)&gt;3.6,H106=1),'Données à rentrer'!$M$5,IF(AND('Données à rentrer'!E106='Données à rentrer'!$Q$4,'Données à rentrer'!C106="",'Données à rentrer'!F106&lt;&gt;"",'Données à rentrer'!G106="",('Données à rentrer'!I106*'Données à rentrer'!J106)&gt;3.6,H106=0),'Données à rentrer'!$M$4,IF(AND('Données à rentrer'!E106='Données à rentrer'!$Q$4,'Données à rentrer'!C106="",'Données à rentrer'!F106="",'Données à rentrer'!G106&lt;&gt;""),'Données à rentrer'!$M$3,"")))))</f>
        <v/>
      </c>
    </row>
    <row r="107" spans="1:18" ht="15.75" thickBot="1" x14ac:dyDescent="0.3">
      <c r="A107" s="3">
        <f>'Données à rentrer'!A107</f>
        <v>105</v>
      </c>
      <c r="B107" s="3" t="str">
        <f>IF('Données à rentrer'!B107=0,"",'Données à rentrer'!B107)</f>
        <v/>
      </c>
      <c r="C107" s="54" t="str">
        <f>IF(AND('Données à rentrer'!E107='Données à rentrer'!$Q$3,OR(AND('Données à rentrer'!C107="",'Données à rentrer'!F107&lt;&gt;"",'Données à rentrer'!G107="",I107=0,G107=1,H107=0),AND('Données à rentrer'!C107='Données à rentrer'!$M$3,'Données à rentrer'!F107&lt;&gt;"",'Données à rentrer'!G107="",G107=1,H107=0),AND('Données à rentrer'!C107='Données à rentrer'!$M$4,'Données à rentrer'!F107&lt;&gt;"",'Données à rentrer'!G107="",G107=1),AND('Données à rentrer'!C107='Données à rentrer'!$M$5,'Données à rentrer'!F107&lt;&gt;"",'Données à rentrer'!G107="",H107=0))),'Erreurs dans le tableau'!$A$2,IF(AND('Données à rentrer'!E107='Données à rentrer'!$Q$3,OR(AND('Données à rentrer'!C107="",'Données à rentrer'!F107&lt;&gt;"",'Données à rentrer'!G107="",G107=0),AND('Données à rentrer'!C107='Données à rentrer'!$M$3,'Données à rentrer'!F107&lt;&gt;"",'Données à rentrer'!G107="",G107=0),AND('Données à rentrer'!C107='Données à rentrer'!$M$4,'Données à rentrer'!F107&lt;&gt;"",'Données à rentrer'!G107="",G107=0),AND('Données à rentrer'!C107='Données à rentrer'!$M$5,'Données à rentrer'!F107&lt;&gt;"",'Données à rentrer'!G107="",H107=1))),'Erreurs dans le tableau'!$A$3,IF(AND('Données à rentrer'!E107='Données à rentrer'!$Q$3,OR('Données à rentrer'!C107='Données à rentrer'!$M$4,'Données à rentrer'!C107='Données à rentrer'!$M$5),'Données à rentrer'!F107="",'Données à rentrer'!G107&lt;&gt;""),'Erreurs dans le tableau'!$A$4,"")))</f>
        <v/>
      </c>
      <c r="D107" s="54" t="str">
        <f>IF(AND('Données à rentrer'!E107='Données à rentrer'!$Q$4,'Données à rentrer'!C107="",'Données à rentrer'!F107&lt;&gt;"",'Données à rentrer'!G107="",('Données à rentrer'!I107*'Données à rentrer'!J107)&lt;=3.6,G107=0),'Erreurs dans le tableau'!$A$6,IF(AND('Données à rentrer'!E107='Données à rentrer'!$Q$4,'Données à rentrer'!C107="",'Données à rentrer'!F107&lt;&gt;"",'Données à rentrer'!G107="",('Données à rentrer'!I107*'Données à rentrer'!J107)&gt;3.6,H107=0),'Erreurs dans le tableau'!$A$7,IF(AND('Données à rentrer'!E107='Données à rentrer'!$Q$4,'Données à rentrer'!C107='Données à rentrer'!$M$4,'Données à rentrer'!F107&lt;&gt;"",'Données à rentrer'!G107="",G107=1),'Erreurs dans le tableau'!$A$8,IF(AND('Données à rentrer'!E107='Données à rentrer'!$Q$4,OR(AND('Données à rentrer'!C107='Données à rentrer'!$M$4,'Données à rentrer'!F107&lt;&gt;"",'Données à rentrer'!G107="",G107=0),AND('Données à rentrer'!C107='Données à rentrer'!$M$5,'Données à rentrer'!F107&lt;&gt;"",'Données à rentrer'!G107="",H107=1))),'Erreurs dans le tableau'!$A$9,IF(AND('Données à rentrer'!E107='Données à rentrer'!$Q$4,'Données à rentrer'!C107='Données à rentrer'!$M$5,'Données à rentrer'!F107&lt;&gt;"",'Données à rentrer'!G107="",H107=0),'Erreurs dans le tableau'!$A$7,IF(AND('Données à rentrer'!E107='Données à rentrer'!$Q$4,OR(AND('Données à rentrer'!C107='Données à rentrer'!$M$4,'Données à rentrer'!F107="",'Données à rentrer'!G107&lt;&gt;""),AND('Données à rentrer'!C107='Données à rentrer'!$M$5,'Données à rentrer'!F107="",'Données à rentrer'!G107&lt;&gt;""))),'Erreurs dans le tableau'!$A$4,""))))))</f>
        <v/>
      </c>
      <c r="G107" s="35" t="str">
        <f>IF(AND('Données à rentrer'!F107&lt;&gt;"",'Données à rentrer'!G107=""),VLOOKUP('Données à rentrer'!F107,'Base de données'!$A$3:$D$41,2,FALSE),IF(AND('Données à rentrer'!F107="",'Données à rentrer'!G107&lt;&gt;""),VLOOKUP('Données à rentrer'!G107,'Base de données'!$G$3:$J$8,2,FALSE),""))</f>
        <v/>
      </c>
      <c r="H107" s="36" t="str">
        <f>IF(AND('Données à rentrer'!F107&lt;&gt;"",'Données à rentrer'!G107=""),VLOOKUP('Données à rentrer'!F107,'Base de données'!$A$3:$D$41,3,FALSE),IF(AND('Données à rentrer'!F107="",'Données à rentrer'!G107&lt;&gt;""),VLOOKUP('Données à rentrer'!G107,'Base de données'!$G$3:$J$8,3,FALSE),""))</f>
        <v/>
      </c>
      <c r="I107" s="38" t="str">
        <f>IF(AND('Données à rentrer'!F107&lt;&gt;"",'Données à rentrer'!G107=""),VLOOKUP('Données à rentrer'!F107,'Base de données'!$A$3:$D$41,4,FALSE),IF(AND('Données à rentrer'!F107="",'Données à rentrer'!G107&lt;&gt;""),VLOOKUP('Données à rentrer'!G107,'Base de données'!$G$3:$J$8,4,FALSE),""))</f>
        <v/>
      </c>
      <c r="J107" s="31"/>
      <c r="K107" s="27" t="str">
        <f>IF(AND('Données à rentrer'!E107='Données à rentrer'!$Q$3,'Données à rentrer'!C107='Données à rentrer'!$M$3,'Données à rentrer'!F107="",'Données à rentrer'!G107&lt;&gt;""),'Données à rentrer'!$M$3,IF(AND('Données à rentrer'!E107='Données à rentrer'!$Q$3,'Données à rentrer'!C107='Données à rentrer'!$M$3,'Données à rentrer'!F107&lt;&gt;"",'Données à rentrer'!G107="",G107=1,H107=1,COUNTIF('Données à rentrer'!$P$3:$P$7,'Données à rentrer'!H107)),'Données à rentrer'!$M$4,IF(AND('Données à rentrer'!E107='Données à rentrer'!$Q$3,'Données à rentrer'!C107='Données à rentrer'!$M$3,'Données à rentrer'!F107&lt;&gt;"",'Données à rentrer'!G107="",G107=1,H107=1,COUNTIF('Données à rentrer'!$P$8:$P$18,'Données à rentrer'!H107)),'Données à rentrer'!$M$5,IF(AND('Données à rentrer'!E107='Données à rentrer'!$Q$3,'Données à rentrer'!C107='Données à rentrer'!$M$3,'Données à rentrer'!F107&lt;&gt;"",'Données à rentrer'!G107="",G107=1,H107=0),'Données à rentrer'!$M$4,IF(AND('Données à rentrer'!E107='Données à rentrer'!$Q$3,'Données à rentrer'!C107='Données à rentrer'!$M$3,'Données à rentrer'!F107&lt;&gt;"",'Données à rentrer'!G107="",G107=0),'Données à rentrer'!$M$5,"")))))</f>
        <v/>
      </c>
      <c r="L107" s="27" t="str">
        <f>IF(AND('Données à rentrer'!E107='Données à rentrer'!$Q$3,'Données à rentrer'!C107='Données à rentrer'!$M$4,'Données à rentrer'!F107&lt;&gt;"",'Données à rentrer'!G107="",G107=1),'Données à rentrer'!$M$4,IF(AND('Données à rentrer'!E107='Données à rentrer'!$Q$3,'Données à rentrer'!C107='Données à rentrer'!$M$4,'Données à rentrer'!F107&lt;&gt;"",'Données à rentrer'!G107="",G107=0),'Données à rentrer'!$M$5,""))</f>
        <v/>
      </c>
      <c r="M107" s="7" t="str">
        <f>IF(AND('Données à rentrer'!E107='Données à rentrer'!$Q$3,'Données à rentrer'!C107='Données à rentrer'!$M$5,'Données à rentrer'!F107&lt;&gt;"",'Données à rentrer'!G107="",H107=1),'Données à rentrer'!$M$5,IF(AND('Données à rentrer'!E107='Données à rentrer'!$Q$3,'Données à rentrer'!C107='Données à rentrer'!$M$5,'Données à rentrer'!F107&lt;&gt;"",'Données à rentrer'!G107="",H107=0),'Données à rentrer'!$M$4,""))</f>
        <v/>
      </c>
      <c r="N107" s="12" t="str">
        <f>IF(AND('Données à rentrer'!E107='Données à rentrer'!$Q$3,'Données à rentrer'!C107="",'Données à rentrer'!F107="",'Données à rentrer'!G107&lt;&gt;""),'Données à rentrer'!$M$3,IF(AND('Données à rentrer'!E107='Données à rentrer'!$Q$3,'Données à rentrer'!C107="",'Données à rentrer'!F107&lt;&gt;"",'Données à rentrer'!G107="",I107=1),'Données à rentrer'!$M$3,IF(AND('Données à rentrer'!C107="",'Données à rentrer'!E107='Données à rentrer'!$Q$3,'Données à rentrer'!F107&lt;&gt;"",'Données à rentrer'!G107="",I107=0,G107=1,H107=1,COUNTIF('Données à rentrer'!$P$3:$P$7,'Données à rentrer'!H107)),'Données à rentrer'!$M$4,IF(AND('Données à rentrer'!C107="",'Données à rentrer'!E107='Données à rentrer'!$Q$3,'Données à rentrer'!F107&lt;&gt;"",'Données à rentrer'!G107="",I107=0,G107=1,H107=1,COUNTIF('Données à rentrer'!$P$8:$P$18,'Données à rentrer'!H107)),'Données à rentrer'!$M$5,IF(AND('Données à rentrer'!C107="",'Données à rentrer'!E107='Données à rentrer'!$Q$3,'Données à rentrer'!F107&lt;&gt;"",'Données à rentrer'!G107="",I107=0,G107=1,H107=0),'Données à rentrer'!$M$4,IF(AND('Données à rentrer'!C107="",'Données à rentrer'!E107='Données à rentrer'!$Q$3,'Données à rentrer'!F107&lt;&gt;"",'Données à rentrer'!G107="",I107=0,G107=0),'Données à rentrer'!$M$5,""))))))</f>
        <v/>
      </c>
      <c r="O107" s="12" t="str">
        <f>IF(AND('Données à rentrer'!E107='Données à rentrer'!$Q$4,'Données à rentrer'!C107='Données à rentrer'!$M$3,'Données à rentrer'!F107="",'Données à rentrer'!G107&lt;&gt;""),'Données à rentrer'!$M$3,IF(AND('Données à rentrer'!E107='Données à rentrer'!$Q$4,'Données à rentrer'!C107='Données à rentrer'!$M$3,'Données à rentrer'!F107&lt;&gt;"",'Données à rentrer'!G107="",I107=1),'Données à rentrer'!$M$3,IF(AND('Données à rentrer'!E107='Données à rentrer'!$Q$4,'Données à rentrer'!C107='Données à rentrer'!$M$3,'Données à rentrer'!F107&lt;&gt;"",'Données à rentrer'!G107="",I107=0,('Données à rentrer'!I107*'Données à rentrer'!J107)&lt;=3.6,G107=1),'Données à rentrer'!$M$4,IF(AND('Données à rentrer'!E107='Données à rentrer'!$Q$4,'Données à rentrer'!C107='Données à rentrer'!$M$3,'Données à rentrer'!F107&lt;&gt;"",'Données à rentrer'!G107="",I107=0,('Données à rentrer'!I107*'Données à rentrer'!J107)&lt;=3.6,G107=0),'Données à rentrer'!$M$5,IF(AND('Données à rentrer'!E107='Données à rentrer'!$Q$4,'Données à rentrer'!C107='Données à rentrer'!$M$3,'Données à rentrer'!F107&lt;&gt;"",'Données à rentrer'!G107="",I107=0,('Données à rentrer'!I107*'Données à rentrer'!J107)&gt;3.6,H107=1),'Données à rentrer'!$M$5,IF(AND('Données à rentrer'!E107='Données à rentrer'!$Q$4,'Données à rentrer'!C107='Données à rentrer'!$M$3,'Données à rentrer'!F107&lt;&gt;"",'Données à rentrer'!G107="",I107=0,('Données à rentrer'!I107*'Données à rentrer'!J107)&gt;3.6,H107=0),'Données à rentrer'!$M$4,""))))))</f>
        <v/>
      </c>
      <c r="P107" s="7" t="str">
        <f>IF(AND('Données à rentrer'!E107='Données à rentrer'!$Q$4,'Données à rentrer'!C107='Données à rentrer'!$M$4,'Données à rentrer'!F107&lt;&gt;"",'Données à rentrer'!G107="",G107=1),'Données à rentrer'!$M$4,IF(AND('Données à rentrer'!E107='Données à rentrer'!$Q$4,'Données à rentrer'!C107='Données à rentrer'!$M$4,'Données à rentrer'!F107&lt;&gt;"",'Données à rentrer'!G107="",G107=0),'Données à rentrer'!$M$5,""))</f>
        <v/>
      </c>
      <c r="Q107" s="7" t="str">
        <f>IF(AND('Données à rentrer'!E107='Données à rentrer'!$Q$4,'Données à rentrer'!C107='Données à rentrer'!$M$5,'Données à rentrer'!F107&lt;&gt;"",'Données à rentrer'!G107="",H107=1),'Données à rentrer'!$M$5,IF(AND('Données à rentrer'!E107='Données à rentrer'!$Q$4,'Données à rentrer'!C107='Données à rentrer'!$M$5,'Données à rentrer'!F107&lt;&gt;"",'Données à rentrer'!G107="",H107=0),'Données à rentrer'!$M$4,""))</f>
        <v/>
      </c>
      <c r="R107" s="7" t="str">
        <f>IF(AND('Données à rentrer'!E107='Données à rentrer'!$Q$4,'Données à rentrer'!C107="",'Données à rentrer'!F107&lt;&gt;"",'Données à rentrer'!G107="",('Données à rentrer'!I107*'Données à rentrer'!J107)&lt;=3.6,G107=1),'Données à rentrer'!$M$4,IF(AND('Données à rentrer'!E107='Données à rentrer'!$Q$4,'Données à rentrer'!C107="",'Données à rentrer'!F107&lt;&gt;"",'Données à rentrer'!G107="",('Données à rentrer'!I107*'Données à rentrer'!J107)&lt;=3.6,G107=0),'Données à rentrer'!$M$5,IF(AND('Données à rentrer'!E107='Données à rentrer'!$Q$4,'Données à rentrer'!C107="",'Données à rentrer'!F107&lt;&gt;"",'Données à rentrer'!G107="",('Données à rentrer'!I107*'Données à rentrer'!J107)&gt;3.6,H107=1),'Données à rentrer'!$M$5,IF(AND('Données à rentrer'!E107='Données à rentrer'!$Q$4,'Données à rentrer'!C107="",'Données à rentrer'!F107&lt;&gt;"",'Données à rentrer'!G107="",('Données à rentrer'!I107*'Données à rentrer'!J107)&gt;3.6,H107=0),'Données à rentrer'!$M$4,IF(AND('Données à rentrer'!E107='Données à rentrer'!$Q$4,'Données à rentrer'!C107="",'Données à rentrer'!F107="",'Données à rentrer'!G107&lt;&gt;""),'Données à rentrer'!$M$3,"")))))</f>
        <v/>
      </c>
    </row>
    <row r="108" spans="1:18" ht="15.75" thickBot="1" x14ac:dyDescent="0.3">
      <c r="A108" s="3">
        <f>'Données à rentrer'!A108</f>
        <v>106</v>
      </c>
      <c r="B108" s="3" t="str">
        <f>IF('Données à rentrer'!B108=0,"",'Données à rentrer'!B108)</f>
        <v/>
      </c>
      <c r="C108" s="54" t="str">
        <f>IF(AND('Données à rentrer'!E108='Données à rentrer'!$Q$3,OR(AND('Données à rentrer'!C108="",'Données à rentrer'!F108&lt;&gt;"",'Données à rentrer'!G108="",I108=0,G108=1,H108=0),AND('Données à rentrer'!C108='Données à rentrer'!$M$3,'Données à rentrer'!F108&lt;&gt;"",'Données à rentrer'!G108="",G108=1,H108=0),AND('Données à rentrer'!C108='Données à rentrer'!$M$4,'Données à rentrer'!F108&lt;&gt;"",'Données à rentrer'!G108="",G108=1),AND('Données à rentrer'!C108='Données à rentrer'!$M$5,'Données à rentrer'!F108&lt;&gt;"",'Données à rentrer'!G108="",H108=0))),'Erreurs dans le tableau'!$A$2,IF(AND('Données à rentrer'!E108='Données à rentrer'!$Q$3,OR(AND('Données à rentrer'!C108="",'Données à rentrer'!F108&lt;&gt;"",'Données à rentrer'!G108="",G108=0),AND('Données à rentrer'!C108='Données à rentrer'!$M$3,'Données à rentrer'!F108&lt;&gt;"",'Données à rentrer'!G108="",G108=0),AND('Données à rentrer'!C108='Données à rentrer'!$M$4,'Données à rentrer'!F108&lt;&gt;"",'Données à rentrer'!G108="",G108=0),AND('Données à rentrer'!C108='Données à rentrer'!$M$5,'Données à rentrer'!F108&lt;&gt;"",'Données à rentrer'!G108="",H108=1))),'Erreurs dans le tableau'!$A$3,IF(AND('Données à rentrer'!E108='Données à rentrer'!$Q$3,OR('Données à rentrer'!C108='Données à rentrer'!$M$4,'Données à rentrer'!C108='Données à rentrer'!$M$5),'Données à rentrer'!F108="",'Données à rentrer'!G108&lt;&gt;""),'Erreurs dans le tableau'!$A$4,"")))</f>
        <v/>
      </c>
      <c r="D108" s="54" t="str">
        <f>IF(AND('Données à rentrer'!E108='Données à rentrer'!$Q$4,'Données à rentrer'!C108="",'Données à rentrer'!F108&lt;&gt;"",'Données à rentrer'!G108="",('Données à rentrer'!I108*'Données à rentrer'!J108)&lt;=3.6,G108=0),'Erreurs dans le tableau'!$A$6,IF(AND('Données à rentrer'!E108='Données à rentrer'!$Q$4,'Données à rentrer'!C108="",'Données à rentrer'!F108&lt;&gt;"",'Données à rentrer'!G108="",('Données à rentrer'!I108*'Données à rentrer'!J108)&gt;3.6,H108=0),'Erreurs dans le tableau'!$A$7,IF(AND('Données à rentrer'!E108='Données à rentrer'!$Q$4,'Données à rentrer'!C108='Données à rentrer'!$M$4,'Données à rentrer'!F108&lt;&gt;"",'Données à rentrer'!G108="",G108=1),'Erreurs dans le tableau'!$A$8,IF(AND('Données à rentrer'!E108='Données à rentrer'!$Q$4,OR(AND('Données à rentrer'!C108='Données à rentrer'!$M$4,'Données à rentrer'!F108&lt;&gt;"",'Données à rentrer'!G108="",G108=0),AND('Données à rentrer'!C108='Données à rentrer'!$M$5,'Données à rentrer'!F108&lt;&gt;"",'Données à rentrer'!G108="",H108=1))),'Erreurs dans le tableau'!$A$9,IF(AND('Données à rentrer'!E108='Données à rentrer'!$Q$4,'Données à rentrer'!C108='Données à rentrer'!$M$5,'Données à rentrer'!F108&lt;&gt;"",'Données à rentrer'!G108="",H108=0),'Erreurs dans le tableau'!$A$7,IF(AND('Données à rentrer'!E108='Données à rentrer'!$Q$4,OR(AND('Données à rentrer'!C108='Données à rentrer'!$M$4,'Données à rentrer'!F108="",'Données à rentrer'!G108&lt;&gt;""),AND('Données à rentrer'!C108='Données à rentrer'!$M$5,'Données à rentrer'!F108="",'Données à rentrer'!G108&lt;&gt;""))),'Erreurs dans le tableau'!$A$4,""))))))</f>
        <v/>
      </c>
      <c r="G108" s="35" t="str">
        <f>IF(AND('Données à rentrer'!F108&lt;&gt;"",'Données à rentrer'!G108=""),VLOOKUP('Données à rentrer'!F108,'Base de données'!$A$3:$D$41,2,FALSE),IF(AND('Données à rentrer'!F108="",'Données à rentrer'!G108&lt;&gt;""),VLOOKUP('Données à rentrer'!G108,'Base de données'!$G$3:$J$8,2,FALSE),""))</f>
        <v/>
      </c>
      <c r="H108" s="36" t="str">
        <f>IF(AND('Données à rentrer'!F108&lt;&gt;"",'Données à rentrer'!G108=""),VLOOKUP('Données à rentrer'!F108,'Base de données'!$A$3:$D$41,3,FALSE),IF(AND('Données à rentrer'!F108="",'Données à rentrer'!G108&lt;&gt;""),VLOOKUP('Données à rentrer'!G108,'Base de données'!$G$3:$J$8,3,FALSE),""))</f>
        <v/>
      </c>
      <c r="I108" s="38" t="str">
        <f>IF(AND('Données à rentrer'!F108&lt;&gt;"",'Données à rentrer'!G108=""),VLOOKUP('Données à rentrer'!F108,'Base de données'!$A$3:$D$41,4,FALSE),IF(AND('Données à rentrer'!F108="",'Données à rentrer'!G108&lt;&gt;""),VLOOKUP('Données à rentrer'!G108,'Base de données'!$G$3:$J$8,4,FALSE),""))</f>
        <v/>
      </c>
      <c r="J108" s="31"/>
      <c r="K108" s="27" t="str">
        <f>IF(AND('Données à rentrer'!E108='Données à rentrer'!$Q$3,'Données à rentrer'!C108='Données à rentrer'!$M$3,'Données à rentrer'!F108="",'Données à rentrer'!G108&lt;&gt;""),'Données à rentrer'!$M$3,IF(AND('Données à rentrer'!E108='Données à rentrer'!$Q$3,'Données à rentrer'!C108='Données à rentrer'!$M$3,'Données à rentrer'!F108&lt;&gt;"",'Données à rentrer'!G108="",G108=1,H108=1,COUNTIF('Données à rentrer'!$P$3:$P$7,'Données à rentrer'!H108)),'Données à rentrer'!$M$4,IF(AND('Données à rentrer'!E108='Données à rentrer'!$Q$3,'Données à rentrer'!C108='Données à rentrer'!$M$3,'Données à rentrer'!F108&lt;&gt;"",'Données à rentrer'!G108="",G108=1,H108=1,COUNTIF('Données à rentrer'!$P$8:$P$18,'Données à rentrer'!H108)),'Données à rentrer'!$M$5,IF(AND('Données à rentrer'!E108='Données à rentrer'!$Q$3,'Données à rentrer'!C108='Données à rentrer'!$M$3,'Données à rentrer'!F108&lt;&gt;"",'Données à rentrer'!G108="",G108=1,H108=0),'Données à rentrer'!$M$4,IF(AND('Données à rentrer'!E108='Données à rentrer'!$Q$3,'Données à rentrer'!C108='Données à rentrer'!$M$3,'Données à rentrer'!F108&lt;&gt;"",'Données à rentrer'!G108="",G108=0),'Données à rentrer'!$M$5,"")))))</f>
        <v/>
      </c>
      <c r="L108" s="27" t="str">
        <f>IF(AND('Données à rentrer'!E108='Données à rentrer'!$Q$3,'Données à rentrer'!C108='Données à rentrer'!$M$4,'Données à rentrer'!F108&lt;&gt;"",'Données à rentrer'!G108="",G108=1),'Données à rentrer'!$M$4,IF(AND('Données à rentrer'!E108='Données à rentrer'!$Q$3,'Données à rentrer'!C108='Données à rentrer'!$M$4,'Données à rentrer'!F108&lt;&gt;"",'Données à rentrer'!G108="",G108=0),'Données à rentrer'!$M$5,""))</f>
        <v/>
      </c>
      <c r="M108" s="7" t="str">
        <f>IF(AND('Données à rentrer'!E108='Données à rentrer'!$Q$3,'Données à rentrer'!C108='Données à rentrer'!$M$5,'Données à rentrer'!F108&lt;&gt;"",'Données à rentrer'!G108="",H108=1),'Données à rentrer'!$M$5,IF(AND('Données à rentrer'!E108='Données à rentrer'!$Q$3,'Données à rentrer'!C108='Données à rentrer'!$M$5,'Données à rentrer'!F108&lt;&gt;"",'Données à rentrer'!G108="",H108=0),'Données à rentrer'!$M$4,""))</f>
        <v/>
      </c>
      <c r="N108" s="12" t="str">
        <f>IF(AND('Données à rentrer'!E108='Données à rentrer'!$Q$3,'Données à rentrer'!C108="",'Données à rentrer'!F108="",'Données à rentrer'!G108&lt;&gt;""),'Données à rentrer'!$M$3,IF(AND('Données à rentrer'!E108='Données à rentrer'!$Q$3,'Données à rentrer'!C108="",'Données à rentrer'!F108&lt;&gt;"",'Données à rentrer'!G108="",I108=1),'Données à rentrer'!$M$3,IF(AND('Données à rentrer'!C108="",'Données à rentrer'!E108='Données à rentrer'!$Q$3,'Données à rentrer'!F108&lt;&gt;"",'Données à rentrer'!G108="",I108=0,G108=1,H108=1,COUNTIF('Données à rentrer'!$P$3:$P$7,'Données à rentrer'!H108)),'Données à rentrer'!$M$4,IF(AND('Données à rentrer'!C108="",'Données à rentrer'!E108='Données à rentrer'!$Q$3,'Données à rentrer'!F108&lt;&gt;"",'Données à rentrer'!G108="",I108=0,G108=1,H108=1,COUNTIF('Données à rentrer'!$P$8:$P$18,'Données à rentrer'!H108)),'Données à rentrer'!$M$5,IF(AND('Données à rentrer'!C108="",'Données à rentrer'!E108='Données à rentrer'!$Q$3,'Données à rentrer'!F108&lt;&gt;"",'Données à rentrer'!G108="",I108=0,G108=1,H108=0),'Données à rentrer'!$M$4,IF(AND('Données à rentrer'!C108="",'Données à rentrer'!E108='Données à rentrer'!$Q$3,'Données à rentrer'!F108&lt;&gt;"",'Données à rentrer'!G108="",I108=0,G108=0),'Données à rentrer'!$M$5,""))))))</f>
        <v/>
      </c>
      <c r="O108" s="12" t="str">
        <f>IF(AND('Données à rentrer'!E108='Données à rentrer'!$Q$4,'Données à rentrer'!C108='Données à rentrer'!$M$3,'Données à rentrer'!F108="",'Données à rentrer'!G108&lt;&gt;""),'Données à rentrer'!$M$3,IF(AND('Données à rentrer'!E108='Données à rentrer'!$Q$4,'Données à rentrer'!C108='Données à rentrer'!$M$3,'Données à rentrer'!F108&lt;&gt;"",'Données à rentrer'!G108="",I108=1),'Données à rentrer'!$M$3,IF(AND('Données à rentrer'!E108='Données à rentrer'!$Q$4,'Données à rentrer'!C108='Données à rentrer'!$M$3,'Données à rentrer'!F108&lt;&gt;"",'Données à rentrer'!G108="",I108=0,('Données à rentrer'!I108*'Données à rentrer'!J108)&lt;=3.6,G108=1),'Données à rentrer'!$M$4,IF(AND('Données à rentrer'!E108='Données à rentrer'!$Q$4,'Données à rentrer'!C108='Données à rentrer'!$M$3,'Données à rentrer'!F108&lt;&gt;"",'Données à rentrer'!G108="",I108=0,('Données à rentrer'!I108*'Données à rentrer'!J108)&lt;=3.6,G108=0),'Données à rentrer'!$M$5,IF(AND('Données à rentrer'!E108='Données à rentrer'!$Q$4,'Données à rentrer'!C108='Données à rentrer'!$M$3,'Données à rentrer'!F108&lt;&gt;"",'Données à rentrer'!G108="",I108=0,('Données à rentrer'!I108*'Données à rentrer'!J108)&gt;3.6,H108=1),'Données à rentrer'!$M$5,IF(AND('Données à rentrer'!E108='Données à rentrer'!$Q$4,'Données à rentrer'!C108='Données à rentrer'!$M$3,'Données à rentrer'!F108&lt;&gt;"",'Données à rentrer'!G108="",I108=0,('Données à rentrer'!I108*'Données à rentrer'!J108)&gt;3.6,H108=0),'Données à rentrer'!$M$4,""))))))</f>
        <v/>
      </c>
      <c r="P108" s="7" t="str">
        <f>IF(AND('Données à rentrer'!E108='Données à rentrer'!$Q$4,'Données à rentrer'!C108='Données à rentrer'!$M$4,'Données à rentrer'!F108&lt;&gt;"",'Données à rentrer'!G108="",G108=1),'Données à rentrer'!$M$4,IF(AND('Données à rentrer'!E108='Données à rentrer'!$Q$4,'Données à rentrer'!C108='Données à rentrer'!$M$4,'Données à rentrer'!F108&lt;&gt;"",'Données à rentrer'!G108="",G108=0),'Données à rentrer'!$M$5,""))</f>
        <v/>
      </c>
      <c r="Q108" s="7" t="str">
        <f>IF(AND('Données à rentrer'!E108='Données à rentrer'!$Q$4,'Données à rentrer'!C108='Données à rentrer'!$M$5,'Données à rentrer'!F108&lt;&gt;"",'Données à rentrer'!G108="",H108=1),'Données à rentrer'!$M$5,IF(AND('Données à rentrer'!E108='Données à rentrer'!$Q$4,'Données à rentrer'!C108='Données à rentrer'!$M$5,'Données à rentrer'!F108&lt;&gt;"",'Données à rentrer'!G108="",H108=0),'Données à rentrer'!$M$4,""))</f>
        <v/>
      </c>
      <c r="R108" s="7" t="str">
        <f>IF(AND('Données à rentrer'!E108='Données à rentrer'!$Q$4,'Données à rentrer'!C108="",'Données à rentrer'!F108&lt;&gt;"",'Données à rentrer'!G108="",('Données à rentrer'!I108*'Données à rentrer'!J108)&lt;=3.6,G108=1),'Données à rentrer'!$M$4,IF(AND('Données à rentrer'!E108='Données à rentrer'!$Q$4,'Données à rentrer'!C108="",'Données à rentrer'!F108&lt;&gt;"",'Données à rentrer'!G108="",('Données à rentrer'!I108*'Données à rentrer'!J108)&lt;=3.6,G108=0),'Données à rentrer'!$M$5,IF(AND('Données à rentrer'!E108='Données à rentrer'!$Q$4,'Données à rentrer'!C108="",'Données à rentrer'!F108&lt;&gt;"",'Données à rentrer'!G108="",('Données à rentrer'!I108*'Données à rentrer'!J108)&gt;3.6,H108=1),'Données à rentrer'!$M$5,IF(AND('Données à rentrer'!E108='Données à rentrer'!$Q$4,'Données à rentrer'!C108="",'Données à rentrer'!F108&lt;&gt;"",'Données à rentrer'!G108="",('Données à rentrer'!I108*'Données à rentrer'!J108)&gt;3.6,H108=0),'Données à rentrer'!$M$4,IF(AND('Données à rentrer'!E108='Données à rentrer'!$Q$4,'Données à rentrer'!C108="",'Données à rentrer'!F108="",'Données à rentrer'!G108&lt;&gt;""),'Données à rentrer'!$M$3,"")))))</f>
        <v/>
      </c>
    </row>
    <row r="109" spans="1:18" ht="15.75" thickBot="1" x14ac:dyDescent="0.3">
      <c r="A109" s="3">
        <f>'Données à rentrer'!A109</f>
        <v>107</v>
      </c>
      <c r="B109" s="3" t="str">
        <f>IF('Données à rentrer'!B109=0,"",'Données à rentrer'!B109)</f>
        <v/>
      </c>
      <c r="C109" s="54" t="str">
        <f>IF(AND('Données à rentrer'!E109='Données à rentrer'!$Q$3,OR(AND('Données à rentrer'!C109="",'Données à rentrer'!F109&lt;&gt;"",'Données à rentrer'!G109="",I109=0,G109=1,H109=0),AND('Données à rentrer'!C109='Données à rentrer'!$M$3,'Données à rentrer'!F109&lt;&gt;"",'Données à rentrer'!G109="",G109=1,H109=0),AND('Données à rentrer'!C109='Données à rentrer'!$M$4,'Données à rentrer'!F109&lt;&gt;"",'Données à rentrer'!G109="",G109=1),AND('Données à rentrer'!C109='Données à rentrer'!$M$5,'Données à rentrer'!F109&lt;&gt;"",'Données à rentrer'!G109="",H109=0))),'Erreurs dans le tableau'!$A$2,IF(AND('Données à rentrer'!E109='Données à rentrer'!$Q$3,OR(AND('Données à rentrer'!C109="",'Données à rentrer'!F109&lt;&gt;"",'Données à rentrer'!G109="",G109=0),AND('Données à rentrer'!C109='Données à rentrer'!$M$3,'Données à rentrer'!F109&lt;&gt;"",'Données à rentrer'!G109="",G109=0),AND('Données à rentrer'!C109='Données à rentrer'!$M$4,'Données à rentrer'!F109&lt;&gt;"",'Données à rentrer'!G109="",G109=0),AND('Données à rentrer'!C109='Données à rentrer'!$M$5,'Données à rentrer'!F109&lt;&gt;"",'Données à rentrer'!G109="",H109=1))),'Erreurs dans le tableau'!$A$3,IF(AND('Données à rentrer'!E109='Données à rentrer'!$Q$3,OR('Données à rentrer'!C109='Données à rentrer'!$M$4,'Données à rentrer'!C109='Données à rentrer'!$M$5),'Données à rentrer'!F109="",'Données à rentrer'!G109&lt;&gt;""),'Erreurs dans le tableau'!$A$4,"")))</f>
        <v/>
      </c>
      <c r="D109" s="54" t="str">
        <f>IF(AND('Données à rentrer'!E109='Données à rentrer'!$Q$4,'Données à rentrer'!C109="",'Données à rentrer'!F109&lt;&gt;"",'Données à rentrer'!G109="",('Données à rentrer'!I109*'Données à rentrer'!J109)&lt;=3.6,G109=0),'Erreurs dans le tableau'!$A$6,IF(AND('Données à rentrer'!E109='Données à rentrer'!$Q$4,'Données à rentrer'!C109="",'Données à rentrer'!F109&lt;&gt;"",'Données à rentrer'!G109="",('Données à rentrer'!I109*'Données à rentrer'!J109)&gt;3.6,H109=0),'Erreurs dans le tableau'!$A$7,IF(AND('Données à rentrer'!E109='Données à rentrer'!$Q$4,'Données à rentrer'!C109='Données à rentrer'!$M$4,'Données à rentrer'!F109&lt;&gt;"",'Données à rentrer'!G109="",G109=1),'Erreurs dans le tableau'!$A$8,IF(AND('Données à rentrer'!E109='Données à rentrer'!$Q$4,OR(AND('Données à rentrer'!C109='Données à rentrer'!$M$4,'Données à rentrer'!F109&lt;&gt;"",'Données à rentrer'!G109="",G109=0),AND('Données à rentrer'!C109='Données à rentrer'!$M$5,'Données à rentrer'!F109&lt;&gt;"",'Données à rentrer'!G109="",H109=1))),'Erreurs dans le tableau'!$A$9,IF(AND('Données à rentrer'!E109='Données à rentrer'!$Q$4,'Données à rentrer'!C109='Données à rentrer'!$M$5,'Données à rentrer'!F109&lt;&gt;"",'Données à rentrer'!G109="",H109=0),'Erreurs dans le tableau'!$A$7,IF(AND('Données à rentrer'!E109='Données à rentrer'!$Q$4,OR(AND('Données à rentrer'!C109='Données à rentrer'!$M$4,'Données à rentrer'!F109="",'Données à rentrer'!G109&lt;&gt;""),AND('Données à rentrer'!C109='Données à rentrer'!$M$5,'Données à rentrer'!F109="",'Données à rentrer'!G109&lt;&gt;""))),'Erreurs dans le tableau'!$A$4,""))))))</f>
        <v/>
      </c>
      <c r="G109" s="35" t="str">
        <f>IF(AND('Données à rentrer'!F109&lt;&gt;"",'Données à rentrer'!G109=""),VLOOKUP('Données à rentrer'!F109,'Base de données'!$A$3:$D$41,2,FALSE),IF(AND('Données à rentrer'!F109="",'Données à rentrer'!G109&lt;&gt;""),VLOOKUP('Données à rentrer'!G109,'Base de données'!$G$3:$J$8,2,FALSE),""))</f>
        <v/>
      </c>
      <c r="H109" s="36" t="str">
        <f>IF(AND('Données à rentrer'!F109&lt;&gt;"",'Données à rentrer'!G109=""),VLOOKUP('Données à rentrer'!F109,'Base de données'!$A$3:$D$41,3,FALSE),IF(AND('Données à rentrer'!F109="",'Données à rentrer'!G109&lt;&gt;""),VLOOKUP('Données à rentrer'!G109,'Base de données'!$G$3:$J$8,3,FALSE),""))</f>
        <v/>
      </c>
      <c r="I109" s="38" t="str">
        <f>IF(AND('Données à rentrer'!F109&lt;&gt;"",'Données à rentrer'!G109=""),VLOOKUP('Données à rentrer'!F109,'Base de données'!$A$3:$D$41,4,FALSE),IF(AND('Données à rentrer'!F109="",'Données à rentrer'!G109&lt;&gt;""),VLOOKUP('Données à rentrer'!G109,'Base de données'!$G$3:$J$8,4,FALSE),""))</f>
        <v/>
      </c>
      <c r="J109" s="31"/>
      <c r="K109" s="27" t="str">
        <f>IF(AND('Données à rentrer'!E109='Données à rentrer'!$Q$3,'Données à rentrer'!C109='Données à rentrer'!$M$3,'Données à rentrer'!F109="",'Données à rentrer'!G109&lt;&gt;""),'Données à rentrer'!$M$3,IF(AND('Données à rentrer'!E109='Données à rentrer'!$Q$3,'Données à rentrer'!C109='Données à rentrer'!$M$3,'Données à rentrer'!F109&lt;&gt;"",'Données à rentrer'!G109="",G109=1,H109=1,COUNTIF('Données à rentrer'!$P$3:$P$7,'Données à rentrer'!H109)),'Données à rentrer'!$M$4,IF(AND('Données à rentrer'!E109='Données à rentrer'!$Q$3,'Données à rentrer'!C109='Données à rentrer'!$M$3,'Données à rentrer'!F109&lt;&gt;"",'Données à rentrer'!G109="",G109=1,H109=1,COUNTIF('Données à rentrer'!$P$8:$P$18,'Données à rentrer'!H109)),'Données à rentrer'!$M$5,IF(AND('Données à rentrer'!E109='Données à rentrer'!$Q$3,'Données à rentrer'!C109='Données à rentrer'!$M$3,'Données à rentrer'!F109&lt;&gt;"",'Données à rentrer'!G109="",G109=1,H109=0),'Données à rentrer'!$M$4,IF(AND('Données à rentrer'!E109='Données à rentrer'!$Q$3,'Données à rentrer'!C109='Données à rentrer'!$M$3,'Données à rentrer'!F109&lt;&gt;"",'Données à rentrer'!G109="",G109=0),'Données à rentrer'!$M$5,"")))))</f>
        <v/>
      </c>
      <c r="L109" s="27" t="str">
        <f>IF(AND('Données à rentrer'!E109='Données à rentrer'!$Q$3,'Données à rentrer'!C109='Données à rentrer'!$M$4,'Données à rentrer'!F109&lt;&gt;"",'Données à rentrer'!G109="",G109=1),'Données à rentrer'!$M$4,IF(AND('Données à rentrer'!E109='Données à rentrer'!$Q$3,'Données à rentrer'!C109='Données à rentrer'!$M$4,'Données à rentrer'!F109&lt;&gt;"",'Données à rentrer'!G109="",G109=0),'Données à rentrer'!$M$5,""))</f>
        <v/>
      </c>
      <c r="M109" s="7" t="str">
        <f>IF(AND('Données à rentrer'!E109='Données à rentrer'!$Q$3,'Données à rentrer'!C109='Données à rentrer'!$M$5,'Données à rentrer'!F109&lt;&gt;"",'Données à rentrer'!G109="",H109=1),'Données à rentrer'!$M$5,IF(AND('Données à rentrer'!E109='Données à rentrer'!$Q$3,'Données à rentrer'!C109='Données à rentrer'!$M$5,'Données à rentrer'!F109&lt;&gt;"",'Données à rentrer'!G109="",H109=0),'Données à rentrer'!$M$4,""))</f>
        <v/>
      </c>
      <c r="N109" s="12" t="str">
        <f>IF(AND('Données à rentrer'!E109='Données à rentrer'!$Q$3,'Données à rentrer'!C109="",'Données à rentrer'!F109="",'Données à rentrer'!G109&lt;&gt;""),'Données à rentrer'!$M$3,IF(AND('Données à rentrer'!E109='Données à rentrer'!$Q$3,'Données à rentrer'!C109="",'Données à rentrer'!F109&lt;&gt;"",'Données à rentrer'!G109="",I109=1),'Données à rentrer'!$M$3,IF(AND('Données à rentrer'!C109="",'Données à rentrer'!E109='Données à rentrer'!$Q$3,'Données à rentrer'!F109&lt;&gt;"",'Données à rentrer'!G109="",I109=0,G109=1,H109=1,COUNTIF('Données à rentrer'!$P$3:$P$7,'Données à rentrer'!H109)),'Données à rentrer'!$M$4,IF(AND('Données à rentrer'!C109="",'Données à rentrer'!E109='Données à rentrer'!$Q$3,'Données à rentrer'!F109&lt;&gt;"",'Données à rentrer'!G109="",I109=0,G109=1,H109=1,COUNTIF('Données à rentrer'!$P$8:$P$18,'Données à rentrer'!H109)),'Données à rentrer'!$M$5,IF(AND('Données à rentrer'!C109="",'Données à rentrer'!E109='Données à rentrer'!$Q$3,'Données à rentrer'!F109&lt;&gt;"",'Données à rentrer'!G109="",I109=0,G109=1,H109=0),'Données à rentrer'!$M$4,IF(AND('Données à rentrer'!C109="",'Données à rentrer'!E109='Données à rentrer'!$Q$3,'Données à rentrer'!F109&lt;&gt;"",'Données à rentrer'!G109="",I109=0,G109=0),'Données à rentrer'!$M$5,""))))))</f>
        <v/>
      </c>
      <c r="O109" s="12" t="str">
        <f>IF(AND('Données à rentrer'!E109='Données à rentrer'!$Q$4,'Données à rentrer'!C109='Données à rentrer'!$M$3,'Données à rentrer'!F109="",'Données à rentrer'!G109&lt;&gt;""),'Données à rentrer'!$M$3,IF(AND('Données à rentrer'!E109='Données à rentrer'!$Q$4,'Données à rentrer'!C109='Données à rentrer'!$M$3,'Données à rentrer'!F109&lt;&gt;"",'Données à rentrer'!G109="",I109=1),'Données à rentrer'!$M$3,IF(AND('Données à rentrer'!E109='Données à rentrer'!$Q$4,'Données à rentrer'!C109='Données à rentrer'!$M$3,'Données à rentrer'!F109&lt;&gt;"",'Données à rentrer'!G109="",I109=0,('Données à rentrer'!I109*'Données à rentrer'!J109)&lt;=3.6,G109=1),'Données à rentrer'!$M$4,IF(AND('Données à rentrer'!E109='Données à rentrer'!$Q$4,'Données à rentrer'!C109='Données à rentrer'!$M$3,'Données à rentrer'!F109&lt;&gt;"",'Données à rentrer'!G109="",I109=0,('Données à rentrer'!I109*'Données à rentrer'!J109)&lt;=3.6,G109=0),'Données à rentrer'!$M$5,IF(AND('Données à rentrer'!E109='Données à rentrer'!$Q$4,'Données à rentrer'!C109='Données à rentrer'!$M$3,'Données à rentrer'!F109&lt;&gt;"",'Données à rentrer'!G109="",I109=0,('Données à rentrer'!I109*'Données à rentrer'!J109)&gt;3.6,H109=1),'Données à rentrer'!$M$5,IF(AND('Données à rentrer'!E109='Données à rentrer'!$Q$4,'Données à rentrer'!C109='Données à rentrer'!$M$3,'Données à rentrer'!F109&lt;&gt;"",'Données à rentrer'!G109="",I109=0,('Données à rentrer'!I109*'Données à rentrer'!J109)&gt;3.6,H109=0),'Données à rentrer'!$M$4,""))))))</f>
        <v/>
      </c>
      <c r="P109" s="7" t="str">
        <f>IF(AND('Données à rentrer'!E109='Données à rentrer'!$Q$4,'Données à rentrer'!C109='Données à rentrer'!$M$4,'Données à rentrer'!F109&lt;&gt;"",'Données à rentrer'!G109="",G109=1),'Données à rentrer'!$M$4,IF(AND('Données à rentrer'!E109='Données à rentrer'!$Q$4,'Données à rentrer'!C109='Données à rentrer'!$M$4,'Données à rentrer'!F109&lt;&gt;"",'Données à rentrer'!G109="",G109=0),'Données à rentrer'!$M$5,""))</f>
        <v/>
      </c>
      <c r="Q109" s="7" t="str">
        <f>IF(AND('Données à rentrer'!E109='Données à rentrer'!$Q$4,'Données à rentrer'!C109='Données à rentrer'!$M$5,'Données à rentrer'!F109&lt;&gt;"",'Données à rentrer'!G109="",H109=1),'Données à rentrer'!$M$5,IF(AND('Données à rentrer'!E109='Données à rentrer'!$Q$4,'Données à rentrer'!C109='Données à rentrer'!$M$5,'Données à rentrer'!F109&lt;&gt;"",'Données à rentrer'!G109="",H109=0),'Données à rentrer'!$M$4,""))</f>
        <v/>
      </c>
      <c r="R109" s="7" t="str">
        <f>IF(AND('Données à rentrer'!E109='Données à rentrer'!$Q$4,'Données à rentrer'!C109="",'Données à rentrer'!F109&lt;&gt;"",'Données à rentrer'!G109="",('Données à rentrer'!I109*'Données à rentrer'!J109)&lt;=3.6,G109=1),'Données à rentrer'!$M$4,IF(AND('Données à rentrer'!E109='Données à rentrer'!$Q$4,'Données à rentrer'!C109="",'Données à rentrer'!F109&lt;&gt;"",'Données à rentrer'!G109="",('Données à rentrer'!I109*'Données à rentrer'!J109)&lt;=3.6,G109=0),'Données à rentrer'!$M$5,IF(AND('Données à rentrer'!E109='Données à rentrer'!$Q$4,'Données à rentrer'!C109="",'Données à rentrer'!F109&lt;&gt;"",'Données à rentrer'!G109="",('Données à rentrer'!I109*'Données à rentrer'!J109)&gt;3.6,H109=1),'Données à rentrer'!$M$5,IF(AND('Données à rentrer'!E109='Données à rentrer'!$Q$4,'Données à rentrer'!C109="",'Données à rentrer'!F109&lt;&gt;"",'Données à rentrer'!G109="",('Données à rentrer'!I109*'Données à rentrer'!J109)&gt;3.6,H109=0),'Données à rentrer'!$M$4,IF(AND('Données à rentrer'!E109='Données à rentrer'!$Q$4,'Données à rentrer'!C109="",'Données à rentrer'!F109="",'Données à rentrer'!G109&lt;&gt;""),'Données à rentrer'!$M$3,"")))))</f>
        <v/>
      </c>
    </row>
    <row r="110" spans="1:18" ht="15.75" thickBot="1" x14ac:dyDescent="0.3">
      <c r="A110" s="3">
        <f>'Données à rentrer'!A110</f>
        <v>108</v>
      </c>
      <c r="B110" s="3" t="str">
        <f>IF('Données à rentrer'!B110=0,"",'Données à rentrer'!B110)</f>
        <v/>
      </c>
      <c r="C110" s="54" t="str">
        <f>IF(AND('Données à rentrer'!E110='Données à rentrer'!$Q$3,OR(AND('Données à rentrer'!C110="",'Données à rentrer'!F110&lt;&gt;"",'Données à rentrer'!G110="",I110=0,G110=1,H110=0),AND('Données à rentrer'!C110='Données à rentrer'!$M$3,'Données à rentrer'!F110&lt;&gt;"",'Données à rentrer'!G110="",G110=1,H110=0),AND('Données à rentrer'!C110='Données à rentrer'!$M$4,'Données à rentrer'!F110&lt;&gt;"",'Données à rentrer'!G110="",G110=1),AND('Données à rentrer'!C110='Données à rentrer'!$M$5,'Données à rentrer'!F110&lt;&gt;"",'Données à rentrer'!G110="",H110=0))),'Erreurs dans le tableau'!$A$2,IF(AND('Données à rentrer'!E110='Données à rentrer'!$Q$3,OR(AND('Données à rentrer'!C110="",'Données à rentrer'!F110&lt;&gt;"",'Données à rentrer'!G110="",G110=0),AND('Données à rentrer'!C110='Données à rentrer'!$M$3,'Données à rentrer'!F110&lt;&gt;"",'Données à rentrer'!G110="",G110=0),AND('Données à rentrer'!C110='Données à rentrer'!$M$4,'Données à rentrer'!F110&lt;&gt;"",'Données à rentrer'!G110="",G110=0),AND('Données à rentrer'!C110='Données à rentrer'!$M$5,'Données à rentrer'!F110&lt;&gt;"",'Données à rentrer'!G110="",H110=1))),'Erreurs dans le tableau'!$A$3,IF(AND('Données à rentrer'!E110='Données à rentrer'!$Q$3,OR('Données à rentrer'!C110='Données à rentrer'!$M$4,'Données à rentrer'!C110='Données à rentrer'!$M$5),'Données à rentrer'!F110="",'Données à rentrer'!G110&lt;&gt;""),'Erreurs dans le tableau'!$A$4,"")))</f>
        <v/>
      </c>
      <c r="D110" s="54" t="str">
        <f>IF(AND('Données à rentrer'!E110='Données à rentrer'!$Q$4,'Données à rentrer'!C110="",'Données à rentrer'!F110&lt;&gt;"",'Données à rentrer'!G110="",('Données à rentrer'!I110*'Données à rentrer'!J110)&lt;=3.6,G110=0),'Erreurs dans le tableau'!$A$6,IF(AND('Données à rentrer'!E110='Données à rentrer'!$Q$4,'Données à rentrer'!C110="",'Données à rentrer'!F110&lt;&gt;"",'Données à rentrer'!G110="",('Données à rentrer'!I110*'Données à rentrer'!J110)&gt;3.6,H110=0),'Erreurs dans le tableau'!$A$7,IF(AND('Données à rentrer'!E110='Données à rentrer'!$Q$4,'Données à rentrer'!C110='Données à rentrer'!$M$4,'Données à rentrer'!F110&lt;&gt;"",'Données à rentrer'!G110="",G110=1),'Erreurs dans le tableau'!$A$8,IF(AND('Données à rentrer'!E110='Données à rentrer'!$Q$4,OR(AND('Données à rentrer'!C110='Données à rentrer'!$M$4,'Données à rentrer'!F110&lt;&gt;"",'Données à rentrer'!G110="",G110=0),AND('Données à rentrer'!C110='Données à rentrer'!$M$5,'Données à rentrer'!F110&lt;&gt;"",'Données à rentrer'!G110="",H110=1))),'Erreurs dans le tableau'!$A$9,IF(AND('Données à rentrer'!E110='Données à rentrer'!$Q$4,'Données à rentrer'!C110='Données à rentrer'!$M$5,'Données à rentrer'!F110&lt;&gt;"",'Données à rentrer'!G110="",H110=0),'Erreurs dans le tableau'!$A$7,IF(AND('Données à rentrer'!E110='Données à rentrer'!$Q$4,OR(AND('Données à rentrer'!C110='Données à rentrer'!$M$4,'Données à rentrer'!F110="",'Données à rentrer'!G110&lt;&gt;""),AND('Données à rentrer'!C110='Données à rentrer'!$M$5,'Données à rentrer'!F110="",'Données à rentrer'!G110&lt;&gt;""))),'Erreurs dans le tableau'!$A$4,""))))))</f>
        <v/>
      </c>
      <c r="G110" s="35" t="str">
        <f>IF(AND('Données à rentrer'!F110&lt;&gt;"",'Données à rentrer'!G110=""),VLOOKUP('Données à rentrer'!F110,'Base de données'!$A$3:$D$41,2,FALSE),IF(AND('Données à rentrer'!F110="",'Données à rentrer'!G110&lt;&gt;""),VLOOKUP('Données à rentrer'!G110,'Base de données'!$G$3:$J$8,2,FALSE),""))</f>
        <v/>
      </c>
      <c r="H110" s="36" t="str">
        <f>IF(AND('Données à rentrer'!F110&lt;&gt;"",'Données à rentrer'!G110=""),VLOOKUP('Données à rentrer'!F110,'Base de données'!$A$3:$D$41,3,FALSE),IF(AND('Données à rentrer'!F110="",'Données à rentrer'!G110&lt;&gt;""),VLOOKUP('Données à rentrer'!G110,'Base de données'!$G$3:$J$8,3,FALSE),""))</f>
        <v/>
      </c>
      <c r="I110" s="38" t="str">
        <f>IF(AND('Données à rentrer'!F110&lt;&gt;"",'Données à rentrer'!G110=""),VLOOKUP('Données à rentrer'!F110,'Base de données'!$A$3:$D$41,4,FALSE),IF(AND('Données à rentrer'!F110="",'Données à rentrer'!G110&lt;&gt;""),VLOOKUP('Données à rentrer'!G110,'Base de données'!$G$3:$J$8,4,FALSE),""))</f>
        <v/>
      </c>
      <c r="J110" s="31"/>
      <c r="K110" s="27" t="str">
        <f>IF(AND('Données à rentrer'!E110='Données à rentrer'!$Q$3,'Données à rentrer'!C110='Données à rentrer'!$M$3,'Données à rentrer'!F110="",'Données à rentrer'!G110&lt;&gt;""),'Données à rentrer'!$M$3,IF(AND('Données à rentrer'!E110='Données à rentrer'!$Q$3,'Données à rentrer'!C110='Données à rentrer'!$M$3,'Données à rentrer'!F110&lt;&gt;"",'Données à rentrer'!G110="",G110=1,H110=1,COUNTIF('Données à rentrer'!$P$3:$P$7,'Données à rentrer'!H110)),'Données à rentrer'!$M$4,IF(AND('Données à rentrer'!E110='Données à rentrer'!$Q$3,'Données à rentrer'!C110='Données à rentrer'!$M$3,'Données à rentrer'!F110&lt;&gt;"",'Données à rentrer'!G110="",G110=1,H110=1,COUNTIF('Données à rentrer'!$P$8:$P$18,'Données à rentrer'!H110)),'Données à rentrer'!$M$5,IF(AND('Données à rentrer'!E110='Données à rentrer'!$Q$3,'Données à rentrer'!C110='Données à rentrer'!$M$3,'Données à rentrer'!F110&lt;&gt;"",'Données à rentrer'!G110="",G110=1,H110=0),'Données à rentrer'!$M$4,IF(AND('Données à rentrer'!E110='Données à rentrer'!$Q$3,'Données à rentrer'!C110='Données à rentrer'!$M$3,'Données à rentrer'!F110&lt;&gt;"",'Données à rentrer'!G110="",G110=0),'Données à rentrer'!$M$5,"")))))</f>
        <v/>
      </c>
      <c r="L110" s="27" t="str">
        <f>IF(AND('Données à rentrer'!E110='Données à rentrer'!$Q$3,'Données à rentrer'!C110='Données à rentrer'!$M$4,'Données à rentrer'!F110&lt;&gt;"",'Données à rentrer'!G110="",G110=1),'Données à rentrer'!$M$4,IF(AND('Données à rentrer'!E110='Données à rentrer'!$Q$3,'Données à rentrer'!C110='Données à rentrer'!$M$4,'Données à rentrer'!F110&lt;&gt;"",'Données à rentrer'!G110="",G110=0),'Données à rentrer'!$M$5,""))</f>
        <v/>
      </c>
      <c r="M110" s="7" t="str">
        <f>IF(AND('Données à rentrer'!E110='Données à rentrer'!$Q$3,'Données à rentrer'!C110='Données à rentrer'!$M$5,'Données à rentrer'!F110&lt;&gt;"",'Données à rentrer'!G110="",H110=1),'Données à rentrer'!$M$5,IF(AND('Données à rentrer'!E110='Données à rentrer'!$Q$3,'Données à rentrer'!C110='Données à rentrer'!$M$5,'Données à rentrer'!F110&lt;&gt;"",'Données à rentrer'!G110="",H110=0),'Données à rentrer'!$M$4,""))</f>
        <v/>
      </c>
      <c r="N110" s="12" t="str">
        <f>IF(AND('Données à rentrer'!E110='Données à rentrer'!$Q$3,'Données à rentrer'!C110="",'Données à rentrer'!F110="",'Données à rentrer'!G110&lt;&gt;""),'Données à rentrer'!$M$3,IF(AND('Données à rentrer'!E110='Données à rentrer'!$Q$3,'Données à rentrer'!C110="",'Données à rentrer'!F110&lt;&gt;"",'Données à rentrer'!G110="",I110=1),'Données à rentrer'!$M$3,IF(AND('Données à rentrer'!C110="",'Données à rentrer'!E110='Données à rentrer'!$Q$3,'Données à rentrer'!F110&lt;&gt;"",'Données à rentrer'!G110="",I110=0,G110=1,H110=1,COUNTIF('Données à rentrer'!$P$3:$P$7,'Données à rentrer'!H110)),'Données à rentrer'!$M$4,IF(AND('Données à rentrer'!C110="",'Données à rentrer'!E110='Données à rentrer'!$Q$3,'Données à rentrer'!F110&lt;&gt;"",'Données à rentrer'!G110="",I110=0,G110=1,H110=1,COUNTIF('Données à rentrer'!$P$8:$P$18,'Données à rentrer'!H110)),'Données à rentrer'!$M$5,IF(AND('Données à rentrer'!C110="",'Données à rentrer'!E110='Données à rentrer'!$Q$3,'Données à rentrer'!F110&lt;&gt;"",'Données à rentrer'!G110="",I110=0,G110=1,H110=0),'Données à rentrer'!$M$4,IF(AND('Données à rentrer'!C110="",'Données à rentrer'!E110='Données à rentrer'!$Q$3,'Données à rentrer'!F110&lt;&gt;"",'Données à rentrer'!G110="",I110=0,G110=0),'Données à rentrer'!$M$5,""))))))</f>
        <v/>
      </c>
      <c r="O110" s="12" t="str">
        <f>IF(AND('Données à rentrer'!E110='Données à rentrer'!$Q$4,'Données à rentrer'!C110='Données à rentrer'!$M$3,'Données à rentrer'!F110="",'Données à rentrer'!G110&lt;&gt;""),'Données à rentrer'!$M$3,IF(AND('Données à rentrer'!E110='Données à rentrer'!$Q$4,'Données à rentrer'!C110='Données à rentrer'!$M$3,'Données à rentrer'!F110&lt;&gt;"",'Données à rentrer'!G110="",I110=1),'Données à rentrer'!$M$3,IF(AND('Données à rentrer'!E110='Données à rentrer'!$Q$4,'Données à rentrer'!C110='Données à rentrer'!$M$3,'Données à rentrer'!F110&lt;&gt;"",'Données à rentrer'!G110="",I110=0,('Données à rentrer'!I110*'Données à rentrer'!J110)&lt;=3.6,G110=1),'Données à rentrer'!$M$4,IF(AND('Données à rentrer'!E110='Données à rentrer'!$Q$4,'Données à rentrer'!C110='Données à rentrer'!$M$3,'Données à rentrer'!F110&lt;&gt;"",'Données à rentrer'!G110="",I110=0,('Données à rentrer'!I110*'Données à rentrer'!J110)&lt;=3.6,G110=0),'Données à rentrer'!$M$5,IF(AND('Données à rentrer'!E110='Données à rentrer'!$Q$4,'Données à rentrer'!C110='Données à rentrer'!$M$3,'Données à rentrer'!F110&lt;&gt;"",'Données à rentrer'!G110="",I110=0,('Données à rentrer'!I110*'Données à rentrer'!J110)&gt;3.6,H110=1),'Données à rentrer'!$M$5,IF(AND('Données à rentrer'!E110='Données à rentrer'!$Q$4,'Données à rentrer'!C110='Données à rentrer'!$M$3,'Données à rentrer'!F110&lt;&gt;"",'Données à rentrer'!G110="",I110=0,('Données à rentrer'!I110*'Données à rentrer'!J110)&gt;3.6,H110=0),'Données à rentrer'!$M$4,""))))))</f>
        <v/>
      </c>
      <c r="P110" s="7" t="str">
        <f>IF(AND('Données à rentrer'!E110='Données à rentrer'!$Q$4,'Données à rentrer'!C110='Données à rentrer'!$M$4,'Données à rentrer'!F110&lt;&gt;"",'Données à rentrer'!G110="",G110=1),'Données à rentrer'!$M$4,IF(AND('Données à rentrer'!E110='Données à rentrer'!$Q$4,'Données à rentrer'!C110='Données à rentrer'!$M$4,'Données à rentrer'!F110&lt;&gt;"",'Données à rentrer'!G110="",G110=0),'Données à rentrer'!$M$5,""))</f>
        <v/>
      </c>
      <c r="Q110" s="7" t="str">
        <f>IF(AND('Données à rentrer'!E110='Données à rentrer'!$Q$4,'Données à rentrer'!C110='Données à rentrer'!$M$5,'Données à rentrer'!F110&lt;&gt;"",'Données à rentrer'!G110="",H110=1),'Données à rentrer'!$M$5,IF(AND('Données à rentrer'!E110='Données à rentrer'!$Q$4,'Données à rentrer'!C110='Données à rentrer'!$M$5,'Données à rentrer'!F110&lt;&gt;"",'Données à rentrer'!G110="",H110=0),'Données à rentrer'!$M$4,""))</f>
        <v/>
      </c>
      <c r="R110" s="7" t="str">
        <f>IF(AND('Données à rentrer'!E110='Données à rentrer'!$Q$4,'Données à rentrer'!C110="",'Données à rentrer'!F110&lt;&gt;"",'Données à rentrer'!G110="",('Données à rentrer'!I110*'Données à rentrer'!J110)&lt;=3.6,G110=1),'Données à rentrer'!$M$4,IF(AND('Données à rentrer'!E110='Données à rentrer'!$Q$4,'Données à rentrer'!C110="",'Données à rentrer'!F110&lt;&gt;"",'Données à rentrer'!G110="",('Données à rentrer'!I110*'Données à rentrer'!J110)&lt;=3.6,G110=0),'Données à rentrer'!$M$5,IF(AND('Données à rentrer'!E110='Données à rentrer'!$Q$4,'Données à rentrer'!C110="",'Données à rentrer'!F110&lt;&gt;"",'Données à rentrer'!G110="",('Données à rentrer'!I110*'Données à rentrer'!J110)&gt;3.6,H110=1),'Données à rentrer'!$M$5,IF(AND('Données à rentrer'!E110='Données à rentrer'!$Q$4,'Données à rentrer'!C110="",'Données à rentrer'!F110&lt;&gt;"",'Données à rentrer'!G110="",('Données à rentrer'!I110*'Données à rentrer'!J110)&gt;3.6,H110=0),'Données à rentrer'!$M$4,IF(AND('Données à rentrer'!E110='Données à rentrer'!$Q$4,'Données à rentrer'!C110="",'Données à rentrer'!F110="",'Données à rentrer'!G110&lt;&gt;""),'Données à rentrer'!$M$3,"")))))</f>
        <v/>
      </c>
    </row>
    <row r="111" spans="1:18" ht="15.75" thickBot="1" x14ac:dyDescent="0.3">
      <c r="A111" s="3">
        <f>'Données à rentrer'!A111</f>
        <v>109</v>
      </c>
      <c r="B111" s="3" t="str">
        <f>IF('Données à rentrer'!B111=0,"",'Données à rentrer'!B111)</f>
        <v/>
      </c>
      <c r="C111" s="54" t="str">
        <f>IF(AND('Données à rentrer'!E111='Données à rentrer'!$Q$3,OR(AND('Données à rentrer'!C111="",'Données à rentrer'!F111&lt;&gt;"",'Données à rentrer'!G111="",I111=0,G111=1,H111=0),AND('Données à rentrer'!C111='Données à rentrer'!$M$3,'Données à rentrer'!F111&lt;&gt;"",'Données à rentrer'!G111="",G111=1,H111=0),AND('Données à rentrer'!C111='Données à rentrer'!$M$4,'Données à rentrer'!F111&lt;&gt;"",'Données à rentrer'!G111="",G111=1),AND('Données à rentrer'!C111='Données à rentrer'!$M$5,'Données à rentrer'!F111&lt;&gt;"",'Données à rentrer'!G111="",H111=0))),'Erreurs dans le tableau'!$A$2,IF(AND('Données à rentrer'!E111='Données à rentrer'!$Q$3,OR(AND('Données à rentrer'!C111="",'Données à rentrer'!F111&lt;&gt;"",'Données à rentrer'!G111="",G111=0),AND('Données à rentrer'!C111='Données à rentrer'!$M$3,'Données à rentrer'!F111&lt;&gt;"",'Données à rentrer'!G111="",G111=0),AND('Données à rentrer'!C111='Données à rentrer'!$M$4,'Données à rentrer'!F111&lt;&gt;"",'Données à rentrer'!G111="",G111=0),AND('Données à rentrer'!C111='Données à rentrer'!$M$5,'Données à rentrer'!F111&lt;&gt;"",'Données à rentrer'!G111="",H111=1))),'Erreurs dans le tableau'!$A$3,IF(AND('Données à rentrer'!E111='Données à rentrer'!$Q$3,OR('Données à rentrer'!C111='Données à rentrer'!$M$4,'Données à rentrer'!C111='Données à rentrer'!$M$5),'Données à rentrer'!F111="",'Données à rentrer'!G111&lt;&gt;""),'Erreurs dans le tableau'!$A$4,"")))</f>
        <v/>
      </c>
      <c r="D111" s="54" t="str">
        <f>IF(AND('Données à rentrer'!E111='Données à rentrer'!$Q$4,'Données à rentrer'!C111="",'Données à rentrer'!F111&lt;&gt;"",'Données à rentrer'!G111="",('Données à rentrer'!I111*'Données à rentrer'!J111)&lt;=3.6,G111=0),'Erreurs dans le tableau'!$A$6,IF(AND('Données à rentrer'!E111='Données à rentrer'!$Q$4,'Données à rentrer'!C111="",'Données à rentrer'!F111&lt;&gt;"",'Données à rentrer'!G111="",('Données à rentrer'!I111*'Données à rentrer'!J111)&gt;3.6,H111=0),'Erreurs dans le tableau'!$A$7,IF(AND('Données à rentrer'!E111='Données à rentrer'!$Q$4,'Données à rentrer'!C111='Données à rentrer'!$M$4,'Données à rentrer'!F111&lt;&gt;"",'Données à rentrer'!G111="",G111=1),'Erreurs dans le tableau'!$A$8,IF(AND('Données à rentrer'!E111='Données à rentrer'!$Q$4,OR(AND('Données à rentrer'!C111='Données à rentrer'!$M$4,'Données à rentrer'!F111&lt;&gt;"",'Données à rentrer'!G111="",G111=0),AND('Données à rentrer'!C111='Données à rentrer'!$M$5,'Données à rentrer'!F111&lt;&gt;"",'Données à rentrer'!G111="",H111=1))),'Erreurs dans le tableau'!$A$9,IF(AND('Données à rentrer'!E111='Données à rentrer'!$Q$4,'Données à rentrer'!C111='Données à rentrer'!$M$5,'Données à rentrer'!F111&lt;&gt;"",'Données à rentrer'!G111="",H111=0),'Erreurs dans le tableau'!$A$7,IF(AND('Données à rentrer'!E111='Données à rentrer'!$Q$4,OR(AND('Données à rentrer'!C111='Données à rentrer'!$M$4,'Données à rentrer'!F111="",'Données à rentrer'!G111&lt;&gt;""),AND('Données à rentrer'!C111='Données à rentrer'!$M$5,'Données à rentrer'!F111="",'Données à rentrer'!G111&lt;&gt;""))),'Erreurs dans le tableau'!$A$4,""))))))</f>
        <v/>
      </c>
      <c r="G111" s="35" t="str">
        <f>IF(AND('Données à rentrer'!F111&lt;&gt;"",'Données à rentrer'!G111=""),VLOOKUP('Données à rentrer'!F111,'Base de données'!$A$3:$D$41,2,FALSE),IF(AND('Données à rentrer'!F111="",'Données à rentrer'!G111&lt;&gt;""),VLOOKUP('Données à rentrer'!G111,'Base de données'!$G$3:$J$8,2,FALSE),""))</f>
        <v/>
      </c>
      <c r="H111" s="36" t="str">
        <f>IF(AND('Données à rentrer'!F111&lt;&gt;"",'Données à rentrer'!G111=""),VLOOKUP('Données à rentrer'!F111,'Base de données'!$A$3:$D$41,3,FALSE),IF(AND('Données à rentrer'!F111="",'Données à rentrer'!G111&lt;&gt;""),VLOOKUP('Données à rentrer'!G111,'Base de données'!$G$3:$J$8,3,FALSE),""))</f>
        <v/>
      </c>
      <c r="I111" s="38" t="str">
        <f>IF(AND('Données à rentrer'!F111&lt;&gt;"",'Données à rentrer'!G111=""),VLOOKUP('Données à rentrer'!F111,'Base de données'!$A$3:$D$41,4,FALSE),IF(AND('Données à rentrer'!F111="",'Données à rentrer'!G111&lt;&gt;""),VLOOKUP('Données à rentrer'!G111,'Base de données'!$G$3:$J$8,4,FALSE),""))</f>
        <v/>
      </c>
      <c r="J111" s="31"/>
      <c r="K111" s="27" t="str">
        <f>IF(AND('Données à rentrer'!E111='Données à rentrer'!$Q$3,'Données à rentrer'!C111='Données à rentrer'!$M$3,'Données à rentrer'!F111="",'Données à rentrer'!G111&lt;&gt;""),'Données à rentrer'!$M$3,IF(AND('Données à rentrer'!E111='Données à rentrer'!$Q$3,'Données à rentrer'!C111='Données à rentrer'!$M$3,'Données à rentrer'!F111&lt;&gt;"",'Données à rentrer'!G111="",G111=1,H111=1,COUNTIF('Données à rentrer'!$P$3:$P$7,'Données à rentrer'!H111)),'Données à rentrer'!$M$4,IF(AND('Données à rentrer'!E111='Données à rentrer'!$Q$3,'Données à rentrer'!C111='Données à rentrer'!$M$3,'Données à rentrer'!F111&lt;&gt;"",'Données à rentrer'!G111="",G111=1,H111=1,COUNTIF('Données à rentrer'!$P$8:$P$18,'Données à rentrer'!H111)),'Données à rentrer'!$M$5,IF(AND('Données à rentrer'!E111='Données à rentrer'!$Q$3,'Données à rentrer'!C111='Données à rentrer'!$M$3,'Données à rentrer'!F111&lt;&gt;"",'Données à rentrer'!G111="",G111=1,H111=0),'Données à rentrer'!$M$4,IF(AND('Données à rentrer'!E111='Données à rentrer'!$Q$3,'Données à rentrer'!C111='Données à rentrer'!$M$3,'Données à rentrer'!F111&lt;&gt;"",'Données à rentrer'!G111="",G111=0),'Données à rentrer'!$M$5,"")))))</f>
        <v/>
      </c>
      <c r="L111" s="27" t="str">
        <f>IF(AND('Données à rentrer'!E111='Données à rentrer'!$Q$3,'Données à rentrer'!C111='Données à rentrer'!$M$4,'Données à rentrer'!F111&lt;&gt;"",'Données à rentrer'!G111="",G111=1),'Données à rentrer'!$M$4,IF(AND('Données à rentrer'!E111='Données à rentrer'!$Q$3,'Données à rentrer'!C111='Données à rentrer'!$M$4,'Données à rentrer'!F111&lt;&gt;"",'Données à rentrer'!G111="",G111=0),'Données à rentrer'!$M$5,""))</f>
        <v/>
      </c>
      <c r="M111" s="7" t="str">
        <f>IF(AND('Données à rentrer'!E111='Données à rentrer'!$Q$3,'Données à rentrer'!C111='Données à rentrer'!$M$5,'Données à rentrer'!F111&lt;&gt;"",'Données à rentrer'!G111="",H111=1),'Données à rentrer'!$M$5,IF(AND('Données à rentrer'!E111='Données à rentrer'!$Q$3,'Données à rentrer'!C111='Données à rentrer'!$M$5,'Données à rentrer'!F111&lt;&gt;"",'Données à rentrer'!G111="",H111=0),'Données à rentrer'!$M$4,""))</f>
        <v/>
      </c>
      <c r="N111" s="12" t="str">
        <f>IF(AND('Données à rentrer'!E111='Données à rentrer'!$Q$3,'Données à rentrer'!C111="",'Données à rentrer'!F111="",'Données à rentrer'!G111&lt;&gt;""),'Données à rentrer'!$M$3,IF(AND('Données à rentrer'!E111='Données à rentrer'!$Q$3,'Données à rentrer'!C111="",'Données à rentrer'!F111&lt;&gt;"",'Données à rentrer'!G111="",I111=1),'Données à rentrer'!$M$3,IF(AND('Données à rentrer'!C111="",'Données à rentrer'!E111='Données à rentrer'!$Q$3,'Données à rentrer'!F111&lt;&gt;"",'Données à rentrer'!G111="",I111=0,G111=1,H111=1,COUNTIF('Données à rentrer'!$P$3:$P$7,'Données à rentrer'!H111)),'Données à rentrer'!$M$4,IF(AND('Données à rentrer'!C111="",'Données à rentrer'!E111='Données à rentrer'!$Q$3,'Données à rentrer'!F111&lt;&gt;"",'Données à rentrer'!G111="",I111=0,G111=1,H111=1,COUNTIF('Données à rentrer'!$P$8:$P$18,'Données à rentrer'!H111)),'Données à rentrer'!$M$5,IF(AND('Données à rentrer'!C111="",'Données à rentrer'!E111='Données à rentrer'!$Q$3,'Données à rentrer'!F111&lt;&gt;"",'Données à rentrer'!G111="",I111=0,G111=1,H111=0),'Données à rentrer'!$M$4,IF(AND('Données à rentrer'!C111="",'Données à rentrer'!E111='Données à rentrer'!$Q$3,'Données à rentrer'!F111&lt;&gt;"",'Données à rentrer'!G111="",I111=0,G111=0),'Données à rentrer'!$M$5,""))))))</f>
        <v/>
      </c>
      <c r="O111" s="12" t="str">
        <f>IF(AND('Données à rentrer'!E111='Données à rentrer'!$Q$4,'Données à rentrer'!C111='Données à rentrer'!$M$3,'Données à rentrer'!F111="",'Données à rentrer'!G111&lt;&gt;""),'Données à rentrer'!$M$3,IF(AND('Données à rentrer'!E111='Données à rentrer'!$Q$4,'Données à rentrer'!C111='Données à rentrer'!$M$3,'Données à rentrer'!F111&lt;&gt;"",'Données à rentrer'!G111="",I111=1),'Données à rentrer'!$M$3,IF(AND('Données à rentrer'!E111='Données à rentrer'!$Q$4,'Données à rentrer'!C111='Données à rentrer'!$M$3,'Données à rentrer'!F111&lt;&gt;"",'Données à rentrer'!G111="",I111=0,('Données à rentrer'!I111*'Données à rentrer'!J111)&lt;=3.6,G111=1),'Données à rentrer'!$M$4,IF(AND('Données à rentrer'!E111='Données à rentrer'!$Q$4,'Données à rentrer'!C111='Données à rentrer'!$M$3,'Données à rentrer'!F111&lt;&gt;"",'Données à rentrer'!G111="",I111=0,('Données à rentrer'!I111*'Données à rentrer'!J111)&lt;=3.6,G111=0),'Données à rentrer'!$M$5,IF(AND('Données à rentrer'!E111='Données à rentrer'!$Q$4,'Données à rentrer'!C111='Données à rentrer'!$M$3,'Données à rentrer'!F111&lt;&gt;"",'Données à rentrer'!G111="",I111=0,('Données à rentrer'!I111*'Données à rentrer'!J111)&gt;3.6,H111=1),'Données à rentrer'!$M$5,IF(AND('Données à rentrer'!E111='Données à rentrer'!$Q$4,'Données à rentrer'!C111='Données à rentrer'!$M$3,'Données à rentrer'!F111&lt;&gt;"",'Données à rentrer'!G111="",I111=0,('Données à rentrer'!I111*'Données à rentrer'!J111)&gt;3.6,H111=0),'Données à rentrer'!$M$4,""))))))</f>
        <v/>
      </c>
      <c r="P111" s="7" t="str">
        <f>IF(AND('Données à rentrer'!E111='Données à rentrer'!$Q$4,'Données à rentrer'!C111='Données à rentrer'!$M$4,'Données à rentrer'!F111&lt;&gt;"",'Données à rentrer'!G111="",G111=1),'Données à rentrer'!$M$4,IF(AND('Données à rentrer'!E111='Données à rentrer'!$Q$4,'Données à rentrer'!C111='Données à rentrer'!$M$4,'Données à rentrer'!F111&lt;&gt;"",'Données à rentrer'!G111="",G111=0),'Données à rentrer'!$M$5,""))</f>
        <v/>
      </c>
      <c r="Q111" s="7" t="str">
        <f>IF(AND('Données à rentrer'!E111='Données à rentrer'!$Q$4,'Données à rentrer'!C111='Données à rentrer'!$M$5,'Données à rentrer'!F111&lt;&gt;"",'Données à rentrer'!G111="",H111=1),'Données à rentrer'!$M$5,IF(AND('Données à rentrer'!E111='Données à rentrer'!$Q$4,'Données à rentrer'!C111='Données à rentrer'!$M$5,'Données à rentrer'!F111&lt;&gt;"",'Données à rentrer'!G111="",H111=0),'Données à rentrer'!$M$4,""))</f>
        <v/>
      </c>
      <c r="R111" s="7" t="str">
        <f>IF(AND('Données à rentrer'!E111='Données à rentrer'!$Q$4,'Données à rentrer'!C111="",'Données à rentrer'!F111&lt;&gt;"",'Données à rentrer'!G111="",('Données à rentrer'!I111*'Données à rentrer'!J111)&lt;=3.6,G111=1),'Données à rentrer'!$M$4,IF(AND('Données à rentrer'!E111='Données à rentrer'!$Q$4,'Données à rentrer'!C111="",'Données à rentrer'!F111&lt;&gt;"",'Données à rentrer'!G111="",('Données à rentrer'!I111*'Données à rentrer'!J111)&lt;=3.6,G111=0),'Données à rentrer'!$M$5,IF(AND('Données à rentrer'!E111='Données à rentrer'!$Q$4,'Données à rentrer'!C111="",'Données à rentrer'!F111&lt;&gt;"",'Données à rentrer'!G111="",('Données à rentrer'!I111*'Données à rentrer'!J111)&gt;3.6,H111=1),'Données à rentrer'!$M$5,IF(AND('Données à rentrer'!E111='Données à rentrer'!$Q$4,'Données à rentrer'!C111="",'Données à rentrer'!F111&lt;&gt;"",'Données à rentrer'!G111="",('Données à rentrer'!I111*'Données à rentrer'!J111)&gt;3.6,H111=0),'Données à rentrer'!$M$4,IF(AND('Données à rentrer'!E111='Données à rentrer'!$Q$4,'Données à rentrer'!C111="",'Données à rentrer'!F111="",'Données à rentrer'!G111&lt;&gt;""),'Données à rentrer'!$M$3,"")))))</f>
        <v/>
      </c>
    </row>
    <row r="112" spans="1:18" ht="15.75" thickBot="1" x14ac:dyDescent="0.3">
      <c r="A112" s="3">
        <f>'Données à rentrer'!A112</f>
        <v>110</v>
      </c>
      <c r="B112" s="3" t="str">
        <f>IF('Données à rentrer'!B112=0,"",'Données à rentrer'!B112)</f>
        <v/>
      </c>
      <c r="C112" s="54" t="str">
        <f>IF(AND('Données à rentrer'!E112='Données à rentrer'!$Q$3,OR(AND('Données à rentrer'!C112="",'Données à rentrer'!F112&lt;&gt;"",'Données à rentrer'!G112="",I112=0,G112=1,H112=0),AND('Données à rentrer'!C112='Données à rentrer'!$M$3,'Données à rentrer'!F112&lt;&gt;"",'Données à rentrer'!G112="",G112=1,H112=0),AND('Données à rentrer'!C112='Données à rentrer'!$M$4,'Données à rentrer'!F112&lt;&gt;"",'Données à rentrer'!G112="",G112=1),AND('Données à rentrer'!C112='Données à rentrer'!$M$5,'Données à rentrer'!F112&lt;&gt;"",'Données à rentrer'!G112="",H112=0))),'Erreurs dans le tableau'!$A$2,IF(AND('Données à rentrer'!E112='Données à rentrer'!$Q$3,OR(AND('Données à rentrer'!C112="",'Données à rentrer'!F112&lt;&gt;"",'Données à rentrer'!G112="",G112=0),AND('Données à rentrer'!C112='Données à rentrer'!$M$3,'Données à rentrer'!F112&lt;&gt;"",'Données à rentrer'!G112="",G112=0),AND('Données à rentrer'!C112='Données à rentrer'!$M$4,'Données à rentrer'!F112&lt;&gt;"",'Données à rentrer'!G112="",G112=0),AND('Données à rentrer'!C112='Données à rentrer'!$M$5,'Données à rentrer'!F112&lt;&gt;"",'Données à rentrer'!G112="",H112=1))),'Erreurs dans le tableau'!$A$3,IF(AND('Données à rentrer'!E112='Données à rentrer'!$Q$3,OR('Données à rentrer'!C112='Données à rentrer'!$M$4,'Données à rentrer'!C112='Données à rentrer'!$M$5),'Données à rentrer'!F112="",'Données à rentrer'!G112&lt;&gt;""),'Erreurs dans le tableau'!$A$4,"")))</f>
        <v/>
      </c>
      <c r="D112" s="54" t="str">
        <f>IF(AND('Données à rentrer'!E112='Données à rentrer'!$Q$4,'Données à rentrer'!C112="",'Données à rentrer'!F112&lt;&gt;"",'Données à rentrer'!G112="",('Données à rentrer'!I112*'Données à rentrer'!J112)&lt;=3.6,G112=0),'Erreurs dans le tableau'!$A$6,IF(AND('Données à rentrer'!E112='Données à rentrer'!$Q$4,'Données à rentrer'!C112="",'Données à rentrer'!F112&lt;&gt;"",'Données à rentrer'!G112="",('Données à rentrer'!I112*'Données à rentrer'!J112)&gt;3.6,H112=0),'Erreurs dans le tableau'!$A$7,IF(AND('Données à rentrer'!E112='Données à rentrer'!$Q$4,'Données à rentrer'!C112='Données à rentrer'!$M$4,'Données à rentrer'!F112&lt;&gt;"",'Données à rentrer'!G112="",G112=1),'Erreurs dans le tableau'!$A$8,IF(AND('Données à rentrer'!E112='Données à rentrer'!$Q$4,OR(AND('Données à rentrer'!C112='Données à rentrer'!$M$4,'Données à rentrer'!F112&lt;&gt;"",'Données à rentrer'!G112="",G112=0),AND('Données à rentrer'!C112='Données à rentrer'!$M$5,'Données à rentrer'!F112&lt;&gt;"",'Données à rentrer'!G112="",H112=1))),'Erreurs dans le tableau'!$A$9,IF(AND('Données à rentrer'!E112='Données à rentrer'!$Q$4,'Données à rentrer'!C112='Données à rentrer'!$M$5,'Données à rentrer'!F112&lt;&gt;"",'Données à rentrer'!G112="",H112=0),'Erreurs dans le tableau'!$A$7,IF(AND('Données à rentrer'!E112='Données à rentrer'!$Q$4,OR(AND('Données à rentrer'!C112='Données à rentrer'!$M$4,'Données à rentrer'!F112="",'Données à rentrer'!G112&lt;&gt;""),AND('Données à rentrer'!C112='Données à rentrer'!$M$5,'Données à rentrer'!F112="",'Données à rentrer'!G112&lt;&gt;""))),'Erreurs dans le tableau'!$A$4,""))))))</f>
        <v/>
      </c>
      <c r="G112" s="35" t="str">
        <f>IF(AND('Données à rentrer'!F112&lt;&gt;"",'Données à rentrer'!G112=""),VLOOKUP('Données à rentrer'!F112,'Base de données'!$A$3:$D$41,2,FALSE),IF(AND('Données à rentrer'!F112="",'Données à rentrer'!G112&lt;&gt;""),VLOOKUP('Données à rentrer'!G112,'Base de données'!$G$3:$J$8,2,FALSE),""))</f>
        <v/>
      </c>
      <c r="H112" s="36" t="str">
        <f>IF(AND('Données à rentrer'!F112&lt;&gt;"",'Données à rentrer'!G112=""),VLOOKUP('Données à rentrer'!F112,'Base de données'!$A$3:$D$41,3,FALSE),IF(AND('Données à rentrer'!F112="",'Données à rentrer'!G112&lt;&gt;""),VLOOKUP('Données à rentrer'!G112,'Base de données'!$G$3:$J$8,3,FALSE),""))</f>
        <v/>
      </c>
      <c r="I112" s="38" t="str">
        <f>IF(AND('Données à rentrer'!F112&lt;&gt;"",'Données à rentrer'!G112=""),VLOOKUP('Données à rentrer'!F112,'Base de données'!$A$3:$D$41,4,FALSE),IF(AND('Données à rentrer'!F112="",'Données à rentrer'!G112&lt;&gt;""),VLOOKUP('Données à rentrer'!G112,'Base de données'!$G$3:$J$8,4,FALSE),""))</f>
        <v/>
      </c>
      <c r="J112" s="31"/>
      <c r="K112" s="27" t="str">
        <f>IF(AND('Données à rentrer'!E112='Données à rentrer'!$Q$3,'Données à rentrer'!C112='Données à rentrer'!$M$3,'Données à rentrer'!F112="",'Données à rentrer'!G112&lt;&gt;""),'Données à rentrer'!$M$3,IF(AND('Données à rentrer'!E112='Données à rentrer'!$Q$3,'Données à rentrer'!C112='Données à rentrer'!$M$3,'Données à rentrer'!F112&lt;&gt;"",'Données à rentrer'!G112="",G112=1,H112=1,COUNTIF('Données à rentrer'!$P$3:$P$7,'Données à rentrer'!H112)),'Données à rentrer'!$M$4,IF(AND('Données à rentrer'!E112='Données à rentrer'!$Q$3,'Données à rentrer'!C112='Données à rentrer'!$M$3,'Données à rentrer'!F112&lt;&gt;"",'Données à rentrer'!G112="",G112=1,H112=1,COUNTIF('Données à rentrer'!$P$8:$P$18,'Données à rentrer'!H112)),'Données à rentrer'!$M$5,IF(AND('Données à rentrer'!E112='Données à rentrer'!$Q$3,'Données à rentrer'!C112='Données à rentrer'!$M$3,'Données à rentrer'!F112&lt;&gt;"",'Données à rentrer'!G112="",G112=1,H112=0),'Données à rentrer'!$M$4,IF(AND('Données à rentrer'!E112='Données à rentrer'!$Q$3,'Données à rentrer'!C112='Données à rentrer'!$M$3,'Données à rentrer'!F112&lt;&gt;"",'Données à rentrer'!G112="",G112=0),'Données à rentrer'!$M$5,"")))))</f>
        <v/>
      </c>
      <c r="L112" s="27" t="str">
        <f>IF(AND('Données à rentrer'!E112='Données à rentrer'!$Q$3,'Données à rentrer'!C112='Données à rentrer'!$M$4,'Données à rentrer'!F112&lt;&gt;"",'Données à rentrer'!G112="",G112=1),'Données à rentrer'!$M$4,IF(AND('Données à rentrer'!E112='Données à rentrer'!$Q$3,'Données à rentrer'!C112='Données à rentrer'!$M$4,'Données à rentrer'!F112&lt;&gt;"",'Données à rentrer'!G112="",G112=0),'Données à rentrer'!$M$5,""))</f>
        <v/>
      </c>
      <c r="M112" s="7" t="str">
        <f>IF(AND('Données à rentrer'!E112='Données à rentrer'!$Q$3,'Données à rentrer'!C112='Données à rentrer'!$M$5,'Données à rentrer'!F112&lt;&gt;"",'Données à rentrer'!G112="",H112=1),'Données à rentrer'!$M$5,IF(AND('Données à rentrer'!E112='Données à rentrer'!$Q$3,'Données à rentrer'!C112='Données à rentrer'!$M$5,'Données à rentrer'!F112&lt;&gt;"",'Données à rentrer'!G112="",H112=0),'Données à rentrer'!$M$4,""))</f>
        <v/>
      </c>
      <c r="N112" s="12" t="str">
        <f>IF(AND('Données à rentrer'!E112='Données à rentrer'!$Q$3,'Données à rentrer'!C112="",'Données à rentrer'!F112="",'Données à rentrer'!G112&lt;&gt;""),'Données à rentrer'!$M$3,IF(AND('Données à rentrer'!E112='Données à rentrer'!$Q$3,'Données à rentrer'!C112="",'Données à rentrer'!F112&lt;&gt;"",'Données à rentrer'!G112="",I112=1),'Données à rentrer'!$M$3,IF(AND('Données à rentrer'!C112="",'Données à rentrer'!E112='Données à rentrer'!$Q$3,'Données à rentrer'!F112&lt;&gt;"",'Données à rentrer'!G112="",I112=0,G112=1,H112=1,COUNTIF('Données à rentrer'!$P$3:$P$7,'Données à rentrer'!H112)),'Données à rentrer'!$M$4,IF(AND('Données à rentrer'!C112="",'Données à rentrer'!E112='Données à rentrer'!$Q$3,'Données à rentrer'!F112&lt;&gt;"",'Données à rentrer'!G112="",I112=0,G112=1,H112=1,COUNTIF('Données à rentrer'!$P$8:$P$18,'Données à rentrer'!H112)),'Données à rentrer'!$M$5,IF(AND('Données à rentrer'!C112="",'Données à rentrer'!E112='Données à rentrer'!$Q$3,'Données à rentrer'!F112&lt;&gt;"",'Données à rentrer'!G112="",I112=0,G112=1,H112=0),'Données à rentrer'!$M$4,IF(AND('Données à rentrer'!C112="",'Données à rentrer'!E112='Données à rentrer'!$Q$3,'Données à rentrer'!F112&lt;&gt;"",'Données à rentrer'!G112="",I112=0,G112=0),'Données à rentrer'!$M$5,""))))))</f>
        <v/>
      </c>
      <c r="O112" s="12" t="str">
        <f>IF(AND('Données à rentrer'!E112='Données à rentrer'!$Q$4,'Données à rentrer'!C112='Données à rentrer'!$M$3,'Données à rentrer'!F112="",'Données à rentrer'!G112&lt;&gt;""),'Données à rentrer'!$M$3,IF(AND('Données à rentrer'!E112='Données à rentrer'!$Q$4,'Données à rentrer'!C112='Données à rentrer'!$M$3,'Données à rentrer'!F112&lt;&gt;"",'Données à rentrer'!G112="",I112=1),'Données à rentrer'!$M$3,IF(AND('Données à rentrer'!E112='Données à rentrer'!$Q$4,'Données à rentrer'!C112='Données à rentrer'!$M$3,'Données à rentrer'!F112&lt;&gt;"",'Données à rentrer'!G112="",I112=0,('Données à rentrer'!I112*'Données à rentrer'!J112)&lt;=3.6,G112=1),'Données à rentrer'!$M$4,IF(AND('Données à rentrer'!E112='Données à rentrer'!$Q$4,'Données à rentrer'!C112='Données à rentrer'!$M$3,'Données à rentrer'!F112&lt;&gt;"",'Données à rentrer'!G112="",I112=0,('Données à rentrer'!I112*'Données à rentrer'!J112)&lt;=3.6,G112=0),'Données à rentrer'!$M$5,IF(AND('Données à rentrer'!E112='Données à rentrer'!$Q$4,'Données à rentrer'!C112='Données à rentrer'!$M$3,'Données à rentrer'!F112&lt;&gt;"",'Données à rentrer'!G112="",I112=0,('Données à rentrer'!I112*'Données à rentrer'!J112)&gt;3.6,H112=1),'Données à rentrer'!$M$5,IF(AND('Données à rentrer'!E112='Données à rentrer'!$Q$4,'Données à rentrer'!C112='Données à rentrer'!$M$3,'Données à rentrer'!F112&lt;&gt;"",'Données à rentrer'!G112="",I112=0,('Données à rentrer'!I112*'Données à rentrer'!J112)&gt;3.6,H112=0),'Données à rentrer'!$M$4,""))))))</f>
        <v/>
      </c>
      <c r="P112" s="7" t="str">
        <f>IF(AND('Données à rentrer'!E112='Données à rentrer'!$Q$4,'Données à rentrer'!C112='Données à rentrer'!$M$4,'Données à rentrer'!F112&lt;&gt;"",'Données à rentrer'!G112="",G112=1),'Données à rentrer'!$M$4,IF(AND('Données à rentrer'!E112='Données à rentrer'!$Q$4,'Données à rentrer'!C112='Données à rentrer'!$M$4,'Données à rentrer'!F112&lt;&gt;"",'Données à rentrer'!G112="",G112=0),'Données à rentrer'!$M$5,""))</f>
        <v/>
      </c>
      <c r="Q112" s="7" t="str">
        <f>IF(AND('Données à rentrer'!E112='Données à rentrer'!$Q$4,'Données à rentrer'!C112='Données à rentrer'!$M$5,'Données à rentrer'!F112&lt;&gt;"",'Données à rentrer'!G112="",H112=1),'Données à rentrer'!$M$5,IF(AND('Données à rentrer'!E112='Données à rentrer'!$Q$4,'Données à rentrer'!C112='Données à rentrer'!$M$5,'Données à rentrer'!F112&lt;&gt;"",'Données à rentrer'!G112="",H112=0),'Données à rentrer'!$M$4,""))</f>
        <v/>
      </c>
      <c r="R112" s="7" t="str">
        <f>IF(AND('Données à rentrer'!E112='Données à rentrer'!$Q$4,'Données à rentrer'!C112="",'Données à rentrer'!F112&lt;&gt;"",'Données à rentrer'!G112="",('Données à rentrer'!I112*'Données à rentrer'!J112)&lt;=3.6,G112=1),'Données à rentrer'!$M$4,IF(AND('Données à rentrer'!E112='Données à rentrer'!$Q$4,'Données à rentrer'!C112="",'Données à rentrer'!F112&lt;&gt;"",'Données à rentrer'!G112="",('Données à rentrer'!I112*'Données à rentrer'!J112)&lt;=3.6,G112=0),'Données à rentrer'!$M$5,IF(AND('Données à rentrer'!E112='Données à rentrer'!$Q$4,'Données à rentrer'!C112="",'Données à rentrer'!F112&lt;&gt;"",'Données à rentrer'!G112="",('Données à rentrer'!I112*'Données à rentrer'!J112)&gt;3.6,H112=1),'Données à rentrer'!$M$5,IF(AND('Données à rentrer'!E112='Données à rentrer'!$Q$4,'Données à rentrer'!C112="",'Données à rentrer'!F112&lt;&gt;"",'Données à rentrer'!G112="",('Données à rentrer'!I112*'Données à rentrer'!J112)&gt;3.6,H112=0),'Données à rentrer'!$M$4,IF(AND('Données à rentrer'!E112='Données à rentrer'!$Q$4,'Données à rentrer'!C112="",'Données à rentrer'!F112="",'Données à rentrer'!G112&lt;&gt;""),'Données à rentrer'!$M$3,"")))))</f>
        <v/>
      </c>
    </row>
    <row r="113" spans="1:18" ht="15.75" thickBot="1" x14ac:dyDescent="0.3">
      <c r="A113" s="3">
        <f>'Données à rentrer'!A113</f>
        <v>111</v>
      </c>
      <c r="B113" s="3" t="str">
        <f>IF('Données à rentrer'!B113=0,"",'Données à rentrer'!B113)</f>
        <v/>
      </c>
      <c r="C113" s="54" t="str">
        <f>IF(AND('Données à rentrer'!E113='Données à rentrer'!$Q$3,OR(AND('Données à rentrer'!C113="",'Données à rentrer'!F113&lt;&gt;"",'Données à rentrer'!G113="",I113=0,G113=1,H113=0),AND('Données à rentrer'!C113='Données à rentrer'!$M$3,'Données à rentrer'!F113&lt;&gt;"",'Données à rentrer'!G113="",G113=1,H113=0),AND('Données à rentrer'!C113='Données à rentrer'!$M$4,'Données à rentrer'!F113&lt;&gt;"",'Données à rentrer'!G113="",G113=1),AND('Données à rentrer'!C113='Données à rentrer'!$M$5,'Données à rentrer'!F113&lt;&gt;"",'Données à rentrer'!G113="",H113=0))),'Erreurs dans le tableau'!$A$2,IF(AND('Données à rentrer'!E113='Données à rentrer'!$Q$3,OR(AND('Données à rentrer'!C113="",'Données à rentrer'!F113&lt;&gt;"",'Données à rentrer'!G113="",G113=0),AND('Données à rentrer'!C113='Données à rentrer'!$M$3,'Données à rentrer'!F113&lt;&gt;"",'Données à rentrer'!G113="",G113=0),AND('Données à rentrer'!C113='Données à rentrer'!$M$4,'Données à rentrer'!F113&lt;&gt;"",'Données à rentrer'!G113="",G113=0),AND('Données à rentrer'!C113='Données à rentrer'!$M$5,'Données à rentrer'!F113&lt;&gt;"",'Données à rentrer'!G113="",H113=1))),'Erreurs dans le tableau'!$A$3,IF(AND('Données à rentrer'!E113='Données à rentrer'!$Q$3,OR('Données à rentrer'!C113='Données à rentrer'!$M$4,'Données à rentrer'!C113='Données à rentrer'!$M$5),'Données à rentrer'!F113="",'Données à rentrer'!G113&lt;&gt;""),'Erreurs dans le tableau'!$A$4,"")))</f>
        <v/>
      </c>
      <c r="D113" s="54" t="str">
        <f>IF(AND('Données à rentrer'!E113='Données à rentrer'!$Q$4,'Données à rentrer'!C113="",'Données à rentrer'!F113&lt;&gt;"",'Données à rentrer'!G113="",('Données à rentrer'!I113*'Données à rentrer'!J113)&lt;=3.6,G113=0),'Erreurs dans le tableau'!$A$6,IF(AND('Données à rentrer'!E113='Données à rentrer'!$Q$4,'Données à rentrer'!C113="",'Données à rentrer'!F113&lt;&gt;"",'Données à rentrer'!G113="",('Données à rentrer'!I113*'Données à rentrer'!J113)&gt;3.6,H113=0),'Erreurs dans le tableau'!$A$7,IF(AND('Données à rentrer'!E113='Données à rentrer'!$Q$4,'Données à rentrer'!C113='Données à rentrer'!$M$4,'Données à rentrer'!F113&lt;&gt;"",'Données à rentrer'!G113="",G113=1),'Erreurs dans le tableau'!$A$8,IF(AND('Données à rentrer'!E113='Données à rentrer'!$Q$4,OR(AND('Données à rentrer'!C113='Données à rentrer'!$M$4,'Données à rentrer'!F113&lt;&gt;"",'Données à rentrer'!G113="",G113=0),AND('Données à rentrer'!C113='Données à rentrer'!$M$5,'Données à rentrer'!F113&lt;&gt;"",'Données à rentrer'!G113="",H113=1))),'Erreurs dans le tableau'!$A$9,IF(AND('Données à rentrer'!E113='Données à rentrer'!$Q$4,'Données à rentrer'!C113='Données à rentrer'!$M$5,'Données à rentrer'!F113&lt;&gt;"",'Données à rentrer'!G113="",H113=0),'Erreurs dans le tableau'!$A$7,IF(AND('Données à rentrer'!E113='Données à rentrer'!$Q$4,OR(AND('Données à rentrer'!C113='Données à rentrer'!$M$4,'Données à rentrer'!F113="",'Données à rentrer'!G113&lt;&gt;""),AND('Données à rentrer'!C113='Données à rentrer'!$M$5,'Données à rentrer'!F113="",'Données à rentrer'!G113&lt;&gt;""))),'Erreurs dans le tableau'!$A$4,""))))))</f>
        <v/>
      </c>
      <c r="G113" s="35" t="str">
        <f>IF(AND('Données à rentrer'!F113&lt;&gt;"",'Données à rentrer'!G113=""),VLOOKUP('Données à rentrer'!F113,'Base de données'!$A$3:$D$41,2,FALSE),IF(AND('Données à rentrer'!F113="",'Données à rentrer'!G113&lt;&gt;""),VLOOKUP('Données à rentrer'!G113,'Base de données'!$G$3:$J$8,2,FALSE),""))</f>
        <v/>
      </c>
      <c r="H113" s="36" t="str">
        <f>IF(AND('Données à rentrer'!F113&lt;&gt;"",'Données à rentrer'!G113=""),VLOOKUP('Données à rentrer'!F113,'Base de données'!$A$3:$D$41,3,FALSE),IF(AND('Données à rentrer'!F113="",'Données à rentrer'!G113&lt;&gt;""),VLOOKUP('Données à rentrer'!G113,'Base de données'!$G$3:$J$8,3,FALSE),""))</f>
        <v/>
      </c>
      <c r="I113" s="38" t="str">
        <f>IF(AND('Données à rentrer'!F113&lt;&gt;"",'Données à rentrer'!G113=""),VLOOKUP('Données à rentrer'!F113,'Base de données'!$A$3:$D$41,4,FALSE),IF(AND('Données à rentrer'!F113="",'Données à rentrer'!G113&lt;&gt;""),VLOOKUP('Données à rentrer'!G113,'Base de données'!$G$3:$J$8,4,FALSE),""))</f>
        <v/>
      </c>
      <c r="J113" s="31"/>
      <c r="K113" s="27" t="str">
        <f>IF(AND('Données à rentrer'!E113='Données à rentrer'!$Q$3,'Données à rentrer'!C113='Données à rentrer'!$M$3,'Données à rentrer'!F113="",'Données à rentrer'!G113&lt;&gt;""),'Données à rentrer'!$M$3,IF(AND('Données à rentrer'!E113='Données à rentrer'!$Q$3,'Données à rentrer'!C113='Données à rentrer'!$M$3,'Données à rentrer'!F113&lt;&gt;"",'Données à rentrer'!G113="",G113=1,H113=1,COUNTIF('Données à rentrer'!$P$3:$P$7,'Données à rentrer'!H113)),'Données à rentrer'!$M$4,IF(AND('Données à rentrer'!E113='Données à rentrer'!$Q$3,'Données à rentrer'!C113='Données à rentrer'!$M$3,'Données à rentrer'!F113&lt;&gt;"",'Données à rentrer'!G113="",G113=1,H113=1,COUNTIF('Données à rentrer'!$P$8:$P$18,'Données à rentrer'!H113)),'Données à rentrer'!$M$5,IF(AND('Données à rentrer'!E113='Données à rentrer'!$Q$3,'Données à rentrer'!C113='Données à rentrer'!$M$3,'Données à rentrer'!F113&lt;&gt;"",'Données à rentrer'!G113="",G113=1,H113=0),'Données à rentrer'!$M$4,IF(AND('Données à rentrer'!E113='Données à rentrer'!$Q$3,'Données à rentrer'!C113='Données à rentrer'!$M$3,'Données à rentrer'!F113&lt;&gt;"",'Données à rentrer'!G113="",G113=0),'Données à rentrer'!$M$5,"")))))</f>
        <v/>
      </c>
      <c r="L113" s="27" t="str">
        <f>IF(AND('Données à rentrer'!E113='Données à rentrer'!$Q$3,'Données à rentrer'!C113='Données à rentrer'!$M$4,'Données à rentrer'!F113&lt;&gt;"",'Données à rentrer'!G113="",G113=1),'Données à rentrer'!$M$4,IF(AND('Données à rentrer'!E113='Données à rentrer'!$Q$3,'Données à rentrer'!C113='Données à rentrer'!$M$4,'Données à rentrer'!F113&lt;&gt;"",'Données à rentrer'!G113="",G113=0),'Données à rentrer'!$M$5,""))</f>
        <v/>
      </c>
      <c r="M113" s="7" t="str">
        <f>IF(AND('Données à rentrer'!E113='Données à rentrer'!$Q$3,'Données à rentrer'!C113='Données à rentrer'!$M$5,'Données à rentrer'!F113&lt;&gt;"",'Données à rentrer'!G113="",H113=1),'Données à rentrer'!$M$5,IF(AND('Données à rentrer'!E113='Données à rentrer'!$Q$3,'Données à rentrer'!C113='Données à rentrer'!$M$5,'Données à rentrer'!F113&lt;&gt;"",'Données à rentrer'!G113="",H113=0),'Données à rentrer'!$M$4,""))</f>
        <v/>
      </c>
      <c r="N113" s="12" t="str">
        <f>IF(AND('Données à rentrer'!E113='Données à rentrer'!$Q$3,'Données à rentrer'!C113="",'Données à rentrer'!F113="",'Données à rentrer'!G113&lt;&gt;""),'Données à rentrer'!$M$3,IF(AND('Données à rentrer'!E113='Données à rentrer'!$Q$3,'Données à rentrer'!C113="",'Données à rentrer'!F113&lt;&gt;"",'Données à rentrer'!G113="",I113=1),'Données à rentrer'!$M$3,IF(AND('Données à rentrer'!C113="",'Données à rentrer'!E113='Données à rentrer'!$Q$3,'Données à rentrer'!F113&lt;&gt;"",'Données à rentrer'!G113="",I113=0,G113=1,H113=1,COUNTIF('Données à rentrer'!$P$3:$P$7,'Données à rentrer'!H113)),'Données à rentrer'!$M$4,IF(AND('Données à rentrer'!C113="",'Données à rentrer'!E113='Données à rentrer'!$Q$3,'Données à rentrer'!F113&lt;&gt;"",'Données à rentrer'!G113="",I113=0,G113=1,H113=1,COUNTIF('Données à rentrer'!$P$8:$P$18,'Données à rentrer'!H113)),'Données à rentrer'!$M$5,IF(AND('Données à rentrer'!C113="",'Données à rentrer'!E113='Données à rentrer'!$Q$3,'Données à rentrer'!F113&lt;&gt;"",'Données à rentrer'!G113="",I113=0,G113=1,H113=0),'Données à rentrer'!$M$4,IF(AND('Données à rentrer'!C113="",'Données à rentrer'!E113='Données à rentrer'!$Q$3,'Données à rentrer'!F113&lt;&gt;"",'Données à rentrer'!G113="",I113=0,G113=0),'Données à rentrer'!$M$5,""))))))</f>
        <v/>
      </c>
      <c r="O113" s="12" t="str">
        <f>IF(AND('Données à rentrer'!E113='Données à rentrer'!$Q$4,'Données à rentrer'!C113='Données à rentrer'!$M$3,'Données à rentrer'!F113="",'Données à rentrer'!G113&lt;&gt;""),'Données à rentrer'!$M$3,IF(AND('Données à rentrer'!E113='Données à rentrer'!$Q$4,'Données à rentrer'!C113='Données à rentrer'!$M$3,'Données à rentrer'!F113&lt;&gt;"",'Données à rentrer'!G113="",I113=1),'Données à rentrer'!$M$3,IF(AND('Données à rentrer'!E113='Données à rentrer'!$Q$4,'Données à rentrer'!C113='Données à rentrer'!$M$3,'Données à rentrer'!F113&lt;&gt;"",'Données à rentrer'!G113="",I113=0,('Données à rentrer'!I113*'Données à rentrer'!J113)&lt;=3.6,G113=1),'Données à rentrer'!$M$4,IF(AND('Données à rentrer'!E113='Données à rentrer'!$Q$4,'Données à rentrer'!C113='Données à rentrer'!$M$3,'Données à rentrer'!F113&lt;&gt;"",'Données à rentrer'!G113="",I113=0,('Données à rentrer'!I113*'Données à rentrer'!J113)&lt;=3.6,G113=0),'Données à rentrer'!$M$5,IF(AND('Données à rentrer'!E113='Données à rentrer'!$Q$4,'Données à rentrer'!C113='Données à rentrer'!$M$3,'Données à rentrer'!F113&lt;&gt;"",'Données à rentrer'!G113="",I113=0,('Données à rentrer'!I113*'Données à rentrer'!J113)&gt;3.6,H113=1),'Données à rentrer'!$M$5,IF(AND('Données à rentrer'!E113='Données à rentrer'!$Q$4,'Données à rentrer'!C113='Données à rentrer'!$M$3,'Données à rentrer'!F113&lt;&gt;"",'Données à rentrer'!G113="",I113=0,('Données à rentrer'!I113*'Données à rentrer'!J113)&gt;3.6,H113=0),'Données à rentrer'!$M$4,""))))))</f>
        <v/>
      </c>
      <c r="P113" s="7" t="str">
        <f>IF(AND('Données à rentrer'!E113='Données à rentrer'!$Q$4,'Données à rentrer'!C113='Données à rentrer'!$M$4,'Données à rentrer'!F113&lt;&gt;"",'Données à rentrer'!G113="",G113=1),'Données à rentrer'!$M$4,IF(AND('Données à rentrer'!E113='Données à rentrer'!$Q$4,'Données à rentrer'!C113='Données à rentrer'!$M$4,'Données à rentrer'!F113&lt;&gt;"",'Données à rentrer'!G113="",G113=0),'Données à rentrer'!$M$5,""))</f>
        <v/>
      </c>
      <c r="Q113" s="7" t="str">
        <f>IF(AND('Données à rentrer'!E113='Données à rentrer'!$Q$4,'Données à rentrer'!C113='Données à rentrer'!$M$5,'Données à rentrer'!F113&lt;&gt;"",'Données à rentrer'!G113="",H113=1),'Données à rentrer'!$M$5,IF(AND('Données à rentrer'!E113='Données à rentrer'!$Q$4,'Données à rentrer'!C113='Données à rentrer'!$M$5,'Données à rentrer'!F113&lt;&gt;"",'Données à rentrer'!G113="",H113=0),'Données à rentrer'!$M$4,""))</f>
        <v/>
      </c>
      <c r="R113" s="7" t="str">
        <f>IF(AND('Données à rentrer'!E113='Données à rentrer'!$Q$4,'Données à rentrer'!C113="",'Données à rentrer'!F113&lt;&gt;"",'Données à rentrer'!G113="",('Données à rentrer'!I113*'Données à rentrer'!J113)&lt;=3.6,G113=1),'Données à rentrer'!$M$4,IF(AND('Données à rentrer'!E113='Données à rentrer'!$Q$4,'Données à rentrer'!C113="",'Données à rentrer'!F113&lt;&gt;"",'Données à rentrer'!G113="",('Données à rentrer'!I113*'Données à rentrer'!J113)&lt;=3.6,G113=0),'Données à rentrer'!$M$5,IF(AND('Données à rentrer'!E113='Données à rentrer'!$Q$4,'Données à rentrer'!C113="",'Données à rentrer'!F113&lt;&gt;"",'Données à rentrer'!G113="",('Données à rentrer'!I113*'Données à rentrer'!J113)&gt;3.6,H113=1),'Données à rentrer'!$M$5,IF(AND('Données à rentrer'!E113='Données à rentrer'!$Q$4,'Données à rentrer'!C113="",'Données à rentrer'!F113&lt;&gt;"",'Données à rentrer'!G113="",('Données à rentrer'!I113*'Données à rentrer'!J113)&gt;3.6,H113=0),'Données à rentrer'!$M$4,IF(AND('Données à rentrer'!E113='Données à rentrer'!$Q$4,'Données à rentrer'!C113="",'Données à rentrer'!F113="",'Données à rentrer'!G113&lt;&gt;""),'Données à rentrer'!$M$3,"")))))</f>
        <v/>
      </c>
    </row>
    <row r="114" spans="1:18" ht="15.75" thickBot="1" x14ac:dyDescent="0.3">
      <c r="A114" s="3">
        <f>'Données à rentrer'!A114</f>
        <v>112</v>
      </c>
      <c r="B114" s="3" t="str">
        <f>IF('Données à rentrer'!B114=0,"",'Données à rentrer'!B114)</f>
        <v/>
      </c>
      <c r="C114" s="54" t="str">
        <f>IF(AND('Données à rentrer'!E114='Données à rentrer'!$Q$3,OR(AND('Données à rentrer'!C114="",'Données à rentrer'!F114&lt;&gt;"",'Données à rentrer'!G114="",I114=0,G114=1,H114=0),AND('Données à rentrer'!C114='Données à rentrer'!$M$3,'Données à rentrer'!F114&lt;&gt;"",'Données à rentrer'!G114="",G114=1,H114=0),AND('Données à rentrer'!C114='Données à rentrer'!$M$4,'Données à rentrer'!F114&lt;&gt;"",'Données à rentrer'!G114="",G114=1),AND('Données à rentrer'!C114='Données à rentrer'!$M$5,'Données à rentrer'!F114&lt;&gt;"",'Données à rentrer'!G114="",H114=0))),'Erreurs dans le tableau'!$A$2,IF(AND('Données à rentrer'!E114='Données à rentrer'!$Q$3,OR(AND('Données à rentrer'!C114="",'Données à rentrer'!F114&lt;&gt;"",'Données à rentrer'!G114="",G114=0),AND('Données à rentrer'!C114='Données à rentrer'!$M$3,'Données à rentrer'!F114&lt;&gt;"",'Données à rentrer'!G114="",G114=0),AND('Données à rentrer'!C114='Données à rentrer'!$M$4,'Données à rentrer'!F114&lt;&gt;"",'Données à rentrer'!G114="",G114=0),AND('Données à rentrer'!C114='Données à rentrer'!$M$5,'Données à rentrer'!F114&lt;&gt;"",'Données à rentrer'!G114="",H114=1))),'Erreurs dans le tableau'!$A$3,IF(AND('Données à rentrer'!E114='Données à rentrer'!$Q$3,OR('Données à rentrer'!C114='Données à rentrer'!$M$4,'Données à rentrer'!C114='Données à rentrer'!$M$5),'Données à rentrer'!F114="",'Données à rentrer'!G114&lt;&gt;""),'Erreurs dans le tableau'!$A$4,"")))</f>
        <v/>
      </c>
      <c r="D114" s="54" t="str">
        <f>IF(AND('Données à rentrer'!E114='Données à rentrer'!$Q$4,'Données à rentrer'!C114="",'Données à rentrer'!F114&lt;&gt;"",'Données à rentrer'!G114="",('Données à rentrer'!I114*'Données à rentrer'!J114)&lt;=3.6,G114=0),'Erreurs dans le tableau'!$A$6,IF(AND('Données à rentrer'!E114='Données à rentrer'!$Q$4,'Données à rentrer'!C114="",'Données à rentrer'!F114&lt;&gt;"",'Données à rentrer'!G114="",('Données à rentrer'!I114*'Données à rentrer'!J114)&gt;3.6,H114=0),'Erreurs dans le tableau'!$A$7,IF(AND('Données à rentrer'!E114='Données à rentrer'!$Q$4,'Données à rentrer'!C114='Données à rentrer'!$M$4,'Données à rentrer'!F114&lt;&gt;"",'Données à rentrer'!G114="",G114=1),'Erreurs dans le tableau'!$A$8,IF(AND('Données à rentrer'!E114='Données à rentrer'!$Q$4,OR(AND('Données à rentrer'!C114='Données à rentrer'!$M$4,'Données à rentrer'!F114&lt;&gt;"",'Données à rentrer'!G114="",G114=0),AND('Données à rentrer'!C114='Données à rentrer'!$M$5,'Données à rentrer'!F114&lt;&gt;"",'Données à rentrer'!G114="",H114=1))),'Erreurs dans le tableau'!$A$9,IF(AND('Données à rentrer'!E114='Données à rentrer'!$Q$4,'Données à rentrer'!C114='Données à rentrer'!$M$5,'Données à rentrer'!F114&lt;&gt;"",'Données à rentrer'!G114="",H114=0),'Erreurs dans le tableau'!$A$7,IF(AND('Données à rentrer'!E114='Données à rentrer'!$Q$4,OR(AND('Données à rentrer'!C114='Données à rentrer'!$M$4,'Données à rentrer'!F114="",'Données à rentrer'!G114&lt;&gt;""),AND('Données à rentrer'!C114='Données à rentrer'!$M$5,'Données à rentrer'!F114="",'Données à rentrer'!G114&lt;&gt;""))),'Erreurs dans le tableau'!$A$4,""))))))</f>
        <v/>
      </c>
      <c r="G114" s="35" t="str">
        <f>IF(AND('Données à rentrer'!F114&lt;&gt;"",'Données à rentrer'!G114=""),VLOOKUP('Données à rentrer'!F114,'Base de données'!$A$3:$D$41,2,FALSE),IF(AND('Données à rentrer'!F114="",'Données à rentrer'!G114&lt;&gt;""),VLOOKUP('Données à rentrer'!G114,'Base de données'!$G$3:$J$8,2,FALSE),""))</f>
        <v/>
      </c>
      <c r="H114" s="36" t="str">
        <f>IF(AND('Données à rentrer'!F114&lt;&gt;"",'Données à rentrer'!G114=""),VLOOKUP('Données à rentrer'!F114,'Base de données'!$A$3:$D$41,3,FALSE),IF(AND('Données à rentrer'!F114="",'Données à rentrer'!G114&lt;&gt;""),VLOOKUP('Données à rentrer'!G114,'Base de données'!$G$3:$J$8,3,FALSE),""))</f>
        <v/>
      </c>
      <c r="I114" s="38" t="str">
        <f>IF(AND('Données à rentrer'!F114&lt;&gt;"",'Données à rentrer'!G114=""),VLOOKUP('Données à rentrer'!F114,'Base de données'!$A$3:$D$41,4,FALSE),IF(AND('Données à rentrer'!F114="",'Données à rentrer'!G114&lt;&gt;""),VLOOKUP('Données à rentrer'!G114,'Base de données'!$G$3:$J$8,4,FALSE),""))</f>
        <v/>
      </c>
      <c r="J114" s="31"/>
      <c r="K114" s="27" t="str">
        <f>IF(AND('Données à rentrer'!E114='Données à rentrer'!$Q$3,'Données à rentrer'!C114='Données à rentrer'!$M$3,'Données à rentrer'!F114="",'Données à rentrer'!G114&lt;&gt;""),'Données à rentrer'!$M$3,IF(AND('Données à rentrer'!E114='Données à rentrer'!$Q$3,'Données à rentrer'!C114='Données à rentrer'!$M$3,'Données à rentrer'!F114&lt;&gt;"",'Données à rentrer'!G114="",G114=1,H114=1,COUNTIF('Données à rentrer'!$P$3:$P$7,'Données à rentrer'!H114)),'Données à rentrer'!$M$4,IF(AND('Données à rentrer'!E114='Données à rentrer'!$Q$3,'Données à rentrer'!C114='Données à rentrer'!$M$3,'Données à rentrer'!F114&lt;&gt;"",'Données à rentrer'!G114="",G114=1,H114=1,COUNTIF('Données à rentrer'!$P$8:$P$18,'Données à rentrer'!H114)),'Données à rentrer'!$M$5,IF(AND('Données à rentrer'!E114='Données à rentrer'!$Q$3,'Données à rentrer'!C114='Données à rentrer'!$M$3,'Données à rentrer'!F114&lt;&gt;"",'Données à rentrer'!G114="",G114=1,H114=0),'Données à rentrer'!$M$4,IF(AND('Données à rentrer'!E114='Données à rentrer'!$Q$3,'Données à rentrer'!C114='Données à rentrer'!$M$3,'Données à rentrer'!F114&lt;&gt;"",'Données à rentrer'!G114="",G114=0),'Données à rentrer'!$M$5,"")))))</f>
        <v/>
      </c>
      <c r="L114" s="27" t="str">
        <f>IF(AND('Données à rentrer'!E114='Données à rentrer'!$Q$3,'Données à rentrer'!C114='Données à rentrer'!$M$4,'Données à rentrer'!F114&lt;&gt;"",'Données à rentrer'!G114="",G114=1),'Données à rentrer'!$M$4,IF(AND('Données à rentrer'!E114='Données à rentrer'!$Q$3,'Données à rentrer'!C114='Données à rentrer'!$M$4,'Données à rentrer'!F114&lt;&gt;"",'Données à rentrer'!G114="",G114=0),'Données à rentrer'!$M$5,""))</f>
        <v/>
      </c>
      <c r="M114" s="7" t="str">
        <f>IF(AND('Données à rentrer'!E114='Données à rentrer'!$Q$3,'Données à rentrer'!C114='Données à rentrer'!$M$5,'Données à rentrer'!F114&lt;&gt;"",'Données à rentrer'!G114="",H114=1),'Données à rentrer'!$M$5,IF(AND('Données à rentrer'!E114='Données à rentrer'!$Q$3,'Données à rentrer'!C114='Données à rentrer'!$M$5,'Données à rentrer'!F114&lt;&gt;"",'Données à rentrer'!G114="",H114=0),'Données à rentrer'!$M$4,""))</f>
        <v/>
      </c>
      <c r="N114" s="12" t="str">
        <f>IF(AND('Données à rentrer'!E114='Données à rentrer'!$Q$3,'Données à rentrer'!C114="",'Données à rentrer'!F114="",'Données à rentrer'!G114&lt;&gt;""),'Données à rentrer'!$M$3,IF(AND('Données à rentrer'!E114='Données à rentrer'!$Q$3,'Données à rentrer'!C114="",'Données à rentrer'!F114&lt;&gt;"",'Données à rentrer'!G114="",I114=1),'Données à rentrer'!$M$3,IF(AND('Données à rentrer'!C114="",'Données à rentrer'!E114='Données à rentrer'!$Q$3,'Données à rentrer'!F114&lt;&gt;"",'Données à rentrer'!G114="",I114=0,G114=1,H114=1,COUNTIF('Données à rentrer'!$P$3:$P$7,'Données à rentrer'!H114)),'Données à rentrer'!$M$4,IF(AND('Données à rentrer'!C114="",'Données à rentrer'!E114='Données à rentrer'!$Q$3,'Données à rentrer'!F114&lt;&gt;"",'Données à rentrer'!G114="",I114=0,G114=1,H114=1,COUNTIF('Données à rentrer'!$P$8:$P$18,'Données à rentrer'!H114)),'Données à rentrer'!$M$5,IF(AND('Données à rentrer'!C114="",'Données à rentrer'!E114='Données à rentrer'!$Q$3,'Données à rentrer'!F114&lt;&gt;"",'Données à rentrer'!G114="",I114=0,G114=1,H114=0),'Données à rentrer'!$M$4,IF(AND('Données à rentrer'!C114="",'Données à rentrer'!E114='Données à rentrer'!$Q$3,'Données à rentrer'!F114&lt;&gt;"",'Données à rentrer'!G114="",I114=0,G114=0),'Données à rentrer'!$M$5,""))))))</f>
        <v/>
      </c>
      <c r="O114" s="12" t="str">
        <f>IF(AND('Données à rentrer'!E114='Données à rentrer'!$Q$4,'Données à rentrer'!C114='Données à rentrer'!$M$3,'Données à rentrer'!F114="",'Données à rentrer'!G114&lt;&gt;""),'Données à rentrer'!$M$3,IF(AND('Données à rentrer'!E114='Données à rentrer'!$Q$4,'Données à rentrer'!C114='Données à rentrer'!$M$3,'Données à rentrer'!F114&lt;&gt;"",'Données à rentrer'!G114="",I114=1),'Données à rentrer'!$M$3,IF(AND('Données à rentrer'!E114='Données à rentrer'!$Q$4,'Données à rentrer'!C114='Données à rentrer'!$M$3,'Données à rentrer'!F114&lt;&gt;"",'Données à rentrer'!G114="",I114=0,('Données à rentrer'!I114*'Données à rentrer'!J114)&lt;=3.6,G114=1),'Données à rentrer'!$M$4,IF(AND('Données à rentrer'!E114='Données à rentrer'!$Q$4,'Données à rentrer'!C114='Données à rentrer'!$M$3,'Données à rentrer'!F114&lt;&gt;"",'Données à rentrer'!G114="",I114=0,('Données à rentrer'!I114*'Données à rentrer'!J114)&lt;=3.6,G114=0),'Données à rentrer'!$M$5,IF(AND('Données à rentrer'!E114='Données à rentrer'!$Q$4,'Données à rentrer'!C114='Données à rentrer'!$M$3,'Données à rentrer'!F114&lt;&gt;"",'Données à rentrer'!G114="",I114=0,('Données à rentrer'!I114*'Données à rentrer'!J114)&gt;3.6,H114=1),'Données à rentrer'!$M$5,IF(AND('Données à rentrer'!E114='Données à rentrer'!$Q$4,'Données à rentrer'!C114='Données à rentrer'!$M$3,'Données à rentrer'!F114&lt;&gt;"",'Données à rentrer'!G114="",I114=0,('Données à rentrer'!I114*'Données à rentrer'!J114)&gt;3.6,H114=0),'Données à rentrer'!$M$4,""))))))</f>
        <v/>
      </c>
      <c r="P114" s="7" t="str">
        <f>IF(AND('Données à rentrer'!E114='Données à rentrer'!$Q$4,'Données à rentrer'!C114='Données à rentrer'!$M$4,'Données à rentrer'!F114&lt;&gt;"",'Données à rentrer'!G114="",G114=1),'Données à rentrer'!$M$4,IF(AND('Données à rentrer'!E114='Données à rentrer'!$Q$4,'Données à rentrer'!C114='Données à rentrer'!$M$4,'Données à rentrer'!F114&lt;&gt;"",'Données à rentrer'!G114="",G114=0),'Données à rentrer'!$M$5,""))</f>
        <v/>
      </c>
      <c r="Q114" s="7" t="str">
        <f>IF(AND('Données à rentrer'!E114='Données à rentrer'!$Q$4,'Données à rentrer'!C114='Données à rentrer'!$M$5,'Données à rentrer'!F114&lt;&gt;"",'Données à rentrer'!G114="",H114=1),'Données à rentrer'!$M$5,IF(AND('Données à rentrer'!E114='Données à rentrer'!$Q$4,'Données à rentrer'!C114='Données à rentrer'!$M$5,'Données à rentrer'!F114&lt;&gt;"",'Données à rentrer'!G114="",H114=0),'Données à rentrer'!$M$4,""))</f>
        <v/>
      </c>
      <c r="R114" s="7" t="str">
        <f>IF(AND('Données à rentrer'!E114='Données à rentrer'!$Q$4,'Données à rentrer'!C114="",'Données à rentrer'!F114&lt;&gt;"",'Données à rentrer'!G114="",('Données à rentrer'!I114*'Données à rentrer'!J114)&lt;=3.6,G114=1),'Données à rentrer'!$M$4,IF(AND('Données à rentrer'!E114='Données à rentrer'!$Q$4,'Données à rentrer'!C114="",'Données à rentrer'!F114&lt;&gt;"",'Données à rentrer'!G114="",('Données à rentrer'!I114*'Données à rentrer'!J114)&lt;=3.6,G114=0),'Données à rentrer'!$M$5,IF(AND('Données à rentrer'!E114='Données à rentrer'!$Q$4,'Données à rentrer'!C114="",'Données à rentrer'!F114&lt;&gt;"",'Données à rentrer'!G114="",('Données à rentrer'!I114*'Données à rentrer'!J114)&gt;3.6,H114=1),'Données à rentrer'!$M$5,IF(AND('Données à rentrer'!E114='Données à rentrer'!$Q$4,'Données à rentrer'!C114="",'Données à rentrer'!F114&lt;&gt;"",'Données à rentrer'!G114="",('Données à rentrer'!I114*'Données à rentrer'!J114)&gt;3.6,H114=0),'Données à rentrer'!$M$4,IF(AND('Données à rentrer'!E114='Données à rentrer'!$Q$4,'Données à rentrer'!C114="",'Données à rentrer'!F114="",'Données à rentrer'!G114&lt;&gt;""),'Données à rentrer'!$M$3,"")))))</f>
        <v/>
      </c>
    </row>
    <row r="115" spans="1:18" ht="15.75" thickBot="1" x14ac:dyDescent="0.3">
      <c r="A115" s="3">
        <f>'Données à rentrer'!A115</f>
        <v>113</v>
      </c>
      <c r="B115" s="3" t="str">
        <f>IF('Données à rentrer'!B115=0,"",'Données à rentrer'!B115)</f>
        <v/>
      </c>
      <c r="C115" s="54" t="str">
        <f>IF(AND('Données à rentrer'!E115='Données à rentrer'!$Q$3,OR(AND('Données à rentrer'!C115="",'Données à rentrer'!F115&lt;&gt;"",'Données à rentrer'!G115="",I115=0,G115=1,H115=0),AND('Données à rentrer'!C115='Données à rentrer'!$M$3,'Données à rentrer'!F115&lt;&gt;"",'Données à rentrer'!G115="",G115=1,H115=0),AND('Données à rentrer'!C115='Données à rentrer'!$M$4,'Données à rentrer'!F115&lt;&gt;"",'Données à rentrer'!G115="",G115=1),AND('Données à rentrer'!C115='Données à rentrer'!$M$5,'Données à rentrer'!F115&lt;&gt;"",'Données à rentrer'!G115="",H115=0))),'Erreurs dans le tableau'!$A$2,IF(AND('Données à rentrer'!E115='Données à rentrer'!$Q$3,OR(AND('Données à rentrer'!C115="",'Données à rentrer'!F115&lt;&gt;"",'Données à rentrer'!G115="",G115=0),AND('Données à rentrer'!C115='Données à rentrer'!$M$3,'Données à rentrer'!F115&lt;&gt;"",'Données à rentrer'!G115="",G115=0),AND('Données à rentrer'!C115='Données à rentrer'!$M$4,'Données à rentrer'!F115&lt;&gt;"",'Données à rentrer'!G115="",G115=0),AND('Données à rentrer'!C115='Données à rentrer'!$M$5,'Données à rentrer'!F115&lt;&gt;"",'Données à rentrer'!G115="",H115=1))),'Erreurs dans le tableau'!$A$3,IF(AND('Données à rentrer'!E115='Données à rentrer'!$Q$3,OR('Données à rentrer'!C115='Données à rentrer'!$M$4,'Données à rentrer'!C115='Données à rentrer'!$M$5),'Données à rentrer'!F115="",'Données à rentrer'!G115&lt;&gt;""),'Erreurs dans le tableau'!$A$4,"")))</f>
        <v/>
      </c>
      <c r="D115" s="54" t="str">
        <f>IF(AND('Données à rentrer'!E115='Données à rentrer'!$Q$4,'Données à rentrer'!C115="",'Données à rentrer'!F115&lt;&gt;"",'Données à rentrer'!G115="",('Données à rentrer'!I115*'Données à rentrer'!J115)&lt;=3.6,G115=0),'Erreurs dans le tableau'!$A$6,IF(AND('Données à rentrer'!E115='Données à rentrer'!$Q$4,'Données à rentrer'!C115="",'Données à rentrer'!F115&lt;&gt;"",'Données à rentrer'!G115="",('Données à rentrer'!I115*'Données à rentrer'!J115)&gt;3.6,H115=0),'Erreurs dans le tableau'!$A$7,IF(AND('Données à rentrer'!E115='Données à rentrer'!$Q$4,'Données à rentrer'!C115='Données à rentrer'!$M$4,'Données à rentrer'!F115&lt;&gt;"",'Données à rentrer'!G115="",G115=1),'Erreurs dans le tableau'!$A$8,IF(AND('Données à rentrer'!E115='Données à rentrer'!$Q$4,OR(AND('Données à rentrer'!C115='Données à rentrer'!$M$4,'Données à rentrer'!F115&lt;&gt;"",'Données à rentrer'!G115="",G115=0),AND('Données à rentrer'!C115='Données à rentrer'!$M$5,'Données à rentrer'!F115&lt;&gt;"",'Données à rentrer'!G115="",H115=1))),'Erreurs dans le tableau'!$A$9,IF(AND('Données à rentrer'!E115='Données à rentrer'!$Q$4,'Données à rentrer'!C115='Données à rentrer'!$M$5,'Données à rentrer'!F115&lt;&gt;"",'Données à rentrer'!G115="",H115=0),'Erreurs dans le tableau'!$A$7,IF(AND('Données à rentrer'!E115='Données à rentrer'!$Q$4,OR(AND('Données à rentrer'!C115='Données à rentrer'!$M$4,'Données à rentrer'!F115="",'Données à rentrer'!G115&lt;&gt;""),AND('Données à rentrer'!C115='Données à rentrer'!$M$5,'Données à rentrer'!F115="",'Données à rentrer'!G115&lt;&gt;""))),'Erreurs dans le tableau'!$A$4,""))))))</f>
        <v/>
      </c>
      <c r="G115" s="35" t="str">
        <f>IF(AND('Données à rentrer'!F115&lt;&gt;"",'Données à rentrer'!G115=""),VLOOKUP('Données à rentrer'!F115,'Base de données'!$A$3:$D$41,2,FALSE),IF(AND('Données à rentrer'!F115="",'Données à rentrer'!G115&lt;&gt;""),VLOOKUP('Données à rentrer'!G115,'Base de données'!$G$3:$J$8,2,FALSE),""))</f>
        <v/>
      </c>
      <c r="H115" s="36" t="str">
        <f>IF(AND('Données à rentrer'!F115&lt;&gt;"",'Données à rentrer'!G115=""),VLOOKUP('Données à rentrer'!F115,'Base de données'!$A$3:$D$41,3,FALSE),IF(AND('Données à rentrer'!F115="",'Données à rentrer'!G115&lt;&gt;""),VLOOKUP('Données à rentrer'!G115,'Base de données'!$G$3:$J$8,3,FALSE),""))</f>
        <v/>
      </c>
      <c r="I115" s="38" t="str">
        <f>IF(AND('Données à rentrer'!F115&lt;&gt;"",'Données à rentrer'!G115=""),VLOOKUP('Données à rentrer'!F115,'Base de données'!$A$3:$D$41,4,FALSE),IF(AND('Données à rentrer'!F115="",'Données à rentrer'!G115&lt;&gt;""),VLOOKUP('Données à rentrer'!G115,'Base de données'!$G$3:$J$8,4,FALSE),""))</f>
        <v/>
      </c>
      <c r="J115" s="31"/>
      <c r="K115" s="27" t="str">
        <f>IF(AND('Données à rentrer'!E115='Données à rentrer'!$Q$3,'Données à rentrer'!C115='Données à rentrer'!$M$3,'Données à rentrer'!F115="",'Données à rentrer'!G115&lt;&gt;""),'Données à rentrer'!$M$3,IF(AND('Données à rentrer'!E115='Données à rentrer'!$Q$3,'Données à rentrer'!C115='Données à rentrer'!$M$3,'Données à rentrer'!F115&lt;&gt;"",'Données à rentrer'!G115="",G115=1,H115=1,COUNTIF('Données à rentrer'!$P$3:$P$7,'Données à rentrer'!H115)),'Données à rentrer'!$M$4,IF(AND('Données à rentrer'!E115='Données à rentrer'!$Q$3,'Données à rentrer'!C115='Données à rentrer'!$M$3,'Données à rentrer'!F115&lt;&gt;"",'Données à rentrer'!G115="",G115=1,H115=1,COUNTIF('Données à rentrer'!$P$8:$P$18,'Données à rentrer'!H115)),'Données à rentrer'!$M$5,IF(AND('Données à rentrer'!E115='Données à rentrer'!$Q$3,'Données à rentrer'!C115='Données à rentrer'!$M$3,'Données à rentrer'!F115&lt;&gt;"",'Données à rentrer'!G115="",G115=1,H115=0),'Données à rentrer'!$M$4,IF(AND('Données à rentrer'!E115='Données à rentrer'!$Q$3,'Données à rentrer'!C115='Données à rentrer'!$M$3,'Données à rentrer'!F115&lt;&gt;"",'Données à rentrer'!G115="",G115=0),'Données à rentrer'!$M$5,"")))))</f>
        <v/>
      </c>
      <c r="L115" s="27" t="str">
        <f>IF(AND('Données à rentrer'!E115='Données à rentrer'!$Q$3,'Données à rentrer'!C115='Données à rentrer'!$M$4,'Données à rentrer'!F115&lt;&gt;"",'Données à rentrer'!G115="",G115=1),'Données à rentrer'!$M$4,IF(AND('Données à rentrer'!E115='Données à rentrer'!$Q$3,'Données à rentrer'!C115='Données à rentrer'!$M$4,'Données à rentrer'!F115&lt;&gt;"",'Données à rentrer'!G115="",G115=0),'Données à rentrer'!$M$5,""))</f>
        <v/>
      </c>
      <c r="M115" s="7" t="str">
        <f>IF(AND('Données à rentrer'!E115='Données à rentrer'!$Q$3,'Données à rentrer'!C115='Données à rentrer'!$M$5,'Données à rentrer'!F115&lt;&gt;"",'Données à rentrer'!G115="",H115=1),'Données à rentrer'!$M$5,IF(AND('Données à rentrer'!E115='Données à rentrer'!$Q$3,'Données à rentrer'!C115='Données à rentrer'!$M$5,'Données à rentrer'!F115&lt;&gt;"",'Données à rentrer'!G115="",H115=0),'Données à rentrer'!$M$4,""))</f>
        <v/>
      </c>
      <c r="N115" s="12" t="str">
        <f>IF(AND('Données à rentrer'!E115='Données à rentrer'!$Q$3,'Données à rentrer'!C115="",'Données à rentrer'!F115="",'Données à rentrer'!G115&lt;&gt;""),'Données à rentrer'!$M$3,IF(AND('Données à rentrer'!E115='Données à rentrer'!$Q$3,'Données à rentrer'!C115="",'Données à rentrer'!F115&lt;&gt;"",'Données à rentrer'!G115="",I115=1),'Données à rentrer'!$M$3,IF(AND('Données à rentrer'!C115="",'Données à rentrer'!E115='Données à rentrer'!$Q$3,'Données à rentrer'!F115&lt;&gt;"",'Données à rentrer'!G115="",I115=0,G115=1,H115=1,COUNTIF('Données à rentrer'!$P$3:$P$7,'Données à rentrer'!H115)),'Données à rentrer'!$M$4,IF(AND('Données à rentrer'!C115="",'Données à rentrer'!E115='Données à rentrer'!$Q$3,'Données à rentrer'!F115&lt;&gt;"",'Données à rentrer'!G115="",I115=0,G115=1,H115=1,COUNTIF('Données à rentrer'!$P$8:$P$18,'Données à rentrer'!H115)),'Données à rentrer'!$M$5,IF(AND('Données à rentrer'!C115="",'Données à rentrer'!E115='Données à rentrer'!$Q$3,'Données à rentrer'!F115&lt;&gt;"",'Données à rentrer'!G115="",I115=0,G115=1,H115=0),'Données à rentrer'!$M$4,IF(AND('Données à rentrer'!C115="",'Données à rentrer'!E115='Données à rentrer'!$Q$3,'Données à rentrer'!F115&lt;&gt;"",'Données à rentrer'!G115="",I115=0,G115=0),'Données à rentrer'!$M$5,""))))))</f>
        <v/>
      </c>
      <c r="O115" s="12" t="str">
        <f>IF(AND('Données à rentrer'!E115='Données à rentrer'!$Q$4,'Données à rentrer'!C115='Données à rentrer'!$M$3,'Données à rentrer'!F115="",'Données à rentrer'!G115&lt;&gt;""),'Données à rentrer'!$M$3,IF(AND('Données à rentrer'!E115='Données à rentrer'!$Q$4,'Données à rentrer'!C115='Données à rentrer'!$M$3,'Données à rentrer'!F115&lt;&gt;"",'Données à rentrer'!G115="",I115=1),'Données à rentrer'!$M$3,IF(AND('Données à rentrer'!E115='Données à rentrer'!$Q$4,'Données à rentrer'!C115='Données à rentrer'!$M$3,'Données à rentrer'!F115&lt;&gt;"",'Données à rentrer'!G115="",I115=0,('Données à rentrer'!I115*'Données à rentrer'!J115)&lt;=3.6,G115=1),'Données à rentrer'!$M$4,IF(AND('Données à rentrer'!E115='Données à rentrer'!$Q$4,'Données à rentrer'!C115='Données à rentrer'!$M$3,'Données à rentrer'!F115&lt;&gt;"",'Données à rentrer'!G115="",I115=0,('Données à rentrer'!I115*'Données à rentrer'!J115)&lt;=3.6,G115=0),'Données à rentrer'!$M$5,IF(AND('Données à rentrer'!E115='Données à rentrer'!$Q$4,'Données à rentrer'!C115='Données à rentrer'!$M$3,'Données à rentrer'!F115&lt;&gt;"",'Données à rentrer'!G115="",I115=0,('Données à rentrer'!I115*'Données à rentrer'!J115)&gt;3.6,H115=1),'Données à rentrer'!$M$5,IF(AND('Données à rentrer'!E115='Données à rentrer'!$Q$4,'Données à rentrer'!C115='Données à rentrer'!$M$3,'Données à rentrer'!F115&lt;&gt;"",'Données à rentrer'!G115="",I115=0,('Données à rentrer'!I115*'Données à rentrer'!J115)&gt;3.6,H115=0),'Données à rentrer'!$M$4,""))))))</f>
        <v/>
      </c>
      <c r="P115" s="7" t="str">
        <f>IF(AND('Données à rentrer'!E115='Données à rentrer'!$Q$4,'Données à rentrer'!C115='Données à rentrer'!$M$4,'Données à rentrer'!F115&lt;&gt;"",'Données à rentrer'!G115="",G115=1),'Données à rentrer'!$M$4,IF(AND('Données à rentrer'!E115='Données à rentrer'!$Q$4,'Données à rentrer'!C115='Données à rentrer'!$M$4,'Données à rentrer'!F115&lt;&gt;"",'Données à rentrer'!G115="",G115=0),'Données à rentrer'!$M$5,""))</f>
        <v/>
      </c>
      <c r="Q115" s="7" t="str">
        <f>IF(AND('Données à rentrer'!E115='Données à rentrer'!$Q$4,'Données à rentrer'!C115='Données à rentrer'!$M$5,'Données à rentrer'!F115&lt;&gt;"",'Données à rentrer'!G115="",H115=1),'Données à rentrer'!$M$5,IF(AND('Données à rentrer'!E115='Données à rentrer'!$Q$4,'Données à rentrer'!C115='Données à rentrer'!$M$5,'Données à rentrer'!F115&lt;&gt;"",'Données à rentrer'!G115="",H115=0),'Données à rentrer'!$M$4,""))</f>
        <v/>
      </c>
      <c r="R115" s="7" t="str">
        <f>IF(AND('Données à rentrer'!E115='Données à rentrer'!$Q$4,'Données à rentrer'!C115="",'Données à rentrer'!F115&lt;&gt;"",'Données à rentrer'!G115="",('Données à rentrer'!I115*'Données à rentrer'!J115)&lt;=3.6,G115=1),'Données à rentrer'!$M$4,IF(AND('Données à rentrer'!E115='Données à rentrer'!$Q$4,'Données à rentrer'!C115="",'Données à rentrer'!F115&lt;&gt;"",'Données à rentrer'!G115="",('Données à rentrer'!I115*'Données à rentrer'!J115)&lt;=3.6,G115=0),'Données à rentrer'!$M$5,IF(AND('Données à rentrer'!E115='Données à rentrer'!$Q$4,'Données à rentrer'!C115="",'Données à rentrer'!F115&lt;&gt;"",'Données à rentrer'!G115="",('Données à rentrer'!I115*'Données à rentrer'!J115)&gt;3.6,H115=1),'Données à rentrer'!$M$5,IF(AND('Données à rentrer'!E115='Données à rentrer'!$Q$4,'Données à rentrer'!C115="",'Données à rentrer'!F115&lt;&gt;"",'Données à rentrer'!G115="",('Données à rentrer'!I115*'Données à rentrer'!J115)&gt;3.6,H115=0),'Données à rentrer'!$M$4,IF(AND('Données à rentrer'!E115='Données à rentrer'!$Q$4,'Données à rentrer'!C115="",'Données à rentrer'!F115="",'Données à rentrer'!G115&lt;&gt;""),'Données à rentrer'!$M$3,"")))))</f>
        <v/>
      </c>
    </row>
    <row r="116" spans="1:18" ht="15.75" thickBot="1" x14ac:dyDescent="0.3">
      <c r="A116" s="3">
        <f>'Données à rentrer'!A116</f>
        <v>114</v>
      </c>
      <c r="B116" s="3" t="str">
        <f>IF('Données à rentrer'!B116=0,"",'Données à rentrer'!B116)</f>
        <v/>
      </c>
      <c r="C116" s="54" t="str">
        <f>IF(AND('Données à rentrer'!E116='Données à rentrer'!$Q$3,OR(AND('Données à rentrer'!C116="",'Données à rentrer'!F116&lt;&gt;"",'Données à rentrer'!G116="",I116=0,G116=1,H116=0),AND('Données à rentrer'!C116='Données à rentrer'!$M$3,'Données à rentrer'!F116&lt;&gt;"",'Données à rentrer'!G116="",G116=1,H116=0),AND('Données à rentrer'!C116='Données à rentrer'!$M$4,'Données à rentrer'!F116&lt;&gt;"",'Données à rentrer'!G116="",G116=1),AND('Données à rentrer'!C116='Données à rentrer'!$M$5,'Données à rentrer'!F116&lt;&gt;"",'Données à rentrer'!G116="",H116=0))),'Erreurs dans le tableau'!$A$2,IF(AND('Données à rentrer'!E116='Données à rentrer'!$Q$3,OR(AND('Données à rentrer'!C116="",'Données à rentrer'!F116&lt;&gt;"",'Données à rentrer'!G116="",G116=0),AND('Données à rentrer'!C116='Données à rentrer'!$M$3,'Données à rentrer'!F116&lt;&gt;"",'Données à rentrer'!G116="",G116=0),AND('Données à rentrer'!C116='Données à rentrer'!$M$4,'Données à rentrer'!F116&lt;&gt;"",'Données à rentrer'!G116="",G116=0),AND('Données à rentrer'!C116='Données à rentrer'!$M$5,'Données à rentrer'!F116&lt;&gt;"",'Données à rentrer'!G116="",H116=1))),'Erreurs dans le tableau'!$A$3,IF(AND('Données à rentrer'!E116='Données à rentrer'!$Q$3,OR('Données à rentrer'!C116='Données à rentrer'!$M$4,'Données à rentrer'!C116='Données à rentrer'!$M$5),'Données à rentrer'!F116="",'Données à rentrer'!G116&lt;&gt;""),'Erreurs dans le tableau'!$A$4,"")))</f>
        <v/>
      </c>
      <c r="D116" s="54" t="str">
        <f>IF(AND('Données à rentrer'!E116='Données à rentrer'!$Q$4,'Données à rentrer'!C116="",'Données à rentrer'!F116&lt;&gt;"",'Données à rentrer'!G116="",('Données à rentrer'!I116*'Données à rentrer'!J116)&lt;=3.6,G116=0),'Erreurs dans le tableau'!$A$6,IF(AND('Données à rentrer'!E116='Données à rentrer'!$Q$4,'Données à rentrer'!C116="",'Données à rentrer'!F116&lt;&gt;"",'Données à rentrer'!G116="",('Données à rentrer'!I116*'Données à rentrer'!J116)&gt;3.6,H116=0),'Erreurs dans le tableau'!$A$7,IF(AND('Données à rentrer'!E116='Données à rentrer'!$Q$4,'Données à rentrer'!C116='Données à rentrer'!$M$4,'Données à rentrer'!F116&lt;&gt;"",'Données à rentrer'!G116="",G116=1),'Erreurs dans le tableau'!$A$8,IF(AND('Données à rentrer'!E116='Données à rentrer'!$Q$4,OR(AND('Données à rentrer'!C116='Données à rentrer'!$M$4,'Données à rentrer'!F116&lt;&gt;"",'Données à rentrer'!G116="",G116=0),AND('Données à rentrer'!C116='Données à rentrer'!$M$5,'Données à rentrer'!F116&lt;&gt;"",'Données à rentrer'!G116="",H116=1))),'Erreurs dans le tableau'!$A$9,IF(AND('Données à rentrer'!E116='Données à rentrer'!$Q$4,'Données à rentrer'!C116='Données à rentrer'!$M$5,'Données à rentrer'!F116&lt;&gt;"",'Données à rentrer'!G116="",H116=0),'Erreurs dans le tableau'!$A$7,IF(AND('Données à rentrer'!E116='Données à rentrer'!$Q$4,OR(AND('Données à rentrer'!C116='Données à rentrer'!$M$4,'Données à rentrer'!F116="",'Données à rentrer'!G116&lt;&gt;""),AND('Données à rentrer'!C116='Données à rentrer'!$M$5,'Données à rentrer'!F116="",'Données à rentrer'!G116&lt;&gt;""))),'Erreurs dans le tableau'!$A$4,""))))))</f>
        <v/>
      </c>
      <c r="G116" s="35" t="str">
        <f>IF(AND('Données à rentrer'!F116&lt;&gt;"",'Données à rentrer'!G116=""),VLOOKUP('Données à rentrer'!F116,'Base de données'!$A$3:$D$41,2,FALSE),IF(AND('Données à rentrer'!F116="",'Données à rentrer'!G116&lt;&gt;""),VLOOKUP('Données à rentrer'!G116,'Base de données'!$G$3:$J$8,2,FALSE),""))</f>
        <v/>
      </c>
      <c r="H116" s="36" t="str">
        <f>IF(AND('Données à rentrer'!F116&lt;&gt;"",'Données à rentrer'!G116=""),VLOOKUP('Données à rentrer'!F116,'Base de données'!$A$3:$D$41,3,FALSE),IF(AND('Données à rentrer'!F116="",'Données à rentrer'!G116&lt;&gt;""),VLOOKUP('Données à rentrer'!G116,'Base de données'!$G$3:$J$8,3,FALSE),""))</f>
        <v/>
      </c>
      <c r="I116" s="38" t="str">
        <f>IF(AND('Données à rentrer'!F116&lt;&gt;"",'Données à rentrer'!G116=""),VLOOKUP('Données à rentrer'!F116,'Base de données'!$A$3:$D$41,4,FALSE),IF(AND('Données à rentrer'!F116="",'Données à rentrer'!G116&lt;&gt;""),VLOOKUP('Données à rentrer'!G116,'Base de données'!$G$3:$J$8,4,FALSE),""))</f>
        <v/>
      </c>
      <c r="J116" s="31"/>
      <c r="K116" s="27" t="str">
        <f>IF(AND('Données à rentrer'!E116='Données à rentrer'!$Q$3,'Données à rentrer'!C116='Données à rentrer'!$M$3,'Données à rentrer'!F116="",'Données à rentrer'!G116&lt;&gt;""),'Données à rentrer'!$M$3,IF(AND('Données à rentrer'!E116='Données à rentrer'!$Q$3,'Données à rentrer'!C116='Données à rentrer'!$M$3,'Données à rentrer'!F116&lt;&gt;"",'Données à rentrer'!G116="",G116=1,H116=1,COUNTIF('Données à rentrer'!$P$3:$P$7,'Données à rentrer'!H116)),'Données à rentrer'!$M$4,IF(AND('Données à rentrer'!E116='Données à rentrer'!$Q$3,'Données à rentrer'!C116='Données à rentrer'!$M$3,'Données à rentrer'!F116&lt;&gt;"",'Données à rentrer'!G116="",G116=1,H116=1,COUNTIF('Données à rentrer'!$P$8:$P$18,'Données à rentrer'!H116)),'Données à rentrer'!$M$5,IF(AND('Données à rentrer'!E116='Données à rentrer'!$Q$3,'Données à rentrer'!C116='Données à rentrer'!$M$3,'Données à rentrer'!F116&lt;&gt;"",'Données à rentrer'!G116="",G116=1,H116=0),'Données à rentrer'!$M$4,IF(AND('Données à rentrer'!E116='Données à rentrer'!$Q$3,'Données à rentrer'!C116='Données à rentrer'!$M$3,'Données à rentrer'!F116&lt;&gt;"",'Données à rentrer'!G116="",G116=0),'Données à rentrer'!$M$5,"")))))</f>
        <v/>
      </c>
      <c r="L116" s="27" t="str">
        <f>IF(AND('Données à rentrer'!E116='Données à rentrer'!$Q$3,'Données à rentrer'!C116='Données à rentrer'!$M$4,'Données à rentrer'!F116&lt;&gt;"",'Données à rentrer'!G116="",G116=1),'Données à rentrer'!$M$4,IF(AND('Données à rentrer'!E116='Données à rentrer'!$Q$3,'Données à rentrer'!C116='Données à rentrer'!$M$4,'Données à rentrer'!F116&lt;&gt;"",'Données à rentrer'!G116="",G116=0),'Données à rentrer'!$M$5,""))</f>
        <v/>
      </c>
      <c r="M116" s="7" t="str">
        <f>IF(AND('Données à rentrer'!E116='Données à rentrer'!$Q$3,'Données à rentrer'!C116='Données à rentrer'!$M$5,'Données à rentrer'!F116&lt;&gt;"",'Données à rentrer'!G116="",H116=1),'Données à rentrer'!$M$5,IF(AND('Données à rentrer'!E116='Données à rentrer'!$Q$3,'Données à rentrer'!C116='Données à rentrer'!$M$5,'Données à rentrer'!F116&lt;&gt;"",'Données à rentrer'!G116="",H116=0),'Données à rentrer'!$M$4,""))</f>
        <v/>
      </c>
      <c r="N116" s="12" t="str">
        <f>IF(AND('Données à rentrer'!E116='Données à rentrer'!$Q$3,'Données à rentrer'!C116="",'Données à rentrer'!F116="",'Données à rentrer'!G116&lt;&gt;""),'Données à rentrer'!$M$3,IF(AND('Données à rentrer'!E116='Données à rentrer'!$Q$3,'Données à rentrer'!C116="",'Données à rentrer'!F116&lt;&gt;"",'Données à rentrer'!G116="",I116=1),'Données à rentrer'!$M$3,IF(AND('Données à rentrer'!C116="",'Données à rentrer'!E116='Données à rentrer'!$Q$3,'Données à rentrer'!F116&lt;&gt;"",'Données à rentrer'!G116="",I116=0,G116=1,H116=1,COUNTIF('Données à rentrer'!$P$3:$P$7,'Données à rentrer'!H116)),'Données à rentrer'!$M$4,IF(AND('Données à rentrer'!C116="",'Données à rentrer'!E116='Données à rentrer'!$Q$3,'Données à rentrer'!F116&lt;&gt;"",'Données à rentrer'!G116="",I116=0,G116=1,H116=1,COUNTIF('Données à rentrer'!$P$8:$P$18,'Données à rentrer'!H116)),'Données à rentrer'!$M$5,IF(AND('Données à rentrer'!C116="",'Données à rentrer'!E116='Données à rentrer'!$Q$3,'Données à rentrer'!F116&lt;&gt;"",'Données à rentrer'!G116="",I116=0,G116=1,H116=0),'Données à rentrer'!$M$4,IF(AND('Données à rentrer'!C116="",'Données à rentrer'!E116='Données à rentrer'!$Q$3,'Données à rentrer'!F116&lt;&gt;"",'Données à rentrer'!G116="",I116=0,G116=0),'Données à rentrer'!$M$5,""))))))</f>
        <v/>
      </c>
      <c r="O116" s="12" t="str">
        <f>IF(AND('Données à rentrer'!E116='Données à rentrer'!$Q$4,'Données à rentrer'!C116='Données à rentrer'!$M$3,'Données à rentrer'!F116="",'Données à rentrer'!G116&lt;&gt;""),'Données à rentrer'!$M$3,IF(AND('Données à rentrer'!E116='Données à rentrer'!$Q$4,'Données à rentrer'!C116='Données à rentrer'!$M$3,'Données à rentrer'!F116&lt;&gt;"",'Données à rentrer'!G116="",I116=1),'Données à rentrer'!$M$3,IF(AND('Données à rentrer'!E116='Données à rentrer'!$Q$4,'Données à rentrer'!C116='Données à rentrer'!$M$3,'Données à rentrer'!F116&lt;&gt;"",'Données à rentrer'!G116="",I116=0,('Données à rentrer'!I116*'Données à rentrer'!J116)&lt;=3.6,G116=1),'Données à rentrer'!$M$4,IF(AND('Données à rentrer'!E116='Données à rentrer'!$Q$4,'Données à rentrer'!C116='Données à rentrer'!$M$3,'Données à rentrer'!F116&lt;&gt;"",'Données à rentrer'!G116="",I116=0,('Données à rentrer'!I116*'Données à rentrer'!J116)&lt;=3.6,G116=0),'Données à rentrer'!$M$5,IF(AND('Données à rentrer'!E116='Données à rentrer'!$Q$4,'Données à rentrer'!C116='Données à rentrer'!$M$3,'Données à rentrer'!F116&lt;&gt;"",'Données à rentrer'!G116="",I116=0,('Données à rentrer'!I116*'Données à rentrer'!J116)&gt;3.6,H116=1),'Données à rentrer'!$M$5,IF(AND('Données à rentrer'!E116='Données à rentrer'!$Q$4,'Données à rentrer'!C116='Données à rentrer'!$M$3,'Données à rentrer'!F116&lt;&gt;"",'Données à rentrer'!G116="",I116=0,('Données à rentrer'!I116*'Données à rentrer'!J116)&gt;3.6,H116=0),'Données à rentrer'!$M$4,""))))))</f>
        <v/>
      </c>
      <c r="P116" s="7" t="str">
        <f>IF(AND('Données à rentrer'!E116='Données à rentrer'!$Q$4,'Données à rentrer'!C116='Données à rentrer'!$M$4,'Données à rentrer'!F116&lt;&gt;"",'Données à rentrer'!G116="",G116=1),'Données à rentrer'!$M$4,IF(AND('Données à rentrer'!E116='Données à rentrer'!$Q$4,'Données à rentrer'!C116='Données à rentrer'!$M$4,'Données à rentrer'!F116&lt;&gt;"",'Données à rentrer'!G116="",G116=0),'Données à rentrer'!$M$5,""))</f>
        <v/>
      </c>
      <c r="Q116" s="7" t="str">
        <f>IF(AND('Données à rentrer'!E116='Données à rentrer'!$Q$4,'Données à rentrer'!C116='Données à rentrer'!$M$5,'Données à rentrer'!F116&lt;&gt;"",'Données à rentrer'!G116="",H116=1),'Données à rentrer'!$M$5,IF(AND('Données à rentrer'!E116='Données à rentrer'!$Q$4,'Données à rentrer'!C116='Données à rentrer'!$M$5,'Données à rentrer'!F116&lt;&gt;"",'Données à rentrer'!G116="",H116=0),'Données à rentrer'!$M$4,""))</f>
        <v/>
      </c>
      <c r="R116" s="7" t="str">
        <f>IF(AND('Données à rentrer'!E116='Données à rentrer'!$Q$4,'Données à rentrer'!C116="",'Données à rentrer'!F116&lt;&gt;"",'Données à rentrer'!G116="",('Données à rentrer'!I116*'Données à rentrer'!J116)&lt;=3.6,G116=1),'Données à rentrer'!$M$4,IF(AND('Données à rentrer'!E116='Données à rentrer'!$Q$4,'Données à rentrer'!C116="",'Données à rentrer'!F116&lt;&gt;"",'Données à rentrer'!G116="",('Données à rentrer'!I116*'Données à rentrer'!J116)&lt;=3.6,G116=0),'Données à rentrer'!$M$5,IF(AND('Données à rentrer'!E116='Données à rentrer'!$Q$4,'Données à rentrer'!C116="",'Données à rentrer'!F116&lt;&gt;"",'Données à rentrer'!G116="",('Données à rentrer'!I116*'Données à rentrer'!J116)&gt;3.6,H116=1),'Données à rentrer'!$M$5,IF(AND('Données à rentrer'!E116='Données à rentrer'!$Q$4,'Données à rentrer'!C116="",'Données à rentrer'!F116&lt;&gt;"",'Données à rentrer'!G116="",('Données à rentrer'!I116*'Données à rentrer'!J116)&gt;3.6,H116=0),'Données à rentrer'!$M$4,IF(AND('Données à rentrer'!E116='Données à rentrer'!$Q$4,'Données à rentrer'!C116="",'Données à rentrer'!F116="",'Données à rentrer'!G116&lt;&gt;""),'Données à rentrer'!$M$3,"")))))</f>
        <v/>
      </c>
    </row>
    <row r="117" spans="1:18" ht="15.75" thickBot="1" x14ac:dyDescent="0.3">
      <c r="A117" s="3">
        <f>'Données à rentrer'!A117</f>
        <v>115</v>
      </c>
      <c r="B117" s="3" t="str">
        <f>IF('Données à rentrer'!B117=0,"",'Données à rentrer'!B117)</f>
        <v/>
      </c>
      <c r="C117" s="54" t="str">
        <f>IF(AND('Données à rentrer'!E117='Données à rentrer'!$Q$3,OR(AND('Données à rentrer'!C117="",'Données à rentrer'!F117&lt;&gt;"",'Données à rentrer'!G117="",I117=0,G117=1,H117=0),AND('Données à rentrer'!C117='Données à rentrer'!$M$3,'Données à rentrer'!F117&lt;&gt;"",'Données à rentrer'!G117="",G117=1,H117=0),AND('Données à rentrer'!C117='Données à rentrer'!$M$4,'Données à rentrer'!F117&lt;&gt;"",'Données à rentrer'!G117="",G117=1),AND('Données à rentrer'!C117='Données à rentrer'!$M$5,'Données à rentrer'!F117&lt;&gt;"",'Données à rentrer'!G117="",H117=0))),'Erreurs dans le tableau'!$A$2,IF(AND('Données à rentrer'!E117='Données à rentrer'!$Q$3,OR(AND('Données à rentrer'!C117="",'Données à rentrer'!F117&lt;&gt;"",'Données à rentrer'!G117="",G117=0),AND('Données à rentrer'!C117='Données à rentrer'!$M$3,'Données à rentrer'!F117&lt;&gt;"",'Données à rentrer'!G117="",G117=0),AND('Données à rentrer'!C117='Données à rentrer'!$M$4,'Données à rentrer'!F117&lt;&gt;"",'Données à rentrer'!G117="",G117=0),AND('Données à rentrer'!C117='Données à rentrer'!$M$5,'Données à rentrer'!F117&lt;&gt;"",'Données à rentrer'!G117="",H117=1))),'Erreurs dans le tableau'!$A$3,IF(AND('Données à rentrer'!E117='Données à rentrer'!$Q$3,OR('Données à rentrer'!C117='Données à rentrer'!$M$4,'Données à rentrer'!C117='Données à rentrer'!$M$5),'Données à rentrer'!F117="",'Données à rentrer'!G117&lt;&gt;""),'Erreurs dans le tableau'!$A$4,"")))</f>
        <v/>
      </c>
      <c r="D117" s="54" t="str">
        <f>IF(AND('Données à rentrer'!E117='Données à rentrer'!$Q$4,'Données à rentrer'!C117="",'Données à rentrer'!F117&lt;&gt;"",'Données à rentrer'!G117="",('Données à rentrer'!I117*'Données à rentrer'!J117)&lt;=3.6,G117=0),'Erreurs dans le tableau'!$A$6,IF(AND('Données à rentrer'!E117='Données à rentrer'!$Q$4,'Données à rentrer'!C117="",'Données à rentrer'!F117&lt;&gt;"",'Données à rentrer'!G117="",('Données à rentrer'!I117*'Données à rentrer'!J117)&gt;3.6,H117=0),'Erreurs dans le tableau'!$A$7,IF(AND('Données à rentrer'!E117='Données à rentrer'!$Q$4,'Données à rentrer'!C117='Données à rentrer'!$M$4,'Données à rentrer'!F117&lt;&gt;"",'Données à rentrer'!G117="",G117=1),'Erreurs dans le tableau'!$A$8,IF(AND('Données à rentrer'!E117='Données à rentrer'!$Q$4,OR(AND('Données à rentrer'!C117='Données à rentrer'!$M$4,'Données à rentrer'!F117&lt;&gt;"",'Données à rentrer'!G117="",G117=0),AND('Données à rentrer'!C117='Données à rentrer'!$M$5,'Données à rentrer'!F117&lt;&gt;"",'Données à rentrer'!G117="",H117=1))),'Erreurs dans le tableau'!$A$9,IF(AND('Données à rentrer'!E117='Données à rentrer'!$Q$4,'Données à rentrer'!C117='Données à rentrer'!$M$5,'Données à rentrer'!F117&lt;&gt;"",'Données à rentrer'!G117="",H117=0),'Erreurs dans le tableau'!$A$7,IF(AND('Données à rentrer'!E117='Données à rentrer'!$Q$4,OR(AND('Données à rentrer'!C117='Données à rentrer'!$M$4,'Données à rentrer'!F117="",'Données à rentrer'!G117&lt;&gt;""),AND('Données à rentrer'!C117='Données à rentrer'!$M$5,'Données à rentrer'!F117="",'Données à rentrer'!G117&lt;&gt;""))),'Erreurs dans le tableau'!$A$4,""))))))</f>
        <v/>
      </c>
      <c r="G117" s="35" t="str">
        <f>IF(AND('Données à rentrer'!F117&lt;&gt;"",'Données à rentrer'!G117=""),VLOOKUP('Données à rentrer'!F117,'Base de données'!$A$3:$D$41,2,FALSE),IF(AND('Données à rentrer'!F117="",'Données à rentrer'!G117&lt;&gt;""),VLOOKUP('Données à rentrer'!G117,'Base de données'!$G$3:$J$8,2,FALSE),""))</f>
        <v/>
      </c>
      <c r="H117" s="36" t="str">
        <f>IF(AND('Données à rentrer'!F117&lt;&gt;"",'Données à rentrer'!G117=""),VLOOKUP('Données à rentrer'!F117,'Base de données'!$A$3:$D$41,3,FALSE),IF(AND('Données à rentrer'!F117="",'Données à rentrer'!G117&lt;&gt;""),VLOOKUP('Données à rentrer'!G117,'Base de données'!$G$3:$J$8,3,FALSE),""))</f>
        <v/>
      </c>
      <c r="I117" s="38" t="str">
        <f>IF(AND('Données à rentrer'!F117&lt;&gt;"",'Données à rentrer'!G117=""),VLOOKUP('Données à rentrer'!F117,'Base de données'!$A$3:$D$41,4,FALSE),IF(AND('Données à rentrer'!F117="",'Données à rentrer'!G117&lt;&gt;""),VLOOKUP('Données à rentrer'!G117,'Base de données'!$G$3:$J$8,4,FALSE),""))</f>
        <v/>
      </c>
      <c r="J117" s="31"/>
      <c r="K117" s="27" t="str">
        <f>IF(AND('Données à rentrer'!E117='Données à rentrer'!$Q$3,'Données à rentrer'!C117='Données à rentrer'!$M$3,'Données à rentrer'!F117="",'Données à rentrer'!G117&lt;&gt;""),'Données à rentrer'!$M$3,IF(AND('Données à rentrer'!E117='Données à rentrer'!$Q$3,'Données à rentrer'!C117='Données à rentrer'!$M$3,'Données à rentrer'!F117&lt;&gt;"",'Données à rentrer'!G117="",G117=1,H117=1,COUNTIF('Données à rentrer'!$P$3:$P$7,'Données à rentrer'!H117)),'Données à rentrer'!$M$4,IF(AND('Données à rentrer'!E117='Données à rentrer'!$Q$3,'Données à rentrer'!C117='Données à rentrer'!$M$3,'Données à rentrer'!F117&lt;&gt;"",'Données à rentrer'!G117="",G117=1,H117=1,COUNTIF('Données à rentrer'!$P$8:$P$18,'Données à rentrer'!H117)),'Données à rentrer'!$M$5,IF(AND('Données à rentrer'!E117='Données à rentrer'!$Q$3,'Données à rentrer'!C117='Données à rentrer'!$M$3,'Données à rentrer'!F117&lt;&gt;"",'Données à rentrer'!G117="",G117=1,H117=0),'Données à rentrer'!$M$4,IF(AND('Données à rentrer'!E117='Données à rentrer'!$Q$3,'Données à rentrer'!C117='Données à rentrer'!$M$3,'Données à rentrer'!F117&lt;&gt;"",'Données à rentrer'!G117="",G117=0),'Données à rentrer'!$M$5,"")))))</f>
        <v/>
      </c>
      <c r="L117" s="27" t="str">
        <f>IF(AND('Données à rentrer'!E117='Données à rentrer'!$Q$3,'Données à rentrer'!C117='Données à rentrer'!$M$4,'Données à rentrer'!F117&lt;&gt;"",'Données à rentrer'!G117="",G117=1),'Données à rentrer'!$M$4,IF(AND('Données à rentrer'!E117='Données à rentrer'!$Q$3,'Données à rentrer'!C117='Données à rentrer'!$M$4,'Données à rentrer'!F117&lt;&gt;"",'Données à rentrer'!G117="",G117=0),'Données à rentrer'!$M$5,""))</f>
        <v/>
      </c>
      <c r="M117" s="7" t="str">
        <f>IF(AND('Données à rentrer'!E117='Données à rentrer'!$Q$3,'Données à rentrer'!C117='Données à rentrer'!$M$5,'Données à rentrer'!F117&lt;&gt;"",'Données à rentrer'!G117="",H117=1),'Données à rentrer'!$M$5,IF(AND('Données à rentrer'!E117='Données à rentrer'!$Q$3,'Données à rentrer'!C117='Données à rentrer'!$M$5,'Données à rentrer'!F117&lt;&gt;"",'Données à rentrer'!G117="",H117=0),'Données à rentrer'!$M$4,""))</f>
        <v/>
      </c>
      <c r="N117" s="12" t="str">
        <f>IF(AND('Données à rentrer'!E117='Données à rentrer'!$Q$3,'Données à rentrer'!C117="",'Données à rentrer'!F117="",'Données à rentrer'!G117&lt;&gt;""),'Données à rentrer'!$M$3,IF(AND('Données à rentrer'!E117='Données à rentrer'!$Q$3,'Données à rentrer'!C117="",'Données à rentrer'!F117&lt;&gt;"",'Données à rentrer'!G117="",I117=1),'Données à rentrer'!$M$3,IF(AND('Données à rentrer'!C117="",'Données à rentrer'!E117='Données à rentrer'!$Q$3,'Données à rentrer'!F117&lt;&gt;"",'Données à rentrer'!G117="",I117=0,G117=1,H117=1,COUNTIF('Données à rentrer'!$P$3:$P$7,'Données à rentrer'!H117)),'Données à rentrer'!$M$4,IF(AND('Données à rentrer'!C117="",'Données à rentrer'!E117='Données à rentrer'!$Q$3,'Données à rentrer'!F117&lt;&gt;"",'Données à rentrer'!G117="",I117=0,G117=1,H117=1,COUNTIF('Données à rentrer'!$P$8:$P$18,'Données à rentrer'!H117)),'Données à rentrer'!$M$5,IF(AND('Données à rentrer'!C117="",'Données à rentrer'!E117='Données à rentrer'!$Q$3,'Données à rentrer'!F117&lt;&gt;"",'Données à rentrer'!G117="",I117=0,G117=1,H117=0),'Données à rentrer'!$M$4,IF(AND('Données à rentrer'!C117="",'Données à rentrer'!E117='Données à rentrer'!$Q$3,'Données à rentrer'!F117&lt;&gt;"",'Données à rentrer'!G117="",I117=0,G117=0),'Données à rentrer'!$M$5,""))))))</f>
        <v/>
      </c>
      <c r="O117" s="12" t="str">
        <f>IF(AND('Données à rentrer'!E117='Données à rentrer'!$Q$4,'Données à rentrer'!C117='Données à rentrer'!$M$3,'Données à rentrer'!F117="",'Données à rentrer'!G117&lt;&gt;""),'Données à rentrer'!$M$3,IF(AND('Données à rentrer'!E117='Données à rentrer'!$Q$4,'Données à rentrer'!C117='Données à rentrer'!$M$3,'Données à rentrer'!F117&lt;&gt;"",'Données à rentrer'!G117="",I117=1),'Données à rentrer'!$M$3,IF(AND('Données à rentrer'!E117='Données à rentrer'!$Q$4,'Données à rentrer'!C117='Données à rentrer'!$M$3,'Données à rentrer'!F117&lt;&gt;"",'Données à rentrer'!G117="",I117=0,('Données à rentrer'!I117*'Données à rentrer'!J117)&lt;=3.6,G117=1),'Données à rentrer'!$M$4,IF(AND('Données à rentrer'!E117='Données à rentrer'!$Q$4,'Données à rentrer'!C117='Données à rentrer'!$M$3,'Données à rentrer'!F117&lt;&gt;"",'Données à rentrer'!G117="",I117=0,('Données à rentrer'!I117*'Données à rentrer'!J117)&lt;=3.6,G117=0),'Données à rentrer'!$M$5,IF(AND('Données à rentrer'!E117='Données à rentrer'!$Q$4,'Données à rentrer'!C117='Données à rentrer'!$M$3,'Données à rentrer'!F117&lt;&gt;"",'Données à rentrer'!G117="",I117=0,('Données à rentrer'!I117*'Données à rentrer'!J117)&gt;3.6,H117=1),'Données à rentrer'!$M$5,IF(AND('Données à rentrer'!E117='Données à rentrer'!$Q$4,'Données à rentrer'!C117='Données à rentrer'!$M$3,'Données à rentrer'!F117&lt;&gt;"",'Données à rentrer'!G117="",I117=0,('Données à rentrer'!I117*'Données à rentrer'!J117)&gt;3.6,H117=0),'Données à rentrer'!$M$4,""))))))</f>
        <v/>
      </c>
      <c r="P117" s="7" t="str">
        <f>IF(AND('Données à rentrer'!E117='Données à rentrer'!$Q$4,'Données à rentrer'!C117='Données à rentrer'!$M$4,'Données à rentrer'!F117&lt;&gt;"",'Données à rentrer'!G117="",G117=1),'Données à rentrer'!$M$4,IF(AND('Données à rentrer'!E117='Données à rentrer'!$Q$4,'Données à rentrer'!C117='Données à rentrer'!$M$4,'Données à rentrer'!F117&lt;&gt;"",'Données à rentrer'!G117="",G117=0),'Données à rentrer'!$M$5,""))</f>
        <v/>
      </c>
      <c r="Q117" s="7" t="str">
        <f>IF(AND('Données à rentrer'!E117='Données à rentrer'!$Q$4,'Données à rentrer'!C117='Données à rentrer'!$M$5,'Données à rentrer'!F117&lt;&gt;"",'Données à rentrer'!G117="",H117=1),'Données à rentrer'!$M$5,IF(AND('Données à rentrer'!E117='Données à rentrer'!$Q$4,'Données à rentrer'!C117='Données à rentrer'!$M$5,'Données à rentrer'!F117&lt;&gt;"",'Données à rentrer'!G117="",H117=0),'Données à rentrer'!$M$4,""))</f>
        <v/>
      </c>
      <c r="R117" s="7" t="str">
        <f>IF(AND('Données à rentrer'!E117='Données à rentrer'!$Q$4,'Données à rentrer'!C117="",'Données à rentrer'!F117&lt;&gt;"",'Données à rentrer'!G117="",('Données à rentrer'!I117*'Données à rentrer'!J117)&lt;=3.6,G117=1),'Données à rentrer'!$M$4,IF(AND('Données à rentrer'!E117='Données à rentrer'!$Q$4,'Données à rentrer'!C117="",'Données à rentrer'!F117&lt;&gt;"",'Données à rentrer'!G117="",('Données à rentrer'!I117*'Données à rentrer'!J117)&lt;=3.6,G117=0),'Données à rentrer'!$M$5,IF(AND('Données à rentrer'!E117='Données à rentrer'!$Q$4,'Données à rentrer'!C117="",'Données à rentrer'!F117&lt;&gt;"",'Données à rentrer'!G117="",('Données à rentrer'!I117*'Données à rentrer'!J117)&gt;3.6,H117=1),'Données à rentrer'!$M$5,IF(AND('Données à rentrer'!E117='Données à rentrer'!$Q$4,'Données à rentrer'!C117="",'Données à rentrer'!F117&lt;&gt;"",'Données à rentrer'!G117="",('Données à rentrer'!I117*'Données à rentrer'!J117)&gt;3.6,H117=0),'Données à rentrer'!$M$4,IF(AND('Données à rentrer'!E117='Données à rentrer'!$Q$4,'Données à rentrer'!C117="",'Données à rentrer'!F117="",'Données à rentrer'!G117&lt;&gt;""),'Données à rentrer'!$M$3,"")))))</f>
        <v/>
      </c>
    </row>
    <row r="118" spans="1:18" ht="15.75" thickBot="1" x14ac:dyDescent="0.3">
      <c r="A118" s="3">
        <f>'Données à rentrer'!A118</f>
        <v>116</v>
      </c>
      <c r="B118" s="3" t="str">
        <f>IF('Données à rentrer'!B118=0,"",'Données à rentrer'!B118)</f>
        <v/>
      </c>
      <c r="C118" s="54" t="str">
        <f>IF(AND('Données à rentrer'!E118='Données à rentrer'!$Q$3,OR(AND('Données à rentrer'!C118="",'Données à rentrer'!F118&lt;&gt;"",'Données à rentrer'!G118="",I118=0,G118=1,H118=0),AND('Données à rentrer'!C118='Données à rentrer'!$M$3,'Données à rentrer'!F118&lt;&gt;"",'Données à rentrer'!G118="",G118=1,H118=0),AND('Données à rentrer'!C118='Données à rentrer'!$M$4,'Données à rentrer'!F118&lt;&gt;"",'Données à rentrer'!G118="",G118=1),AND('Données à rentrer'!C118='Données à rentrer'!$M$5,'Données à rentrer'!F118&lt;&gt;"",'Données à rentrer'!G118="",H118=0))),'Erreurs dans le tableau'!$A$2,IF(AND('Données à rentrer'!E118='Données à rentrer'!$Q$3,OR(AND('Données à rentrer'!C118="",'Données à rentrer'!F118&lt;&gt;"",'Données à rentrer'!G118="",G118=0),AND('Données à rentrer'!C118='Données à rentrer'!$M$3,'Données à rentrer'!F118&lt;&gt;"",'Données à rentrer'!G118="",G118=0),AND('Données à rentrer'!C118='Données à rentrer'!$M$4,'Données à rentrer'!F118&lt;&gt;"",'Données à rentrer'!G118="",G118=0),AND('Données à rentrer'!C118='Données à rentrer'!$M$5,'Données à rentrer'!F118&lt;&gt;"",'Données à rentrer'!G118="",H118=1))),'Erreurs dans le tableau'!$A$3,IF(AND('Données à rentrer'!E118='Données à rentrer'!$Q$3,OR('Données à rentrer'!C118='Données à rentrer'!$M$4,'Données à rentrer'!C118='Données à rentrer'!$M$5),'Données à rentrer'!F118="",'Données à rentrer'!G118&lt;&gt;""),'Erreurs dans le tableau'!$A$4,"")))</f>
        <v/>
      </c>
      <c r="D118" s="54" t="str">
        <f>IF(AND('Données à rentrer'!E118='Données à rentrer'!$Q$4,'Données à rentrer'!C118="",'Données à rentrer'!F118&lt;&gt;"",'Données à rentrer'!G118="",('Données à rentrer'!I118*'Données à rentrer'!J118)&lt;=3.6,G118=0),'Erreurs dans le tableau'!$A$6,IF(AND('Données à rentrer'!E118='Données à rentrer'!$Q$4,'Données à rentrer'!C118="",'Données à rentrer'!F118&lt;&gt;"",'Données à rentrer'!G118="",('Données à rentrer'!I118*'Données à rentrer'!J118)&gt;3.6,H118=0),'Erreurs dans le tableau'!$A$7,IF(AND('Données à rentrer'!E118='Données à rentrer'!$Q$4,'Données à rentrer'!C118='Données à rentrer'!$M$4,'Données à rentrer'!F118&lt;&gt;"",'Données à rentrer'!G118="",G118=1),'Erreurs dans le tableau'!$A$8,IF(AND('Données à rentrer'!E118='Données à rentrer'!$Q$4,OR(AND('Données à rentrer'!C118='Données à rentrer'!$M$4,'Données à rentrer'!F118&lt;&gt;"",'Données à rentrer'!G118="",G118=0),AND('Données à rentrer'!C118='Données à rentrer'!$M$5,'Données à rentrer'!F118&lt;&gt;"",'Données à rentrer'!G118="",H118=1))),'Erreurs dans le tableau'!$A$9,IF(AND('Données à rentrer'!E118='Données à rentrer'!$Q$4,'Données à rentrer'!C118='Données à rentrer'!$M$5,'Données à rentrer'!F118&lt;&gt;"",'Données à rentrer'!G118="",H118=0),'Erreurs dans le tableau'!$A$7,IF(AND('Données à rentrer'!E118='Données à rentrer'!$Q$4,OR(AND('Données à rentrer'!C118='Données à rentrer'!$M$4,'Données à rentrer'!F118="",'Données à rentrer'!G118&lt;&gt;""),AND('Données à rentrer'!C118='Données à rentrer'!$M$5,'Données à rentrer'!F118="",'Données à rentrer'!G118&lt;&gt;""))),'Erreurs dans le tableau'!$A$4,""))))))</f>
        <v/>
      </c>
      <c r="G118" s="35" t="str">
        <f>IF(AND('Données à rentrer'!F118&lt;&gt;"",'Données à rentrer'!G118=""),VLOOKUP('Données à rentrer'!F118,'Base de données'!$A$3:$D$41,2,FALSE),IF(AND('Données à rentrer'!F118="",'Données à rentrer'!G118&lt;&gt;""),VLOOKUP('Données à rentrer'!G118,'Base de données'!$G$3:$J$8,2,FALSE),""))</f>
        <v/>
      </c>
      <c r="H118" s="36" t="str">
        <f>IF(AND('Données à rentrer'!F118&lt;&gt;"",'Données à rentrer'!G118=""),VLOOKUP('Données à rentrer'!F118,'Base de données'!$A$3:$D$41,3,FALSE),IF(AND('Données à rentrer'!F118="",'Données à rentrer'!G118&lt;&gt;""),VLOOKUP('Données à rentrer'!G118,'Base de données'!$G$3:$J$8,3,FALSE),""))</f>
        <v/>
      </c>
      <c r="I118" s="38" t="str">
        <f>IF(AND('Données à rentrer'!F118&lt;&gt;"",'Données à rentrer'!G118=""),VLOOKUP('Données à rentrer'!F118,'Base de données'!$A$3:$D$41,4,FALSE),IF(AND('Données à rentrer'!F118="",'Données à rentrer'!G118&lt;&gt;""),VLOOKUP('Données à rentrer'!G118,'Base de données'!$G$3:$J$8,4,FALSE),""))</f>
        <v/>
      </c>
      <c r="J118" s="31"/>
      <c r="K118" s="27" t="str">
        <f>IF(AND('Données à rentrer'!E118='Données à rentrer'!$Q$3,'Données à rentrer'!C118='Données à rentrer'!$M$3,'Données à rentrer'!F118="",'Données à rentrer'!G118&lt;&gt;""),'Données à rentrer'!$M$3,IF(AND('Données à rentrer'!E118='Données à rentrer'!$Q$3,'Données à rentrer'!C118='Données à rentrer'!$M$3,'Données à rentrer'!F118&lt;&gt;"",'Données à rentrer'!G118="",G118=1,H118=1,COUNTIF('Données à rentrer'!$P$3:$P$7,'Données à rentrer'!H118)),'Données à rentrer'!$M$4,IF(AND('Données à rentrer'!E118='Données à rentrer'!$Q$3,'Données à rentrer'!C118='Données à rentrer'!$M$3,'Données à rentrer'!F118&lt;&gt;"",'Données à rentrer'!G118="",G118=1,H118=1,COUNTIF('Données à rentrer'!$P$8:$P$18,'Données à rentrer'!H118)),'Données à rentrer'!$M$5,IF(AND('Données à rentrer'!E118='Données à rentrer'!$Q$3,'Données à rentrer'!C118='Données à rentrer'!$M$3,'Données à rentrer'!F118&lt;&gt;"",'Données à rentrer'!G118="",G118=1,H118=0),'Données à rentrer'!$M$4,IF(AND('Données à rentrer'!E118='Données à rentrer'!$Q$3,'Données à rentrer'!C118='Données à rentrer'!$M$3,'Données à rentrer'!F118&lt;&gt;"",'Données à rentrer'!G118="",G118=0),'Données à rentrer'!$M$5,"")))))</f>
        <v/>
      </c>
      <c r="L118" s="27" t="str">
        <f>IF(AND('Données à rentrer'!E118='Données à rentrer'!$Q$3,'Données à rentrer'!C118='Données à rentrer'!$M$4,'Données à rentrer'!F118&lt;&gt;"",'Données à rentrer'!G118="",G118=1),'Données à rentrer'!$M$4,IF(AND('Données à rentrer'!E118='Données à rentrer'!$Q$3,'Données à rentrer'!C118='Données à rentrer'!$M$4,'Données à rentrer'!F118&lt;&gt;"",'Données à rentrer'!G118="",G118=0),'Données à rentrer'!$M$5,""))</f>
        <v/>
      </c>
      <c r="M118" s="7" t="str">
        <f>IF(AND('Données à rentrer'!E118='Données à rentrer'!$Q$3,'Données à rentrer'!C118='Données à rentrer'!$M$5,'Données à rentrer'!F118&lt;&gt;"",'Données à rentrer'!G118="",H118=1),'Données à rentrer'!$M$5,IF(AND('Données à rentrer'!E118='Données à rentrer'!$Q$3,'Données à rentrer'!C118='Données à rentrer'!$M$5,'Données à rentrer'!F118&lt;&gt;"",'Données à rentrer'!G118="",H118=0),'Données à rentrer'!$M$4,""))</f>
        <v/>
      </c>
      <c r="N118" s="12" t="str">
        <f>IF(AND('Données à rentrer'!E118='Données à rentrer'!$Q$3,'Données à rentrer'!C118="",'Données à rentrer'!F118="",'Données à rentrer'!G118&lt;&gt;""),'Données à rentrer'!$M$3,IF(AND('Données à rentrer'!E118='Données à rentrer'!$Q$3,'Données à rentrer'!C118="",'Données à rentrer'!F118&lt;&gt;"",'Données à rentrer'!G118="",I118=1),'Données à rentrer'!$M$3,IF(AND('Données à rentrer'!C118="",'Données à rentrer'!E118='Données à rentrer'!$Q$3,'Données à rentrer'!F118&lt;&gt;"",'Données à rentrer'!G118="",I118=0,G118=1,H118=1,COUNTIF('Données à rentrer'!$P$3:$P$7,'Données à rentrer'!H118)),'Données à rentrer'!$M$4,IF(AND('Données à rentrer'!C118="",'Données à rentrer'!E118='Données à rentrer'!$Q$3,'Données à rentrer'!F118&lt;&gt;"",'Données à rentrer'!G118="",I118=0,G118=1,H118=1,COUNTIF('Données à rentrer'!$P$8:$P$18,'Données à rentrer'!H118)),'Données à rentrer'!$M$5,IF(AND('Données à rentrer'!C118="",'Données à rentrer'!E118='Données à rentrer'!$Q$3,'Données à rentrer'!F118&lt;&gt;"",'Données à rentrer'!G118="",I118=0,G118=1,H118=0),'Données à rentrer'!$M$4,IF(AND('Données à rentrer'!C118="",'Données à rentrer'!E118='Données à rentrer'!$Q$3,'Données à rentrer'!F118&lt;&gt;"",'Données à rentrer'!G118="",I118=0,G118=0),'Données à rentrer'!$M$5,""))))))</f>
        <v/>
      </c>
      <c r="O118" s="12" t="str">
        <f>IF(AND('Données à rentrer'!E118='Données à rentrer'!$Q$4,'Données à rentrer'!C118='Données à rentrer'!$M$3,'Données à rentrer'!F118="",'Données à rentrer'!G118&lt;&gt;""),'Données à rentrer'!$M$3,IF(AND('Données à rentrer'!E118='Données à rentrer'!$Q$4,'Données à rentrer'!C118='Données à rentrer'!$M$3,'Données à rentrer'!F118&lt;&gt;"",'Données à rentrer'!G118="",I118=1),'Données à rentrer'!$M$3,IF(AND('Données à rentrer'!E118='Données à rentrer'!$Q$4,'Données à rentrer'!C118='Données à rentrer'!$M$3,'Données à rentrer'!F118&lt;&gt;"",'Données à rentrer'!G118="",I118=0,('Données à rentrer'!I118*'Données à rentrer'!J118)&lt;=3.6,G118=1),'Données à rentrer'!$M$4,IF(AND('Données à rentrer'!E118='Données à rentrer'!$Q$4,'Données à rentrer'!C118='Données à rentrer'!$M$3,'Données à rentrer'!F118&lt;&gt;"",'Données à rentrer'!G118="",I118=0,('Données à rentrer'!I118*'Données à rentrer'!J118)&lt;=3.6,G118=0),'Données à rentrer'!$M$5,IF(AND('Données à rentrer'!E118='Données à rentrer'!$Q$4,'Données à rentrer'!C118='Données à rentrer'!$M$3,'Données à rentrer'!F118&lt;&gt;"",'Données à rentrer'!G118="",I118=0,('Données à rentrer'!I118*'Données à rentrer'!J118)&gt;3.6,H118=1),'Données à rentrer'!$M$5,IF(AND('Données à rentrer'!E118='Données à rentrer'!$Q$4,'Données à rentrer'!C118='Données à rentrer'!$M$3,'Données à rentrer'!F118&lt;&gt;"",'Données à rentrer'!G118="",I118=0,('Données à rentrer'!I118*'Données à rentrer'!J118)&gt;3.6,H118=0),'Données à rentrer'!$M$4,""))))))</f>
        <v/>
      </c>
      <c r="P118" s="7" t="str">
        <f>IF(AND('Données à rentrer'!E118='Données à rentrer'!$Q$4,'Données à rentrer'!C118='Données à rentrer'!$M$4,'Données à rentrer'!F118&lt;&gt;"",'Données à rentrer'!G118="",G118=1),'Données à rentrer'!$M$4,IF(AND('Données à rentrer'!E118='Données à rentrer'!$Q$4,'Données à rentrer'!C118='Données à rentrer'!$M$4,'Données à rentrer'!F118&lt;&gt;"",'Données à rentrer'!G118="",G118=0),'Données à rentrer'!$M$5,""))</f>
        <v/>
      </c>
      <c r="Q118" s="7" t="str">
        <f>IF(AND('Données à rentrer'!E118='Données à rentrer'!$Q$4,'Données à rentrer'!C118='Données à rentrer'!$M$5,'Données à rentrer'!F118&lt;&gt;"",'Données à rentrer'!G118="",H118=1),'Données à rentrer'!$M$5,IF(AND('Données à rentrer'!E118='Données à rentrer'!$Q$4,'Données à rentrer'!C118='Données à rentrer'!$M$5,'Données à rentrer'!F118&lt;&gt;"",'Données à rentrer'!G118="",H118=0),'Données à rentrer'!$M$4,""))</f>
        <v/>
      </c>
      <c r="R118" s="7" t="str">
        <f>IF(AND('Données à rentrer'!E118='Données à rentrer'!$Q$4,'Données à rentrer'!C118="",'Données à rentrer'!F118&lt;&gt;"",'Données à rentrer'!G118="",('Données à rentrer'!I118*'Données à rentrer'!J118)&lt;=3.6,G118=1),'Données à rentrer'!$M$4,IF(AND('Données à rentrer'!E118='Données à rentrer'!$Q$4,'Données à rentrer'!C118="",'Données à rentrer'!F118&lt;&gt;"",'Données à rentrer'!G118="",('Données à rentrer'!I118*'Données à rentrer'!J118)&lt;=3.6,G118=0),'Données à rentrer'!$M$5,IF(AND('Données à rentrer'!E118='Données à rentrer'!$Q$4,'Données à rentrer'!C118="",'Données à rentrer'!F118&lt;&gt;"",'Données à rentrer'!G118="",('Données à rentrer'!I118*'Données à rentrer'!J118)&gt;3.6,H118=1),'Données à rentrer'!$M$5,IF(AND('Données à rentrer'!E118='Données à rentrer'!$Q$4,'Données à rentrer'!C118="",'Données à rentrer'!F118&lt;&gt;"",'Données à rentrer'!G118="",('Données à rentrer'!I118*'Données à rentrer'!J118)&gt;3.6,H118=0),'Données à rentrer'!$M$4,IF(AND('Données à rentrer'!E118='Données à rentrer'!$Q$4,'Données à rentrer'!C118="",'Données à rentrer'!F118="",'Données à rentrer'!G118&lt;&gt;""),'Données à rentrer'!$M$3,"")))))</f>
        <v/>
      </c>
    </row>
    <row r="119" spans="1:18" ht="15.75" thickBot="1" x14ac:dyDescent="0.3">
      <c r="A119" s="3">
        <f>'Données à rentrer'!A119</f>
        <v>117</v>
      </c>
      <c r="B119" s="3" t="str">
        <f>IF('Données à rentrer'!B119=0,"",'Données à rentrer'!B119)</f>
        <v/>
      </c>
      <c r="C119" s="54" t="str">
        <f>IF(AND('Données à rentrer'!E119='Données à rentrer'!$Q$3,OR(AND('Données à rentrer'!C119="",'Données à rentrer'!F119&lt;&gt;"",'Données à rentrer'!G119="",I119=0,G119=1,H119=0),AND('Données à rentrer'!C119='Données à rentrer'!$M$3,'Données à rentrer'!F119&lt;&gt;"",'Données à rentrer'!G119="",G119=1,H119=0),AND('Données à rentrer'!C119='Données à rentrer'!$M$4,'Données à rentrer'!F119&lt;&gt;"",'Données à rentrer'!G119="",G119=1),AND('Données à rentrer'!C119='Données à rentrer'!$M$5,'Données à rentrer'!F119&lt;&gt;"",'Données à rentrer'!G119="",H119=0))),'Erreurs dans le tableau'!$A$2,IF(AND('Données à rentrer'!E119='Données à rentrer'!$Q$3,OR(AND('Données à rentrer'!C119="",'Données à rentrer'!F119&lt;&gt;"",'Données à rentrer'!G119="",G119=0),AND('Données à rentrer'!C119='Données à rentrer'!$M$3,'Données à rentrer'!F119&lt;&gt;"",'Données à rentrer'!G119="",G119=0),AND('Données à rentrer'!C119='Données à rentrer'!$M$4,'Données à rentrer'!F119&lt;&gt;"",'Données à rentrer'!G119="",G119=0),AND('Données à rentrer'!C119='Données à rentrer'!$M$5,'Données à rentrer'!F119&lt;&gt;"",'Données à rentrer'!G119="",H119=1))),'Erreurs dans le tableau'!$A$3,IF(AND('Données à rentrer'!E119='Données à rentrer'!$Q$3,OR('Données à rentrer'!C119='Données à rentrer'!$M$4,'Données à rentrer'!C119='Données à rentrer'!$M$5),'Données à rentrer'!F119="",'Données à rentrer'!G119&lt;&gt;""),'Erreurs dans le tableau'!$A$4,"")))</f>
        <v/>
      </c>
      <c r="D119" s="54" t="str">
        <f>IF(AND('Données à rentrer'!E119='Données à rentrer'!$Q$4,'Données à rentrer'!C119="",'Données à rentrer'!F119&lt;&gt;"",'Données à rentrer'!G119="",('Données à rentrer'!I119*'Données à rentrer'!J119)&lt;=3.6,G119=0),'Erreurs dans le tableau'!$A$6,IF(AND('Données à rentrer'!E119='Données à rentrer'!$Q$4,'Données à rentrer'!C119="",'Données à rentrer'!F119&lt;&gt;"",'Données à rentrer'!G119="",('Données à rentrer'!I119*'Données à rentrer'!J119)&gt;3.6,H119=0),'Erreurs dans le tableau'!$A$7,IF(AND('Données à rentrer'!E119='Données à rentrer'!$Q$4,'Données à rentrer'!C119='Données à rentrer'!$M$4,'Données à rentrer'!F119&lt;&gt;"",'Données à rentrer'!G119="",G119=1),'Erreurs dans le tableau'!$A$8,IF(AND('Données à rentrer'!E119='Données à rentrer'!$Q$4,OR(AND('Données à rentrer'!C119='Données à rentrer'!$M$4,'Données à rentrer'!F119&lt;&gt;"",'Données à rentrer'!G119="",G119=0),AND('Données à rentrer'!C119='Données à rentrer'!$M$5,'Données à rentrer'!F119&lt;&gt;"",'Données à rentrer'!G119="",H119=1))),'Erreurs dans le tableau'!$A$9,IF(AND('Données à rentrer'!E119='Données à rentrer'!$Q$4,'Données à rentrer'!C119='Données à rentrer'!$M$5,'Données à rentrer'!F119&lt;&gt;"",'Données à rentrer'!G119="",H119=0),'Erreurs dans le tableau'!$A$7,IF(AND('Données à rentrer'!E119='Données à rentrer'!$Q$4,OR(AND('Données à rentrer'!C119='Données à rentrer'!$M$4,'Données à rentrer'!F119="",'Données à rentrer'!G119&lt;&gt;""),AND('Données à rentrer'!C119='Données à rentrer'!$M$5,'Données à rentrer'!F119="",'Données à rentrer'!G119&lt;&gt;""))),'Erreurs dans le tableau'!$A$4,""))))))</f>
        <v/>
      </c>
      <c r="G119" s="35" t="str">
        <f>IF(AND('Données à rentrer'!F119&lt;&gt;"",'Données à rentrer'!G119=""),VLOOKUP('Données à rentrer'!F119,'Base de données'!$A$3:$D$41,2,FALSE),IF(AND('Données à rentrer'!F119="",'Données à rentrer'!G119&lt;&gt;""),VLOOKUP('Données à rentrer'!G119,'Base de données'!$G$3:$J$8,2,FALSE),""))</f>
        <v/>
      </c>
      <c r="H119" s="36" t="str">
        <f>IF(AND('Données à rentrer'!F119&lt;&gt;"",'Données à rentrer'!G119=""),VLOOKUP('Données à rentrer'!F119,'Base de données'!$A$3:$D$41,3,FALSE),IF(AND('Données à rentrer'!F119="",'Données à rentrer'!G119&lt;&gt;""),VLOOKUP('Données à rentrer'!G119,'Base de données'!$G$3:$J$8,3,FALSE),""))</f>
        <v/>
      </c>
      <c r="I119" s="38" t="str">
        <f>IF(AND('Données à rentrer'!F119&lt;&gt;"",'Données à rentrer'!G119=""),VLOOKUP('Données à rentrer'!F119,'Base de données'!$A$3:$D$41,4,FALSE),IF(AND('Données à rentrer'!F119="",'Données à rentrer'!G119&lt;&gt;""),VLOOKUP('Données à rentrer'!G119,'Base de données'!$G$3:$J$8,4,FALSE),""))</f>
        <v/>
      </c>
      <c r="J119" s="31"/>
      <c r="K119" s="27" t="str">
        <f>IF(AND('Données à rentrer'!E119='Données à rentrer'!$Q$3,'Données à rentrer'!C119='Données à rentrer'!$M$3,'Données à rentrer'!F119="",'Données à rentrer'!G119&lt;&gt;""),'Données à rentrer'!$M$3,IF(AND('Données à rentrer'!E119='Données à rentrer'!$Q$3,'Données à rentrer'!C119='Données à rentrer'!$M$3,'Données à rentrer'!F119&lt;&gt;"",'Données à rentrer'!G119="",G119=1,H119=1,COUNTIF('Données à rentrer'!$P$3:$P$7,'Données à rentrer'!H119)),'Données à rentrer'!$M$4,IF(AND('Données à rentrer'!E119='Données à rentrer'!$Q$3,'Données à rentrer'!C119='Données à rentrer'!$M$3,'Données à rentrer'!F119&lt;&gt;"",'Données à rentrer'!G119="",G119=1,H119=1,COUNTIF('Données à rentrer'!$P$8:$P$18,'Données à rentrer'!H119)),'Données à rentrer'!$M$5,IF(AND('Données à rentrer'!E119='Données à rentrer'!$Q$3,'Données à rentrer'!C119='Données à rentrer'!$M$3,'Données à rentrer'!F119&lt;&gt;"",'Données à rentrer'!G119="",G119=1,H119=0),'Données à rentrer'!$M$4,IF(AND('Données à rentrer'!E119='Données à rentrer'!$Q$3,'Données à rentrer'!C119='Données à rentrer'!$M$3,'Données à rentrer'!F119&lt;&gt;"",'Données à rentrer'!G119="",G119=0),'Données à rentrer'!$M$5,"")))))</f>
        <v/>
      </c>
      <c r="L119" s="27" t="str">
        <f>IF(AND('Données à rentrer'!E119='Données à rentrer'!$Q$3,'Données à rentrer'!C119='Données à rentrer'!$M$4,'Données à rentrer'!F119&lt;&gt;"",'Données à rentrer'!G119="",G119=1),'Données à rentrer'!$M$4,IF(AND('Données à rentrer'!E119='Données à rentrer'!$Q$3,'Données à rentrer'!C119='Données à rentrer'!$M$4,'Données à rentrer'!F119&lt;&gt;"",'Données à rentrer'!G119="",G119=0),'Données à rentrer'!$M$5,""))</f>
        <v/>
      </c>
      <c r="M119" s="7" t="str">
        <f>IF(AND('Données à rentrer'!E119='Données à rentrer'!$Q$3,'Données à rentrer'!C119='Données à rentrer'!$M$5,'Données à rentrer'!F119&lt;&gt;"",'Données à rentrer'!G119="",H119=1),'Données à rentrer'!$M$5,IF(AND('Données à rentrer'!E119='Données à rentrer'!$Q$3,'Données à rentrer'!C119='Données à rentrer'!$M$5,'Données à rentrer'!F119&lt;&gt;"",'Données à rentrer'!G119="",H119=0),'Données à rentrer'!$M$4,""))</f>
        <v/>
      </c>
      <c r="N119" s="12" t="str">
        <f>IF(AND('Données à rentrer'!E119='Données à rentrer'!$Q$3,'Données à rentrer'!C119="",'Données à rentrer'!F119="",'Données à rentrer'!G119&lt;&gt;""),'Données à rentrer'!$M$3,IF(AND('Données à rentrer'!E119='Données à rentrer'!$Q$3,'Données à rentrer'!C119="",'Données à rentrer'!F119&lt;&gt;"",'Données à rentrer'!G119="",I119=1),'Données à rentrer'!$M$3,IF(AND('Données à rentrer'!C119="",'Données à rentrer'!E119='Données à rentrer'!$Q$3,'Données à rentrer'!F119&lt;&gt;"",'Données à rentrer'!G119="",I119=0,G119=1,H119=1,COUNTIF('Données à rentrer'!$P$3:$P$7,'Données à rentrer'!H119)),'Données à rentrer'!$M$4,IF(AND('Données à rentrer'!C119="",'Données à rentrer'!E119='Données à rentrer'!$Q$3,'Données à rentrer'!F119&lt;&gt;"",'Données à rentrer'!G119="",I119=0,G119=1,H119=1,COUNTIF('Données à rentrer'!$P$8:$P$18,'Données à rentrer'!H119)),'Données à rentrer'!$M$5,IF(AND('Données à rentrer'!C119="",'Données à rentrer'!E119='Données à rentrer'!$Q$3,'Données à rentrer'!F119&lt;&gt;"",'Données à rentrer'!G119="",I119=0,G119=1,H119=0),'Données à rentrer'!$M$4,IF(AND('Données à rentrer'!C119="",'Données à rentrer'!E119='Données à rentrer'!$Q$3,'Données à rentrer'!F119&lt;&gt;"",'Données à rentrer'!G119="",I119=0,G119=0),'Données à rentrer'!$M$5,""))))))</f>
        <v/>
      </c>
      <c r="O119" s="12" t="str">
        <f>IF(AND('Données à rentrer'!E119='Données à rentrer'!$Q$4,'Données à rentrer'!C119='Données à rentrer'!$M$3,'Données à rentrer'!F119="",'Données à rentrer'!G119&lt;&gt;""),'Données à rentrer'!$M$3,IF(AND('Données à rentrer'!E119='Données à rentrer'!$Q$4,'Données à rentrer'!C119='Données à rentrer'!$M$3,'Données à rentrer'!F119&lt;&gt;"",'Données à rentrer'!G119="",I119=1),'Données à rentrer'!$M$3,IF(AND('Données à rentrer'!E119='Données à rentrer'!$Q$4,'Données à rentrer'!C119='Données à rentrer'!$M$3,'Données à rentrer'!F119&lt;&gt;"",'Données à rentrer'!G119="",I119=0,('Données à rentrer'!I119*'Données à rentrer'!J119)&lt;=3.6,G119=1),'Données à rentrer'!$M$4,IF(AND('Données à rentrer'!E119='Données à rentrer'!$Q$4,'Données à rentrer'!C119='Données à rentrer'!$M$3,'Données à rentrer'!F119&lt;&gt;"",'Données à rentrer'!G119="",I119=0,('Données à rentrer'!I119*'Données à rentrer'!J119)&lt;=3.6,G119=0),'Données à rentrer'!$M$5,IF(AND('Données à rentrer'!E119='Données à rentrer'!$Q$4,'Données à rentrer'!C119='Données à rentrer'!$M$3,'Données à rentrer'!F119&lt;&gt;"",'Données à rentrer'!G119="",I119=0,('Données à rentrer'!I119*'Données à rentrer'!J119)&gt;3.6,H119=1),'Données à rentrer'!$M$5,IF(AND('Données à rentrer'!E119='Données à rentrer'!$Q$4,'Données à rentrer'!C119='Données à rentrer'!$M$3,'Données à rentrer'!F119&lt;&gt;"",'Données à rentrer'!G119="",I119=0,('Données à rentrer'!I119*'Données à rentrer'!J119)&gt;3.6,H119=0),'Données à rentrer'!$M$4,""))))))</f>
        <v/>
      </c>
      <c r="P119" s="7" t="str">
        <f>IF(AND('Données à rentrer'!E119='Données à rentrer'!$Q$4,'Données à rentrer'!C119='Données à rentrer'!$M$4,'Données à rentrer'!F119&lt;&gt;"",'Données à rentrer'!G119="",G119=1),'Données à rentrer'!$M$4,IF(AND('Données à rentrer'!E119='Données à rentrer'!$Q$4,'Données à rentrer'!C119='Données à rentrer'!$M$4,'Données à rentrer'!F119&lt;&gt;"",'Données à rentrer'!G119="",G119=0),'Données à rentrer'!$M$5,""))</f>
        <v/>
      </c>
      <c r="Q119" s="7" t="str">
        <f>IF(AND('Données à rentrer'!E119='Données à rentrer'!$Q$4,'Données à rentrer'!C119='Données à rentrer'!$M$5,'Données à rentrer'!F119&lt;&gt;"",'Données à rentrer'!G119="",H119=1),'Données à rentrer'!$M$5,IF(AND('Données à rentrer'!E119='Données à rentrer'!$Q$4,'Données à rentrer'!C119='Données à rentrer'!$M$5,'Données à rentrer'!F119&lt;&gt;"",'Données à rentrer'!G119="",H119=0),'Données à rentrer'!$M$4,""))</f>
        <v/>
      </c>
      <c r="R119" s="7" t="str">
        <f>IF(AND('Données à rentrer'!E119='Données à rentrer'!$Q$4,'Données à rentrer'!C119="",'Données à rentrer'!F119&lt;&gt;"",'Données à rentrer'!G119="",('Données à rentrer'!I119*'Données à rentrer'!J119)&lt;=3.6,G119=1),'Données à rentrer'!$M$4,IF(AND('Données à rentrer'!E119='Données à rentrer'!$Q$4,'Données à rentrer'!C119="",'Données à rentrer'!F119&lt;&gt;"",'Données à rentrer'!G119="",('Données à rentrer'!I119*'Données à rentrer'!J119)&lt;=3.6,G119=0),'Données à rentrer'!$M$5,IF(AND('Données à rentrer'!E119='Données à rentrer'!$Q$4,'Données à rentrer'!C119="",'Données à rentrer'!F119&lt;&gt;"",'Données à rentrer'!G119="",('Données à rentrer'!I119*'Données à rentrer'!J119)&gt;3.6,H119=1),'Données à rentrer'!$M$5,IF(AND('Données à rentrer'!E119='Données à rentrer'!$Q$4,'Données à rentrer'!C119="",'Données à rentrer'!F119&lt;&gt;"",'Données à rentrer'!G119="",('Données à rentrer'!I119*'Données à rentrer'!J119)&gt;3.6,H119=0),'Données à rentrer'!$M$4,IF(AND('Données à rentrer'!E119='Données à rentrer'!$Q$4,'Données à rentrer'!C119="",'Données à rentrer'!F119="",'Données à rentrer'!G119&lt;&gt;""),'Données à rentrer'!$M$3,"")))))</f>
        <v/>
      </c>
    </row>
    <row r="120" spans="1:18" ht="15.75" thickBot="1" x14ac:dyDescent="0.3">
      <c r="A120" s="3">
        <f>'Données à rentrer'!A120</f>
        <v>118</v>
      </c>
      <c r="B120" s="3" t="str">
        <f>IF('Données à rentrer'!B120=0,"",'Données à rentrer'!B120)</f>
        <v/>
      </c>
      <c r="C120" s="54" t="str">
        <f>IF(AND('Données à rentrer'!E120='Données à rentrer'!$Q$3,OR(AND('Données à rentrer'!C120="",'Données à rentrer'!F120&lt;&gt;"",'Données à rentrer'!G120="",I120=0,G120=1,H120=0),AND('Données à rentrer'!C120='Données à rentrer'!$M$3,'Données à rentrer'!F120&lt;&gt;"",'Données à rentrer'!G120="",G120=1,H120=0),AND('Données à rentrer'!C120='Données à rentrer'!$M$4,'Données à rentrer'!F120&lt;&gt;"",'Données à rentrer'!G120="",G120=1),AND('Données à rentrer'!C120='Données à rentrer'!$M$5,'Données à rentrer'!F120&lt;&gt;"",'Données à rentrer'!G120="",H120=0))),'Erreurs dans le tableau'!$A$2,IF(AND('Données à rentrer'!E120='Données à rentrer'!$Q$3,OR(AND('Données à rentrer'!C120="",'Données à rentrer'!F120&lt;&gt;"",'Données à rentrer'!G120="",G120=0),AND('Données à rentrer'!C120='Données à rentrer'!$M$3,'Données à rentrer'!F120&lt;&gt;"",'Données à rentrer'!G120="",G120=0),AND('Données à rentrer'!C120='Données à rentrer'!$M$4,'Données à rentrer'!F120&lt;&gt;"",'Données à rentrer'!G120="",G120=0),AND('Données à rentrer'!C120='Données à rentrer'!$M$5,'Données à rentrer'!F120&lt;&gt;"",'Données à rentrer'!G120="",H120=1))),'Erreurs dans le tableau'!$A$3,IF(AND('Données à rentrer'!E120='Données à rentrer'!$Q$3,OR('Données à rentrer'!C120='Données à rentrer'!$M$4,'Données à rentrer'!C120='Données à rentrer'!$M$5),'Données à rentrer'!F120="",'Données à rentrer'!G120&lt;&gt;""),'Erreurs dans le tableau'!$A$4,"")))</f>
        <v/>
      </c>
      <c r="D120" s="54" t="str">
        <f>IF(AND('Données à rentrer'!E120='Données à rentrer'!$Q$4,'Données à rentrer'!C120="",'Données à rentrer'!F120&lt;&gt;"",'Données à rentrer'!G120="",('Données à rentrer'!I120*'Données à rentrer'!J120)&lt;=3.6,G120=0),'Erreurs dans le tableau'!$A$6,IF(AND('Données à rentrer'!E120='Données à rentrer'!$Q$4,'Données à rentrer'!C120="",'Données à rentrer'!F120&lt;&gt;"",'Données à rentrer'!G120="",('Données à rentrer'!I120*'Données à rentrer'!J120)&gt;3.6,H120=0),'Erreurs dans le tableau'!$A$7,IF(AND('Données à rentrer'!E120='Données à rentrer'!$Q$4,'Données à rentrer'!C120='Données à rentrer'!$M$4,'Données à rentrer'!F120&lt;&gt;"",'Données à rentrer'!G120="",G120=1),'Erreurs dans le tableau'!$A$8,IF(AND('Données à rentrer'!E120='Données à rentrer'!$Q$4,OR(AND('Données à rentrer'!C120='Données à rentrer'!$M$4,'Données à rentrer'!F120&lt;&gt;"",'Données à rentrer'!G120="",G120=0),AND('Données à rentrer'!C120='Données à rentrer'!$M$5,'Données à rentrer'!F120&lt;&gt;"",'Données à rentrer'!G120="",H120=1))),'Erreurs dans le tableau'!$A$9,IF(AND('Données à rentrer'!E120='Données à rentrer'!$Q$4,'Données à rentrer'!C120='Données à rentrer'!$M$5,'Données à rentrer'!F120&lt;&gt;"",'Données à rentrer'!G120="",H120=0),'Erreurs dans le tableau'!$A$7,IF(AND('Données à rentrer'!E120='Données à rentrer'!$Q$4,OR(AND('Données à rentrer'!C120='Données à rentrer'!$M$4,'Données à rentrer'!F120="",'Données à rentrer'!G120&lt;&gt;""),AND('Données à rentrer'!C120='Données à rentrer'!$M$5,'Données à rentrer'!F120="",'Données à rentrer'!G120&lt;&gt;""))),'Erreurs dans le tableau'!$A$4,""))))))</f>
        <v/>
      </c>
      <c r="G120" s="35" t="str">
        <f>IF(AND('Données à rentrer'!F120&lt;&gt;"",'Données à rentrer'!G120=""),VLOOKUP('Données à rentrer'!F120,'Base de données'!$A$3:$D$41,2,FALSE),IF(AND('Données à rentrer'!F120="",'Données à rentrer'!G120&lt;&gt;""),VLOOKUP('Données à rentrer'!G120,'Base de données'!$G$3:$J$8,2,FALSE),""))</f>
        <v/>
      </c>
      <c r="H120" s="36" t="str">
        <f>IF(AND('Données à rentrer'!F120&lt;&gt;"",'Données à rentrer'!G120=""),VLOOKUP('Données à rentrer'!F120,'Base de données'!$A$3:$D$41,3,FALSE),IF(AND('Données à rentrer'!F120="",'Données à rentrer'!G120&lt;&gt;""),VLOOKUP('Données à rentrer'!G120,'Base de données'!$G$3:$J$8,3,FALSE),""))</f>
        <v/>
      </c>
      <c r="I120" s="38" t="str">
        <f>IF(AND('Données à rentrer'!F120&lt;&gt;"",'Données à rentrer'!G120=""),VLOOKUP('Données à rentrer'!F120,'Base de données'!$A$3:$D$41,4,FALSE),IF(AND('Données à rentrer'!F120="",'Données à rentrer'!G120&lt;&gt;""),VLOOKUP('Données à rentrer'!G120,'Base de données'!$G$3:$J$8,4,FALSE),""))</f>
        <v/>
      </c>
      <c r="J120" s="31"/>
      <c r="K120" s="27" t="str">
        <f>IF(AND('Données à rentrer'!E120='Données à rentrer'!$Q$3,'Données à rentrer'!C120='Données à rentrer'!$M$3,'Données à rentrer'!F120="",'Données à rentrer'!G120&lt;&gt;""),'Données à rentrer'!$M$3,IF(AND('Données à rentrer'!E120='Données à rentrer'!$Q$3,'Données à rentrer'!C120='Données à rentrer'!$M$3,'Données à rentrer'!F120&lt;&gt;"",'Données à rentrer'!G120="",G120=1,H120=1,COUNTIF('Données à rentrer'!$P$3:$P$7,'Données à rentrer'!H120)),'Données à rentrer'!$M$4,IF(AND('Données à rentrer'!E120='Données à rentrer'!$Q$3,'Données à rentrer'!C120='Données à rentrer'!$M$3,'Données à rentrer'!F120&lt;&gt;"",'Données à rentrer'!G120="",G120=1,H120=1,COUNTIF('Données à rentrer'!$P$8:$P$18,'Données à rentrer'!H120)),'Données à rentrer'!$M$5,IF(AND('Données à rentrer'!E120='Données à rentrer'!$Q$3,'Données à rentrer'!C120='Données à rentrer'!$M$3,'Données à rentrer'!F120&lt;&gt;"",'Données à rentrer'!G120="",G120=1,H120=0),'Données à rentrer'!$M$4,IF(AND('Données à rentrer'!E120='Données à rentrer'!$Q$3,'Données à rentrer'!C120='Données à rentrer'!$M$3,'Données à rentrer'!F120&lt;&gt;"",'Données à rentrer'!G120="",G120=0),'Données à rentrer'!$M$5,"")))))</f>
        <v/>
      </c>
      <c r="L120" s="27" t="str">
        <f>IF(AND('Données à rentrer'!E120='Données à rentrer'!$Q$3,'Données à rentrer'!C120='Données à rentrer'!$M$4,'Données à rentrer'!F120&lt;&gt;"",'Données à rentrer'!G120="",G120=1),'Données à rentrer'!$M$4,IF(AND('Données à rentrer'!E120='Données à rentrer'!$Q$3,'Données à rentrer'!C120='Données à rentrer'!$M$4,'Données à rentrer'!F120&lt;&gt;"",'Données à rentrer'!G120="",G120=0),'Données à rentrer'!$M$5,""))</f>
        <v/>
      </c>
      <c r="M120" s="7" t="str">
        <f>IF(AND('Données à rentrer'!E120='Données à rentrer'!$Q$3,'Données à rentrer'!C120='Données à rentrer'!$M$5,'Données à rentrer'!F120&lt;&gt;"",'Données à rentrer'!G120="",H120=1),'Données à rentrer'!$M$5,IF(AND('Données à rentrer'!E120='Données à rentrer'!$Q$3,'Données à rentrer'!C120='Données à rentrer'!$M$5,'Données à rentrer'!F120&lt;&gt;"",'Données à rentrer'!G120="",H120=0),'Données à rentrer'!$M$4,""))</f>
        <v/>
      </c>
      <c r="N120" s="12" t="str">
        <f>IF(AND('Données à rentrer'!E120='Données à rentrer'!$Q$3,'Données à rentrer'!C120="",'Données à rentrer'!F120="",'Données à rentrer'!G120&lt;&gt;""),'Données à rentrer'!$M$3,IF(AND('Données à rentrer'!E120='Données à rentrer'!$Q$3,'Données à rentrer'!C120="",'Données à rentrer'!F120&lt;&gt;"",'Données à rentrer'!G120="",I120=1),'Données à rentrer'!$M$3,IF(AND('Données à rentrer'!C120="",'Données à rentrer'!E120='Données à rentrer'!$Q$3,'Données à rentrer'!F120&lt;&gt;"",'Données à rentrer'!G120="",I120=0,G120=1,H120=1,COUNTIF('Données à rentrer'!$P$3:$P$7,'Données à rentrer'!H120)),'Données à rentrer'!$M$4,IF(AND('Données à rentrer'!C120="",'Données à rentrer'!E120='Données à rentrer'!$Q$3,'Données à rentrer'!F120&lt;&gt;"",'Données à rentrer'!G120="",I120=0,G120=1,H120=1,COUNTIF('Données à rentrer'!$P$8:$P$18,'Données à rentrer'!H120)),'Données à rentrer'!$M$5,IF(AND('Données à rentrer'!C120="",'Données à rentrer'!E120='Données à rentrer'!$Q$3,'Données à rentrer'!F120&lt;&gt;"",'Données à rentrer'!G120="",I120=0,G120=1,H120=0),'Données à rentrer'!$M$4,IF(AND('Données à rentrer'!C120="",'Données à rentrer'!E120='Données à rentrer'!$Q$3,'Données à rentrer'!F120&lt;&gt;"",'Données à rentrer'!G120="",I120=0,G120=0),'Données à rentrer'!$M$5,""))))))</f>
        <v/>
      </c>
      <c r="O120" s="12" t="str">
        <f>IF(AND('Données à rentrer'!E120='Données à rentrer'!$Q$4,'Données à rentrer'!C120='Données à rentrer'!$M$3,'Données à rentrer'!F120="",'Données à rentrer'!G120&lt;&gt;""),'Données à rentrer'!$M$3,IF(AND('Données à rentrer'!E120='Données à rentrer'!$Q$4,'Données à rentrer'!C120='Données à rentrer'!$M$3,'Données à rentrer'!F120&lt;&gt;"",'Données à rentrer'!G120="",I120=1),'Données à rentrer'!$M$3,IF(AND('Données à rentrer'!E120='Données à rentrer'!$Q$4,'Données à rentrer'!C120='Données à rentrer'!$M$3,'Données à rentrer'!F120&lt;&gt;"",'Données à rentrer'!G120="",I120=0,('Données à rentrer'!I120*'Données à rentrer'!J120)&lt;=3.6,G120=1),'Données à rentrer'!$M$4,IF(AND('Données à rentrer'!E120='Données à rentrer'!$Q$4,'Données à rentrer'!C120='Données à rentrer'!$M$3,'Données à rentrer'!F120&lt;&gt;"",'Données à rentrer'!G120="",I120=0,('Données à rentrer'!I120*'Données à rentrer'!J120)&lt;=3.6,G120=0),'Données à rentrer'!$M$5,IF(AND('Données à rentrer'!E120='Données à rentrer'!$Q$4,'Données à rentrer'!C120='Données à rentrer'!$M$3,'Données à rentrer'!F120&lt;&gt;"",'Données à rentrer'!G120="",I120=0,('Données à rentrer'!I120*'Données à rentrer'!J120)&gt;3.6,H120=1),'Données à rentrer'!$M$5,IF(AND('Données à rentrer'!E120='Données à rentrer'!$Q$4,'Données à rentrer'!C120='Données à rentrer'!$M$3,'Données à rentrer'!F120&lt;&gt;"",'Données à rentrer'!G120="",I120=0,('Données à rentrer'!I120*'Données à rentrer'!J120)&gt;3.6,H120=0),'Données à rentrer'!$M$4,""))))))</f>
        <v/>
      </c>
      <c r="P120" s="7" t="str">
        <f>IF(AND('Données à rentrer'!E120='Données à rentrer'!$Q$4,'Données à rentrer'!C120='Données à rentrer'!$M$4,'Données à rentrer'!F120&lt;&gt;"",'Données à rentrer'!G120="",G120=1),'Données à rentrer'!$M$4,IF(AND('Données à rentrer'!E120='Données à rentrer'!$Q$4,'Données à rentrer'!C120='Données à rentrer'!$M$4,'Données à rentrer'!F120&lt;&gt;"",'Données à rentrer'!G120="",G120=0),'Données à rentrer'!$M$5,""))</f>
        <v/>
      </c>
      <c r="Q120" s="7" t="str">
        <f>IF(AND('Données à rentrer'!E120='Données à rentrer'!$Q$4,'Données à rentrer'!C120='Données à rentrer'!$M$5,'Données à rentrer'!F120&lt;&gt;"",'Données à rentrer'!G120="",H120=1),'Données à rentrer'!$M$5,IF(AND('Données à rentrer'!E120='Données à rentrer'!$Q$4,'Données à rentrer'!C120='Données à rentrer'!$M$5,'Données à rentrer'!F120&lt;&gt;"",'Données à rentrer'!G120="",H120=0),'Données à rentrer'!$M$4,""))</f>
        <v/>
      </c>
      <c r="R120" s="7" t="str">
        <f>IF(AND('Données à rentrer'!E120='Données à rentrer'!$Q$4,'Données à rentrer'!C120="",'Données à rentrer'!F120&lt;&gt;"",'Données à rentrer'!G120="",('Données à rentrer'!I120*'Données à rentrer'!J120)&lt;=3.6,G120=1),'Données à rentrer'!$M$4,IF(AND('Données à rentrer'!E120='Données à rentrer'!$Q$4,'Données à rentrer'!C120="",'Données à rentrer'!F120&lt;&gt;"",'Données à rentrer'!G120="",('Données à rentrer'!I120*'Données à rentrer'!J120)&lt;=3.6,G120=0),'Données à rentrer'!$M$5,IF(AND('Données à rentrer'!E120='Données à rentrer'!$Q$4,'Données à rentrer'!C120="",'Données à rentrer'!F120&lt;&gt;"",'Données à rentrer'!G120="",('Données à rentrer'!I120*'Données à rentrer'!J120)&gt;3.6,H120=1),'Données à rentrer'!$M$5,IF(AND('Données à rentrer'!E120='Données à rentrer'!$Q$4,'Données à rentrer'!C120="",'Données à rentrer'!F120&lt;&gt;"",'Données à rentrer'!G120="",('Données à rentrer'!I120*'Données à rentrer'!J120)&gt;3.6,H120=0),'Données à rentrer'!$M$4,IF(AND('Données à rentrer'!E120='Données à rentrer'!$Q$4,'Données à rentrer'!C120="",'Données à rentrer'!F120="",'Données à rentrer'!G120&lt;&gt;""),'Données à rentrer'!$M$3,"")))))</f>
        <v/>
      </c>
    </row>
    <row r="121" spans="1:18" ht="15.75" thickBot="1" x14ac:dyDescent="0.3">
      <c r="A121" s="3">
        <f>'Données à rentrer'!A121</f>
        <v>119</v>
      </c>
      <c r="B121" s="3" t="str">
        <f>IF('Données à rentrer'!B121=0,"",'Données à rentrer'!B121)</f>
        <v/>
      </c>
      <c r="C121" s="54" t="str">
        <f>IF(AND('Données à rentrer'!E121='Données à rentrer'!$Q$3,OR(AND('Données à rentrer'!C121="",'Données à rentrer'!F121&lt;&gt;"",'Données à rentrer'!G121="",I121=0,G121=1,H121=0),AND('Données à rentrer'!C121='Données à rentrer'!$M$3,'Données à rentrer'!F121&lt;&gt;"",'Données à rentrer'!G121="",G121=1,H121=0),AND('Données à rentrer'!C121='Données à rentrer'!$M$4,'Données à rentrer'!F121&lt;&gt;"",'Données à rentrer'!G121="",G121=1),AND('Données à rentrer'!C121='Données à rentrer'!$M$5,'Données à rentrer'!F121&lt;&gt;"",'Données à rentrer'!G121="",H121=0))),'Erreurs dans le tableau'!$A$2,IF(AND('Données à rentrer'!E121='Données à rentrer'!$Q$3,OR(AND('Données à rentrer'!C121="",'Données à rentrer'!F121&lt;&gt;"",'Données à rentrer'!G121="",G121=0),AND('Données à rentrer'!C121='Données à rentrer'!$M$3,'Données à rentrer'!F121&lt;&gt;"",'Données à rentrer'!G121="",G121=0),AND('Données à rentrer'!C121='Données à rentrer'!$M$4,'Données à rentrer'!F121&lt;&gt;"",'Données à rentrer'!G121="",G121=0),AND('Données à rentrer'!C121='Données à rentrer'!$M$5,'Données à rentrer'!F121&lt;&gt;"",'Données à rentrer'!G121="",H121=1))),'Erreurs dans le tableau'!$A$3,IF(AND('Données à rentrer'!E121='Données à rentrer'!$Q$3,OR('Données à rentrer'!C121='Données à rentrer'!$M$4,'Données à rentrer'!C121='Données à rentrer'!$M$5),'Données à rentrer'!F121="",'Données à rentrer'!G121&lt;&gt;""),'Erreurs dans le tableau'!$A$4,"")))</f>
        <v/>
      </c>
      <c r="D121" s="54" t="str">
        <f>IF(AND('Données à rentrer'!E121='Données à rentrer'!$Q$4,'Données à rentrer'!C121="",'Données à rentrer'!F121&lt;&gt;"",'Données à rentrer'!G121="",('Données à rentrer'!I121*'Données à rentrer'!J121)&lt;=3.6,G121=0),'Erreurs dans le tableau'!$A$6,IF(AND('Données à rentrer'!E121='Données à rentrer'!$Q$4,'Données à rentrer'!C121="",'Données à rentrer'!F121&lt;&gt;"",'Données à rentrer'!G121="",('Données à rentrer'!I121*'Données à rentrer'!J121)&gt;3.6,H121=0),'Erreurs dans le tableau'!$A$7,IF(AND('Données à rentrer'!E121='Données à rentrer'!$Q$4,'Données à rentrer'!C121='Données à rentrer'!$M$4,'Données à rentrer'!F121&lt;&gt;"",'Données à rentrer'!G121="",G121=1),'Erreurs dans le tableau'!$A$8,IF(AND('Données à rentrer'!E121='Données à rentrer'!$Q$4,OR(AND('Données à rentrer'!C121='Données à rentrer'!$M$4,'Données à rentrer'!F121&lt;&gt;"",'Données à rentrer'!G121="",G121=0),AND('Données à rentrer'!C121='Données à rentrer'!$M$5,'Données à rentrer'!F121&lt;&gt;"",'Données à rentrer'!G121="",H121=1))),'Erreurs dans le tableau'!$A$9,IF(AND('Données à rentrer'!E121='Données à rentrer'!$Q$4,'Données à rentrer'!C121='Données à rentrer'!$M$5,'Données à rentrer'!F121&lt;&gt;"",'Données à rentrer'!G121="",H121=0),'Erreurs dans le tableau'!$A$7,IF(AND('Données à rentrer'!E121='Données à rentrer'!$Q$4,OR(AND('Données à rentrer'!C121='Données à rentrer'!$M$4,'Données à rentrer'!F121="",'Données à rentrer'!G121&lt;&gt;""),AND('Données à rentrer'!C121='Données à rentrer'!$M$5,'Données à rentrer'!F121="",'Données à rentrer'!G121&lt;&gt;""))),'Erreurs dans le tableau'!$A$4,""))))))</f>
        <v/>
      </c>
      <c r="G121" s="35" t="str">
        <f>IF(AND('Données à rentrer'!F121&lt;&gt;"",'Données à rentrer'!G121=""),VLOOKUP('Données à rentrer'!F121,'Base de données'!$A$3:$D$41,2,FALSE),IF(AND('Données à rentrer'!F121="",'Données à rentrer'!G121&lt;&gt;""),VLOOKUP('Données à rentrer'!G121,'Base de données'!$G$3:$J$8,2,FALSE),""))</f>
        <v/>
      </c>
      <c r="H121" s="36" t="str">
        <f>IF(AND('Données à rentrer'!F121&lt;&gt;"",'Données à rentrer'!G121=""),VLOOKUP('Données à rentrer'!F121,'Base de données'!$A$3:$D$41,3,FALSE),IF(AND('Données à rentrer'!F121="",'Données à rentrer'!G121&lt;&gt;""),VLOOKUP('Données à rentrer'!G121,'Base de données'!$G$3:$J$8,3,FALSE),""))</f>
        <v/>
      </c>
      <c r="I121" s="38" t="str">
        <f>IF(AND('Données à rentrer'!F121&lt;&gt;"",'Données à rentrer'!G121=""),VLOOKUP('Données à rentrer'!F121,'Base de données'!$A$3:$D$41,4,FALSE),IF(AND('Données à rentrer'!F121="",'Données à rentrer'!G121&lt;&gt;""),VLOOKUP('Données à rentrer'!G121,'Base de données'!$G$3:$J$8,4,FALSE),""))</f>
        <v/>
      </c>
      <c r="J121" s="31"/>
      <c r="K121" s="27" t="str">
        <f>IF(AND('Données à rentrer'!E121='Données à rentrer'!$Q$3,'Données à rentrer'!C121='Données à rentrer'!$M$3,'Données à rentrer'!F121="",'Données à rentrer'!G121&lt;&gt;""),'Données à rentrer'!$M$3,IF(AND('Données à rentrer'!E121='Données à rentrer'!$Q$3,'Données à rentrer'!C121='Données à rentrer'!$M$3,'Données à rentrer'!F121&lt;&gt;"",'Données à rentrer'!G121="",G121=1,H121=1,COUNTIF('Données à rentrer'!$P$3:$P$7,'Données à rentrer'!H121)),'Données à rentrer'!$M$4,IF(AND('Données à rentrer'!E121='Données à rentrer'!$Q$3,'Données à rentrer'!C121='Données à rentrer'!$M$3,'Données à rentrer'!F121&lt;&gt;"",'Données à rentrer'!G121="",G121=1,H121=1,COUNTIF('Données à rentrer'!$P$8:$P$18,'Données à rentrer'!H121)),'Données à rentrer'!$M$5,IF(AND('Données à rentrer'!E121='Données à rentrer'!$Q$3,'Données à rentrer'!C121='Données à rentrer'!$M$3,'Données à rentrer'!F121&lt;&gt;"",'Données à rentrer'!G121="",G121=1,H121=0),'Données à rentrer'!$M$4,IF(AND('Données à rentrer'!E121='Données à rentrer'!$Q$3,'Données à rentrer'!C121='Données à rentrer'!$M$3,'Données à rentrer'!F121&lt;&gt;"",'Données à rentrer'!G121="",G121=0),'Données à rentrer'!$M$5,"")))))</f>
        <v/>
      </c>
      <c r="L121" s="27" t="str">
        <f>IF(AND('Données à rentrer'!E121='Données à rentrer'!$Q$3,'Données à rentrer'!C121='Données à rentrer'!$M$4,'Données à rentrer'!F121&lt;&gt;"",'Données à rentrer'!G121="",G121=1),'Données à rentrer'!$M$4,IF(AND('Données à rentrer'!E121='Données à rentrer'!$Q$3,'Données à rentrer'!C121='Données à rentrer'!$M$4,'Données à rentrer'!F121&lt;&gt;"",'Données à rentrer'!G121="",G121=0),'Données à rentrer'!$M$5,""))</f>
        <v/>
      </c>
      <c r="M121" s="7" t="str">
        <f>IF(AND('Données à rentrer'!E121='Données à rentrer'!$Q$3,'Données à rentrer'!C121='Données à rentrer'!$M$5,'Données à rentrer'!F121&lt;&gt;"",'Données à rentrer'!G121="",H121=1),'Données à rentrer'!$M$5,IF(AND('Données à rentrer'!E121='Données à rentrer'!$Q$3,'Données à rentrer'!C121='Données à rentrer'!$M$5,'Données à rentrer'!F121&lt;&gt;"",'Données à rentrer'!G121="",H121=0),'Données à rentrer'!$M$4,""))</f>
        <v/>
      </c>
      <c r="N121" s="12" t="str">
        <f>IF(AND('Données à rentrer'!E121='Données à rentrer'!$Q$3,'Données à rentrer'!C121="",'Données à rentrer'!F121="",'Données à rentrer'!G121&lt;&gt;""),'Données à rentrer'!$M$3,IF(AND('Données à rentrer'!E121='Données à rentrer'!$Q$3,'Données à rentrer'!C121="",'Données à rentrer'!F121&lt;&gt;"",'Données à rentrer'!G121="",I121=1),'Données à rentrer'!$M$3,IF(AND('Données à rentrer'!C121="",'Données à rentrer'!E121='Données à rentrer'!$Q$3,'Données à rentrer'!F121&lt;&gt;"",'Données à rentrer'!G121="",I121=0,G121=1,H121=1,COUNTIF('Données à rentrer'!$P$3:$P$7,'Données à rentrer'!H121)),'Données à rentrer'!$M$4,IF(AND('Données à rentrer'!C121="",'Données à rentrer'!E121='Données à rentrer'!$Q$3,'Données à rentrer'!F121&lt;&gt;"",'Données à rentrer'!G121="",I121=0,G121=1,H121=1,COUNTIF('Données à rentrer'!$P$8:$P$18,'Données à rentrer'!H121)),'Données à rentrer'!$M$5,IF(AND('Données à rentrer'!C121="",'Données à rentrer'!E121='Données à rentrer'!$Q$3,'Données à rentrer'!F121&lt;&gt;"",'Données à rentrer'!G121="",I121=0,G121=1,H121=0),'Données à rentrer'!$M$4,IF(AND('Données à rentrer'!C121="",'Données à rentrer'!E121='Données à rentrer'!$Q$3,'Données à rentrer'!F121&lt;&gt;"",'Données à rentrer'!G121="",I121=0,G121=0),'Données à rentrer'!$M$5,""))))))</f>
        <v/>
      </c>
      <c r="O121" s="12" t="str">
        <f>IF(AND('Données à rentrer'!E121='Données à rentrer'!$Q$4,'Données à rentrer'!C121='Données à rentrer'!$M$3,'Données à rentrer'!F121="",'Données à rentrer'!G121&lt;&gt;""),'Données à rentrer'!$M$3,IF(AND('Données à rentrer'!E121='Données à rentrer'!$Q$4,'Données à rentrer'!C121='Données à rentrer'!$M$3,'Données à rentrer'!F121&lt;&gt;"",'Données à rentrer'!G121="",I121=1),'Données à rentrer'!$M$3,IF(AND('Données à rentrer'!E121='Données à rentrer'!$Q$4,'Données à rentrer'!C121='Données à rentrer'!$M$3,'Données à rentrer'!F121&lt;&gt;"",'Données à rentrer'!G121="",I121=0,('Données à rentrer'!I121*'Données à rentrer'!J121)&lt;=3.6,G121=1),'Données à rentrer'!$M$4,IF(AND('Données à rentrer'!E121='Données à rentrer'!$Q$4,'Données à rentrer'!C121='Données à rentrer'!$M$3,'Données à rentrer'!F121&lt;&gt;"",'Données à rentrer'!G121="",I121=0,('Données à rentrer'!I121*'Données à rentrer'!J121)&lt;=3.6,G121=0),'Données à rentrer'!$M$5,IF(AND('Données à rentrer'!E121='Données à rentrer'!$Q$4,'Données à rentrer'!C121='Données à rentrer'!$M$3,'Données à rentrer'!F121&lt;&gt;"",'Données à rentrer'!G121="",I121=0,('Données à rentrer'!I121*'Données à rentrer'!J121)&gt;3.6,H121=1),'Données à rentrer'!$M$5,IF(AND('Données à rentrer'!E121='Données à rentrer'!$Q$4,'Données à rentrer'!C121='Données à rentrer'!$M$3,'Données à rentrer'!F121&lt;&gt;"",'Données à rentrer'!G121="",I121=0,('Données à rentrer'!I121*'Données à rentrer'!J121)&gt;3.6,H121=0),'Données à rentrer'!$M$4,""))))))</f>
        <v/>
      </c>
      <c r="P121" s="7" t="str">
        <f>IF(AND('Données à rentrer'!E121='Données à rentrer'!$Q$4,'Données à rentrer'!C121='Données à rentrer'!$M$4,'Données à rentrer'!F121&lt;&gt;"",'Données à rentrer'!G121="",G121=1),'Données à rentrer'!$M$4,IF(AND('Données à rentrer'!E121='Données à rentrer'!$Q$4,'Données à rentrer'!C121='Données à rentrer'!$M$4,'Données à rentrer'!F121&lt;&gt;"",'Données à rentrer'!G121="",G121=0),'Données à rentrer'!$M$5,""))</f>
        <v/>
      </c>
      <c r="Q121" s="7" t="str">
        <f>IF(AND('Données à rentrer'!E121='Données à rentrer'!$Q$4,'Données à rentrer'!C121='Données à rentrer'!$M$5,'Données à rentrer'!F121&lt;&gt;"",'Données à rentrer'!G121="",H121=1),'Données à rentrer'!$M$5,IF(AND('Données à rentrer'!E121='Données à rentrer'!$Q$4,'Données à rentrer'!C121='Données à rentrer'!$M$5,'Données à rentrer'!F121&lt;&gt;"",'Données à rentrer'!G121="",H121=0),'Données à rentrer'!$M$4,""))</f>
        <v/>
      </c>
      <c r="R121" s="7" t="str">
        <f>IF(AND('Données à rentrer'!E121='Données à rentrer'!$Q$4,'Données à rentrer'!C121="",'Données à rentrer'!F121&lt;&gt;"",'Données à rentrer'!G121="",('Données à rentrer'!I121*'Données à rentrer'!J121)&lt;=3.6,G121=1),'Données à rentrer'!$M$4,IF(AND('Données à rentrer'!E121='Données à rentrer'!$Q$4,'Données à rentrer'!C121="",'Données à rentrer'!F121&lt;&gt;"",'Données à rentrer'!G121="",('Données à rentrer'!I121*'Données à rentrer'!J121)&lt;=3.6,G121=0),'Données à rentrer'!$M$5,IF(AND('Données à rentrer'!E121='Données à rentrer'!$Q$4,'Données à rentrer'!C121="",'Données à rentrer'!F121&lt;&gt;"",'Données à rentrer'!G121="",('Données à rentrer'!I121*'Données à rentrer'!J121)&gt;3.6,H121=1),'Données à rentrer'!$M$5,IF(AND('Données à rentrer'!E121='Données à rentrer'!$Q$4,'Données à rentrer'!C121="",'Données à rentrer'!F121&lt;&gt;"",'Données à rentrer'!G121="",('Données à rentrer'!I121*'Données à rentrer'!J121)&gt;3.6,H121=0),'Données à rentrer'!$M$4,IF(AND('Données à rentrer'!E121='Données à rentrer'!$Q$4,'Données à rentrer'!C121="",'Données à rentrer'!F121="",'Données à rentrer'!G121&lt;&gt;""),'Données à rentrer'!$M$3,"")))))</f>
        <v/>
      </c>
    </row>
    <row r="122" spans="1:18" ht="15.75" thickBot="1" x14ac:dyDescent="0.3">
      <c r="A122" s="3">
        <f>'Données à rentrer'!A122</f>
        <v>120</v>
      </c>
      <c r="B122" s="3" t="str">
        <f>IF('Données à rentrer'!B122=0,"",'Données à rentrer'!B122)</f>
        <v/>
      </c>
      <c r="C122" s="54" t="str">
        <f>IF(AND('Données à rentrer'!E122='Données à rentrer'!$Q$3,OR(AND('Données à rentrer'!C122="",'Données à rentrer'!F122&lt;&gt;"",'Données à rentrer'!G122="",I122=0,G122=1,H122=0),AND('Données à rentrer'!C122='Données à rentrer'!$M$3,'Données à rentrer'!F122&lt;&gt;"",'Données à rentrer'!G122="",G122=1,H122=0),AND('Données à rentrer'!C122='Données à rentrer'!$M$4,'Données à rentrer'!F122&lt;&gt;"",'Données à rentrer'!G122="",G122=1),AND('Données à rentrer'!C122='Données à rentrer'!$M$5,'Données à rentrer'!F122&lt;&gt;"",'Données à rentrer'!G122="",H122=0))),'Erreurs dans le tableau'!$A$2,IF(AND('Données à rentrer'!E122='Données à rentrer'!$Q$3,OR(AND('Données à rentrer'!C122="",'Données à rentrer'!F122&lt;&gt;"",'Données à rentrer'!G122="",G122=0),AND('Données à rentrer'!C122='Données à rentrer'!$M$3,'Données à rentrer'!F122&lt;&gt;"",'Données à rentrer'!G122="",G122=0),AND('Données à rentrer'!C122='Données à rentrer'!$M$4,'Données à rentrer'!F122&lt;&gt;"",'Données à rentrer'!G122="",G122=0),AND('Données à rentrer'!C122='Données à rentrer'!$M$5,'Données à rentrer'!F122&lt;&gt;"",'Données à rentrer'!G122="",H122=1))),'Erreurs dans le tableau'!$A$3,IF(AND('Données à rentrer'!E122='Données à rentrer'!$Q$3,OR('Données à rentrer'!C122='Données à rentrer'!$M$4,'Données à rentrer'!C122='Données à rentrer'!$M$5),'Données à rentrer'!F122="",'Données à rentrer'!G122&lt;&gt;""),'Erreurs dans le tableau'!$A$4,"")))</f>
        <v/>
      </c>
      <c r="D122" s="54" t="str">
        <f>IF(AND('Données à rentrer'!E122='Données à rentrer'!$Q$4,'Données à rentrer'!C122="",'Données à rentrer'!F122&lt;&gt;"",'Données à rentrer'!G122="",('Données à rentrer'!I122*'Données à rentrer'!J122)&lt;=3.6,G122=0),'Erreurs dans le tableau'!$A$6,IF(AND('Données à rentrer'!E122='Données à rentrer'!$Q$4,'Données à rentrer'!C122="",'Données à rentrer'!F122&lt;&gt;"",'Données à rentrer'!G122="",('Données à rentrer'!I122*'Données à rentrer'!J122)&gt;3.6,H122=0),'Erreurs dans le tableau'!$A$7,IF(AND('Données à rentrer'!E122='Données à rentrer'!$Q$4,'Données à rentrer'!C122='Données à rentrer'!$M$4,'Données à rentrer'!F122&lt;&gt;"",'Données à rentrer'!G122="",G122=1),'Erreurs dans le tableau'!$A$8,IF(AND('Données à rentrer'!E122='Données à rentrer'!$Q$4,OR(AND('Données à rentrer'!C122='Données à rentrer'!$M$4,'Données à rentrer'!F122&lt;&gt;"",'Données à rentrer'!G122="",G122=0),AND('Données à rentrer'!C122='Données à rentrer'!$M$5,'Données à rentrer'!F122&lt;&gt;"",'Données à rentrer'!G122="",H122=1))),'Erreurs dans le tableau'!$A$9,IF(AND('Données à rentrer'!E122='Données à rentrer'!$Q$4,'Données à rentrer'!C122='Données à rentrer'!$M$5,'Données à rentrer'!F122&lt;&gt;"",'Données à rentrer'!G122="",H122=0),'Erreurs dans le tableau'!$A$7,IF(AND('Données à rentrer'!E122='Données à rentrer'!$Q$4,OR(AND('Données à rentrer'!C122='Données à rentrer'!$M$4,'Données à rentrer'!F122="",'Données à rentrer'!G122&lt;&gt;""),AND('Données à rentrer'!C122='Données à rentrer'!$M$5,'Données à rentrer'!F122="",'Données à rentrer'!G122&lt;&gt;""))),'Erreurs dans le tableau'!$A$4,""))))))</f>
        <v/>
      </c>
      <c r="G122" s="35" t="str">
        <f>IF(AND('Données à rentrer'!F122&lt;&gt;"",'Données à rentrer'!G122=""),VLOOKUP('Données à rentrer'!F122,'Base de données'!$A$3:$D$41,2,FALSE),IF(AND('Données à rentrer'!F122="",'Données à rentrer'!G122&lt;&gt;""),VLOOKUP('Données à rentrer'!G122,'Base de données'!$G$3:$J$8,2,FALSE),""))</f>
        <v/>
      </c>
      <c r="H122" s="36" t="str">
        <f>IF(AND('Données à rentrer'!F122&lt;&gt;"",'Données à rentrer'!G122=""),VLOOKUP('Données à rentrer'!F122,'Base de données'!$A$3:$D$41,3,FALSE),IF(AND('Données à rentrer'!F122="",'Données à rentrer'!G122&lt;&gt;""),VLOOKUP('Données à rentrer'!G122,'Base de données'!$G$3:$J$8,3,FALSE),""))</f>
        <v/>
      </c>
      <c r="I122" s="38" t="str">
        <f>IF(AND('Données à rentrer'!F122&lt;&gt;"",'Données à rentrer'!G122=""),VLOOKUP('Données à rentrer'!F122,'Base de données'!$A$3:$D$41,4,FALSE),IF(AND('Données à rentrer'!F122="",'Données à rentrer'!G122&lt;&gt;""),VLOOKUP('Données à rentrer'!G122,'Base de données'!$G$3:$J$8,4,FALSE),""))</f>
        <v/>
      </c>
      <c r="J122" s="31"/>
      <c r="K122" s="27" t="str">
        <f>IF(AND('Données à rentrer'!E122='Données à rentrer'!$Q$3,'Données à rentrer'!C122='Données à rentrer'!$M$3,'Données à rentrer'!F122="",'Données à rentrer'!G122&lt;&gt;""),'Données à rentrer'!$M$3,IF(AND('Données à rentrer'!E122='Données à rentrer'!$Q$3,'Données à rentrer'!C122='Données à rentrer'!$M$3,'Données à rentrer'!F122&lt;&gt;"",'Données à rentrer'!G122="",G122=1,H122=1,COUNTIF('Données à rentrer'!$P$3:$P$7,'Données à rentrer'!H122)),'Données à rentrer'!$M$4,IF(AND('Données à rentrer'!E122='Données à rentrer'!$Q$3,'Données à rentrer'!C122='Données à rentrer'!$M$3,'Données à rentrer'!F122&lt;&gt;"",'Données à rentrer'!G122="",G122=1,H122=1,COUNTIF('Données à rentrer'!$P$8:$P$18,'Données à rentrer'!H122)),'Données à rentrer'!$M$5,IF(AND('Données à rentrer'!E122='Données à rentrer'!$Q$3,'Données à rentrer'!C122='Données à rentrer'!$M$3,'Données à rentrer'!F122&lt;&gt;"",'Données à rentrer'!G122="",G122=1,H122=0),'Données à rentrer'!$M$4,IF(AND('Données à rentrer'!E122='Données à rentrer'!$Q$3,'Données à rentrer'!C122='Données à rentrer'!$M$3,'Données à rentrer'!F122&lt;&gt;"",'Données à rentrer'!G122="",G122=0),'Données à rentrer'!$M$5,"")))))</f>
        <v/>
      </c>
      <c r="L122" s="27" t="str">
        <f>IF(AND('Données à rentrer'!E122='Données à rentrer'!$Q$3,'Données à rentrer'!C122='Données à rentrer'!$M$4,'Données à rentrer'!F122&lt;&gt;"",'Données à rentrer'!G122="",G122=1),'Données à rentrer'!$M$4,IF(AND('Données à rentrer'!E122='Données à rentrer'!$Q$3,'Données à rentrer'!C122='Données à rentrer'!$M$4,'Données à rentrer'!F122&lt;&gt;"",'Données à rentrer'!G122="",G122=0),'Données à rentrer'!$M$5,""))</f>
        <v/>
      </c>
      <c r="M122" s="7" t="str">
        <f>IF(AND('Données à rentrer'!E122='Données à rentrer'!$Q$3,'Données à rentrer'!C122='Données à rentrer'!$M$5,'Données à rentrer'!F122&lt;&gt;"",'Données à rentrer'!G122="",H122=1),'Données à rentrer'!$M$5,IF(AND('Données à rentrer'!E122='Données à rentrer'!$Q$3,'Données à rentrer'!C122='Données à rentrer'!$M$5,'Données à rentrer'!F122&lt;&gt;"",'Données à rentrer'!G122="",H122=0),'Données à rentrer'!$M$4,""))</f>
        <v/>
      </c>
      <c r="N122" s="12" t="str">
        <f>IF(AND('Données à rentrer'!E122='Données à rentrer'!$Q$3,'Données à rentrer'!C122="",'Données à rentrer'!F122="",'Données à rentrer'!G122&lt;&gt;""),'Données à rentrer'!$M$3,IF(AND('Données à rentrer'!E122='Données à rentrer'!$Q$3,'Données à rentrer'!C122="",'Données à rentrer'!F122&lt;&gt;"",'Données à rentrer'!G122="",I122=1),'Données à rentrer'!$M$3,IF(AND('Données à rentrer'!C122="",'Données à rentrer'!E122='Données à rentrer'!$Q$3,'Données à rentrer'!F122&lt;&gt;"",'Données à rentrer'!G122="",I122=0,G122=1,H122=1,COUNTIF('Données à rentrer'!$P$3:$P$7,'Données à rentrer'!H122)),'Données à rentrer'!$M$4,IF(AND('Données à rentrer'!C122="",'Données à rentrer'!E122='Données à rentrer'!$Q$3,'Données à rentrer'!F122&lt;&gt;"",'Données à rentrer'!G122="",I122=0,G122=1,H122=1,COUNTIF('Données à rentrer'!$P$8:$P$18,'Données à rentrer'!H122)),'Données à rentrer'!$M$5,IF(AND('Données à rentrer'!C122="",'Données à rentrer'!E122='Données à rentrer'!$Q$3,'Données à rentrer'!F122&lt;&gt;"",'Données à rentrer'!G122="",I122=0,G122=1,H122=0),'Données à rentrer'!$M$4,IF(AND('Données à rentrer'!C122="",'Données à rentrer'!E122='Données à rentrer'!$Q$3,'Données à rentrer'!F122&lt;&gt;"",'Données à rentrer'!G122="",I122=0,G122=0),'Données à rentrer'!$M$5,""))))))</f>
        <v/>
      </c>
      <c r="O122" s="12" t="str">
        <f>IF(AND('Données à rentrer'!E122='Données à rentrer'!$Q$4,'Données à rentrer'!C122='Données à rentrer'!$M$3,'Données à rentrer'!F122="",'Données à rentrer'!G122&lt;&gt;""),'Données à rentrer'!$M$3,IF(AND('Données à rentrer'!E122='Données à rentrer'!$Q$4,'Données à rentrer'!C122='Données à rentrer'!$M$3,'Données à rentrer'!F122&lt;&gt;"",'Données à rentrer'!G122="",I122=1),'Données à rentrer'!$M$3,IF(AND('Données à rentrer'!E122='Données à rentrer'!$Q$4,'Données à rentrer'!C122='Données à rentrer'!$M$3,'Données à rentrer'!F122&lt;&gt;"",'Données à rentrer'!G122="",I122=0,('Données à rentrer'!I122*'Données à rentrer'!J122)&lt;=3.6,G122=1),'Données à rentrer'!$M$4,IF(AND('Données à rentrer'!E122='Données à rentrer'!$Q$4,'Données à rentrer'!C122='Données à rentrer'!$M$3,'Données à rentrer'!F122&lt;&gt;"",'Données à rentrer'!G122="",I122=0,('Données à rentrer'!I122*'Données à rentrer'!J122)&lt;=3.6,G122=0),'Données à rentrer'!$M$5,IF(AND('Données à rentrer'!E122='Données à rentrer'!$Q$4,'Données à rentrer'!C122='Données à rentrer'!$M$3,'Données à rentrer'!F122&lt;&gt;"",'Données à rentrer'!G122="",I122=0,('Données à rentrer'!I122*'Données à rentrer'!J122)&gt;3.6,H122=1),'Données à rentrer'!$M$5,IF(AND('Données à rentrer'!E122='Données à rentrer'!$Q$4,'Données à rentrer'!C122='Données à rentrer'!$M$3,'Données à rentrer'!F122&lt;&gt;"",'Données à rentrer'!G122="",I122=0,('Données à rentrer'!I122*'Données à rentrer'!J122)&gt;3.6,H122=0),'Données à rentrer'!$M$4,""))))))</f>
        <v/>
      </c>
      <c r="P122" s="7" t="str">
        <f>IF(AND('Données à rentrer'!E122='Données à rentrer'!$Q$4,'Données à rentrer'!C122='Données à rentrer'!$M$4,'Données à rentrer'!F122&lt;&gt;"",'Données à rentrer'!G122="",G122=1),'Données à rentrer'!$M$4,IF(AND('Données à rentrer'!E122='Données à rentrer'!$Q$4,'Données à rentrer'!C122='Données à rentrer'!$M$4,'Données à rentrer'!F122&lt;&gt;"",'Données à rentrer'!G122="",G122=0),'Données à rentrer'!$M$5,""))</f>
        <v/>
      </c>
      <c r="Q122" s="7" t="str">
        <f>IF(AND('Données à rentrer'!E122='Données à rentrer'!$Q$4,'Données à rentrer'!C122='Données à rentrer'!$M$5,'Données à rentrer'!F122&lt;&gt;"",'Données à rentrer'!G122="",H122=1),'Données à rentrer'!$M$5,IF(AND('Données à rentrer'!E122='Données à rentrer'!$Q$4,'Données à rentrer'!C122='Données à rentrer'!$M$5,'Données à rentrer'!F122&lt;&gt;"",'Données à rentrer'!G122="",H122=0),'Données à rentrer'!$M$4,""))</f>
        <v/>
      </c>
      <c r="R122" s="7" t="str">
        <f>IF(AND('Données à rentrer'!E122='Données à rentrer'!$Q$4,'Données à rentrer'!C122="",'Données à rentrer'!F122&lt;&gt;"",'Données à rentrer'!G122="",('Données à rentrer'!I122*'Données à rentrer'!J122)&lt;=3.6,G122=1),'Données à rentrer'!$M$4,IF(AND('Données à rentrer'!E122='Données à rentrer'!$Q$4,'Données à rentrer'!C122="",'Données à rentrer'!F122&lt;&gt;"",'Données à rentrer'!G122="",('Données à rentrer'!I122*'Données à rentrer'!J122)&lt;=3.6,G122=0),'Données à rentrer'!$M$5,IF(AND('Données à rentrer'!E122='Données à rentrer'!$Q$4,'Données à rentrer'!C122="",'Données à rentrer'!F122&lt;&gt;"",'Données à rentrer'!G122="",('Données à rentrer'!I122*'Données à rentrer'!J122)&gt;3.6,H122=1),'Données à rentrer'!$M$5,IF(AND('Données à rentrer'!E122='Données à rentrer'!$Q$4,'Données à rentrer'!C122="",'Données à rentrer'!F122&lt;&gt;"",'Données à rentrer'!G122="",('Données à rentrer'!I122*'Données à rentrer'!J122)&gt;3.6,H122=0),'Données à rentrer'!$M$4,IF(AND('Données à rentrer'!E122='Données à rentrer'!$Q$4,'Données à rentrer'!C122="",'Données à rentrer'!F122="",'Données à rentrer'!G122&lt;&gt;""),'Données à rentrer'!$M$3,"")))))</f>
        <v/>
      </c>
    </row>
    <row r="123" spans="1:18" ht="15.75" thickBot="1" x14ac:dyDescent="0.3">
      <c r="A123" s="3">
        <f>'Données à rentrer'!A123</f>
        <v>121</v>
      </c>
      <c r="B123" s="3" t="str">
        <f>IF('Données à rentrer'!B123=0,"",'Données à rentrer'!B123)</f>
        <v/>
      </c>
      <c r="C123" s="54" t="str">
        <f>IF(AND('Données à rentrer'!E123='Données à rentrer'!$Q$3,OR(AND('Données à rentrer'!C123="",'Données à rentrer'!F123&lt;&gt;"",'Données à rentrer'!G123="",I123=0,G123=1,H123=0),AND('Données à rentrer'!C123='Données à rentrer'!$M$3,'Données à rentrer'!F123&lt;&gt;"",'Données à rentrer'!G123="",G123=1,H123=0),AND('Données à rentrer'!C123='Données à rentrer'!$M$4,'Données à rentrer'!F123&lt;&gt;"",'Données à rentrer'!G123="",G123=1),AND('Données à rentrer'!C123='Données à rentrer'!$M$5,'Données à rentrer'!F123&lt;&gt;"",'Données à rentrer'!G123="",H123=0))),'Erreurs dans le tableau'!$A$2,IF(AND('Données à rentrer'!E123='Données à rentrer'!$Q$3,OR(AND('Données à rentrer'!C123="",'Données à rentrer'!F123&lt;&gt;"",'Données à rentrer'!G123="",G123=0),AND('Données à rentrer'!C123='Données à rentrer'!$M$3,'Données à rentrer'!F123&lt;&gt;"",'Données à rentrer'!G123="",G123=0),AND('Données à rentrer'!C123='Données à rentrer'!$M$4,'Données à rentrer'!F123&lt;&gt;"",'Données à rentrer'!G123="",G123=0),AND('Données à rentrer'!C123='Données à rentrer'!$M$5,'Données à rentrer'!F123&lt;&gt;"",'Données à rentrer'!G123="",H123=1))),'Erreurs dans le tableau'!$A$3,IF(AND('Données à rentrer'!E123='Données à rentrer'!$Q$3,OR('Données à rentrer'!C123='Données à rentrer'!$M$4,'Données à rentrer'!C123='Données à rentrer'!$M$5),'Données à rentrer'!F123="",'Données à rentrer'!G123&lt;&gt;""),'Erreurs dans le tableau'!$A$4,"")))</f>
        <v/>
      </c>
      <c r="D123" s="54" t="str">
        <f>IF(AND('Données à rentrer'!E123='Données à rentrer'!$Q$4,'Données à rentrer'!C123="",'Données à rentrer'!F123&lt;&gt;"",'Données à rentrer'!G123="",('Données à rentrer'!I123*'Données à rentrer'!J123)&lt;=3.6,G123=0),'Erreurs dans le tableau'!$A$6,IF(AND('Données à rentrer'!E123='Données à rentrer'!$Q$4,'Données à rentrer'!C123="",'Données à rentrer'!F123&lt;&gt;"",'Données à rentrer'!G123="",('Données à rentrer'!I123*'Données à rentrer'!J123)&gt;3.6,H123=0),'Erreurs dans le tableau'!$A$7,IF(AND('Données à rentrer'!E123='Données à rentrer'!$Q$4,'Données à rentrer'!C123='Données à rentrer'!$M$4,'Données à rentrer'!F123&lt;&gt;"",'Données à rentrer'!G123="",G123=1),'Erreurs dans le tableau'!$A$8,IF(AND('Données à rentrer'!E123='Données à rentrer'!$Q$4,OR(AND('Données à rentrer'!C123='Données à rentrer'!$M$4,'Données à rentrer'!F123&lt;&gt;"",'Données à rentrer'!G123="",G123=0),AND('Données à rentrer'!C123='Données à rentrer'!$M$5,'Données à rentrer'!F123&lt;&gt;"",'Données à rentrer'!G123="",H123=1))),'Erreurs dans le tableau'!$A$9,IF(AND('Données à rentrer'!E123='Données à rentrer'!$Q$4,'Données à rentrer'!C123='Données à rentrer'!$M$5,'Données à rentrer'!F123&lt;&gt;"",'Données à rentrer'!G123="",H123=0),'Erreurs dans le tableau'!$A$7,IF(AND('Données à rentrer'!E123='Données à rentrer'!$Q$4,OR(AND('Données à rentrer'!C123='Données à rentrer'!$M$4,'Données à rentrer'!F123="",'Données à rentrer'!G123&lt;&gt;""),AND('Données à rentrer'!C123='Données à rentrer'!$M$5,'Données à rentrer'!F123="",'Données à rentrer'!G123&lt;&gt;""))),'Erreurs dans le tableau'!$A$4,""))))))</f>
        <v/>
      </c>
      <c r="G123" s="35" t="str">
        <f>IF(AND('Données à rentrer'!F123&lt;&gt;"",'Données à rentrer'!G123=""),VLOOKUP('Données à rentrer'!F123,'Base de données'!$A$3:$D$41,2,FALSE),IF(AND('Données à rentrer'!F123="",'Données à rentrer'!G123&lt;&gt;""),VLOOKUP('Données à rentrer'!G123,'Base de données'!$G$3:$J$8,2,FALSE),""))</f>
        <v/>
      </c>
      <c r="H123" s="36" t="str">
        <f>IF(AND('Données à rentrer'!F123&lt;&gt;"",'Données à rentrer'!G123=""),VLOOKUP('Données à rentrer'!F123,'Base de données'!$A$3:$D$41,3,FALSE),IF(AND('Données à rentrer'!F123="",'Données à rentrer'!G123&lt;&gt;""),VLOOKUP('Données à rentrer'!G123,'Base de données'!$G$3:$J$8,3,FALSE),""))</f>
        <v/>
      </c>
      <c r="I123" s="38" t="str">
        <f>IF(AND('Données à rentrer'!F123&lt;&gt;"",'Données à rentrer'!G123=""),VLOOKUP('Données à rentrer'!F123,'Base de données'!$A$3:$D$41,4,FALSE),IF(AND('Données à rentrer'!F123="",'Données à rentrer'!G123&lt;&gt;""),VLOOKUP('Données à rentrer'!G123,'Base de données'!$G$3:$J$8,4,FALSE),""))</f>
        <v/>
      </c>
      <c r="J123" s="31"/>
      <c r="K123" s="27" t="str">
        <f>IF(AND('Données à rentrer'!E123='Données à rentrer'!$Q$3,'Données à rentrer'!C123='Données à rentrer'!$M$3,'Données à rentrer'!F123="",'Données à rentrer'!G123&lt;&gt;""),'Données à rentrer'!$M$3,IF(AND('Données à rentrer'!E123='Données à rentrer'!$Q$3,'Données à rentrer'!C123='Données à rentrer'!$M$3,'Données à rentrer'!F123&lt;&gt;"",'Données à rentrer'!G123="",G123=1,H123=1,COUNTIF('Données à rentrer'!$P$3:$P$7,'Données à rentrer'!H123)),'Données à rentrer'!$M$4,IF(AND('Données à rentrer'!E123='Données à rentrer'!$Q$3,'Données à rentrer'!C123='Données à rentrer'!$M$3,'Données à rentrer'!F123&lt;&gt;"",'Données à rentrer'!G123="",G123=1,H123=1,COUNTIF('Données à rentrer'!$P$8:$P$18,'Données à rentrer'!H123)),'Données à rentrer'!$M$5,IF(AND('Données à rentrer'!E123='Données à rentrer'!$Q$3,'Données à rentrer'!C123='Données à rentrer'!$M$3,'Données à rentrer'!F123&lt;&gt;"",'Données à rentrer'!G123="",G123=1,H123=0),'Données à rentrer'!$M$4,IF(AND('Données à rentrer'!E123='Données à rentrer'!$Q$3,'Données à rentrer'!C123='Données à rentrer'!$M$3,'Données à rentrer'!F123&lt;&gt;"",'Données à rentrer'!G123="",G123=0),'Données à rentrer'!$M$5,"")))))</f>
        <v/>
      </c>
      <c r="L123" s="27" t="str">
        <f>IF(AND('Données à rentrer'!E123='Données à rentrer'!$Q$3,'Données à rentrer'!C123='Données à rentrer'!$M$4,'Données à rentrer'!F123&lt;&gt;"",'Données à rentrer'!G123="",G123=1),'Données à rentrer'!$M$4,IF(AND('Données à rentrer'!E123='Données à rentrer'!$Q$3,'Données à rentrer'!C123='Données à rentrer'!$M$4,'Données à rentrer'!F123&lt;&gt;"",'Données à rentrer'!G123="",G123=0),'Données à rentrer'!$M$5,""))</f>
        <v/>
      </c>
      <c r="M123" s="7" t="str">
        <f>IF(AND('Données à rentrer'!E123='Données à rentrer'!$Q$3,'Données à rentrer'!C123='Données à rentrer'!$M$5,'Données à rentrer'!F123&lt;&gt;"",'Données à rentrer'!G123="",H123=1),'Données à rentrer'!$M$5,IF(AND('Données à rentrer'!E123='Données à rentrer'!$Q$3,'Données à rentrer'!C123='Données à rentrer'!$M$5,'Données à rentrer'!F123&lt;&gt;"",'Données à rentrer'!G123="",H123=0),'Données à rentrer'!$M$4,""))</f>
        <v/>
      </c>
      <c r="N123" s="12" t="str">
        <f>IF(AND('Données à rentrer'!E123='Données à rentrer'!$Q$3,'Données à rentrer'!C123="",'Données à rentrer'!F123="",'Données à rentrer'!G123&lt;&gt;""),'Données à rentrer'!$M$3,IF(AND('Données à rentrer'!E123='Données à rentrer'!$Q$3,'Données à rentrer'!C123="",'Données à rentrer'!F123&lt;&gt;"",'Données à rentrer'!G123="",I123=1),'Données à rentrer'!$M$3,IF(AND('Données à rentrer'!C123="",'Données à rentrer'!E123='Données à rentrer'!$Q$3,'Données à rentrer'!F123&lt;&gt;"",'Données à rentrer'!G123="",I123=0,G123=1,H123=1,COUNTIF('Données à rentrer'!$P$3:$P$7,'Données à rentrer'!H123)),'Données à rentrer'!$M$4,IF(AND('Données à rentrer'!C123="",'Données à rentrer'!E123='Données à rentrer'!$Q$3,'Données à rentrer'!F123&lt;&gt;"",'Données à rentrer'!G123="",I123=0,G123=1,H123=1,COUNTIF('Données à rentrer'!$P$8:$P$18,'Données à rentrer'!H123)),'Données à rentrer'!$M$5,IF(AND('Données à rentrer'!C123="",'Données à rentrer'!E123='Données à rentrer'!$Q$3,'Données à rentrer'!F123&lt;&gt;"",'Données à rentrer'!G123="",I123=0,G123=1,H123=0),'Données à rentrer'!$M$4,IF(AND('Données à rentrer'!C123="",'Données à rentrer'!E123='Données à rentrer'!$Q$3,'Données à rentrer'!F123&lt;&gt;"",'Données à rentrer'!G123="",I123=0,G123=0),'Données à rentrer'!$M$5,""))))))</f>
        <v/>
      </c>
      <c r="O123" s="12" t="str">
        <f>IF(AND('Données à rentrer'!E123='Données à rentrer'!$Q$4,'Données à rentrer'!C123='Données à rentrer'!$M$3,'Données à rentrer'!F123="",'Données à rentrer'!G123&lt;&gt;""),'Données à rentrer'!$M$3,IF(AND('Données à rentrer'!E123='Données à rentrer'!$Q$4,'Données à rentrer'!C123='Données à rentrer'!$M$3,'Données à rentrer'!F123&lt;&gt;"",'Données à rentrer'!G123="",I123=1),'Données à rentrer'!$M$3,IF(AND('Données à rentrer'!E123='Données à rentrer'!$Q$4,'Données à rentrer'!C123='Données à rentrer'!$M$3,'Données à rentrer'!F123&lt;&gt;"",'Données à rentrer'!G123="",I123=0,('Données à rentrer'!I123*'Données à rentrer'!J123)&lt;=3.6,G123=1),'Données à rentrer'!$M$4,IF(AND('Données à rentrer'!E123='Données à rentrer'!$Q$4,'Données à rentrer'!C123='Données à rentrer'!$M$3,'Données à rentrer'!F123&lt;&gt;"",'Données à rentrer'!G123="",I123=0,('Données à rentrer'!I123*'Données à rentrer'!J123)&lt;=3.6,G123=0),'Données à rentrer'!$M$5,IF(AND('Données à rentrer'!E123='Données à rentrer'!$Q$4,'Données à rentrer'!C123='Données à rentrer'!$M$3,'Données à rentrer'!F123&lt;&gt;"",'Données à rentrer'!G123="",I123=0,('Données à rentrer'!I123*'Données à rentrer'!J123)&gt;3.6,H123=1),'Données à rentrer'!$M$5,IF(AND('Données à rentrer'!E123='Données à rentrer'!$Q$4,'Données à rentrer'!C123='Données à rentrer'!$M$3,'Données à rentrer'!F123&lt;&gt;"",'Données à rentrer'!G123="",I123=0,('Données à rentrer'!I123*'Données à rentrer'!J123)&gt;3.6,H123=0),'Données à rentrer'!$M$4,""))))))</f>
        <v/>
      </c>
      <c r="P123" s="7" t="str">
        <f>IF(AND('Données à rentrer'!E123='Données à rentrer'!$Q$4,'Données à rentrer'!C123='Données à rentrer'!$M$4,'Données à rentrer'!F123&lt;&gt;"",'Données à rentrer'!G123="",G123=1),'Données à rentrer'!$M$4,IF(AND('Données à rentrer'!E123='Données à rentrer'!$Q$4,'Données à rentrer'!C123='Données à rentrer'!$M$4,'Données à rentrer'!F123&lt;&gt;"",'Données à rentrer'!G123="",G123=0),'Données à rentrer'!$M$5,""))</f>
        <v/>
      </c>
      <c r="Q123" s="7" t="str">
        <f>IF(AND('Données à rentrer'!E123='Données à rentrer'!$Q$4,'Données à rentrer'!C123='Données à rentrer'!$M$5,'Données à rentrer'!F123&lt;&gt;"",'Données à rentrer'!G123="",H123=1),'Données à rentrer'!$M$5,IF(AND('Données à rentrer'!E123='Données à rentrer'!$Q$4,'Données à rentrer'!C123='Données à rentrer'!$M$5,'Données à rentrer'!F123&lt;&gt;"",'Données à rentrer'!G123="",H123=0),'Données à rentrer'!$M$4,""))</f>
        <v/>
      </c>
      <c r="R123" s="7" t="str">
        <f>IF(AND('Données à rentrer'!E123='Données à rentrer'!$Q$4,'Données à rentrer'!C123="",'Données à rentrer'!F123&lt;&gt;"",'Données à rentrer'!G123="",('Données à rentrer'!I123*'Données à rentrer'!J123)&lt;=3.6,G123=1),'Données à rentrer'!$M$4,IF(AND('Données à rentrer'!E123='Données à rentrer'!$Q$4,'Données à rentrer'!C123="",'Données à rentrer'!F123&lt;&gt;"",'Données à rentrer'!G123="",('Données à rentrer'!I123*'Données à rentrer'!J123)&lt;=3.6,G123=0),'Données à rentrer'!$M$5,IF(AND('Données à rentrer'!E123='Données à rentrer'!$Q$4,'Données à rentrer'!C123="",'Données à rentrer'!F123&lt;&gt;"",'Données à rentrer'!G123="",('Données à rentrer'!I123*'Données à rentrer'!J123)&gt;3.6,H123=1),'Données à rentrer'!$M$5,IF(AND('Données à rentrer'!E123='Données à rentrer'!$Q$4,'Données à rentrer'!C123="",'Données à rentrer'!F123&lt;&gt;"",'Données à rentrer'!G123="",('Données à rentrer'!I123*'Données à rentrer'!J123)&gt;3.6,H123=0),'Données à rentrer'!$M$4,IF(AND('Données à rentrer'!E123='Données à rentrer'!$Q$4,'Données à rentrer'!C123="",'Données à rentrer'!F123="",'Données à rentrer'!G123&lt;&gt;""),'Données à rentrer'!$M$3,"")))))</f>
        <v/>
      </c>
    </row>
    <row r="124" spans="1:18" ht="15.75" thickBot="1" x14ac:dyDescent="0.3">
      <c r="A124" s="3">
        <f>'Données à rentrer'!A124</f>
        <v>122</v>
      </c>
      <c r="B124" s="3" t="str">
        <f>IF('Données à rentrer'!B124=0,"",'Données à rentrer'!B124)</f>
        <v/>
      </c>
      <c r="C124" s="54" t="str">
        <f>IF(AND('Données à rentrer'!E124='Données à rentrer'!$Q$3,OR(AND('Données à rentrer'!C124="",'Données à rentrer'!F124&lt;&gt;"",'Données à rentrer'!G124="",I124=0,G124=1,H124=0),AND('Données à rentrer'!C124='Données à rentrer'!$M$3,'Données à rentrer'!F124&lt;&gt;"",'Données à rentrer'!G124="",G124=1,H124=0),AND('Données à rentrer'!C124='Données à rentrer'!$M$4,'Données à rentrer'!F124&lt;&gt;"",'Données à rentrer'!G124="",G124=1),AND('Données à rentrer'!C124='Données à rentrer'!$M$5,'Données à rentrer'!F124&lt;&gt;"",'Données à rentrer'!G124="",H124=0))),'Erreurs dans le tableau'!$A$2,IF(AND('Données à rentrer'!E124='Données à rentrer'!$Q$3,OR(AND('Données à rentrer'!C124="",'Données à rentrer'!F124&lt;&gt;"",'Données à rentrer'!G124="",G124=0),AND('Données à rentrer'!C124='Données à rentrer'!$M$3,'Données à rentrer'!F124&lt;&gt;"",'Données à rentrer'!G124="",G124=0),AND('Données à rentrer'!C124='Données à rentrer'!$M$4,'Données à rentrer'!F124&lt;&gt;"",'Données à rentrer'!G124="",G124=0),AND('Données à rentrer'!C124='Données à rentrer'!$M$5,'Données à rentrer'!F124&lt;&gt;"",'Données à rentrer'!G124="",H124=1))),'Erreurs dans le tableau'!$A$3,IF(AND('Données à rentrer'!E124='Données à rentrer'!$Q$3,OR('Données à rentrer'!C124='Données à rentrer'!$M$4,'Données à rentrer'!C124='Données à rentrer'!$M$5),'Données à rentrer'!F124="",'Données à rentrer'!G124&lt;&gt;""),'Erreurs dans le tableau'!$A$4,"")))</f>
        <v/>
      </c>
      <c r="D124" s="54" t="str">
        <f>IF(AND('Données à rentrer'!E124='Données à rentrer'!$Q$4,'Données à rentrer'!C124="",'Données à rentrer'!F124&lt;&gt;"",'Données à rentrer'!G124="",('Données à rentrer'!I124*'Données à rentrer'!J124)&lt;=3.6,G124=0),'Erreurs dans le tableau'!$A$6,IF(AND('Données à rentrer'!E124='Données à rentrer'!$Q$4,'Données à rentrer'!C124="",'Données à rentrer'!F124&lt;&gt;"",'Données à rentrer'!G124="",('Données à rentrer'!I124*'Données à rentrer'!J124)&gt;3.6,H124=0),'Erreurs dans le tableau'!$A$7,IF(AND('Données à rentrer'!E124='Données à rentrer'!$Q$4,'Données à rentrer'!C124='Données à rentrer'!$M$4,'Données à rentrer'!F124&lt;&gt;"",'Données à rentrer'!G124="",G124=1),'Erreurs dans le tableau'!$A$8,IF(AND('Données à rentrer'!E124='Données à rentrer'!$Q$4,OR(AND('Données à rentrer'!C124='Données à rentrer'!$M$4,'Données à rentrer'!F124&lt;&gt;"",'Données à rentrer'!G124="",G124=0),AND('Données à rentrer'!C124='Données à rentrer'!$M$5,'Données à rentrer'!F124&lt;&gt;"",'Données à rentrer'!G124="",H124=1))),'Erreurs dans le tableau'!$A$9,IF(AND('Données à rentrer'!E124='Données à rentrer'!$Q$4,'Données à rentrer'!C124='Données à rentrer'!$M$5,'Données à rentrer'!F124&lt;&gt;"",'Données à rentrer'!G124="",H124=0),'Erreurs dans le tableau'!$A$7,IF(AND('Données à rentrer'!E124='Données à rentrer'!$Q$4,OR(AND('Données à rentrer'!C124='Données à rentrer'!$M$4,'Données à rentrer'!F124="",'Données à rentrer'!G124&lt;&gt;""),AND('Données à rentrer'!C124='Données à rentrer'!$M$5,'Données à rentrer'!F124="",'Données à rentrer'!G124&lt;&gt;""))),'Erreurs dans le tableau'!$A$4,""))))))</f>
        <v/>
      </c>
      <c r="G124" s="35" t="str">
        <f>IF(AND('Données à rentrer'!F124&lt;&gt;"",'Données à rentrer'!G124=""),VLOOKUP('Données à rentrer'!F124,'Base de données'!$A$3:$D$41,2,FALSE),IF(AND('Données à rentrer'!F124="",'Données à rentrer'!G124&lt;&gt;""),VLOOKUP('Données à rentrer'!G124,'Base de données'!$G$3:$J$8,2,FALSE),""))</f>
        <v/>
      </c>
      <c r="H124" s="36" t="str">
        <f>IF(AND('Données à rentrer'!F124&lt;&gt;"",'Données à rentrer'!G124=""),VLOOKUP('Données à rentrer'!F124,'Base de données'!$A$3:$D$41,3,FALSE),IF(AND('Données à rentrer'!F124="",'Données à rentrer'!G124&lt;&gt;""),VLOOKUP('Données à rentrer'!G124,'Base de données'!$G$3:$J$8,3,FALSE),""))</f>
        <v/>
      </c>
      <c r="I124" s="38" t="str">
        <f>IF(AND('Données à rentrer'!F124&lt;&gt;"",'Données à rentrer'!G124=""),VLOOKUP('Données à rentrer'!F124,'Base de données'!$A$3:$D$41,4,FALSE),IF(AND('Données à rentrer'!F124="",'Données à rentrer'!G124&lt;&gt;""),VLOOKUP('Données à rentrer'!G124,'Base de données'!$G$3:$J$8,4,FALSE),""))</f>
        <v/>
      </c>
      <c r="J124" s="31"/>
      <c r="K124" s="27" t="str">
        <f>IF(AND('Données à rentrer'!E124='Données à rentrer'!$Q$3,'Données à rentrer'!C124='Données à rentrer'!$M$3,'Données à rentrer'!F124="",'Données à rentrer'!G124&lt;&gt;""),'Données à rentrer'!$M$3,IF(AND('Données à rentrer'!E124='Données à rentrer'!$Q$3,'Données à rentrer'!C124='Données à rentrer'!$M$3,'Données à rentrer'!F124&lt;&gt;"",'Données à rentrer'!G124="",G124=1,H124=1,COUNTIF('Données à rentrer'!$P$3:$P$7,'Données à rentrer'!H124)),'Données à rentrer'!$M$4,IF(AND('Données à rentrer'!E124='Données à rentrer'!$Q$3,'Données à rentrer'!C124='Données à rentrer'!$M$3,'Données à rentrer'!F124&lt;&gt;"",'Données à rentrer'!G124="",G124=1,H124=1,COUNTIF('Données à rentrer'!$P$8:$P$18,'Données à rentrer'!H124)),'Données à rentrer'!$M$5,IF(AND('Données à rentrer'!E124='Données à rentrer'!$Q$3,'Données à rentrer'!C124='Données à rentrer'!$M$3,'Données à rentrer'!F124&lt;&gt;"",'Données à rentrer'!G124="",G124=1,H124=0),'Données à rentrer'!$M$4,IF(AND('Données à rentrer'!E124='Données à rentrer'!$Q$3,'Données à rentrer'!C124='Données à rentrer'!$M$3,'Données à rentrer'!F124&lt;&gt;"",'Données à rentrer'!G124="",G124=0),'Données à rentrer'!$M$5,"")))))</f>
        <v/>
      </c>
      <c r="L124" s="27" t="str">
        <f>IF(AND('Données à rentrer'!E124='Données à rentrer'!$Q$3,'Données à rentrer'!C124='Données à rentrer'!$M$4,'Données à rentrer'!F124&lt;&gt;"",'Données à rentrer'!G124="",G124=1),'Données à rentrer'!$M$4,IF(AND('Données à rentrer'!E124='Données à rentrer'!$Q$3,'Données à rentrer'!C124='Données à rentrer'!$M$4,'Données à rentrer'!F124&lt;&gt;"",'Données à rentrer'!G124="",G124=0),'Données à rentrer'!$M$5,""))</f>
        <v/>
      </c>
      <c r="M124" s="7" t="str">
        <f>IF(AND('Données à rentrer'!E124='Données à rentrer'!$Q$3,'Données à rentrer'!C124='Données à rentrer'!$M$5,'Données à rentrer'!F124&lt;&gt;"",'Données à rentrer'!G124="",H124=1),'Données à rentrer'!$M$5,IF(AND('Données à rentrer'!E124='Données à rentrer'!$Q$3,'Données à rentrer'!C124='Données à rentrer'!$M$5,'Données à rentrer'!F124&lt;&gt;"",'Données à rentrer'!G124="",H124=0),'Données à rentrer'!$M$4,""))</f>
        <v/>
      </c>
      <c r="N124" s="12" t="str">
        <f>IF(AND('Données à rentrer'!E124='Données à rentrer'!$Q$3,'Données à rentrer'!C124="",'Données à rentrer'!F124="",'Données à rentrer'!G124&lt;&gt;""),'Données à rentrer'!$M$3,IF(AND('Données à rentrer'!E124='Données à rentrer'!$Q$3,'Données à rentrer'!C124="",'Données à rentrer'!F124&lt;&gt;"",'Données à rentrer'!G124="",I124=1),'Données à rentrer'!$M$3,IF(AND('Données à rentrer'!C124="",'Données à rentrer'!E124='Données à rentrer'!$Q$3,'Données à rentrer'!F124&lt;&gt;"",'Données à rentrer'!G124="",I124=0,G124=1,H124=1,COUNTIF('Données à rentrer'!$P$3:$P$7,'Données à rentrer'!H124)),'Données à rentrer'!$M$4,IF(AND('Données à rentrer'!C124="",'Données à rentrer'!E124='Données à rentrer'!$Q$3,'Données à rentrer'!F124&lt;&gt;"",'Données à rentrer'!G124="",I124=0,G124=1,H124=1,COUNTIF('Données à rentrer'!$P$8:$P$18,'Données à rentrer'!H124)),'Données à rentrer'!$M$5,IF(AND('Données à rentrer'!C124="",'Données à rentrer'!E124='Données à rentrer'!$Q$3,'Données à rentrer'!F124&lt;&gt;"",'Données à rentrer'!G124="",I124=0,G124=1,H124=0),'Données à rentrer'!$M$4,IF(AND('Données à rentrer'!C124="",'Données à rentrer'!E124='Données à rentrer'!$Q$3,'Données à rentrer'!F124&lt;&gt;"",'Données à rentrer'!G124="",I124=0,G124=0),'Données à rentrer'!$M$5,""))))))</f>
        <v/>
      </c>
      <c r="O124" s="12" t="str">
        <f>IF(AND('Données à rentrer'!E124='Données à rentrer'!$Q$4,'Données à rentrer'!C124='Données à rentrer'!$M$3,'Données à rentrer'!F124="",'Données à rentrer'!G124&lt;&gt;""),'Données à rentrer'!$M$3,IF(AND('Données à rentrer'!E124='Données à rentrer'!$Q$4,'Données à rentrer'!C124='Données à rentrer'!$M$3,'Données à rentrer'!F124&lt;&gt;"",'Données à rentrer'!G124="",I124=1),'Données à rentrer'!$M$3,IF(AND('Données à rentrer'!E124='Données à rentrer'!$Q$4,'Données à rentrer'!C124='Données à rentrer'!$M$3,'Données à rentrer'!F124&lt;&gt;"",'Données à rentrer'!G124="",I124=0,('Données à rentrer'!I124*'Données à rentrer'!J124)&lt;=3.6,G124=1),'Données à rentrer'!$M$4,IF(AND('Données à rentrer'!E124='Données à rentrer'!$Q$4,'Données à rentrer'!C124='Données à rentrer'!$M$3,'Données à rentrer'!F124&lt;&gt;"",'Données à rentrer'!G124="",I124=0,('Données à rentrer'!I124*'Données à rentrer'!J124)&lt;=3.6,G124=0),'Données à rentrer'!$M$5,IF(AND('Données à rentrer'!E124='Données à rentrer'!$Q$4,'Données à rentrer'!C124='Données à rentrer'!$M$3,'Données à rentrer'!F124&lt;&gt;"",'Données à rentrer'!G124="",I124=0,('Données à rentrer'!I124*'Données à rentrer'!J124)&gt;3.6,H124=1),'Données à rentrer'!$M$5,IF(AND('Données à rentrer'!E124='Données à rentrer'!$Q$4,'Données à rentrer'!C124='Données à rentrer'!$M$3,'Données à rentrer'!F124&lt;&gt;"",'Données à rentrer'!G124="",I124=0,('Données à rentrer'!I124*'Données à rentrer'!J124)&gt;3.6,H124=0),'Données à rentrer'!$M$4,""))))))</f>
        <v/>
      </c>
      <c r="P124" s="7" t="str">
        <f>IF(AND('Données à rentrer'!E124='Données à rentrer'!$Q$4,'Données à rentrer'!C124='Données à rentrer'!$M$4,'Données à rentrer'!F124&lt;&gt;"",'Données à rentrer'!G124="",G124=1),'Données à rentrer'!$M$4,IF(AND('Données à rentrer'!E124='Données à rentrer'!$Q$4,'Données à rentrer'!C124='Données à rentrer'!$M$4,'Données à rentrer'!F124&lt;&gt;"",'Données à rentrer'!G124="",G124=0),'Données à rentrer'!$M$5,""))</f>
        <v/>
      </c>
      <c r="Q124" s="7" t="str">
        <f>IF(AND('Données à rentrer'!E124='Données à rentrer'!$Q$4,'Données à rentrer'!C124='Données à rentrer'!$M$5,'Données à rentrer'!F124&lt;&gt;"",'Données à rentrer'!G124="",H124=1),'Données à rentrer'!$M$5,IF(AND('Données à rentrer'!E124='Données à rentrer'!$Q$4,'Données à rentrer'!C124='Données à rentrer'!$M$5,'Données à rentrer'!F124&lt;&gt;"",'Données à rentrer'!G124="",H124=0),'Données à rentrer'!$M$4,""))</f>
        <v/>
      </c>
      <c r="R124" s="7" t="str">
        <f>IF(AND('Données à rentrer'!E124='Données à rentrer'!$Q$4,'Données à rentrer'!C124="",'Données à rentrer'!F124&lt;&gt;"",'Données à rentrer'!G124="",('Données à rentrer'!I124*'Données à rentrer'!J124)&lt;=3.6,G124=1),'Données à rentrer'!$M$4,IF(AND('Données à rentrer'!E124='Données à rentrer'!$Q$4,'Données à rentrer'!C124="",'Données à rentrer'!F124&lt;&gt;"",'Données à rentrer'!G124="",('Données à rentrer'!I124*'Données à rentrer'!J124)&lt;=3.6,G124=0),'Données à rentrer'!$M$5,IF(AND('Données à rentrer'!E124='Données à rentrer'!$Q$4,'Données à rentrer'!C124="",'Données à rentrer'!F124&lt;&gt;"",'Données à rentrer'!G124="",('Données à rentrer'!I124*'Données à rentrer'!J124)&gt;3.6,H124=1),'Données à rentrer'!$M$5,IF(AND('Données à rentrer'!E124='Données à rentrer'!$Q$4,'Données à rentrer'!C124="",'Données à rentrer'!F124&lt;&gt;"",'Données à rentrer'!G124="",('Données à rentrer'!I124*'Données à rentrer'!J124)&gt;3.6,H124=0),'Données à rentrer'!$M$4,IF(AND('Données à rentrer'!E124='Données à rentrer'!$Q$4,'Données à rentrer'!C124="",'Données à rentrer'!F124="",'Données à rentrer'!G124&lt;&gt;""),'Données à rentrer'!$M$3,"")))))</f>
        <v/>
      </c>
    </row>
    <row r="125" spans="1:18" ht="15.75" thickBot="1" x14ac:dyDescent="0.3">
      <c r="A125" s="3">
        <f>'Données à rentrer'!A125</f>
        <v>123</v>
      </c>
      <c r="B125" s="3" t="str">
        <f>IF('Données à rentrer'!B125=0,"",'Données à rentrer'!B125)</f>
        <v/>
      </c>
      <c r="C125" s="54" t="str">
        <f>IF(AND('Données à rentrer'!E125='Données à rentrer'!$Q$3,OR(AND('Données à rentrer'!C125="",'Données à rentrer'!F125&lt;&gt;"",'Données à rentrer'!G125="",I125=0,G125=1,H125=0),AND('Données à rentrer'!C125='Données à rentrer'!$M$3,'Données à rentrer'!F125&lt;&gt;"",'Données à rentrer'!G125="",G125=1,H125=0),AND('Données à rentrer'!C125='Données à rentrer'!$M$4,'Données à rentrer'!F125&lt;&gt;"",'Données à rentrer'!G125="",G125=1),AND('Données à rentrer'!C125='Données à rentrer'!$M$5,'Données à rentrer'!F125&lt;&gt;"",'Données à rentrer'!G125="",H125=0))),'Erreurs dans le tableau'!$A$2,IF(AND('Données à rentrer'!E125='Données à rentrer'!$Q$3,OR(AND('Données à rentrer'!C125="",'Données à rentrer'!F125&lt;&gt;"",'Données à rentrer'!G125="",G125=0),AND('Données à rentrer'!C125='Données à rentrer'!$M$3,'Données à rentrer'!F125&lt;&gt;"",'Données à rentrer'!G125="",G125=0),AND('Données à rentrer'!C125='Données à rentrer'!$M$4,'Données à rentrer'!F125&lt;&gt;"",'Données à rentrer'!G125="",G125=0),AND('Données à rentrer'!C125='Données à rentrer'!$M$5,'Données à rentrer'!F125&lt;&gt;"",'Données à rentrer'!G125="",H125=1))),'Erreurs dans le tableau'!$A$3,IF(AND('Données à rentrer'!E125='Données à rentrer'!$Q$3,OR('Données à rentrer'!C125='Données à rentrer'!$M$4,'Données à rentrer'!C125='Données à rentrer'!$M$5),'Données à rentrer'!F125="",'Données à rentrer'!G125&lt;&gt;""),'Erreurs dans le tableau'!$A$4,"")))</f>
        <v/>
      </c>
      <c r="D125" s="54" t="str">
        <f>IF(AND('Données à rentrer'!E125='Données à rentrer'!$Q$4,'Données à rentrer'!C125="",'Données à rentrer'!F125&lt;&gt;"",'Données à rentrer'!G125="",('Données à rentrer'!I125*'Données à rentrer'!J125)&lt;=3.6,G125=0),'Erreurs dans le tableau'!$A$6,IF(AND('Données à rentrer'!E125='Données à rentrer'!$Q$4,'Données à rentrer'!C125="",'Données à rentrer'!F125&lt;&gt;"",'Données à rentrer'!G125="",('Données à rentrer'!I125*'Données à rentrer'!J125)&gt;3.6,H125=0),'Erreurs dans le tableau'!$A$7,IF(AND('Données à rentrer'!E125='Données à rentrer'!$Q$4,'Données à rentrer'!C125='Données à rentrer'!$M$4,'Données à rentrer'!F125&lt;&gt;"",'Données à rentrer'!G125="",G125=1),'Erreurs dans le tableau'!$A$8,IF(AND('Données à rentrer'!E125='Données à rentrer'!$Q$4,OR(AND('Données à rentrer'!C125='Données à rentrer'!$M$4,'Données à rentrer'!F125&lt;&gt;"",'Données à rentrer'!G125="",G125=0),AND('Données à rentrer'!C125='Données à rentrer'!$M$5,'Données à rentrer'!F125&lt;&gt;"",'Données à rentrer'!G125="",H125=1))),'Erreurs dans le tableau'!$A$9,IF(AND('Données à rentrer'!E125='Données à rentrer'!$Q$4,'Données à rentrer'!C125='Données à rentrer'!$M$5,'Données à rentrer'!F125&lt;&gt;"",'Données à rentrer'!G125="",H125=0),'Erreurs dans le tableau'!$A$7,IF(AND('Données à rentrer'!E125='Données à rentrer'!$Q$4,OR(AND('Données à rentrer'!C125='Données à rentrer'!$M$4,'Données à rentrer'!F125="",'Données à rentrer'!G125&lt;&gt;""),AND('Données à rentrer'!C125='Données à rentrer'!$M$5,'Données à rentrer'!F125="",'Données à rentrer'!G125&lt;&gt;""))),'Erreurs dans le tableau'!$A$4,""))))))</f>
        <v/>
      </c>
      <c r="G125" s="35" t="str">
        <f>IF(AND('Données à rentrer'!F125&lt;&gt;"",'Données à rentrer'!G125=""),VLOOKUP('Données à rentrer'!F125,'Base de données'!$A$3:$D$41,2,FALSE),IF(AND('Données à rentrer'!F125="",'Données à rentrer'!G125&lt;&gt;""),VLOOKUP('Données à rentrer'!G125,'Base de données'!$G$3:$J$8,2,FALSE),""))</f>
        <v/>
      </c>
      <c r="H125" s="36" t="str">
        <f>IF(AND('Données à rentrer'!F125&lt;&gt;"",'Données à rentrer'!G125=""),VLOOKUP('Données à rentrer'!F125,'Base de données'!$A$3:$D$41,3,FALSE),IF(AND('Données à rentrer'!F125="",'Données à rentrer'!G125&lt;&gt;""),VLOOKUP('Données à rentrer'!G125,'Base de données'!$G$3:$J$8,3,FALSE),""))</f>
        <v/>
      </c>
      <c r="I125" s="38" t="str">
        <f>IF(AND('Données à rentrer'!F125&lt;&gt;"",'Données à rentrer'!G125=""),VLOOKUP('Données à rentrer'!F125,'Base de données'!$A$3:$D$41,4,FALSE),IF(AND('Données à rentrer'!F125="",'Données à rentrer'!G125&lt;&gt;""),VLOOKUP('Données à rentrer'!G125,'Base de données'!$G$3:$J$8,4,FALSE),""))</f>
        <v/>
      </c>
      <c r="J125" s="31"/>
      <c r="K125" s="27" t="str">
        <f>IF(AND('Données à rentrer'!E125='Données à rentrer'!$Q$3,'Données à rentrer'!C125='Données à rentrer'!$M$3,'Données à rentrer'!F125="",'Données à rentrer'!G125&lt;&gt;""),'Données à rentrer'!$M$3,IF(AND('Données à rentrer'!E125='Données à rentrer'!$Q$3,'Données à rentrer'!C125='Données à rentrer'!$M$3,'Données à rentrer'!F125&lt;&gt;"",'Données à rentrer'!G125="",G125=1,H125=1,COUNTIF('Données à rentrer'!$P$3:$P$7,'Données à rentrer'!H125)),'Données à rentrer'!$M$4,IF(AND('Données à rentrer'!E125='Données à rentrer'!$Q$3,'Données à rentrer'!C125='Données à rentrer'!$M$3,'Données à rentrer'!F125&lt;&gt;"",'Données à rentrer'!G125="",G125=1,H125=1,COUNTIF('Données à rentrer'!$P$8:$P$18,'Données à rentrer'!H125)),'Données à rentrer'!$M$5,IF(AND('Données à rentrer'!E125='Données à rentrer'!$Q$3,'Données à rentrer'!C125='Données à rentrer'!$M$3,'Données à rentrer'!F125&lt;&gt;"",'Données à rentrer'!G125="",G125=1,H125=0),'Données à rentrer'!$M$4,IF(AND('Données à rentrer'!E125='Données à rentrer'!$Q$3,'Données à rentrer'!C125='Données à rentrer'!$M$3,'Données à rentrer'!F125&lt;&gt;"",'Données à rentrer'!G125="",G125=0),'Données à rentrer'!$M$5,"")))))</f>
        <v/>
      </c>
      <c r="L125" s="27" t="str">
        <f>IF(AND('Données à rentrer'!E125='Données à rentrer'!$Q$3,'Données à rentrer'!C125='Données à rentrer'!$M$4,'Données à rentrer'!F125&lt;&gt;"",'Données à rentrer'!G125="",G125=1),'Données à rentrer'!$M$4,IF(AND('Données à rentrer'!E125='Données à rentrer'!$Q$3,'Données à rentrer'!C125='Données à rentrer'!$M$4,'Données à rentrer'!F125&lt;&gt;"",'Données à rentrer'!G125="",G125=0),'Données à rentrer'!$M$5,""))</f>
        <v/>
      </c>
      <c r="M125" s="7" t="str">
        <f>IF(AND('Données à rentrer'!E125='Données à rentrer'!$Q$3,'Données à rentrer'!C125='Données à rentrer'!$M$5,'Données à rentrer'!F125&lt;&gt;"",'Données à rentrer'!G125="",H125=1),'Données à rentrer'!$M$5,IF(AND('Données à rentrer'!E125='Données à rentrer'!$Q$3,'Données à rentrer'!C125='Données à rentrer'!$M$5,'Données à rentrer'!F125&lt;&gt;"",'Données à rentrer'!G125="",H125=0),'Données à rentrer'!$M$4,""))</f>
        <v/>
      </c>
      <c r="N125" s="12" t="str">
        <f>IF(AND('Données à rentrer'!E125='Données à rentrer'!$Q$3,'Données à rentrer'!C125="",'Données à rentrer'!F125="",'Données à rentrer'!G125&lt;&gt;""),'Données à rentrer'!$M$3,IF(AND('Données à rentrer'!E125='Données à rentrer'!$Q$3,'Données à rentrer'!C125="",'Données à rentrer'!F125&lt;&gt;"",'Données à rentrer'!G125="",I125=1),'Données à rentrer'!$M$3,IF(AND('Données à rentrer'!C125="",'Données à rentrer'!E125='Données à rentrer'!$Q$3,'Données à rentrer'!F125&lt;&gt;"",'Données à rentrer'!G125="",I125=0,G125=1,H125=1,COUNTIF('Données à rentrer'!$P$3:$P$7,'Données à rentrer'!H125)),'Données à rentrer'!$M$4,IF(AND('Données à rentrer'!C125="",'Données à rentrer'!E125='Données à rentrer'!$Q$3,'Données à rentrer'!F125&lt;&gt;"",'Données à rentrer'!G125="",I125=0,G125=1,H125=1,COUNTIF('Données à rentrer'!$P$8:$P$18,'Données à rentrer'!H125)),'Données à rentrer'!$M$5,IF(AND('Données à rentrer'!C125="",'Données à rentrer'!E125='Données à rentrer'!$Q$3,'Données à rentrer'!F125&lt;&gt;"",'Données à rentrer'!G125="",I125=0,G125=1,H125=0),'Données à rentrer'!$M$4,IF(AND('Données à rentrer'!C125="",'Données à rentrer'!E125='Données à rentrer'!$Q$3,'Données à rentrer'!F125&lt;&gt;"",'Données à rentrer'!G125="",I125=0,G125=0),'Données à rentrer'!$M$5,""))))))</f>
        <v/>
      </c>
      <c r="O125" s="12" t="str">
        <f>IF(AND('Données à rentrer'!E125='Données à rentrer'!$Q$4,'Données à rentrer'!C125='Données à rentrer'!$M$3,'Données à rentrer'!F125="",'Données à rentrer'!G125&lt;&gt;""),'Données à rentrer'!$M$3,IF(AND('Données à rentrer'!E125='Données à rentrer'!$Q$4,'Données à rentrer'!C125='Données à rentrer'!$M$3,'Données à rentrer'!F125&lt;&gt;"",'Données à rentrer'!G125="",I125=1),'Données à rentrer'!$M$3,IF(AND('Données à rentrer'!E125='Données à rentrer'!$Q$4,'Données à rentrer'!C125='Données à rentrer'!$M$3,'Données à rentrer'!F125&lt;&gt;"",'Données à rentrer'!G125="",I125=0,('Données à rentrer'!I125*'Données à rentrer'!J125)&lt;=3.6,G125=1),'Données à rentrer'!$M$4,IF(AND('Données à rentrer'!E125='Données à rentrer'!$Q$4,'Données à rentrer'!C125='Données à rentrer'!$M$3,'Données à rentrer'!F125&lt;&gt;"",'Données à rentrer'!G125="",I125=0,('Données à rentrer'!I125*'Données à rentrer'!J125)&lt;=3.6,G125=0),'Données à rentrer'!$M$5,IF(AND('Données à rentrer'!E125='Données à rentrer'!$Q$4,'Données à rentrer'!C125='Données à rentrer'!$M$3,'Données à rentrer'!F125&lt;&gt;"",'Données à rentrer'!G125="",I125=0,('Données à rentrer'!I125*'Données à rentrer'!J125)&gt;3.6,H125=1),'Données à rentrer'!$M$5,IF(AND('Données à rentrer'!E125='Données à rentrer'!$Q$4,'Données à rentrer'!C125='Données à rentrer'!$M$3,'Données à rentrer'!F125&lt;&gt;"",'Données à rentrer'!G125="",I125=0,('Données à rentrer'!I125*'Données à rentrer'!J125)&gt;3.6,H125=0),'Données à rentrer'!$M$4,""))))))</f>
        <v/>
      </c>
      <c r="P125" s="7" t="str">
        <f>IF(AND('Données à rentrer'!E125='Données à rentrer'!$Q$4,'Données à rentrer'!C125='Données à rentrer'!$M$4,'Données à rentrer'!F125&lt;&gt;"",'Données à rentrer'!G125="",G125=1),'Données à rentrer'!$M$4,IF(AND('Données à rentrer'!E125='Données à rentrer'!$Q$4,'Données à rentrer'!C125='Données à rentrer'!$M$4,'Données à rentrer'!F125&lt;&gt;"",'Données à rentrer'!G125="",G125=0),'Données à rentrer'!$M$5,""))</f>
        <v/>
      </c>
      <c r="Q125" s="7" t="str">
        <f>IF(AND('Données à rentrer'!E125='Données à rentrer'!$Q$4,'Données à rentrer'!C125='Données à rentrer'!$M$5,'Données à rentrer'!F125&lt;&gt;"",'Données à rentrer'!G125="",H125=1),'Données à rentrer'!$M$5,IF(AND('Données à rentrer'!E125='Données à rentrer'!$Q$4,'Données à rentrer'!C125='Données à rentrer'!$M$5,'Données à rentrer'!F125&lt;&gt;"",'Données à rentrer'!G125="",H125=0),'Données à rentrer'!$M$4,""))</f>
        <v/>
      </c>
      <c r="R125" s="7" t="str">
        <f>IF(AND('Données à rentrer'!E125='Données à rentrer'!$Q$4,'Données à rentrer'!C125="",'Données à rentrer'!F125&lt;&gt;"",'Données à rentrer'!G125="",('Données à rentrer'!I125*'Données à rentrer'!J125)&lt;=3.6,G125=1),'Données à rentrer'!$M$4,IF(AND('Données à rentrer'!E125='Données à rentrer'!$Q$4,'Données à rentrer'!C125="",'Données à rentrer'!F125&lt;&gt;"",'Données à rentrer'!G125="",('Données à rentrer'!I125*'Données à rentrer'!J125)&lt;=3.6,G125=0),'Données à rentrer'!$M$5,IF(AND('Données à rentrer'!E125='Données à rentrer'!$Q$4,'Données à rentrer'!C125="",'Données à rentrer'!F125&lt;&gt;"",'Données à rentrer'!G125="",('Données à rentrer'!I125*'Données à rentrer'!J125)&gt;3.6,H125=1),'Données à rentrer'!$M$5,IF(AND('Données à rentrer'!E125='Données à rentrer'!$Q$4,'Données à rentrer'!C125="",'Données à rentrer'!F125&lt;&gt;"",'Données à rentrer'!G125="",('Données à rentrer'!I125*'Données à rentrer'!J125)&gt;3.6,H125=0),'Données à rentrer'!$M$4,IF(AND('Données à rentrer'!E125='Données à rentrer'!$Q$4,'Données à rentrer'!C125="",'Données à rentrer'!F125="",'Données à rentrer'!G125&lt;&gt;""),'Données à rentrer'!$M$3,"")))))</f>
        <v/>
      </c>
    </row>
    <row r="126" spans="1:18" ht="15.75" thickBot="1" x14ac:dyDescent="0.3">
      <c r="A126" s="3">
        <f>'Données à rentrer'!A126</f>
        <v>124</v>
      </c>
      <c r="B126" s="3" t="str">
        <f>IF('Données à rentrer'!B126=0,"",'Données à rentrer'!B126)</f>
        <v/>
      </c>
      <c r="C126" s="54" t="str">
        <f>IF(AND('Données à rentrer'!E126='Données à rentrer'!$Q$3,OR(AND('Données à rentrer'!C126="",'Données à rentrer'!F126&lt;&gt;"",'Données à rentrer'!G126="",I126=0,G126=1,H126=0),AND('Données à rentrer'!C126='Données à rentrer'!$M$3,'Données à rentrer'!F126&lt;&gt;"",'Données à rentrer'!G126="",G126=1,H126=0),AND('Données à rentrer'!C126='Données à rentrer'!$M$4,'Données à rentrer'!F126&lt;&gt;"",'Données à rentrer'!G126="",G126=1),AND('Données à rentrer'!C126='Données à rentrer'!$M$5,'Données à rentrer'!F126&lt;&gt;"",'Données à rentrer'!G126="",H126=0))),'Erreurs dans le tableau'!$A$2,IF(AND('Données à rentrer'!E126='Données à rentrer'!$Q$3,OR(AND('Données à rentrer'!C126="",'Données à rentrer'!F126&lt;&gt;"",'Données à rentrer'!G126="",G126=0),AND('Données à rentrer'!C126='Données à rentrer'!$M$3,'Données à rentrer'!F126&lt;&gt;"",'Données à rentrer'!G126="",G126=0),AND('Données à rentrer'!C126='Données à rentrer'!$M$4,'Données à rentrer'!F126&lt;&gt;"",'Données à rentrer'!G126="",G126=0),AND('Données à rentrer'!C126='Données à rentrer'!$M$5,'Données à rentrer'!F126&lt;&gt;"",'Données à rentrer'!G126="",H126=1))),'Erreurs dans le tableau'!$A$3,IF(AND('Données à rentrer'!E126='Données à rentrer'!$Q$3,OR('Données à rentrer'!C126='Données à rentrer'!$M$4,'Données à rentrer'!C126='Données à rentrer'!$M$5),'Données à rentrer'!F126="",'Données à rentrer'!G126&lt;&gt;""),'Erreurs dans le tableau'!$A$4,"")))</f>
        <v/>
      </c>
      <c r="D126" s="54" t="str">
        <f>IF(AND('Données à rentrer'!E126='Données à rentrer'!$Q$4,'Données à rentrer'!C126="",'Données à rentrer'!F126&lt;&gt;"",'Données à rentrer'!G126="",('Données à rentrer'!I126*'Données à rentrer'!J126)&lt;=3.6,G126=0),'Erreurs dans le tableau'!$A$6,IF(AND('Données à rentrer'!E126='Données à rentrer'!$Q$4,'Données à rentrer'!C126="",'Données à rentrer'!F126&lt;&gt;"",'Données à rentrer'!G126="",('Données à rentrer'!I126*'Données à rentrer'!J126)&gt;3.6,H126=0),'Erreurs dans le tableau'!$A$7,IF(AND('Données à rentrer'!E126='Données à rentrer'!$Q$4,'Données à rentrer'!C126='Données à rentrer'!$M$4,'Données à rentrer'!F126&lt;&gt;"",'Données à rentrer'!G126="",G126=1),'Erreurs dans le tableau'!$A$8,IF(AND('Données à rentrer'!E126='Données à rentrer'!$Q$4,OR(AND('Données à rentrer'!C126='Données à rentrer'!$M$4,'Données à rentrer'!F126&lt;&gt;"",'Données à rentrer'!G126="",G126=0),AND('Données à rentrer'!C126='Données à rentrer'!$M$5,'Données à rentrer'!F126&lt;&gt;"",'Données à rentrer'!G126="",H126=1))),'Erreurs dans le tableau'!$A$9,IF(AND('Données à rentrer'!E126='Données à rentrer'!$Q$4,'Données à rentrer'!C126='Données à rentrer'!$M$5,'Données à rentrer'!F126&lt;&gt;"",'Données à rentrer'!G126="",H126=0),'Erreurs dans le tableau'!$A$7,IF(AND('Données à rentrer'!E126='Données à rentrer'!$Q$4,OR(AND('Données à rentrer'!C126='Données à rentrer'!$M$4,'Données à rentrer'!F126="",'Données à rentrer'!G126&lt;&gt;""),AND('Données à rentrer'!C126='Données à rentrer'!$M$5,'Données à rentrer'!F126="",'Données à rentrer'!G126&lt;&gt;""))),'Erreurs dans le tableau'!$A$4,""))))))</f>
        <v/>
      </c>
      <c r="G126" s="35" t="str">
        <f>IF(AND('Données à rentrer'!F126&lt;&gt;"",'Données à rentrer'!G126=""),VLOOKUP('Données à rentrer'!F126,'Base de données'!$A$3:$D$41,2,FALSE),IF(AND('Données à rentrer'!F126="",'Données à rentrer'!G126&lt;&gt;""),VLOOKUP('Données à rentrer'!G126,'Base de données'!$G$3:$J$8,2,FALSE),""))</f>
        <v/>
      </c>
      <c r="H126" s="36" t="str">
        <f>IF(AND('Données à rentrer'!F126&lt;&gt;"",'Données à rentrer'!G126=""),VLOOKUP('Données à rentrer'!F126,'Base de données'!$A$3:$D$41,3,FALSE),IF(AND('Données à rentrer'!F126="",'Données à rentrer'!G126&lt;&gt;""),VLOOKUP('Données à rentrer'!G126,'Base de données'!$G$3:$J$8,3,FALSE),""))</f>
        <v/>
      </c>
      <c r="I126" s="38" t="str">
        <f>IF(AND('Données à rentrer'!F126&lt;&gt;"",'Données à rentrer'!G126=""),VLOOKUP('Données à rentrer'!F126,'Base de données'!$A$3:$D$41,4,FALSE),IF(AND('Données à rentrer'!F126="",'Données à rentrer'!G126&lt;&gt;""),VLOOKUP('Données à rentrer'!G126,'Base de données'!$G$3:$J$8,4,FALSE),""))</f>
        <v/>
      </c>
      <c r="J126" s="31"/>
      <c r="K126" s="27" t="str">
        <f>IF(AND('Données à rentrer'!E126='Données à rentrer'!$Q$3,'Données à rentrer'!C126='Données à rentrer'!$M$3,'Données à rentrer'!F126="",'Données à rentrer'!G126&lt;&gt;""),'Données à rentrer'!$M$3,IF(AND('Données à rentrer'!E126='Données à rentrer'!$Q$3,'Données à rentrer'!C126='Données à rentrer'!$M$3,'Données à rentrer'!F126&lt;&gt;"",'Données à rentrer'!G126="",G126=1,H126=1,COUNTIF('Données à rentrer'!$P$3:$P$7,'Données à rentrer'!H126)),'Données à rentrer'!$M$4,IF(AND('Données à rentrer'!E126='Données à rentrer'!$Q$3,'Données à rentrer'!C126='Données à rentrer'!$M$3,'Données à rentrer'!F126&lt;&gt;"",'Données à rentrer'!G126="",G126=1,H126=1,COUNTIF('Données à rentrer'!$P$8:$P$18,'Données à rentrer'!H126)),'Données à rentrer'!$M$5,IF(AND('Données à rentrer'!E126='Données à rentrer'!$Q$3,'Données à rentrer'!C126='Données à rentrer'!$M$3,'Données à rentrer'!F126&lt;&gt;"",'Données à rentrer'!G126="",G126=1,H126=0),'Données à rentrer'!$M$4,IF(AND('Données à rentrer'!E126='Données à rentrer'!$Q$3,'Données à rentrer'!C126='Données à rentrer'!$M$3,'Données à rentrer'!F126&lt;&gt;"",'Données à rentrer'!G126="",G126=0),'Données à rentrer'!$M$5,"")))))</f>
        <v/>
      </c>
      <c r="L126" s="27" t="str">
        <f>IF(AND('Données à rentrer'!E126='Données à rentrer'!$Q$3,'Données à rentrer'!C126='Données à rentrer'!$M$4,'Données à rentrer'!F126&lt;&gt;"",'Données à rentrer'!G126="",G126=1),'Données à rentrer'!$M$4,IF(AND('Données à rentrer'!E126='Données à rentrer'!$Q$3,'Données à rentrer'!C126='Données à rentrer'!$M$4,'Données à rentrer'!F126&lt;&gt;"",'Données à rentrer'!G126="",G126=0),'Données à rentrer'!$M$5,""))</f>
        <v/>
      </c>
      <c r="M126" s="7" t="str">
        <f>IF(AND('Données à rentrer'!E126='Données à rentrer'!$Q$3,'Données à rentrer'!C126='Données à rentrer'!$M$5,'Données à rentrer'!F126&lt;&gt;"",'Données à rentrer'!G126="",H126=1),'Données à rentrer'!$M$5,IF(AND('Données à rentrer'!E126='Données à rentrer'!$Q$3,'Données à rentrer'!C126='Données à rentrer'!$M$5,'Données à rentrer'!F126&lt;&gt;"",'Données à rentrer'!G126="",H126=0),'Données à rentrer'!$M$4,""))</f>
        <v/>
      </c>
      <c r="N126" s="12" t="str">
        <f>IF(AND('Données à rentrer'!E126='Données à rentrer'!$Q$3,'Données à rentrer'!C126="",'Données à rentrer'!F126="",'Données à rentrer'!G126&lt;&gt;""),'Données à rentrer'!$M$3,IF(AND('Données à rentrer'!E126='Données à rentrer'!$Q$3,'Données à rentrer'!C126="",'Données à rentrer'!F126&lt;&gt;"",'Données à rentrer'!G126="",I126=1),'Données à rentrer'!$M$3,IF(AND('Données à rentrer'!C126="",'Données à rentrer'!E126='Données à rentrer'!$Q$3,'Données à rentrer'!F126&lt;&gt;"",'Données à rentrer'!G126="",I126=0,G126=1,H126=1,COUNTIF('Données à rentrer'!$P$3:$P$7,'Données à rentrer'!H126)),'Données à rentrer'!$M$4,IF(AND('Données à rentrer'!C126="",'Données à rentrer'!E126='Données à rentrer'!$Q$3,'Données à rentrer'!F126&lt;&gt;"",'Données à rentrer'!G126="",I126=0,G126=1,H126=1,COUNTIF('Données à rentrer'!$P$8:$P$18,'Données à rentrer'!H126)),'Données à rentrer'!$M$5,IF(AND('Données à rentrer'!C126="",'Données à rentrer'!E126='Données à rentrer'!$Q$3,'Données à rentrer'!F126&lt;&gt;"",'Données à rentrer'!G126="",I126=0,G126=1,H126=0),'Données à rentrer'!$M$4,IF(AND('Données à rentrer'!C126="",'Données à rentrer'!E126='Données à rentrer'!$Q$3,'Données à rentrer'!F126&lt;&gt;"",'Données à rentrer'!G126="",I126=0,G126=0),'Données à rentrer'!$M$5,""))))))</f>
        <v/>
      </c>
      <c r="O126" s="12" t="str">
        <f>IF(AND('Données à rentrer'!E126='Données à rentrer'!$Q$4,'Données à rentrer'!C126='Données à rentrer'!$M$3,'Données à rentrer'!F126="",'Données à rentrer'!G126&lt;&gt;""),'Données à rentrer'!$M$3,IF(AND('Données à rentrer'!E126='Données à rentrer'!$Q$4,'Données à rentrer'!C126='Données à rentrer'!$M$3,'Données à rentrer'!F126&lt;&gt;"",'Données à rentrer'!G126="",I126=1),'Données à rentrer'!$M$3,IF(AND('Données à rentrer'!E126='Données à rentrer'!$Q$4,'Données à rentrer'!C126='Données à rentrer'!$M$3,'Données à rentrer'!F126&lt;&gt;"",'Données à rentrer'!G126="",I126=0,('Données à rentrer'!I126*'Données à rentrer'!J126)&lt;=3.6,G126=1),'Données à rentrer'!$M$4,IF(AND('Données à rentrer'!E126='Données à rentrer'!$Q$4,'Données à rentrer'!C126='Données à rentrer'!$M$3,'Données à rentrer'!F126&lt;&gt;"",'Données à rentrer'!G126="",I126=0,('Données à rentrer'!I126*'Données à rentrer'!J126)&lt;=3.6,G126=0),'Données à rentrer'!$M$5,IF(AND('Données à rentrer'!E126='Données à rentrer'!$Q$4,'Données à rentrer'!C126='Données à rentrer'!$M$3,'Données à rentrer'!F126&lt;&gt;"",'Données à rentrer'!G126="",I126=0,('Données à rentrer'!I126*'Données à rentrer'!J126)&gt;3.6,H126=1),'Données à rentrer'!$M$5,IF(AND('Données à rentrer'!E126='Données à rentrer'!$Q$4,'Données à rentrer'!C126='Données à rentrer'!$M$3,'Données à rentrer'!F126&lt;&gt;"",'Données à rentrer'!G126="",I126=0,('Données à rentrer'!I126*'Données à rentrer'!J126)&gt;3.6,H126=0),'Données à rentrer'!$M$4,""))))))</f>
        <v/>
      </c>
      <c r="P126" s="7" t="str">
        <f>IF(AND('Données à rentrer'!E126='Données à rentrer'!$Q$4,'Données à rentrer'!C126='Données à rentrer'!$M$4,'Données à rentrer'!F126&lt;&gt;"",'Données à rentrer'!G126="",G126=1),'Données à rentrer'!$M$4,IF(AND('Données à rentrer'!E126='Données à rentrer'!$Q$4,'Données à rentrer'!C126='Données à rentrer'!$M$4,'Données à rentrer'!F126&lt;&gt;"",'Données à rentrer'!G126="",G126=0),'Données à rentrer'!$M$5,""))</f>
        <v/>
      </c>
      <c r="Q126" s="7" t="str">
        <f>IF(AND('Données à rentrer'!E126='Données à rentrer'!$Q$4,'Données à rentrer'!C126='Données à rentrer'!$M$5,'Données à rentrer'!F126&lt;&gt;"",'Données à rentrer'!G126="",H126=1),'Données à rentrer'!$M$5,IF(AND('Données à rentrer'!E126='Données à rentrer'!$Q$4,'Données à rentrer'!C126='Données à rentrer'!$M$5,'Données à rentrer'!F126&lt;&gt;"",'Données à rentrer'!G126="",H126=0),'Données à rentrer'!$M$4,""))</f>
        <v/>
      </c>
      <c r="R126" s="7" t="str">
        <f>IF(AND('Données à rentrer'!E126='Données à rentrer'!$Q$4,'Données à rentrer'!C126="",'Données à rentrer'!F126&lt;&gt;"",'Données à rentrer'!G126="",('Données à rentrer'!I126*'Données à rentrer'!J126)&lt;=3.6,G126=1),'Données à rentrer'!$M$4,IF(AND('Données à rentrer'!E126='Données à rentrer'!$Q$4,'Données à rentrer'!C126="",'Données à rentrer'!F126&lt;&gt;"",'Données à rentrer'!G126="",('Données à rentrer'!I126*'Données à rentrer'!J126)&lt;=3.6,G126=0),'Données à rentrer'!$M$5,IF(AND('Données à rentrer'!E126='Données à rentrer'!$Q$4,'Données à rentrer'!C126="",'Données à rentrer'!F126&lt;&gt;"",'Données à rentrer'!G126="",('Données à rentrer'!I126*'Données à rentrer'!J126)&gt;3.6,H126=1),'Données à rentrer'!$M$5,IF(AND('Données à rentrer'!E126='Données à rentrer'!$Q$4,'Données à rentrer'!C126="",'Données à rentrer'!F126&lt;&gt;"",'Données à rentrer'!G126="",('Données à rentrer'!I126*'Données à rentrer'!J126)&gt;3.6,H126=0),'Données à rentrer'!$M$4,IF(AND('Données à rentrer'!E126='Données à rentrer'!$Q$4,'Données à rentrer'!C126="",'Données à rentrer'!F126="",'Données à rentrer'!G126&lt;&gt;""),'Données à rentrer'!$M$3,"")))))</f>
        <v/>
      </c>
    </row>
    <row r="127" spans="1:18" ht="15.75" thickBot="1" x14ac:dyDescent="0.3">
      <c r="A127" s="3">
        <f>'Données à rentrer'!A127</f>
        <v>125</v>
      </c>
      <c r="B127" s="3" t="str">
        <f>IF('Données à rentrer'!B127=0,"",'Données à rentrer'!B127)</f>
        <v/>
      </c>
      <c r="C127" s="54" t="str">
        <f>IF(AND('Données à rentrer'!E127='Données à rentrer'!$Q$3,OR(AND('Données à rentrer'!C127="",'Données à rentrer'!F127&lt;&gt;"",'Données à rentrer'!G127="",I127=0,G127=1,H127=0),AND('Données à rentrer'!C127='Données à rentrer'!$M$3,'Données à rentrer'!F127&lt;&gt;"",'Données à rentrer'!G127="",G127=1,H127=0),AND('Données à rentrer'!C127='Données à rentrer'!$M$4,'Données à rentrer'!F127&lt;&gt;"",'Données à rentrer'!G127="",G127=1),AND('Données à rentrer'!C127='Données à rentrer'!$M$5,'Données à rentrer'!F127&lt;&gt;"",'Données à rentrer'!G127="",H127=0))),'Erreurs dans le tableau'!$A$2,IF(AND('Données à rentrer'!E127='Données à rentrer'!$Q$3,OR(AND('Données à rentrer'!C127="",'Données à rentrer'!F127&lt;&gt;"",'Données à rentrer'!G127="",G127=0),AND('Données à rentrer'!C127='Données à rentrer'!$M$3,'Données à rentrer'!F127&lt;&gt;"",'Données à rentrer'!G127="",G127=0),AND('Données à rentrer'!C127='Données à rentrer'!$M$4,'Données à rentrer'!F127&lt;&gt;"",'Données à rentrer'!G127="",G127=0),AND('Données à rentrer'!C127='Données à rentrer'!$M$5,'Données à rentrer'!F127&lt;&gt;"",'Données à rentrer'!G127="",H127=1))),'Erreurs dans le tableau'!$A$3,IF(AND('Données à rentrer'!E127='Données à rentrer'!$Q$3,OR('Données à rentrer'!C127='Données à rentrer'!$M$4,'Données à rentrer'!C127='Données à rentrer'!$M$5),'Données à rentrer'!F127="",'Données à rentrer'!G127&lt;&gt;""),'Erreurs dans le tableau'!$A$4,"")))</f>
        <v/>
      </c>
      <c r="D127" s="54" t="str">
        <f>IF(AND('Données à rentrer'!E127='Données à rentrer'!$Q$4,'Données à rentrer'!C127="",'Données à rentrer'!F127&lt;&gt;"",'Données à rentrer'!G127="",('Données à rentrer'!I127*'Données à rentrer'!J127)&lt;=3.6,G127=0),'Erreurs dans le tableau'!$A$6,IF(AND('Données à rentrer'!E127='Données à rentrer'!$Q$4,'Données à rentrer'!C127="",'Données à rentrer'!F127&lt;&gt;"",'Données à rentrer'!G127="",('Données à rentrer'!I127*'Données à rentrer'!J127)&gt;3.6,H127=0),'Erreurs dans le tableau'!$A$7,IF(AND('Données à rentrer'!E127='Données à rentrer'!$Q$4,'Données à rentrer'!C127='Données à rentrer'!$M$4,'Données à rentrer'!F127&lt;&gt;"",'Données à rentrer'!G127="",G127=1),'Erreurs dans le tableau'!$A$8,IF(AND('Données à rentrer'!E127='Données à rentrer'!$Q$4,OR(AND('Données à rentrer'!C127='Données à rentrer'!$M$4,'Données à rentrer'!F127&lt;&gt;"",'Données à rentrer'!G127="",G127=0),AND('Données à rentrer'!C127='Données à rentrer'!$M$5,'Données à rentrer'!F127&lt;&gt;"",'Données à rentrer'!G127="",H127=1))),'Erreurs dans le tableau'!$A$9,IF(AND('Données à rentrer'!E127='Données à rentrer'!$Q$4,'Données à rentrer'!C127='Données à rentrer'!$M$5,'Données à rentrer'!F127&lt;&gt;"",'Données à rentrer'!G127="",H127=0),'Erreurs dans le tableau'!$A$7,IF(AND('Données à rentrer'!E127='Données à rentrer'!$Q$4,OR(AND('Données à rentrer'!C127='Données à rentrer'!$M$4,'Données à rentrer'!F127="",'Données à rentrer'!G127&lt;&gt;""),AND('Données à rentrer'!C127='Données à rentrer'!$M$5,'Données à rentrer'!F127="",'Données à rentrer'!G127&lt;&gt;""))),'Erreurs dans le tableau'!$A$4,""))))))</f>
        <v/>
      </c>
      <c r="G127" s="35" t="str">
        <f>IF(AND('Données à rentrer'!F127&lt;&gt;"",'Données à rentrer'!G127=""),VLOOKUP('Données à rentrer'!F127,'Base de données'!$A$3:$D$41,2,FALSE),IF(AND('Données à rentrer'!F127="",'Données à rentrer'!G127&lt;&gt;""),VLOOKUP('Données à rentrer'!G127,'Base de données'!$G$3:$J$8,2,FALSE),""))</f>
        <v/>
      </c>
      <c r="H127" s="36" t="str">
        <f>IF(AND('Données à rentrer'!F127&lt;&gt;"",'Données à rentrer'!G127=""),VLOOKUP('Données à rentrer'!F127,'Base de données'!$A$3:$D$41,3,FALSE),IF(AND('Données à rentrer'!F127="",'Données à rentrer'!G127&lt;&gt;""),VLOOKUP('Données à rentrer'!G127,'Base de données'!$G$3:$J$8,3,FALSE),""))</f>
        <v/>
      </c>
      <c r="I127" s="38" t="str">
        <f>IF(AND('Données à rentrer'!F127&lt;&gt;"",'Données à rentrer'!G127=""),VLOOKUP('Données à rentrer'!F127,'Base de données'!$A$3:$D$41,4,FALSE),IF(AND('Données à rentrer'!F127="",'Données à rentrer'!G127&lt;&gt;""),VLOOKUP('Données à rentrer'!G127,'Base de données'!$G$3:$J$8,4,FALSE),""))</f>
        <v/>
      </c>
      <c r="J127" s="31"/>
      <c r="K127" s="27" t="str">
        <f>IF(AND('Données à rentrer'!E127='Données à rentrer'!$Q$3,'Données à rentrer'!C127='Données à rentrer'!$M$3,'Données à rentrer'!F127="",'Données à rentrer'!G127&lt;&gt;""),'Données à rentrer'!$M$3,IF(AND('Données à rentrer'!E127='Données à rentrer'!$Q$3,'Données à rentrer'!C127='Données à rentrer'!$M$3,'Données à rentrer'!F127&lt;&gt;"",'Données à rentrer'!G127="",G127=1,H127=1,COUNTIF('Données à rentrer'!$P$3:$P$7,'Données à rentrer'!H127)),'Données à rentrer'!$M$4,IF(AND('Données à rentrer'!E127='Données à rentrer'!$Q$3,'Données à rentrer'!C127='Données à rentrer'!$M$3,'Données à rentrer'!F127&lt;&gt;"",'Données à rentrer'!G127="",G127=1,H127=1,COUNTIF('Données à rentrer'!$P$8:$P$18,'Données à rentrer'!H127)),'Données à rentrer'!$M$5,IF(AND('Données à rentrer'!E127='Données à rentrer'!$Q$3,'Données à rentrer'!C127='Données à rentrer'!$M$3,'Données à rentrer'!F127&lt;&gt;"",'Données à rentrer'!G127="",G127=1,H127=0),'Données à rentrer'!$M$4,IF(AND('Données à rentrer'!E127='Données à rentrer'!$Q$3,'Données à rentrer'!C127='Données à rentrer'!$M$3,'Données à rentrer'!F127&lt;&gt;"",'Données à rentrer'!G127="",G127=0),'Données à rentrer'!$M$5,"")))))</f>
        <v/>
      </c>
      <c r="L127" s="27" t="str">
        <f>IF(AND('Données à rentrer'!E127='Données à rentrer'!$Q$3,'Données à rentrer'!C127='Données à rentrer'!$M$4,'Données à rentrer'!F127&lt;&gt;"",'Données à rentrer'!G127="",G127=1),'Données à rentrer'!$M$4,IF(AND('Données à rentrer'!E127='Données à rentrer'!$Q$3,'Données à rentrer'!C127='Données à rentrer'!$M$4,'Données à rentrer'!F127&lt;&gt;"",'Données à rentrer'!G127="",G127=0),'Données à rentrer'!$M$5,""))</f>
        <v/>
      </c>
      <c r="M127" s="7" t="str">
        <f>IF(AND('Données à rentrer'!E127='Données à rentrer'!$Q$3,'Données à rentrer'!C127='Données à rentrer'!$M$5,'Données à rentrer'!F127&lt;&gt;"",'Données à rentrer'!G127="",H127=1),'Données à rentrer'!$M$5,IF(AND('Données à rentrer'!E127='Données à rentrer'!$Q$3,'Données à rentrer'!C127='Données à rentrer'!$M$5,'Données à rentrer'!F127&lt;&gt;"",'Données à rentrer'!G127="",H127=0),'Données à rentrer'!$M$4,""))</f>
        <v/>
      </c>
      <c r="N127" s="12" t="str">
        <f>IF(AND('Données à rentrer'!E127='Données à rentrer'!$Q$3,'Données à rentrer'!C127="",'Données à rentrer'!F127="",'Données à rentrer'!G127&lt;&gt;""),'Données à rentrer'!$M$3,IF(AND('Données à rentrer'!E127='Données à rentrer'!$Q$3,'Données à rentrer'!C127="",'Données à rentrer'!F127&lt;&gt;"",'Données à rentrer'!G127="",I127=1),'Données à rentrer'!$M$3,IF(AND('Données à rentrer'!C127="",'Données à rentrer'!E127='Données à rentrer'!$Q$3,'Données à rentrer'!F127&lt;&gt;"",'Données à rentrer'!G127="",I127=0,G127=1,H127=1,COUNTIF('Données à rentrer'!$P$3:$P$7,'Données à rentrer'!H127)),'Données à rentrer'!$M$4,IF(AND('Données à rentrer'!C127="",'Données à rentrer'!E127='Données à rentrer'!$Q$3,'Données à rentrer'!F127&lt;&gt;"",'Données à rentrer'!G127="",I127=0,G127=1,H127=1,COUNTIF('Données à rentrer'!$P$8:$P$18,'Données à rentrer'!H127)),'Données à rentrer'!$M$5,IF(AND('Données à rentrer'!C127="",'Données à rentrer'!E127='Données à rentrer'!$Q$3,'Données à rentrer'!F127&lt;&gt;"",'Données à rentrer'!G127="",I127=0,G127=1,H127=0),'Données à rentrer'!$M$4,IF(AND('Données à rentrer'!C127="",'Données à rentrer'!E127='Données à rentrer'!$Q$3,'Données à rentrer'!F127&lt;&gt;"",'Données à rentrer'!G127="",I127=0,G127=0),'Données à rentrer'!$M$5,""))))))</f>
        <v/>
      </c>
      <c r="O127" s="12" t="str">
        <f>IF(AND('Données à rentrer'!E127='Données à rentrer'!$Q$4,'Données à rentrer'!C127='Données à rentrer'!$M$3,'Données à rentrer'!F127="",'Données à rentrer'!G127&lt;&gt;""),'Données à rentrer'!$M$3,IF(AND('Données à rentrer'!E127='Données à rentrer'!$Q$4,'Données à rentrer'!C127='Données à rentrer'!$M$3,'Données à rentrer'!F127&lt;&gt;"",'Données à rentrer'!G127="",I127=1),'Données à rentrer'!$M$3,IF(AND('Données à rentrer'!E127='Données à rentrer'!$Q$4,'Données à rentrer'!C127='Données à rentrer'!$M$3,'Données à rentrer'!F127&lt;&gt;"",'Données à rentrer'!G127="",I127=0,('Données à rentrer'!I127*'Données à rentrer'!J127)&lt;=3.6,G127=1),'Données à rentrer'!$M$4,IF(AND('Données à rentrer'!E127='Données à rentrer'!$Q$4,'Données à rentrer'!C127='Données à rentrer'!$M$3,'Données à rentrer'!F127&lt;&gt;"",'Données à rentrer'!G127="",I127=0,('Données à rentrer'!I127*'Données à rentrer'!J127)&lt;=3.6,G127=0),'Données à rentrer'!$M$5,IF(AND('Données à rentrer'!E127='Données à rentrer'!$Q$4,'Données à rentrer'!C127='Données à rentrer'!$M$3,'Données à rentrer'!F127&lt;&gt;"",'Données à rentrer'!G127="",I127=0,('Données à rentrer'!I127*'Données à rentrer'!J127)&gt;3.6,H127=1),'Données à rentrer'!$M$5,IF(AND('Données à rentrer'!E127='Données à rentrer'!$Q$4,'Données à rentrer'!C127='Données à rentrer'!$M$3,'Données à rentrer'!F127&lt;&gt;"",'Données à rentrer'!G127="",I127=0,('Données à rentrer'!I127*'Données à rentrer'!J127)&gt;3.6,H127=0),'Données à rentrer'!$M$4,""))))))</f>
        <v/>
      </c>
      <c r="P127" s="7" t="str">
        <f>IF(AND('Données à rentrer'!E127='Données à rentrer'!$Q$4,'Données à rentrer'!C127='Données à rentrer'!$M$4,'Données à rentrer'!F127&lt;&gt;"",'Données à rentrer'!G127="",G127=1),'Données à rentrer'!$M$4,IF(AND('Données à rentrer'!E127='Données à rentrer'!$Q$4,'Données à rentrer'!C127='Données à rentrer'!$M$4,'Données à rentrer'!F127&lt;&gt;"",'Données à rentrer'!G127="",G127=0),'Données à rentrer'!$M$5,""))</f>
        <v/>
      </c>
      <c r="Q127" s="7" t="str">
        <f>IF(AND('Données à rentrer'!E127='Données à rentrer'!$Q$4,'Données à rentrer'!C127='Données à rentrer'!$M$5,'Données à rentrer'!F127&lt;&gt;"",'Données à rentrer'!G127="",H127=1),'Données à rentrer'!$M$5,IF(AND('Données à rentrer'!E127='Données à rentrer'!$Q$4,'Données à rentrer'!C127='Données à rentrer'!$M$5,'Données à rentrer'!F127&lt;&gt;"",'Données à rentrer'!G127="",H127=0),'Données à rentrer'!$M$4,""))</f>
        <v/>
      </c>
      <c r="R127" s="7" t="str">
        <f>IF(AND('Données à rentrer'!E127='Données à rentrer'!$Q$4,'Données à rentrer'!C127="",'Données à rentrer'!F127&lt;&gt;"",'Données à rentrer'!G127="",('Données à rentrer'!I127*'Données à rentrer'!J127)&lt;=3.6,G127=1),'Données à rentrer'!$M$4,IF(AND('Données à rentrer'!E127='Données à rentrer'!$Q$4,'Données à rentrer'!C127="",'Données à rentrer'!F127&lt;&gt;"",'Données à rentrer'!G127="",('Données à rentrer'!I127*'Données à rentrer'!J127)&lt;=3.6,G127=0),'Données à rentrer'!$M$5,IF(AND('Données à rentrer'!E127='Données à rentrer'!$Q$4,'Données à rentrer'!C127="",'Données à rentrer'!F127&lt;&gt;"",'Données à rentrer'!G127="",('Données à rentrer'!I127*'Données à rentrer'!J127)&gt;3.6,H127=1),'Données à rentrer'!$M$5,IF(AND('Données à rentrer'!E127='Données à rentrer'!$Q$4,'Données à rentrer'!C127="",'Données à rentrer'!F127&lt;&gt;"",'Données à rentrer'!G127="",('Données à rentrer'!I127*'Données à rentrer'!J127)&gt;3.6,H127=0),'Données à rentrer'!$M$4,IF(AND('Données à rentrer'!E127='Données à rentrer'!$Q$4,'Données à rentrer'!C127="",'Données à rentrer'!F127="",'Données à rentrer'!G127&lt;&gt;""),'Données à rentrer'!$M$3,"")))))</f>
        <v/>
      </c>
    </row>
    <row r="128" spans="1:18" ht="15.75" thickBot="1" x14ac:dyDescent="0.3">
      <c r="A128" s="3">
        <f>'Données à rentrer'!A128</f>
        <v>126</v>
      </c>
      <c r="B128" s="3" t="str">
        <f>IF('Données à rentrer'!B128=0,"",'Données à rentrer'!B128)</f>
        <v/>
      </c>
      <c r="C128" s="54" t="str">
        <f>IF(AND('Données à rentrer'!E128='Données à rentrer'!$Q$3,OR(AND('Données à rentrer'!C128="",'Données à rentrer'!F128&lt;&gt;"",'Données à rentrer'!G128="",I128=0,G128=1,H128=0),AND('Données à rentrer'!C128='Données à rentrer'!$M$3,'Données à rentrer'!F128&lt;&gt;"",'Données à rentrer'!G128="",G128=1,H128=0),AND('Données à rentrer'!C128='Données à rentrer'!$M$4,'Données à rentrer'!F128&lt;&gt;"",'Données à rentrer'!G128="",G128=1),AND('Données à rentrer'!C128='Données à rentrer'!$M$5,'Données à rentrer'!F128&lt;&gt;"",'Données à rentrer'!G128="",H128=0))),'Erreurs dans le tableau'!$A$2,IF(AND('Données à rentrer'!E128='Données à rentrer'!$Q$3,OR(AND('Données à rentrer'!C128="",'Données à rentrer'!F128&lt;&gt;"",'Données à rentrer'!G128="",G128=0),AND('Données à rentrer'!C128='Données à rentrer'!$M$3,'Données à rentrer'!F128&lt;&gt;"",'Données à rentrer'!G128="",G128=0),AND('Données à rentrer'!C128='Données à rentrer'!$M$4,'Données à rentrer'!F128&lt;&gt;"",'Données à rentrer'!G128="",G128=0),AND('Données à rentrer'!C128='Données à rentrer'!$M$5,'Données à rentrer'!F128&lt;&gt;"",'Données à rentrer'!G128="",H128=1))),'Erreurs dans le tableau'!$A$3,IF(AND('Données à rentrer'!E128='Données à rentrer'!$Q$3,OR('Données à rentrer'!C128='Données à rentrer'!$M$4,'Données à rentrer'!C128='Données à rentrer'!$M$5),'Données à rentrer'!F128="",'Données à rentrer'!G128&lt;&gt;""),'Erreurs dans le tableau'!$A$4,"")))</f>
        <v/>
      </c>
      <c r="D128" s="54" t="str">
        <f>IF(AND('Données à rentrer'!E128='Données à rentrer'!$Q$4,'Données à rentrer'!C128="",'Données à rentrer'!F128&lt;&gt;"",'Données à rentrer'!G128="",('Données à rentrer'!I128*'Données à rentrer'!J128)&lt;=3.6,G128=0),'Erreurs dans le tableau'!$A$6,IF(AND('Données à rentrer'!E128='Données à rentrer'!$Q$4,'Données à rentrer'!C128="",'Données à rentrer'!F128&lt;&gt;"",'Données à rentrer'!G128="",('Données à rentrer'!I128*'Données à rentrer'!J128)&gt;3.6,H128=0),'Erreurs dans le tableau'!$A$7,IF(AND('Données à rentrer'!E128='Données à rentrer'!$Q$4,'Données à rentrer'!C128='Données à rentrer'!$M$4,'Données à rentrer'!F128&lt;&gt;"",'Données à rentrer'!G128="",G128=1),'Erreurs dans le tableau'!$A$8,IF(AND('Données à rentrer'!E128='Données à rentrer'!$Q$4,OR(AND('Données à rentrer'!C128='Données à rentrer'!$M$4,'Données à rentrer'!F128&lt;&gt;"",'Données à rentrer'!G128="",G128=0),AND('Données à rentrer'!C128='Données à rentrer'!$M$5,'Données à rentrer'!F128&lt;&gt;"",'Données à rentrer'!G128="",H128=1))),'Erreurs dans le tableau'!$A$9,IF(AND('Données à rentrer'!E128='Données à rentrer'!$Q$4,'Données à rentrer'!C128='Données à rentrer'!$M$5,'Données à rentrer'!F128&lt;&gt;"",'Données à rentrer'!G128="",H128=0),'Erreurs dans le tableau'!$A$7,IF(AND('Données à rentrer'!E128='Données à rentrer'!$Q$4,OR(AND('Données à rentrer'!C128='Données à rentrer'!$M$4,'Données à rentrer'!F128="",'Données à rentrer'!G128&lt;&gt;""),AND('Données à rentrer'!C128='Données à rentrer'!$M$5,'Données à rentrer'!F128="",'Données à rentrer'!G128&lt;&gt;""))),'Erreurs dans le tableau'!$A$4,""))))))</f>
        <v/>
      </c>
      <c r="G128" s="35" t="str">
        <f>IF(AND('Données à rentrer'!F128&lt;&gt;"",'Données à rentrer'!G128=""),VLOOKUP('Données à rentrer'!F128,'Base de données'!$A$3:$D$41,2,FALSE),IF(AND('Données à rentrer'!F128="",'Données à rentrer'!G128&lt;&gt;""),VLOOKUP('Données à rentrer'!G128,'Base de données'!$G$3:$J$8,2,FALSE),""))</f>
        <v/>
      </c>
      <c r="H128" s="36" t="str">
        <f>IF(AND('Données à rentrer'!F128&lt;&gt;"",'Données à rentrer'!G128=""),VLOOKUP('Données à rentrer'!F128,'Base de données'!$A$3:$D$41,3,FALSE),IF(AND('Données à rentrer'!F128="",'Données à rentrer'!G128&lt;&gt;""),VLOOKUP('Données à rentrer'!G128,'Base de données'!$G$3:$J$8,3,FALSE),""))</f>
        <v/>
      </c>
      <c r="I128" s="38" t="str">
        <f>IF(AND('Données à rentrer'!F128&lt;&gt;"",'Données à rentrer'!G128=""),VLOOKUP('Données à rentrer'!F128,'Base de données'!$A$3:$D$41,4,FALSE),IF(AND('Données à rentrer'!F128="",'Données à rentrer'!G128&lt;&gt;""),VLOOKUP('Données à rentrer'!G128,'Base de données'!$G$3:$J$8,4,FALSE),""))</f>
        <v/>
      </c>
      <c r="J128" s="31"/>
      <c r="K128" s="27" t="str">
        <f>IF(AND('Données à rentrer'!E128='Données à rentrer'!$Q$3,'Données à rentrer'!C128='Données à rentrer'!$M$3,'Données à rentrer'!F128="",'Données à rentrer'!G128&lt;&gt;""),'Données à rentrer'!$M$3,IF(AND('Données à rentrer'!E128='Données à rentrer'!$Q$3,'Données à rentrer'!C128='Données à rentrer'!$M$3,'Données à rentrer'!F128&lt;&gt;"",'Données à rentrer'!G128="",G128=1,H128=1,COUNTIF('Données à rentrer'!$P$3:$P$7,'Données à rentrer'!H128)),'Données à rentrer'!$M$4,IF(AND('Données à rentrer'!E128='Données à rentrer'!$Q$3,'Données à rentrer'!C128='Données à rentrer'!$M$3,'Données à rentrer'!F128&lt;&gt;"",'Données à rentrer'!G128="",G128=1,H128=1,COUNTIF('Données à rentrer'!$P$8:$P$18,'Données à rentrer'!H128)),'Données à rentrer'!$M$5,IF(AND('Données à rentrer'!E128='Données à rentrer'!$Q$3,'Données à rentrer'!C128='Données à rentrer'!$M$3,'Données à rentrer'!F128&lt;&gt;"",'Données à rentrer'!G128="",G128=1,H128=0),'Données à rentrer'!$M$4,IF(AND('Données à rentrer'!E128='Données à rentrer'!$Q$3,'Données à rentrer'!C128='Données à rentrer'!$M$3,'Données à rentrer'!F128&lt;&gt;"",'Données à rentrer'!G128="",G128=0),'Données à rentrer'!$M$5,"")))))</f>
        <v/>
      </c>
      <c r="L128" s="27" t="str">
        <f>IF(AND('Données à rentrer'!E128='Données à rentrer'!$Q$3,'Données à rentrer'!C128='Données à rentrer'!$M$4,'Données à rentrer'!F128&lt;&gt;"",'Données à rentrer'!G128="",G128=1),'Données à rentrer'!$M$4,IF(AND('Données à rentrer'!E128='Données à rentrer'!$Q$3,'Données à rentrer'!C128='Données à rentrer'!$M$4,'Données à rentrer'!F128&lt;&gt;"",'Données à rentrer'!G128="",G128=0),'Données à rentrer'!$M$5,""))</f>
        <v/>
      </c>
      <c r="M128" s="7" t="str">
        <f>IF(AND('Données à rentrer'!E128='Données à rentrer'!$Q$3,'Données à rentrer'!C128='Données à rentrer'!$M$5,'Données à rentrer'!F128&lt;&gt;"",'Données à rentrer'!G128="",H128=1),'Données à rentrer'!$M$5,IF(AND('Données à rentrer'!E128='Données à rentrer'!$Q$3,'Données à rentrer'!C128='Données à rentrer'!$M$5,'Données à rentrer'!F128&lt;&gt;"",'Données à rentrer'!G128="",H128=0),'Données à rentrer'!$M$4,""))</f>
        <v/>
      </c>
      <c r="N128" s="12" t="str">
        <f>IF(AND('Données à rentrer'!E128='Données à rentrer'!$Q$3,'Données à rentrer'!C128="",'Données à rentrer'!F128="",'Données à rentrer'!G128&lt;&gt;""),'Données à rentrer'!$M$3,IF(AND('Données à rentrer'!E128='Données à rentrer'!$Q$3,'Données à rentrer'!C128="",'Données à rentrer'!F128&lt;&gt;"",'Données à rentrer'!G128="",I128=1),'Données à rentrer'!$M$3,IF(AND('Données à rentrer'!C128="",'Données à rentrer'!E128='Données à rentrer'!$Q$3,'Données à rentrer'!F128&lt;&gt;"",'Données à rentrer'!G128="",I128=0,G128=1,H128=1,COUNTIF('Données à rentrer'!$P$3:$P$7,'Données à rentrer'!H128)),'Données à rentrer'!$M$4,IF(AND('Données à rentrer'!C128="",'Données à rentrer'!E128='Données à rentrer'!$Q$3,'Données à rentrer'!F128&lt;&gt;"",'Données à rentrer'!G128="",I128=0,G128=1,H128=1,COUNTIF('Données à rentrer'!$P$8:$P$18,'Données à rentrer'!H128)),'Données à rentrer'!$M$5,IF(AND('Données à rentrer'!C128="",'Données à rentrer'!E128='Données à rentrer'!$Q$3,'Données à rentrer'!F128&lt;&gt;"",'Données à rentrer'!G128="",I128=0,G128=1,H128=0),'Données à rentrer'!$M$4,IF(AND('Données à rentrer'!C128="",'Données à rentrer'!E128='Données à rentrer'!$Q$3,'Données à rentrer'!F128&lt;&gt;"",'Données à rentrer'!G128="",I128=0,G128=0),'Données à rentrer'!$M$5,""))))))</f>
        <v/>
      </c>
      <c r="O128" s="12" t="str">
        <f>IF(AND('Données à rentrer'!E128='Données à rentrer'!$Q$4,'Données à rentrer'!C128='Données à rentrer'!$M$3,'Données à rentrer'!F128="",'Données à rentrer'!G128&lt;&gt;""),'Données à rentrer'!$M$3,IF(AND('Données à rentrer'!E128='Données à rentrer'!$Q$4,'Données à rentrer'!C128='Données à rentrer'!$M$3,'Données à rentrer'!F128&lt;&gt;"",'Données à rentrer'!G128="",I128=1),'Données à rentrer'!$M$3,IF(AND('Données à rentrer'!E128='Données à rentrer'!$Q$4,'Données à rentrer'!C128='Données à rentrer'!$M$3,'Données à rentrer'!F128&lt;&gt;"",'Données à rentrer'!G128="",I128=0,('Données à rentrer'!I128*'Données à rentrer'!J128)&lt;=3.6,G128=1),'Données à rentrer'!$M$4,IF(AND('Données à rentrer'!E128='Données à rentrer'!$Q$4,'Données à rentrer'!C128='Données à rentrer'!$M$3,'Données à rentrer'!F128&lt;&gt;"",'Données à rentrer'!G128="",I128=0,('Données à rentrer'!I128*'Données à rentrer'!J128)&lt;=3.6,G128=0),'Données à rentrer'!$M$5,IF(AND('Données à rentrer'!E128='Données à rentrer'!$Q$4,'Données à rentrer'!C128='Données à rentrer'!$M$3,'Données à rentrer'!F128&lt;&gt;"",'Données à rentrer'!G128="",I128=0,('Données à rentrer'!I128*'Données à rentrer'!J128)&gt;3.6,H128=1),'Données à rentrer'!$M$5,IF(AND('Données à rentrer'!E128='Données à rentrer'!$Q$4,'Données à rentrer'!C128='Données à rentrer'!$M$3,'Données à rentrer'!F128&lt;&gt;"",'Données à rentrer'!G128="",I128=0,('Données à rentrer'!I128*'Données à rentrer'!J128)&gt;3.6,H128=0),'Données à rentrer'!$M$4,""))))))</f>
        <v/>
      </c>
      <c r="P128" s="7" t="str">
        <f>IF(AND('Données à rentrer'!E128='Données à rentrer'!$Q$4,'Données à rentrer'!C128='Données à rentrer'!$M$4,'Données à rentrer'!F128&lt;&gt;"",'Données à rentrer'!G128="",G128=1),'Données à rentrer'!$M$4,IF(AND('Données à rentrer'!E128='Données à rentrer'!$Q$4,'Données à rentrer'!C128='Données à rentrer'!$M$4,'Données à rentrer'!F128&lt;&gt;"",'Données à rentrer'!G128="",G128=0),'Données à rentrer'!$M$5,""))</f>
        <v/>
      </c>
      <c r="Q128" s="7" t="str">
        <f>IF(AND('Données à rentrer'!E128='Données à rentrer'!$Q$4,'Données à rentrer'!C128='Données à rentrer'!$M$5,'Données à rentrer'!F128&lt;&gt;"",'Données à rentrer'!G128="",H128=1),'Données à rentrer'!$M$5,IF(AND('Données à rentrer'!E128='Données à rentrer'!$Q$4,'Données à rentrer'!C128='Données à rentrer'!$M$5,'Données à rentrer'!F128&lt;&gt;"",'Données à rentrer'!G128="",H128=0),'Données à rentrer'!$M$4,""))</f>
        <v/>
      </c>
      <c r="R128" s="7" t="str">
        <f>IF(AND('Données à rentrer'!E128='Données à rentrer'!$Q$4,'Données à rentrer'!C128="",'Données à rentrer'!F128&lt;&gt;"",'Données à rentrer'!G128="",('Données à rentrer'!I128*'Données à rentrer'!J128)&lt;=3.6,G128=1),'Données à rentrer'!$M$4,IF(AND('Données à rentrer'!E128='Données à rentrer'!$Q$4,'Données à rentrer'!C128="",'Données à rentrer'!F128&lt;&gt;"",'Données à rentrer'!G128="",('Données à rentrer'!I128*'Données à rentrer'!J128)&lt;=3.6,G128=0),'Données à rentrer'!$M$5,IF(AND('Données à rentrer'!E128='Données à rentrer'!$Q$4,'Données à rentrer'!C128="",'Données à rentrer'!F128&lt;&gt;"",'Données à rentrer'!G128="",('Données à rentrer'!I128*'Données à rentrer'!J128)&gt;3.6,H128=1),'Données à rentrer'!$M$5,IF(AND('Données à rentrer'!E128='Données à rentrer'!$Q$4,'Données à rentrer'!C128="",'Données à rentrer'!F128&lt;&gt;"",'Données à rentrer'!G128="",('Données à rentrer'!I128*'Données à rentrer'!J128)&gt;3.6,H128=0),'Données à rentrer'!$M$4,IF(AND('Données à rentrer'!E128='Données à rentrer'!$Q$4,'Données à rentrer'!C128="",'Données à rentrer'!F128="",'Données à rentrer'!G128&lt;&gt;""),'Données à rentrer'!$M$3,"")))))</f>
        <v/>
      </c>
    </row>
    <row r="129" spans="1:18" ht="15.75" thickBot="1" x14ac:dyDescent="0.3">
      <c r="A129" s="3">
        <f>'Données à rentrer'!A129</f>
        <v>127</v>
      </c>
      <c r="B129" s="3" t="str">
        <f>IF('Données à rentrer'!B129=0,"",'Données à rentrer'!B129)</f>
        <v/>
      </c>
      <c r="C129" s="54" t="str">
        <f>IF(AND('Données à rentrer'!E129='Données à rentrer'!$Q$3,OR(AND('Données à rentrer'!C129="",'Données à rentrer'!F129&lt;&gt;"",'Données à rentrer'!G129="",I129=0,G129=1,H129=0),AND('Données à rentrer'!C129='Données à rentrer'!$M$3,'Données à rentrer'!F129&lt;&gt;"",'Données à rentrer'!G129="",G129=1,H129=0),AND('Données à rentrer'!C129='Données à rentrer'!$M$4,'Données à rentrer'!F129&lt;&gt;"",'Données à rentrer'!G129="",G129=1),AND('Données à rentrer'!C129='Données à rentrer'!$M$5,'Données à rentrer'!F129&lt;&gt;"",'Données à rentrer'!G129="",H129=0))),'Erreurs dans le tableau'!$A$2,IF(AND('Données à rentrer'!E129='Données à rentrer'!$Q$3,OR(AND('Données à rentrer'!C129="",'Données à rentrer'!F129&lt;&gt;"",'Données à rentrer'!G129="",G129=0),AND('Données à rentrer'!C129='Données à rentrer'!$M$3,'Données à rentrer'!F129&lt;&gt;"",'Données à rentrer'!G129="",G129=0),AND('Données à rentrer'!C129='Données à rentrer'!$M$4,'Données à rentrer'!F129&lt;&gt;"",'Données à rentrer'!G129="",G129=0),AND('Données à rentrer'!C129='Données à rentrer'!$M$5,'Données à rentrer'!F129&lt;&gt;"",'Données à rentrer'!G129="",H129=1))),'Erreurs dans le tableau'!$A$3,IF(AND('Données à rentrer'!E129='Données à rentrer'!$Q$3,OR('Données à rentrer'!C129='Données à rentrer'!$M$4,'Données à rentrer'!C129='Données à rentrer'!$M$5),'Données à rentrer'!F129="",'Données à rentrer'!G129&lt;&gt;""),'Erreurs dans le tableau'!$A$4,"")))</f>
        <v/>
      </c>
      <c r="D129" s="54" t="str">
        <f>IF(AND('Données à rentrer'!E129='Données à rentrer'!$Q$4,'Données à rentrer'!C129="",'Données à rentrer'!F129&lt;&gt;"",'Données à rentrer'!G129="",('Données à rentrer'!I129*'Données à rentrer'!J129)&lt;=3.6,G129=0),'Erreurs dans le tableau'!$A$6,IF(AND('Données à rentrer'!E129='Données à rentrer'!$Q$4,'Données à rentrer'!C129="",'Données à rentrer'!F129&lt;&gt;"",'Données à rentrer'!G129="",('Données à rentrer'!I129*'Données à rentrer'!J129)&gt;3.6,H129=0),'Erreurs dans le tableau'!$A$7,IF(AND('Données à rentrer'!E129='Données à rentrer'!$Q$4,'Données à rentrer'!C129='Données à rentrer'!$M$4,'Données à rentrer'!F129&lt;&gt;"",'Données à rentrer'!G129="",G129=1),'Erreurs dans le tableau'!$A$8,IF(AND('Données à rentrer'!E129='Données à rentrer'!$Q$4,OR(AND('Données à rentrer'!C129='Données à rentrer'!$M$4,'Données à rentrer'!F129&lt;&gt;"",'Données à rentrer'!G129="",G129=0),AND('Données à rentrer'!C129='Données à rentrer'!$M$5,'Données à rentrer'!F129&lt;&gt;"",'Données à rentrer'!G129="",H129=1))),'Erreurs dans le tableau'!$A$9,IF(AND('Données à rentrer'!E129='Données à rentrer'!$Q$4,'Données à rentrer'!C129='Données à rentrer'!$M$5,'Données à rentrer'!F129&lt;&gt;"",'Données à rentrer'!G129="",H129=0),'Erreurs dans le tableau'!$A$7,IF(AND('Données à rentrer'!E129='Données à rentrer'!$Q$4,OR(AND('Données à rentrer'!C129='Données à rentrer'!$M$4,'Données à rentrer'!F129="",'Données à rentrer'!G129&lt;&gt;""),AND('Données à rentrer'!C129='Données à rentrer'!$M$5,'Données à rentrer'!F129="",'Données à rentrer'!G129&lt;&gt;""))),'Erreurs dans le tableau'!$A$4,""))))))</f>
        <v/>
      </c>
      <c r="G129" s="35" t="str">
        <f>IF(AND('Données à rentrer'!F129&lt;&gt;"",'Données à rentrer'!G129=""),VLOOKUP('Données à rentrer'!F129,'Base de données'!$A$3:$D$41,2,FALSE),IF(AND('Données à rentrer'!F129="",'Données à rentrer'!G129&lt;&gt;""),VLOOKUP('Données à rentrer'!G129,'Base de données'!$G$3:$J$8,2,FALSE),""))</f>
        <v/>
      </c>
      <c r="H129" s="36" t="str">
        <f>IF(AND('Données à rentrer'!F129&lt;&gt;"",'Données à rentrer'!G129=""),VLOOKUP('Données à rentrer'!F129,'Base de données'!$A$3:$D$41,3,FALSE),IF(AND('Données à rentrer'!F129="",'Données à rentrer'!G129&lt;&gt;""),VLOOKUP('Données à rentrer'!G129,'Base de données'!$G$3:$J$8,3,FALSE),""))</f>
        <v/>
      </c>
      <c r="I129" s="38" t="str">
        <f>IF(AND('Données à rentrer'!F129&lt;&gt;"",'Données à rentrer'!G129=""),VLOOKUP('Données à rentrer'!F129,'Base de données'!$A$3:$D$41,4,FALSE),IF(AND('Données à rentrer'!F129="",'Données à rentrer'!G129&lt;&gt;""),VLOOKUP('Données à rentrer'!G129,'Base de données'!$G$3:$J$8,4,FALSE),""))</f>
        <v/>
      </c>
      <c r="J129" s="31"/>
      <c r="K129" s="27" t="str">
        <f>IF(AND('Données à rentrer'!E129='Données à rentrer'!$Q$3,'Données à rentrer'!C129='Données à rentrer'!$M$3,'Données à rentrer'!F129="",'Données à rentrer'!G129&lt;&gt;""),'Données à rentrer'!$M$3,IF(AND('Données à rentrer'!E129='Données à rentrer'!$Q$3,'Données à rentrer'!C129='Données à rentrer'!$M$3,'Données à rentrer'!F129&lt;&gt;"",'Données à rentrer'!G129="",G129=1,H129=1,COUNTIF('Données à rentrer'!$P$3:$P$7,'Données à rentrer'!H129)),'Données à rentrer'!$M$4,IF(AND('Données à rentrer'!E129='Données à rentrer'!$Q$3,'Données à rentrer'!C129='Données à rentrer'!$M$3,'Données à rentrer'!F129&lt;&gt;"",'Données à rentrer'!G129="",G129=1,H129=1,COUNTIF('Données à rentrer'!$P$8:$P$18,'Données à rentrer'!H129)),'Données à rentrer'!$M$5,IF(AND('Données à rentrer'!E129='Données à rentrer'!$Q$3,'Données à rentrer'!C129='Données à rentrer'!$M$3,'Données à rentrer'!F129&lt;&gt;"",'Données à rentrer'!G129="",G129=1,H129=0),'Données à rentrer'!$M$4,IF(AND('Données à rentrer'!E129='Données à rentrer'!$Q$3,'Données à rentrer'!C129='Données à rentrer'!$M$3,'Données à rentrer'!F129&lt;&gt;"",'Données à rentrer'!G129="",G129=0),'Données à rentrer'!$M$5,"")))))</f>
        <v/>
      </c>
      <c r="L129" s="27" t="str">
        <f>IF(AND('Données à rentrer'!E129='Données à rentrer'!$Q$3,'Données à rentrer'!C129='Données à rentrer'!$M$4,'Données à rentrer'!F129&lt;&gt;"",'Données à rentrer'!G129="",G129=1),'Données à rentrer'!$M$4,IF(AND('Données à rentrer'!E129='Données à rentrer'!$Q$3,'Données à rentrer'!C129='Données à rentrer'!$M$4,'Données à rentrer'!F129&lt;&gt;"",'Données à rentrer'!G129="",G129=0),'Données à rentrer'!$M$5,""))</f>
        <v/>
      </c>
      <c r="M129" s="7" t="str">
        <f>IF(AND('Données à rentrer'!E129='Données à rentrer'!$Q$3,'Données à rentrer'!C129='Données à rentrer'!$M$5,'Données à rentrer'!F129&lt;&gt;"",'Données à rentrer'!G129="",H129=1),'Données à rentrer'!$M$5,IF(AND('Données à rentrer'!E129='Données à rentrer'!$Q$3,'Données à rentrer'!C129='Données à rentrer'!$M$5,'Données à rentrer'!F129&lt;&gt;"",'Données à rentrer'!G129="",H129=0),'Données à rentrer'!$M$4,""))</f>
        <v/>
      </c>
      <c r="N129" s="12" t="str">
        <f>IF(AND('Données à rentrer'!E129='Données à rentrer'!$Q$3,'Données à rentrer'!C129="",'Données à rentrer'!F129="",'Données à rentrer'!G129&lt;&gt;""),'Données à rentrer'!$M$3,IF(AND('Données à rentrer'!E129='Données à rentrer'!$Q$3,'Données à rentrer'!C129="",'Données à rentrer'!F129&lt;&gt;"",'Données à rentrer'!G129="",I129=1),'Données à rentrer'!$M$3,IF(AND('Données à rentrer'!C129="",'Données à rentrer'!E129='Données à rentrer'!$Q$3,'Données à rentrer'!F129&lt;&gt;"",'Données à rentrer'!G129="",I129=0,G129=1,H129=1,COUNTIF('Données à rentrer'!$P$3:$P$7,'Données à rentrer'!H129)),'Données à rentrer'!$M$4,IF(AND('Données à rentrer'!C129="",'Données à rentrer'!E129='Données à rentrer'!$Q$3,'Données à rentrer'!F129&lt;&gt;"",'Données à rentrer'!G129="",I129=0,G129=1,H129=1,COUNTIF('Données à rentrer'!$P$8:$P$18,'Données à rentrer'!H129)),'Données à rentrer'!$M$5,IF(AND('Données à rentrer'!C129="",'Données à rentrer'!E129='Données à rentrer'!$Q$3,'Données à rentrer'!F129&lt;&gt;"",'Données à rentrer'!G129="",I129=0,G129=1,H129=0),'Données à rentrer'!$M$4,IF(AND('Données à rentrer'!C129="",'Données à rentrer'!E129='Données à rentrer'!$Q$3,'Données à rentrer'!F129&lt;&gt;"",'Données à rentrer'!G129="",I129=0,G129=0),'Données à rentrer'!$M$5,""))))))</f>
        <v/>
      </c>
      <c r="O129" s="12" t="str">
        <f>IF(AND('Données à rentrer'!E129='Données à rentrer'!$Q$4,'Données à rentrer'!C129='Données à rentrer'!$M$3,'Données à rentrer'!F129="",'Données à rentrer'!G129&lt;&gt;""),'Données à rentrer'!$M$3,IF(AND('Données à rentrer'!E129='Données à rentrer'!$Q$4,'Données à rentrer'!C129='Données à rentrer'!$M$3,'Données à rentrer'!F129&lt;&gt;"",'Données à rentrer'!G129="",I129=1),'Données à rentrer'!$M$3,IF(AND('Données à rentrer'!E129='Données à rentrer'!$Q$4,'Données à rentrer'!C129='Données à rentrer'!$M$3,'Données à rentrer'!F129&lt;&gt;"",'Données à rentrer'!G129="",I129=0,('Données à rentrer'!I129*'Données à rentrer'!J129)&lt;=3.6,G129=1),'Données à rentrer'!$M$4,IF(AND('Données à rentrer'!E129='Données à rentrer'!$Q$4,'Données à rentrer'!C129='Données à rentrer'!$M$3,'Données à rentrer'!F129&lt;&gt;"",'Données à rentrer'!G129="",I129=0,('Données à rentrer'!I129*'Données à rentrer'!J129)&lt;=3.6,G129=0),'Données à rentrer'!$M$5,IF(AND('Données à rentrer'!E129='Données à rentrer'!$Q$4,'Données à rentrer'!C129='Données à rentrer'!$M$3,'Données à rentrer'!F129&lt;&gt;"",'Données à rentrer'!G129="",I129=0,('Données à rentrer'!I129*'Données à rentrer'!J129)&gt;3.6,H129=1),'Données à rentrer'!$M$5,IF(AND('Données à rentrer'!E129='Données à rentrer'!$Q$4,'Données à rentrer'!C129='Données à rentrer'!$M$3,'Données à rentrer'!F129&lt;&gt;"",'Données à rentrer'!G129="",I129=0,('Données à rentrer'!I129*'Données à rentrer'!J129)&gt;3.6,H129=0),'Données à rentrer'!$M$4,""))))))</f>
        <v/>
      </c>
      <c r="P129" s="7" t="str">
        <f>IF(AND('Données à rentrer'!E129='Données à rentrer'!$Q$4,'Données à rentrer'!C129='Données à rentrer'!$M$4,'Données à rentrer'!F129&lt;&gt;"",'Données à rentrer'!G129="",G129=1),'Données à rentrer'!$M$4,IF(AND('Données à rentrer'!E129='Données à rentrer'!$Q$4,'Données à rentrer'!C129='Données à rentrer'!$M$4,'Données à rentrer'!F129&lt;&gt;"",'Données à rentrer'!G129="",G129=0),'Données à rentrer'!$M$5,""))</f>
        <v/>
      </c>
      <c r="Q129" s="7" t="str">
        <f>IF(AND('Données à rentrer'!E129='Données à rentrer'!$Q$4,'Données à rentrer'!C129='Données à rentrer'!$M$5,'Données à rentrer'!F129&lt;&gt;"",'Données à rentrer'!G129="",H129=1),'Données à rentrer'!$M$5,IF(AND('Données à rentrer'!E129='Données à rentrer'!$Q$4,'Données à rentrer'!C129='Données à rentrer'!$M$5,'Données à rentrer'!F129&lt;&gt;"",'Données à rentrer'!G129="",H129=0),'Données à rentrer'!$M$4,""))</f>
        <v/>
      </c>
      <c r="R129" s="7" t="str">
        <f>IF(AND('Données à rentrer'!E129='Données à rentrer'!$Q$4,'Données à rentrer'!C129="",'Données à rentrer'!F129&lt;&gt;"",'Données à rentrer'!G129="",('Données à rentrer'!I129*'Données à rentrer'!J129)&lt;=3.6,G129=1),'Données à rentrer'!$M$4,IF(AND('Données à rentrer'!E129='Données à rentrer'!$Q$4,'Données à rentrer'!C129="",'Données à rentrer'!F129&lt;&gt;"",'Données à rentrer'!G129="",('Données à rentrer'!I129*'Données à rentrer'!J129)&lt;=3.6,G129=0),'Données à rentrer'!$M$5,IF(AND('Données à rentrer'!E129='Données à rentrer'!$Q$4,'Données à rentrer'!C129="",'Données à rentrer'!F129&lt;&gt;"",'Données à rentrer'!G129="",('Données à rentrer'!I129*'Données à rentrer'!J129)&gt;3.6,H129=1),'Données à rentrer'!$M$5,IF(AND('Données à rentrer'!E129='Données à rentrer'!$Q$4,'Données à rentrer'!C129="",'Données à rentrer'!F129&lt;&gt;"",'Données à rentrer'!G129="",('Données à rentrer'!I129*'Données à rentrer'!J129)&gt;3.6,H129=0),'Données à rentrer'!$M$4,IF(AND('Données à rentrer'!E129='Données à rentrer'!$Q$4,'Données à rentrer'!C129="",'Données à rentrer'!F129="",'Données à rentrer'!G129&lt;&gt;""),'Données à rentrer'!$M$3,"")))))</f>
        <v/>
      </c>
    </row>
    <row r="130" spans="1:18" ht="15.75" thickBot="1" x14ac:dyDescent="0.3">
      <c r="A130" s="3">
        <f>'Données à rentrer'!A130</f>
        <v>128</v>
      </c>
      <c r="B130" s="3" t="str">
        <f>IF('Données à rentrer'!B130=0,"",'Données à rentrer'!B130)</f>
        <v/>
      </c>
      <c r="C130" s="54" t="str">
        <f>IF(AND('Données à rentrer'!E130='Données à rentrer'!$Q$3,OR(AND('Données à rentrer'!C130="",'Données à rentrer'!F130&lt;&gt;"",'Données à rentrer'!G130="",I130=0,G130=1,H130=0),AND('Données à rentrer'!C130='Données à rentrer'!$M$3,'Données à rentrer'!F130&lt;&gt;"",'Données à rentrer'!G130="",G130=1,H130=0),AND('Données à rentrer'!C130='Données à rentrer'!$M$4,'Données à rentrer'!F130&lt;&gt;"",'Données à rentrer'!G130="",G130=1),AND('Données à rentrer'!C130='Données à rentrer'!$M$5,'Données à rentrer'!F130&lt;&gt;"",'Données à rentrer'!G130="",H130=0))),'Erreurs dans le tableau'!$A$2,IF(AND('Données à rentrer'!E130='Données à rentrer'!$Q$3,OR(AND('Données à rentrer'!C130="",'Données à rentrer'!F130&lt;&gt;"",'Données à rentrer'!G130="",G130=0),AND('Données à rentrer'!C130='Données à rentrer'!$M$3,'Données à rentrer'!F130&lt;&gt;"",'Données à rentrer'!G130="",G130=0),AND('Données à rentrer'!C130='Données à rentrer'!$M$4,'Données à rentrer'!F130&lt;&gt;"",'Données à rentrer'!G130="",G130=0),AND('Données à rentrer'!C130='Données à rentrer'!$M$5,'Données à rentrer'!F130&lt;&gt;"",'Données à rentrer'!G130="",H130=1))),'Erreurs dans le tableau'!$A$3,IF(AND('Données à rentrer'!E130='Données à rentrer'!$Q$3,OR('Données à rentrer'!C130='Données à rentrer'!$M$4,'Données à rentrer'!C130='Données à rentrer'!$M$5),'Données à rentrer'!F130="",'Données à rentrer'!G130&lt;&gt;""),'Erreurs dans le tableau'!$A$4,"")))</f>
        <v/>
      </c>
      <c r="D130" s="54" t="str">
        <f>IF(AND('Données à rentrer'!E130='Données à rentrer'!$Q$4,'Données à rentrer'!C130="",'Données à rentrer'!F130&lt;&gt;"",'Données à rentrer'!G130="",('Données à rentrer'!I130*'Données à rentrer'!J130)&lt;=3.6,G130=0),'Erreurs dans le tableau'!$A$6,IF(AND('Données à rentrer'!E130='Données à rentrer'!$Q$4,'Données à rentrer'!C130="",'Données à rentrer'!F130&lt;&gt;"",'Données à rentrer'!G130="",('Données à rentrer'!I130*'Données à rentrer'!J130)&gt;3.6,H130=0),'Erreurs dans le tableau'!$A$7,IF(AND('Données à rentrer'!E130='Données à rentrer'!$Q$4,'Données à rentrer'!C130='Données à rentrer'!$M$4,'Données à rentrer'!F130&lt;&gt;"",'Données à rentrer'!G130="",G130=1),'Erreurs dans le tableau'!$A$8,IF(AND('Données à rentrer'!E130='Données à rentrer'!$Q$4,OR(AND('Données à rentrer'!C130='Données à rentrer'!$M$4,'Données à rentrer'!F130&lt;&gt;"",'Données à rentrer'!G130="",G130=0),AND('Données à rentrer'!C130='Données à rentrer'!$M$5,'Données à rentrer'!F130&lt;&gt;"",'Données à rentrer'!G130="",H130=1))),'Erreurs dans le tableau'!$A$9,IF(AND('Données à rentrer'!E130='Données à rentrer'!$Q$4,'Données à rentrer'!C130='Données à rentrer'!$M$5,'Données à rentrer'!F130&lt;&gt;"",'Données à rentrer'!G130="",H130=0),'Erreurs dans le tableau'!$A$7,IF(AND('Données à rentrer'!E130='Données à rentrer'!$Q$4,OR(AND('Données à rentrer'!C130='Données à rentrer'!$M$4,'Données à rentrer'!F130="",'Données à rentrer'!G130&lt;&gt;""),AND('Données à rentrer'!C130='Données à rentrer'!$M$5,'Données à rentrer'!F130="",'Données à rentrer'!G130&lt;&gt;""))),'Erreurs dans le tableau'!$A$4,""))))))</f>
        <v/>
      </c>
      <c r="G130" s="35" t="str">
        <f>IF(AND('Données à rentrer'!F130&lt;&gt;"",'Données à rentrer'!G130=""),VLOOKUP('Données à rentrer'!F130,'Base de données'!$A$3:$D$41,2,FALSE),IF(AND('Données à rentrer'!F130="",'Données à rentrer'!G130&lt;&gt;""),VLOOKUP('Données à rentrer'!G130,'Base de données'!$G$3:$J$8,2,FALSE),""))</f>
        <v/>
      </c>
      <c r="H130" s="36" t="str">
        <f>IF(AND('Données à rentrer'!F130&lt;&gt;"",'Données à rentrer'!G130=""),VLOOKUP('Données à rentrer'!F130,'Base de données'!$A$3:$D$41,3,FALSE),IF(AND('Données à rentrer'!F130="",'Données à rentrer'!G130&lt;&gt;""),VLOOKUP('Données à rentrer'!G130,'Base de données'!$G$3:$J$8,3,FALSE),""))</f>
        <v/>
      </c>
      <c r="I130" s="38" t="str">
        <f>IF(AND('Données à rentrer'!F130&lt;&gt;"",'Données à rentrer'!G130=""),VLOOKUP('Données à rentrer'!F130,'Base de données'!$A$3:$D$41,4,FALSE),IF(AND('Données à rentrer'!F130="",'Données à rentrer'!G130&lt;&gt;""),VLOOKUP('Données à rentrer'!G130,'Base de données'!$G$3:$J$8,4,FALSE),""))</f>
        <v/>
      </c>
      <c r="J130" s="31"/>
      <c r="K130" s="27" t="str">
        <f>IF(AND('Données à rentrer'!E130='Données à rentrer'!$Q$3,'Données à rentrer'!C130='Données à rentrer'!$M$3,'Données à rentrer'!F130="",'Données à rentrer'!G130&lt;&gt;""),'Données à rentrer'!$M$3,IF(AND('Données à rentrer'!E130='Données à rentrer'!$Q$3,'Données à rentrer'!C130='Données à rentrer'!$M$3,'Données à rentrer'!F130&lt;&gt;"",'Données à rentrer'!G130="",G130=1,H130=1,COUNTIF('Données à rentrer'!$P$3:$P$7,'Données à rentrer'!H130)),'Données à rentrer'!$M$4,IF(AND('Données à rentrer'!E130='Données à rentrer'!$Q$3,'Données à rentrer'!C130='Données à rentrer'!$M$3,'Données à rentrer'!F130&lt;&gt;"",'Données à rentrer'!G130="",G130=1,H130=1,COUNTIF('Données à rentrer'!$P$8:$P$18,'Données à rentrer'!H130)),'Données à rentrer'!$M$5,IF(AND('Données à rentrer'!E130='Données à rentrer'!$Q$3,'Données à rentrer'!C130='Données à rentrer'!$M$3,'Données à rentrer'!F130&lt;&gt;"",'Données à rentrer'!G130="",G130=1,H130=0),'Données à rentrer'!$M$4,IF(AND('Données à rentrer'!E130='Données à rentrer'!$Q$3,'Données à rentrer'!C130='Données à rentrer'!$M$3,'Données à rentrer'!F130&lt;&gt;"",'Données à rentrer'!G130="",G130=0),'Données à rentrer'!$M$5,"")))))</f>
        <v/>
      </c>
      <c r="L130" s="27" t="str">
        <f>IF(AND('Données à rentrer'!E130='Données à rentrer'!$Q$3,'Données à rentrer'!C130='Données à rentrer'!$M$4,'Données à rentrer'!F130&lt;&gt;"",'Données à rentrer'!G130="",G130=1),'Données à rentrer'!$M$4,IF(AND('Données à rentrer'!E130='Données à rentrer'!$Q$3,'Données à rentrer'!C130='Données à rentrer'!$M$4,'Données à rentrer'!F130&lt;&gt;"",'Données à rentrer'!G130="",G130=0),'Données à rentrer'!$M$5,""))</f>
        <v/>
      </c>
      <c r="M130" s="7" t="str">
        <f>IF(AND('Données à rentrer'!E130='Données à rentrer'!$Q$3,'Données à rentrer'!C130='Données à rentrer'!$M$5,'Données à rentrer'!F130&lt;&gt;"",'Données à rentrer'!G130="",H130=1),'Données à rentrer'!$M$5,IF(AND('Données à rentrer'!E130='Données à rentrer'!$Q$3,'Données à rentrer'!C130='Données à rentrer'!$M$5,'Données à rentrer'!F130&lt;&gt;"",'Données à rentrer'!G130="",H130=0),'Données à rentrer'!$M$4,""))</f>
        <v/>
      </c>
      <c r="N130" s="12" t="str">
        <f>IF(AND('Données à rentrer'!E130='Données à rentrer'!$Q$3,'Données à rentrer'!C130="",'Données à rentrer'!F130="",'Données à rentrer'!G130&lt;&gt;""),'Données à rentrer'!$M$3,IF(AND('Données à rentrer'!E130='Données à rentrer'!$Q$3,'Données à rentrer'!C130="",'Données à rentrer'!F130&lt;&gt;"",'Données à rentrer'!G130="",I130=1),'Données à rentrer'!$M$3,IF(AND('Données à rentrer'!C130="",'Données à rentrer'!E130='Données à rentrer'!$Q$3,'Données à rentrer'!F130&lt;&gt;"",'Données à rentrer'!G130="",I130=0,G130=1,H130=1,COUNTIF('Données à rentrer'!$P$3:$P$7,'Données à rentrer'!H130)),'Données à rentrer'!$M$4,IF(AND('Données à rentrer'!C130="",'Données à rentrer'!E130='Données à rentrer'!$Q$3,'Données à rentrer'!F130&lt;&gt;"",'Données à rentrer'!G130="",I130=0,G130=1,H130=1,COUNTIF('Données à rentrer'!$P$8:$P$18,'Données à rentrer'!H130)),'Données à rentrer'!$M$5,IF(AND('Données à rentrer'!C130="",'Données à rentrer'!E130='Données à rentrer'!$Q$3,'Données à rentrer'!F130&lt;&gt;"",'Données à rentrer'!G130="",I130=0,G130=1,H130=0),'Données à rentrer'!$M$4,IF(AND('Données à rentrer'!C130="",'Données à rentrer'!E130='Données à rentrer'!$Q$3,'Données à rentrer'!F130&lt;&gt;"",'Données à rentrer'!G130="",I130=0,G130=0),'Données à rentrer'!$M$5,""))))))</f>
        <v/>
      </c>
      <c r="O130" s="12" t="str">
        <f>IF(AND('Données à rentrer'!E130='Données à rentrer'!$Q$4,'Données à rentrer'!C130='Données à rentrer'!$M$3,'Données à rentrer'!F130="",'Données à rentrer'!G130&lt;&gt;""),'Données à rentrer'!$M$3,IF(AND('Données à rentrer'!E130='Données à rentrer'!$Q$4,'Données à rentrer'!C130='Données à rentrer'!$M$3,'Données à rentrer'!F130&lt;&gt;"",'Données à rentrer'!G130="",I130=1),'Données à rentrer'!$M$3,IF(AND('Données à rentrer'!E130='Données à rentrer'!$Q$4,'Données à rentrer'!C130='Données à rentrer'!$M$3,'Données à rentrer'!F130&lt;&gt;"",'Données à rentrer'!G130="",I130=0,('Données à rentrer'!I130*'Données à rentrer'!J130)&lt;=3.6,G130=1),'Données à rentrer'!$M$4,IF(AND('Données à rentrer'!E130='Données à rentrer'!$Q$4,'Données à rentrer'!C130='Données à rentrer'!$M$3,'Données à rentrer'!F130&lt;&gt;"",'Données à rentrer'!G130="",I130=0,('Données à rentrer'!I130*'Données à rentrer'!J130)&lt;=3.6,G130=0),'Données à rentrer'!$M$5,IF(AND('Données à rentrer'!E130='Données à rentrer'!$Q$4,'Données à rentrer'!C130='Données à rentrer'!$M$3,'Données à rentrer'!F130&lt;&gt;"",'Données à rentrer'!G130="",I130=0,('Données à rentrer'!I130*'Données à rentrer'!J130)&gt;3.6,H130=1),'Données à rentrer'!$M$5,IF(AND('Données à rentrer'!E130='Données à rentrer'!$Q$4,'Données à rentrer'!C130='Données à rentrer'!$M$3,'Données à rentrer'!F130&lt;&gt;"",'Données à rentrer'!G130="",I130=0,('Données à rentrer'!I130*'Données à rentrer'!J130)&gt;3.6,H130=0),'Données à rentrer'!$M$4,""))))))</f>
        <v/>
      </c>
      <c r="P130" s="7" t="str">
        <f>IF(AND('Données à rentrer'!E130='Données à rentrer'!$Q$4,'Données à rentrer'!C130='Données à rentrer'!$M$4,'Données à rentrer'!F130&lt;&gt;"",'Données à rentrer'!G130="",G130=1),'Données à rentrer'!$M$4,IF(AND('Données à rentrer'!E130='Données à rentrer'!$Q$4,'Données à rentrer'!C130='Données à rentrer'!$M$4,'Données à rentrer'!F130&lt;&gt;"",'Données à rentrer'!G130="",G130=0),'Données à rentrer'!$M$5,""))</f>
        <v/>
      </c>
      <c r="Q130" s="7" t="str">
        <f>IF(AND('Données à rentrer'!E130='Données à rentrer'!$Q$4,'Données à rentrer'!C130='Données à rentrer'!$M$5,'Données à rentrer'!F130&lt;&gt;"",'Données à rentrer'!G130="",H130=1),'Données à rentrer'!$M$5,IF(AND('Données à rentrer'!E130='Données à rentrer'!$Q$4,'Données à rentrer'!C130='Données à rentrer'!$M$5,'Données à rentrer'!F130&lt;&gt;"",'Données à rentrer'!G130="",H130=0),'Données à rentrer'!$M$4,""))</f>
        <v/>
      </c>
      <c r="R130" s="7" t="str">
        <f>IF(AND('Données à rentrer'!E130='Données à rentrer'!$Q$4,'Données à rentrer'!C130="",'Données à rentrer'!F130&lt;&gt;"",'Données à rentrer'!G130="",('Données à rentrer'!I130*'Données à rentrer'!J130)&lt;=3.6,G130=1),'Données à rentrer'!$M$4,IF(AND('Données à rentrer'!E130='Données à rentrer'!$Q$4,'Données à rentrer'!C130="",'Données à rentrer'!F130&lt;&gt;"",'Données à rentrer'!G130="",('Données à rentrer'!I130*'Données à rentrer'!J130)&lt;=3.6,G130=0),'Données à rentrer'!$M$5,IF(AND('Données à rentrer'!E130='Données à rentrer'!$Q$4,'Données à rentrer'!C130="",'Données à rentrer'!F130&lt;&gt;"",'Données à rentrer'!G130="",('Données à rentrer'!I130*'Données à rentrer'!J130)&gt;3.6,H130=1),'Données à rentrer'!$M$5,IF(AND('Données à rentrer'!E130='Données à rentrer'!$Q$4,'Données à rentrer'!C130="",'Données à rentrer'!F130&lt;&gt;"",'Données à rentrer'!G130="",('Données à rentrer'!I130*'Données à rentrer'!J130)&gt;3.6,H130=0),'Données à rentrer'!$M$4,IF(AND('Données à rentrer'!E130='Données à rentrer'!$Q$4,'Données à rentrer'!C130="",'Données à rentrer'!F130="",'Données à rentrer'!G130&lt;&gt;""),'Données à rentrer'!$M$3,"")))))</f>
        <v/>
      </c>
    </row>
    <row r="131" spans="1:18" ht="15.75" thickBot="1" x14ac:dyDescent="0.3">
      <c r="A131" s="3">
        <f>'Données à rentrer'!A131</f>
        <v>129</v>
      </c>
      <c r="B131" s="3" t="str">
        <f>IF('Données à rentrer'!B131=0,"",'Données à rentrer'!B131)</f>
        <v/>
      </c>
      <c r="C131" s="54" t="str">
        <f>IF(AND('Données à rentrer'!E131='Données à rentrer'!$Q$3,OR(AND('Données à rentrer'!C131="",'Données à rentrer'!F131&lt;&gt;"",'Données à rentrer'!G131="",I131=0,G131=1,H131=0),AND('Données à rentrer'!C131='Données à rentrer'!$M$3,'Données à rentrer'!F131&lt;&gt;"",'Données à rentrer'!G131="",G131=1,H131=0),AND('Données à rentrer'!C131='Données à rentrer'!$M$4,'Données à rentrer'!F131&lt;&gt;"",'Données à rentrer'!G131="",G131=1),AND('Données à rentrer'!C131='Données à rentrer'!$M$5,'Données à rentrer'!F131&lt;&gt;"",'Données à rentrer'!G131="",H131=0))),'Erreurs dans le tableau'!$A$2,IF(AND('Données à rentrer'!E131='Données à rentrer'!$Q$3,OR(AND('Données à rentrer'!C131="",'Données à rentrer'!F131&lt;&gt;"",'Données à rentrer'!G131="",G131=0),AND('Données à rentrer'!C131='Données à rentrer'!$M$3,'Données à rentrer'!F131&lt;&gt;"",'Données à rentrer'!G131="",G131=0),AND('Données à rentrer'!C131='Données à rentrer'!$M$4,'Données à rentrer'!F131&lt;&gt;"",'Données à rentrer'!G131="",G131=0),AND('Données à rentrer'!C131='Données à rentrer'!$M$5,'Données à rentrer'!F131&lt;&gt;"",'Données à rentrer'!G131="",H131=1))),'Erreurs dans le tableau'!$A$3,IF(AND('Données à rentrer'!E131='Données à rentrer'!$Q$3,OR('Données à rentrer'!C131='Données à rentrer'!$M$4,'Données à rentrer'!C131='Données à rentrer'!$M$5),'Données à rentrer'!F131="",'Données à rentrer'!G131&lt;&gt;""),'Erreurs dans le tableau'!$A$4,"")))</f>
        <v/>
      </c>
      <c r="D131" s="54" t="str">
        <f>IF(AND('Données à rentrer'!E131='Données à rentrer'!$Q$4,'Données à rentrer'!C131="",'Données à rentrer'!F131&lt;&gt;"",'Données à rentrer'!G131="",('Données à rentrer'!I131*'Données à rentrer'!J131)&lt;=3.6,G131=0),'Erreurs dans le tableau'!$A$6,IF(AND('Données à rentrer'!E131='Données à rentrer'!$Q$4,'Données à rentrer'!C131="",'Données à rentrer'!F131&lt;&gt;"",'Données à rentrer'!G131="",('Données à rentrer'!I131*'Données à rentrer'!J131)&gt;3.6,H131=0),'Erreurs dans le tableau'!$A$7,IF(AND('Données à rentrer'!E131='Données à rentrer'!$Q$4,'Données à rentrer'!C131='Données à rentrer'!$M$4,'Données à rentrer'!F131&lt;&gt;"",'Données à rentrer'!G131="",G131=1),'Erreurs dans le tableau'!$A$8,IF(AND('Données à rentrer'!E131='Données à rentrer'!$Q$4,OR(AND('Données à rentrer'!C131='Données à rentrer'!$M$4,'Données à rentrer'!F131&lt;&gt;"",'Données à rentrer'!G131="",G131=0),AND('Données à rentrer'!C131='Données à rentrer'!$M$5,'Données à rentrer'!F131&lt;&gt;"",'Données à rentrer'!G131="",H131=1))),'Erreurs dans le tableau'!$A$9,IF(AND('Données à rentrer'!E131='Données à rentrer'!$Q$4,'Données à rentrer'!C131='Données à rentrer'!$M$5,'Données à rentrer'!F131&lt;&gt;"",'Données à rentrer'!G131="",H131=0),'Erreurs dans le tableau'!$A$7,IF(AND('Données à rentrer'!E131='Données à rentrer'!$Q$4,OR(AND('Données à rentrer'!C131='Données à rentrer'!$M$4,'Données à rentrer'!F131="",'Données à rentrer'!G131&lt;&gt;""),AND('Données à rentrer'!C131='Données à rentrer'!$M$5,'Données à rentrer'!F131="",'Données à rentrer'!G131&lt;&gt;""))),'Erreurs dans le tableau'!$A$4,""))))))</f>
        <v/>
      </c>
      <c r="G131" s="35" t="str">
        <f>IF(AND('Données à rentrer'!F131&lt;&gt;"",'Données à rentrer'!G131=""),VLOOKUP('Données à rentrer'!F131,'Base de données'!$A$3:$D$41,2,FALSE),IF(AND('Données à rentrer'!F131="",'Données à rentrer'!G131&lt;&gt;""),VLOOKUP('Données à rentrer'!G131,'Base de données'!$G$3:$J$8,2,FALSE),""))</f>
        <v/>
      </c>
      <c r="H131" s="36" t="str">
        <f>IF(AND('Données à rentrer'!F131&lt;&gt;"",'Données à rentrer'!G131=""),VLOOKUP('Données à rentrer'!F131,'Base de données'!$A$3:$D$41,3,FALSE),IF(AND('Données à rentrer'!F131="",'Données à rentrer'!G131&lt;&gt;""),VLOOKUP('Données à rentrer'!G131,'Base de données'!$G$3:$J$8,3,FALSE),""))</f>
        <v/>
      </c>
      <c r="I131" s="38" t="str">
        <f>IF(AND('Données à rentrer'!F131&lt;&gt;"",'Données à rentrer'!G131=""),VLOOKUP('Données à rentrer'!F131,'Base de données'!$A$3:$D$41,4,FALSE),IF(AND('Données à rentrer'!F131="",'Données à rentrer'!G131&lt;&gt;""),VLOOKUP('Données à rentrer'!G131,'Base de données'!$G$3:$J$8,4,FALSE),""))</f>
        <v/>
      </c>
      <c r="J131" s="31"/>
      <c r="K131" s="27" t="str">
        <f>IF(AND('Données à rentrer'!E131='Données à rentrer'!$Q$3,'Données à rentrer'!C131='Données à rentrer'!$M$3,'Données à rentrer'!F131="",'Données à rentrer'!G131&lt;&gt;""),'Données à rentrer'!$M$3,IF(AND('Données à rentrer'!E131='Données à rentrer'!$Q$3,'Données à rentrer'!C131='Données à rentrer'!$M$3,'Données à rentrer'!F131&lt;&gt;"",'Données à rentrer'!G131="",G131=1,H131=1,COUNTIF('Données à rentrer'!$P$3:$P$7,'Données à rentrer'!H131)),'Données à rentrer'!$M$4,IF(AND('Données à rentrer'!E131='Données à rentrer'!$Q$3,'Données à rentrer'!C131='Données à rentrer'!$M$3,'Données à rentrer'!F131&lt;&gt;"",'Données à rentrer'!G131="",G131=1,H131=1,COUNTIF('Données à rentrer'!$P$8:$P$18,'Données à rentrer'!H131)),'Données à rentrer'!$M$5,IF(AND('Données à rentrer'!E131='Données à rentrer'!$Q$3,'Données à rentrer'!C131='Données à rentrer'!$M$3,'Données à rentrer'!F131&lt;&gt;"",'Données à rentrer'!G131="",G131=1,H131=0),'Données à rentrer'!$M$4,IF(AND('Données à rentrer'!E131='Données à rentrer'!$Q$3,'Données à rentrer'!C131='Données à rentrer'!$M$3,'Données à rentrer'!F131&lt;&gt;"",'Données à rentrer'!G131="",G131=0),'Données à rentrer'!$M$5,"")))))</f>
        <v/>
      </c>
      <c r="L131" s="27" t="str">
        <f>IF(AND('Données à rentrer'!E131='Données à rentrer'!$Q$3,'Données à rentrer'!C131='Données à rentrer'!$M$4,'Données à rentrer'!F131&lt;&gt;"",'Données à rentrer'!G131="",G131=1),'Données à rentrer'!$M$4,IF(AND('Données à rentrer'!E131='Données à rentrer'!$Q$3,'Données à rentrer'!C131='Données à rentrer'!$M$4,'Données à rentrer'!F131&lt;&gt;"",'Données à rentrer'!G131="",G131=0),'Données à rentrer'!$M$5,""))</f>
        <v/>
      </c>
      <c r="M131" s="7" t="str">
        <f>IF(AND('Données à rentrer'!E131='Données à rentrer'!$Q$3,'Données à rentrer'!C131='Données à rentrer'!$M$5,'Données à rentrer'!F131&lt;&gt;"",'Données à rentrer'!G131="",H131=1),'Données à rentrer'!$M$5,IF(AND('Données à rentrer'!E131='Données à rentrer'!$Q$3,'Données à rentrer'!C131='Données à rentrer'!$M$5,'Données à rentrer'!F131&lt;&gt;"",'Données à rentrer'!G131="",H131=0),'Données à rentrer'!$M$4,""))</f>
        <v/>
      </c>
      <c r="N131" s="12" t="str">
        <f>IF(AND('Données à rentrer'!E131='Données à rentrer'!$Q$3,'Données à rentrer'!C131="",'Données à rentrer'!F131="",'Données à rentrer'!G131&lt;&gt;""),'Données à rentrer'!$M$3,IF(AND('Données à rentrer'!E131='Données à rentrer'!$Q$3,'Données à rentrer'!C131="",'Données à rentrer'!F131&lt;&gt;"",'Données à rentrer'!G131="",I131=1),'Données à rentrer'!$M$3,IF(AND('Données à rentrer'!C131="",'Données à rentrer'!E131='Données à rentrer'!$Q$3,'Données à rentrer'!F131&lt;&gt;"",'Données à rentrer'!G131="",I131=0,G131=1,H131=1,COUNTIF('Données à rentrer'!$P$3:$P$7,'Données à rentrer'!H131)),'Données à rentrer'!$M$4,IF(AND('Données à rentrer'!C131="",'Données à rentrer'!E131='Données à rentrer'!$Q$3,'Données à rentrer'!F131&lt;&gt;"",'Données à rentrer'!G131="",I131=0,G131=1,H131=1,COUNTIF('Données à rentrer'!$P$8:$P$18,'Données à rentrer'!H131)),'Données à rentrer'!$M$5,IF(AND('Données à rentrer'!C131="",'Données à rentrer'!E131='Données à rentrer'!$Q$3,'Données à rentrer'!F131&lt;&gt;"",'Données à rentrer'!G131="",I131=0,G131=1,H131=0),'Données à rentrer'!$M$4,IF(AND('Données à rentrer'!C131="",'Données à rentrer'!E131='Données à rentrer'!$Q$3,'Données à rentrer'!F131&lt;&gt;"",'Données à rentrer'!G131="",I131=0,G131=0),'Données à rentrer'!$M$5,""))))))</f>
        <v/>
      </c>
      <c r="O131" s="12" t="str">
        <f>IF(AND('Données à rentrer'!E131='Données à rentrer'!$Q$4,'Données à rentrer'!C131='Données à rentrer'!$M$3,'Données à rentrer'!F131="",'Données à rentrer'!G131&lt;&gt;""),'Données à rentrer'!$M$3,IF(AND('Données à rentrer'!E131='Données à rentrer'!$Q$4,'Données à rentrer'!C131='Données à rentrer'!$M$3,'Données à rentrer'!F131&lt;&gt;"",'Données à rentrer'!G131="",I131=1),'Données à rentrer'!$M$3,IF(AND('Données à rentrer'!E131='Données à rentrer'!$Q$4,'Données à rentrer'!C131='Données à rentrer'!$M$3,'Données à rentrer'!F131&lt;&gt;"",'Données à rentrer'!G131="",I131=0,('Données à rentrer'!I131*'Données à rentrer'!J131)&lt;=3.6,G131=1),'Données à rentrer'!$M$4,IF(AND('Données à rentrer'!E131='Données à rentrer'!$Q$4,'Données à rentrer'!C131='Données à rentrer'!$M$3,'Données à rentrer'!F131&lt;&gt;"",'Données à rentrer'!G131="",I131=0,('Données à rentrer'!I131*'Données à rentrer'!J131)&lt;=3.6,G131=0),'Données à rentrer'!$M$5,IF(AND('Données à rentrer'!E131='Données à rentrer'!$Q$4,'Données à rentrer'!C131='Données à rentrer'!$M$3,'Données à rentrer'!F131&lt;&gt;"",'Données à rentrer'!G131="",I131=0,('Données à rentrer'!I131*'Données à rentrer'!J131)&gt;3.6,H131=1),'Données à rentrer'!$M$5,IF(AND('Données à rentrer'!E131='Données à rentrer'!$Q$4,'Données à rentrer'!C131='Données à rentrer'!$M$3,'Données à rentrer'!F131&lt;&gt;"",'Données à rentrer'!G131="",I131=0,('Données à rentrer'!I131*'Données à rentrer'!J131)&gt;3.6,H131=0),'Données à rentrer'!$M$4,""))))))</f>
        <v/>
      </c>
      <c r="P131" s="7" t="str">
        <f>IF(AND('Données à rentrer'!E131='Données à rentrer'!$Q$4,'Données à rentrer'!C131='Données à rentrer'!$M$4,'Données à rentrer'!F131&lt;&gt;"",'Données à rentrer'!G131="",G131=1),'Données à rentrer'!$M$4,IF(AND('Données à rentrer'!E131='Données à rentrer'!$Q$4,'Données à rentrer'!C131='Données à rentrer'!$M$4,'Données à rentrer'!F131&lt;&gt;"",'Données à rentrer'!G131="",G131=0),'Données à rentrer'!$M$5,""))</f>
        <v/>
      </c>
      <c r="Q131" s="7" t="str">
        <f>IF(AND('Données à rentrer'!E131='Données à rentrer'!$Q$4,'Données à rentrer'!C131='Données à rentrer'!$M$5,'Données à rentrer'!F131&lt;&gt;"",'Données à rentrer'!G131="",H131=1),'Données à rentrer'!$M$5,IF(AND('Données à rentrer'!E131='Données à rentrer'!$Q$4,'Données à rentrer'!C131='Données à rentrer'!$M$5,'Données à rentrer'!F131&lt;&gt;"",'Données à rentrer'!G131="",H131=0),'Données à rentrer'!$M$4,""))</f>
        <v/>
      </c>
      <c r="R131" s="7" t="str">
        <f>IF(AND('Données à rentrer'!E131='Données à rentrer'!$Q$4,'Données à rentrer'!C131="",'Données à rentrer'!F131&lt;&gt;"",'Données à rentrer'!G131="",('Données à rentrer'!I131*'Données à rentrer'!J131)&lt;=3.6,G131=1),'Données à rentrer'!$M$4,IF(AND('Données à rentrer'!E131='Données à rentrer'!$Q$4,'Données à rentrer'!C131="",'Données à rentrer'!F131&lt;&gt;"",'Données à rentrer'!G131="",('Données à rentrer'!I131*'Données à rentrer'!J131)&lt;=3.6,G131=0),'Données à rentrer'!$M$5,IF(AND('Données à rentrer'!E131='Données à rentrer'!$Q$4,'Données à rentrer'!C131="",'Données à rentrer'!F131&lt;&gt;"",'Données à rentrer'!G131="",('Données à rentrer'!I131*'Données à rentrer'!J131)&gt;3.6,H131=1),'Données à rentrer'!$M$5,IF(AND('Données à rentrer'!E131='Données à rentrer'!$Q$4,'Données à rentrer'!C131="",'Données à rentrer'!F131&lt;&gt;"",'Données à rentrer'!G131="",('Données à rentrer'!I131*'Données à rentrer'!J131)&gt;3.6,H131=0),'Données à rentrer'!$M$4,IF(AND('Données à rentrer'!E131='Données à rentrer'!$Q$4,'Données à rentrer'!C131="",'Données à rentrer'!F131="",'Données à rentrer'!G131&lt;&gt;""),'Données à rentrer'!$M$3,"")))))</f>
        <v/>
      </c>
    </row>
    <row r="132" spans="1:18" ht="15.75" thickBot="1" x14ac:dyDescent="0.3">
      <c r="A132" s="3">
        <f>'Données à rentrer'!A132</f>
        <v>130</v>
      </c>
      <c r="B132" s="3" t="str">
        <f>IF('Données à rentrer'!B132=0,"",'Données à rentrer'!B132)</f>
        <v/>
      </c>
      <c r="C132" s="54" t="str">
        <f>IF(AND('Données à rentrer'!E132='Données à rentrer'!$Q$3,OR(AND('Données à rentrer'!C132="",'Données à rentrer'!F132&lt;&gt;"",'Données à rentrer'!G132="",I132=0,G132=1,H132=0),AND('Données à rentrer'!C132='Données à rentrer'!$M$3,'Données à rentrer'!F132&lt;&gt;"",'Données à rentrer'!G132="",G132=1,H132=0),AND('Données à rentrer'!C132='Données à rentrer'!$M$4,'Données à rentrer'!F132&lt;&gt;"",'Données à rentrer'!G132="",G132=1),AND('Données à rentrer'!C132='Données à rentrer'!$M$5,'Données à rentrer'!F132&lt;&gt;"",'Données à rentrer'!G132="",H132=0))),'Erreurs dans le tableau'!$A$2,IF(AND('Données à rentrer'!E132='Données à rentrer'!$Q$3,OR(AND('Données à rentrer'!C132="",'Données à rentrer'!F132&lt;&gt;"",'Données à rentrer'!G132="",G132=0),AND('Données à rentrer'!C132='Données à rentrer'!$M$3,'Données à rentrer'!F132&lt;&gt;"",'Données à rentrer'!G132="",G132=0),AND('Données à rentrer'!C132='Données à rentrer'!$M$4,'Données à rentrer'!F132&lt;&gt;"",'Données à rentrer'!G132="",G132=0),AND('Données à rentrer'!C132='Données à rentrer'!$M$5,'Données à rentrer'!F132&lt;&gt;"",'Données à rentrer'!G132="",H132=1))),'Erreurs dans le tableau'!$A$3,IF(AND('Données à rentrer'!E132='Données à rentrer'!$Q$3,OR('Données à rentrer'!C132='Données à rentrer'!$M$4,'Données à rentrer'!C132='Données à rentrer'!$M$5),'Données à rentrer'!F132="",'Données à rentrer'!G132&lt;&gt;""),'Erreurs dans le tableau'!$A$4,"")))</f>
        <v/>
      </c>
      <c r="D132" s="54" t="str">
        <f>IF(AND('Données à rentrer'!E132='Données à rentrer'!$Q$4,'Données à rentrer'!C132="",'Données à rentrer'!F132&lt;&gt;"",'Données à rentrer'!G132="",('Données à rentrer'!I132*'Données à rentrer'!J132)&lt;=3.6,G132=0),'Erreurs dans le tableau'!$A$6,IF(AND('Données à rentrer'!E132='Données à rentrer'!$Q$4,'Données à rentrer'!C132="",'Données à rentrer'!F132&lt;&gt;"",'Données à rentrer'!G132="",('Données à rentrer'!I132*'Données à rentrer'!J132)&gt;3.6,H132=0),'Erreurs dans le tableau'!$A$7,IF(AND('Données à rentrer'!E132='Données à rentrer'!$Q$4,'Données à rentrer'!C132='Données à rentrer'!$M$4,'Données à rentrer'!F132&lt;&gt;"",'Données à rentrer'!G132="",G132=1),'Erreurs dans le tableau'!$A$8,IF(AND('Données à rentrer'!E132='Données à rentrer'!$Q$4,OR(AND('Données à rentrer'!C132='Données à rentrer'!$M$4,'Données à rentrer'!F132&lt;&gt;"",'Données à rentrer'!G132="",G132=0),AND('Données à rentrer'!C132='Données à rentrer'!$M$5,'Données à rentrer'!F132&lt;&gt;"",'Données à rentrer'!G132="",H132=1))),'Erreurs dans le tableau'!$A$9,IF(AND('Données à rentrer'!E132='Données à rentrer'!$Q$4,'Données à rentrer'!C132='Données à rentrer'!$M$5,'Données à rentrer'!F132&lt;&gt;"",'Données à rentrer'!G132="",H132=0),'Erreurs dans le tableau'!$A$7,IF(AND('Données à rentrer'!E132='Données à rentrer'!$Q$4,OR(AND('Données à rentrer'!C132='Données à rentrer'!$M$4,'Données à rentrer'!F132="",'Données à rentrer'!G132&lt;&gt;""),AND('Données à rentrer'!C132='Données à rentrer'!$M$5,'Données à rentrer'!F132="",'Données à rentrer'!G132&lt;&gt;""))),'Erreurs dans le tableau'!$A$4,""))))))</f>
        <v/>
      </c>
      <c r="G132" s="35" t="str">
        <f>IF(AND('Données à rentrer'!F132&lt;&gt;"",'Données à rentrer'!G132=""),VLOOKUP('Données à rentrer'!F132,'Base de données'!$A$3:$D$41,2,FALSE),IF(AND('Données à rentrer'!F132="",'Données à rentrer'!G132&lt;&gt;""),VLOOKUP('Données à rentrer'!G132,'Base de données'!$G$3:$J$8,2,FALSE),""))</f>
        <v/>
      </c>
      <c r="H132" s="36" t="str">
        <f>IF(AND('Données à rentrer'!F132&lt;&gt;"",'Données à rentrer'!G132=""),VLOOKUP('Données à rentrer'!F132,'Base de données'!$A$3:$D$41,3,FALSE),IF(AND('Données à rentrer'!F132="",'Données à rentrer'!G132&lt;&gt;""),VLOOKUP('Données à rentrer'!G132,'Base de données'!$G$3:$J$8,3,FALSE),""))</f>
        <v/>
      </c>
      <c r="I132" s="38" t="str">
        <f>IF(AND('Données à rentrer'!F132&lt;&gt;"",'Données à rentrer'!G132=""),VLOOKUP('Données à rentrer'!F132,'Base de données'!$A$3:$D$41,4,FALSE),IF(AND('Données à rentrer'!F132="",'Données à rentrer'!G132&lt;&gt;""),VLOOKUP('Données à rentrer'!G132,'Base de données'!$G$3:$J$8,4,FALSE),""))</f>
        <v/>
      </c>
      <c r="J132" s="31"/>
      <c r="K132" s="27" t="str">
        <f>IF(AND('Données à rentrer'!E132='Données à rentrer'!$Q$3,'Données à rentrer'!C132='Données à rentrer'!$M$3,'Données à rentrer'!F132="",'Données à rentrer'!G132&lt;&gt;""),'Données à rentrer'!$M$3,IF(AND('Données à rentrer'!E132='Données à rentrer'!$Q$3,'Données à rentrer'!C132='Données à rentrer'!$M$3,'Données à rentrer'!F132&lt;&gt;"",'Données à rentrer'!G132="",G132=1,H132=1,COUNTIF('Données à rentrer'!$P$3:$P$7,'Données à rentrer'!H132)),'Données à rentrer'!$M$4,IF(AND('Données à rentrer'!E132='Données à rentrer'!$Q$3,'Données à rentrer'!C132='Données à rentrer'!$M$3,'Données à rentrer'!F132&lt;&gt;"",'Données à rentrer'!G132="",G132=1,H132=1,COUNTIF('Données à rentrer'!$P$8:$P$18,'Données à rentrer'!H132)),'Données à rentrer'!$M$5,IF(AND('Données à rentrer'!E132='Données à rentrer'!$Q$3,'Données à rentrer'!C132='Données à rentrer'!$M$3,'Données à rentrer'!F132&lt;&gt;"",'Données à rentrer'!G132="",G132=1,H132=0),'Données à rentrer'!$M$4,IF(AND('Données à rentrer'!E132='Données à rentrer'!$Q$3,'Données à rentrer'!C132='Données à rentrer'!$M$3,'Données à rentrer'!F132&lt;&gt;"",'Données à rentrer'!G132="",G132=0),'Données à rentrer'!$M$5,"")))))</f>
        <v/>
      </c>
      <c r="L132" s="27" t="str">
        <f>IF(AND('Données à rentrer'!E132='Données à rentrer'!$Q$3,'Données à rentrer'!C132='Données à rentrer'!$M$4,'Données à rentrer'!F132&lt;&gt;"",'Données à rentrer'!G132="",G132=1),'Données à rentrer'!$M$4,IF(AND('Données à rentrer'!E132='Données à rentrer'!$Q$3,'Données à rentrer'!C132='Données à rentrer'!$M$4,'Données à rentrer'!F132&lt;&gt;"",'Données à rentrer'!G132="",G132=0),'Données à rentrer'!$M$5,""))</f>
        <v/>
      </c>
      <c r="M132" s="7" t="str">
        <f>IF(AND('Données à rentrer'!E132='Données à rentrer'!$Q$3,'Données à rentrer'!C132='Données à rentrer'!$M$5,'Données à rentrer'!F132&lt;&gt;"",'Données à rentrer'!G132="",H132=1),'Données à rentrer'!$M$5,IF(AND('Données à rentrer'!E132='Données à rentrer'!$Q$3,'Données à rentrer'!C132='Données à rentrer'!$M$5,'Données à rentrer'!F132&lt;&gt;"",'Données à rentrer'!G132="",H132=0),'Données à rentrer'!$M$4,""))</f>
        <v/>
      </c>
      <c r="N132" s="12" t="str">
        <f>IF(AND('Données à rentrer'!E132='Données à rentrer'!$Q$3,'Données à rentrer'!C132="",'Données à rentrer'!F132="",'Données à rentrer'!G132&lt;&gt;""),'Données à rentrer'!$M$3,IF(AND('Données à rentrer'!E132='Données à rentrer'!$Q$3,'Données à rentrer'!C132="",'Données à rentrer'!F132&lt;&gt;"",'Données à rentrer'!G132="",I132=1),'Données à rentrer'!$M$3,IF(AND('Données à rentrer'!C132="",'Données à rentrer'!E132='Données à rentrer'!$Q$3,'Données à rentrer'!F132&lt;&gt;"",'Données à rentrer'!G132="",I132=0,G132=1,H132=1,COUNTIF('Données à rentrer'!$P$3:$P$7,'Données à rentrer'!H132)),'Données à rentrer'!$M$4,IF(AND('Données à rentrer'!C132="",'Données à rentrer'!E132='Données à rentrer'!$Q$3,'Données à rentrer'!F132&lt;&gt;"",'Données à rentrer'!G132="",I132=0,G132=1,H132=1,COUNTIF('Données à rentrer'!$P$8:$P$18,'Données à rentrer'!H132)),'Données à rentrer'!$M$5,IF(AND('Données à rentrer'!C132="",'Données à rentrer'!E132='Données à rentrer'!$Q$3,'Données à rentrer'!F132&lt;&gt;"",'Données à rentrer'!G132="",I132=0,G132=1,H132=0),'Données à rentrer'!$M$4,IF(AND('Données à rentrer'!C132="",'Données à rentrer'!E132='Données à rentrer'!$Q$3,'Données à rentrer'!F132&lt;&gt;"",'Données à rentrer'!G132="",I132=0,G132=0),'Données à rentrer'!$M$5,""))))))</f>
        <v/>
      </c>
      <c r="O132" s="12" t="str">
        <f>IF(AND('Données à rentrer'!E132='Données à rentrer'!$Q$4,'Données à rentrer'!C132='Données à rentrer'!$M$3,'Données à rentrer'!F132="",'Données à rentrer'!G132&lt;&gt;""),'Données à rentrer'!$M$3,IF(AND('Données à rentrer'!E132='Données à rentrer'!$Q$4,'Données à rentrer'!C132='Données à rentrer'!$M$3,'Données à rentrer'!F132&lt;&gt;"",'Données à rentrer'!G132="",I132=1),'Données à rentrer'!$M$3,IF(AND('Données à rentrer'!E132='Données à rentrer'!$Q$4,'Données à rentrer'!C132='Données à rentrer'!$M$3,'Données à rentrer'!F132&lt;&gt;"",'Données à rentrer'!G132="",I132=0,('Données à rentrer'!I132*'Données à rentrer'!J132)&lt;=3.6,G132=1),'Données à rentrer'!$M$4,IF(AND('Données à rentrer'!E132='Données à rentrer'!$Q$4,'Données à rentrer'!C132='Données à rentrer'!$M$3,'Données à rentrer'!F132&lt;&gt;"",'Données à rentrer'!G132="",I132=0,('Données à rentrer'!I132*'Données à rentrer'!J132)&lt;=3.6,G132=0),'Données à rentrer'!$M$5,IF(AND('Données à rentrer'!E132='Données à rentrer'!$Q$4,'Données à rentrer'!C132='Données à rentrer'!$M$3,'Données à rentrer'!F132&lt;&gt;"",'Données à rentrer'!G132="",I132=0,('Données à rentrer'!I132*'Données à rentrer'!J132)&gt;3.6,H132=1),'Données à rentrer'!$M$5,IF(AND('Données à rentrer'!E132='Données à rentrer'!$Q$4,'Données à rentrer'!C132='Données à rentrer'!$M$3,'Données à rentrer'!F132&lt;&gt;"",'Données à rentrer'!G132="",I132=0,('Données à rentrer'!I132*'Données à rentrer'!J132)&gt;3.6,H132=0),'Données à rentrer'!$M$4,""))))))</f>
        <v/>
      </c>
      <c r="P132" s="7" t="str">
        <f>IF(AND('Données à rentrer'!E132='Données à rentrer'!$Q$4,'Données à rentrer'!C132='Données à rentrer'!$M$4,'Données à rentrer'!F132&lt;&gt;"",'Données à rentrer'!G132="",G132=1),'Données à rentrer'!$M$4,IF(AND('Données à rentrer'!E132='Données à rentrer'!$Q$4,'Données à rentrer'!C132='Données à rentrer'!$M$4,'Données à rentrer'!F132&lt;&gt;"",'Données à rentrer'!G132="",G132=0),'Données à rentrer'!$M$5,""))</f>
        <v/>
      </c>
      <c r="Q132" s="7" t="str">
        <f>IF(AND('Données à rentrer'!E132='Données à rentrer'!$Q$4,'Données à rentrer'!C132='Données à rentrer'!$M$5,'Données à rentrer'!F132&lt;&gt;"",'Données à rentrer'!G132="",H132=1),'Données à rentrer'!$M$5,IF(AND('Données à rentrer'!E132='Données à rentrer'!$Q$4,'Données à rentrer'!C132='Données à rentrer'!$M$5,'Données à rentrer'!F132&lt;&gt;"",'Données à rentrer'!G132="",H132=0),'Données à rentrer'!$M$4,""))</f>
        <v/>
      </c>
      <c r="R132" s="7" t="str">
        <f>IF(AND('Données à rentrer'!E132='Données à rentrer'!$Q$4,'Données à rentrer'!C132="",'Données à rentrer'!F132&lt;&gt;"",'Données à rentrer'!G132="",('Données à rentrer'!I132*'Données à rentrer'!J132)&lt;=3.6,G132=1),'Données à rentrer'!$M$4,IF(AND('Données à rentrer'!E132='Données à rentrer'!$Q$4,'Données à rentrer'!C132="",'Données à rentrer'!F132&lt;&gt;"",'Données à rentrer'!G132="",('Données à rentrer'!I132*'Données à rentrer'!J132)&lt;=3.6,G132=0),'Données à rentrer'!$M$5,IF(AND('Données à rentrer'!E132='Données à rentrer'!$Q$4,'Données à rentrer'!C132="",'Données à rentrer'!F132&lt;&gt;"",'Données à rentrer'!G132="",('Données à rentrer'!I132*'Données à rentrer'!J132)&gt;3.6,H132=1),'Données à rentrer'!$M$5,IF(AND('Données à rentrer'!E132='Données à rentrer'!$Q$4,'Données à rentrer'!C132="",'Données à rentrer'!F132&lt;&gt;"",'Données à rentrer'!G132="",('Données à rentrer'!I132*'Données à rentrer'!J132)&gt;3.6,H132=0),'Données à rentrer'!$M$4,IF(AND('Données à rentrer'!E132='Données à rentrer'!$Q$4,'Données à rentrer'!C132="",'Données à rentrer'!F132="",'Données à rentrer'!G132&lt;&gt;""),'Données à rentrer'!$M$3,"")))))</f>
        <v/>
      </c>
    </row>
    <row r="133" spans="1:18" ht="15.75" thickBot="1" x14ac:dyDescent="0.3">
      <c r="A133" s="3">
        <f>'Données à rentrer'!A133</f>
        <v>131</v>
      </c>
      <c r="B133" s="3" t="str">
        <f>IF('Données à rentrer'!B133=0,"",'Données à rentrer'!B133)</f>
        <v/>
      </c>
      <c r="C133" s="54" t="str">
        <f>IF(AND('Données à rentrer'!E133='Données à rentrer'!$Q$3,OR(AND('Données à rentrer'!C133="",'Données à rentrer'!F133&lt;&gt;"",'Données à rentrer'!G133="",I133=0,G133=1,H133=0),AND('Données à rentrer'!C133='Données à rentrer'!$M$3,'Données à rentrer'!F133&lt;&gt;"",'Données à rentrer'!G133="",G133=1,H133=0),AND('Données à rentrer'!C133='Données à rentrer'!$M$4,'Données à rentrer'!F133&lt;&gt;"",'Données à rentrer'!G133="",G133=1),AND('Données à rentrer'!C133='Données à rentrer'!$M$5,'Données à rentrer'!F133&lt;&gt;"",'Données à rentrer'!G133="",H133=0))),'Erreurs dans le tableau'!$A$2,IF(AND('Données à rentrer'!E133='Données à rentrer'!$Q$3,OR(AND('Données à rentrer'!C133="",'Données à rentrer'!F133&lt;&gt;"",'Données à rentrer'!G133="",G133=0),AND('Données à rentrer'!C133='Données à rentrer'!$M$3,'Données à rentrer'!F133&lt;&gt;"",'Données à rentrer'!G133="",G133=0),AND('Données à rentrer'!C133='Données à rentrer'!$M$4,'Données à rentrer'!F133&lt;&gt;"",'Données à rentrer'!G133="",G133=0),AND('Données à rentrer'!C133='Données à rentrer'!$M$5,'Données à rentrer'!F133&lt;&gt;"",'Données à rentrer'!G133="",H133=1))),'Erreurs dans le tableau'!$A$3,IF(AND('Données à rentrer'!E133='Données à rentrer'!$Q$3,OR('Données à rentrer'!C133='Données à rentrer'!$M$4,'Données à rentrer'!C133='Données à rentrer'!$M$5),'Données à rentrer'!F133="",'Données à rentrer'!G133&lt;&gt;""),'Erreurs dans le tableau'!$A$4,"")))</f>
        <v/>
      </c>
      <c r="D133" s="54" t="str">
        <f>IF(AND('Données à rentrer'!E133='Données à rentrer'!$Q$4,'Données à rentrer'!C133="",'Données à rentrer'!F133&lt;&gt;"",'Données à rentrer'!G133="",('Données à rentrer'!I133*'Données à rentrer'!J133)&lt;=3.6,G133=0),'Erreurs dans le tableau'!$A$6,IF(AND('Données à rentrer'!E133='Données à rentrer'!$Q$4,'Données à rentrer'!C133="",'Données à rentrer'!F133&lt;&gt;"",'Données à rentrer'!G133="",('Données à rentrer'!I133*'Données à rentrer'!J133)&gt;3.6,H133=0),'Erreurs dans le tableau'!$A$7,IF(AND('Données à rentrer'!E133='Données à rentrer'!$Q$4,'Données à rentrer'!C133='Données à rentrer'!$M$4,'Données à rentrer'!F133&lt;&gt;"",'Données à rentrer'!G133="",G133=1),'Erreurs dans le tableau'!$A$8,IF(AND('Données à rentrer'!E133='Données à rentrer'!$Q$4,OR(AND('Données à rentrer'!C133='Données à rentrer'!$M$4,'Données à rentrer'!F133&lt;&gt;"",'Données à rentrer'!G133="",G133=0),AND('Données à rentrer'!C133='Données à rentrer'!$M$5,'Données à rentrer'!F133&lt;&gt;"",'Données à rentrer'!G133="",H133=1))),'Erreurs dans le tableau'!$A$9,IF(AND('Données à rentrer'!E133='Données à rentrer'!$Q$4,'Données à rentrer'!C133='Données à rentrer'!$M$5,'Données à rentrer'!F133&lt;&gt;"",'Données à rentrer'!G133="",H133=0),'Erreurs dans le tableau'!$A$7,IF(AND('Données à rentrer'!E133='Données à rentrer'!$Q$4,OR(AND('Données à rentrer'!C133='Données à rentrer'!$M$4,'Données à rentrer'!F133="",'Données à rentrer'!G133&lt;&gt;""),AND('Données à rentrer'!C133='Données à rentrer'!$M$5,'Données à rentrer'!F133="",'Données à rentrer'!G133&lt;&gt;""))),'Erreurs dans le tableau'!$A$4,""))))))</f>
        <v/>
      </c>
      <c r="G133" s="35" t="str">
        <f>IF(AND('Données à rentrer'!F133&lt;&gt;"",'Données à rentrer'!G133=""),VLOOKUP('Données à rentrer'!F133,'Base de données'!$A$3:$D$41,2,FALSE),IF(AND('Données à rentrer'!F133="",'Données à rentrer'!G133&lt;&gt;""),VLOOKUP('Données à rentrer'!G133,'Base de données'!$G$3:$J$8,2,FALSE),""))</f>
        <v/>
      </c>
      <c r="H133" s="36" t="str">
        <f>IF(AND('Données à rentrer'!F133&lt;&gt;"",'Données à rentrer'!G133=""),VLOOKUP('Données à rentrer'!F133,'Base de données'!$A$3:$D$41,3,FALSE),IF(AND('Données à rentrer'!F133="",'Données à rentrer'!G133&lt;&gt;""),VLOOKUP('Données à rentrer'!G133,'Base de données'!$G$3:$J$8,3,FALSE),""))</f>
        <v/>
      </c>
      <c r="I133" s="38" t="str">
        <f>IF(AND('Données à rentrer'!F133&lt;&gt;"",'Données à rentrer'!G133=""),VLOOKUP('Données à rentrer'!F133,'Base de données'!$A$3:$D$41,4,FALSE),IF(AND('Données à rentrer'!F133="",'Données à rentrer'!G133&lt;&gt;""),VLOOKUP('Données à rentrer'!G133,'Base de données'!$G$3:$J$8,4,FALSE),""))</f>
        <v/>
      </c>
      <c r="J133" s="31"/>
      <c r="K133" s="27" t="str">
        <f>IF(AND('Données à rentrer'!E133='Données à rentrer'!$Q$3,'Données à rentrer'!C133='Données à rentrer'!$M$3,'Données à rentrer'!F133="",'Données à rentrer'!G133&lt;&gt;""),'Données à rentrer'!$M$3,IF(AND('Données à rentrer'!E133='Données à rentrer'!$Q$3,'Données à rentrer'!C133='Données à rentrer'!$M$3,'Données à rentrer'!F133&lt;&gt;"",'Données à rentrer'!G133="",G133=1,H133=1,COUNTIF('Données à rentrer'!$P$3:$P$7,'Données à rentrer'!H133)),'Données à rentrer'!$M$4,IF(AND('Données à rentrer'!E133='Données à rentrer'!$Q$3,'Données à rentrer'!C133='Données à rentrer'!$M$3,'Données à rentrer'!F133&lt;&gt;"",'Données à rentrer'!G133="",G133=1,H133=1,COUNTIF('Données à rentrer'!$P$8:$P$18,'Données à rentrer'!H133)),'Données à rentrer'!$M$5,IF(AND('Données à rentrer'!E133='Données à rentrer'!$Q$3,'Données à rentrer'!C133='Données à rentrer'!$M$3,'Données à rentrer'!F133&lt;&gt;"",'Données à rentrer'!G133="",G133=1,H133=0),'Données à rentrer'!$M$4,IF(AND('Données à rentrer'!E133='Données à rentrer'!$Q$3,'Données à rentrer'!C133='Données à rentrer'!$M$3,'Données à rentrer'!F133&lt;&gt;"",'Données à rentrer'!G133="",G133=0),'Données à rentrer'!$M$5,"")))))</f>
        <v/>
      </c>
      <c r="L133" s="27" t="str">
        <f>IF(AND('Données à rentrer'!E133='Données à rentrer'!$Q$3,'Données à rentrer'!C133='Données à rentrer'!$M$4,'Données à rentrer'!F133&lt;&gt;"",'Données à rentrer'!G133="",G133=1),'Données à rentrer'!$M$4,IF(AND('Données à rentrer'!E133='Données à rentrer'!$Q$3,'Données à rentrer'!C133='Données à rentrer'!$M$4,'Données à rentrer'!F133&lt;&gt;"",'Données à rentrer'!G133="",G133=0),'Données à rentrer'!$M$5,""))</f>
        <v/>
      </c>
      <c r="M133" s="7" t="str">
        <f>IF(AND('Données à rentrer'!E133='Données à rentrer'!$Q$3,'Données à rentrer'!C133='Données à rentrer'!$M$5,'Données à rentrer'!F133&lt;&gt;"",'Données à rentrer'!G133="",H133=1),'Données à rentrer'!$M$5,IF(AND('Données à rentrer'!E133='Données à rentrer'!$Q$3,'Données à rentrer'!C133='Données à rentrer'!$M$5,'Données à rentrer'!F133&lt;&gt;"",'Données à rentrer'!G133="",H133=0),'Données à rentrer'!$M$4,""))</f>
        <v/>
      </c>
      <c r="N133" s="12" t="str">
        <f>IF(AND('Données à rentrer'!E133='Données à rentrer'!$Q$3,'Données à rentrer'!C133="",'Données à rentrer'!F133="",'Données à rentrer'!G133&lt;&gt;""),'Données à rentrer'!$M$3,IF(AND('Données à rentrer'!E133='Données à rentrer'!$Q$3,'Données à rentrer'!C133="",'Données à rentrer'!F133&lt;&gt;"",'Données à rentrer'!G133="",I133=1),'Données à rentrer'!$M$3,IF(AND('Données à rentrer'!C133="",'Données à rentrer'!E133='Données à rentrer'!$Q$3,'Données à rentrer'!F133&lt;&gt;"",'Données à rentrer'!G133="",I133=0,G133=1,H133=1,COUNTIF('Données à rentrer'!$P$3:$P$7,'Données à rentrer'!H133)),'Données à rentrer'!$M$4,IF(AND('Données à rentrer'!C133="",'Données à rentrer'!E133='Données à rentrer'!$Q$3,'Données à rentrer'!F133&lt;&gt;"",'Données à rentrer'!G133="",I133=0,G133=1,H133=1,COUNTIF('Données à rentrer'!$P$8:$P$18,'Données à rentrer'!H133)),'Données à rentrer'!$M$5,IF(AND('Données à rentrer'!C133="",'Données à rentrer'!E133='Données à rentrer'!$Q$3,'Données à rentrer'!F133&lt;&gt;"",'Données à rentrer'!G133="",I133=0,G133=1,H133=0),'Données à rentrer'!$M$4,IF(AND('Données à rentrer'!C133="",'Données à rentrer'!E133='Données à rentrer'!$Q$3,'Données à rentrer'!F133&lt;&gt;"",'Données à rentrer'!G133="",I133=0,G133=0),'Données à rentrer'!$M$5,""))))))</f>
        <v/>
      </c>
      <c r="O133" s="12" t="str">
        <f>IF(AND('Données à rentrer'!E133='Données à rentrer'!$Q$4,'Données à rentrer'!C133='Données à rentrer'!$M$3,'Données à rentrer'!F133="",'Données à rentrer'!G133&lt;&gt;""),'Données à rentrer'!$M$3,IF(AND('Données à rentrer'!E133='Données à rentrer'!$Q$4,'Données à rentrer'!C133='Données à rentrer'!$M$3,'Données à rentrer'!F133&lt;&gt;"",'Données à rentrer'!G133="",I133=1),'Données à rentrer'!$M$3,IF(AND('Données à rentrer'!E133='Données à rentrer'!$Q$4,'Données à rentrer'!C133='Données à rentrer'!$M$3,'Données à rentrer'!F133&lt;&gt;"",'Données à rentrer'!G133="",I133=0,('Données à rentrer'!I133*'Données à rentrer'!J133)&lt;=3.6,G133=1),'Données à rentrer'!$M$4,IF(AND('Données à rentrer'!E133='Données à rentrer'!$Q$4,'Données à rentrer'!C133='Données à rentrer'!$M$3,'Données à rentrer'!F133&lt;&gt;"",'Données à rentrer'!G133="",I133=0,('Données à rentrer'!I133*'Données à rentrer'!J133)&lt;=3.6,G133=0),'Données à rentrer'!$M$5,IF(AND('Données à rentrer'!E133='Données à rentrer'!$Q$4,'Données à rentrer'!C133='Données à rentrer'!$M$3,'Données à rentrer'!F133&lt;&gt;"",'Données à rentrer'!G133="",I133=0,('Données à rentrer'!I133*'Données à rentrer'!J133)&gt;3.6,H133=1),'Données à rentrer'!$M$5,IF(AND('Données à rentrer'!E133='Données à rentrer'!$Q$4,'Données à rentrer'!C133='Données à rentrer'!$M$3,'Données à rentrer'!F133&lt;&gt;"",'Données à rentrer'!G133="",I133=0,('Données à rentrer'!I133*'Données à rentrer'!J133)&gt;3.6,H133=0),'Données à rentrer'!$M$4,""))))))</f>
        <v/>
      </c>
      <c r="P133" s="7" t="str">
        <f>IF(AND('Données à rentrer'!E133='Données à rentrer'!$Q$4,'Données à rentrer'!C133='Données à rentrer'!$M$4,'Données à rentrer'!F133&lt;&gt;"",'Données à rentrer'!G133="",G133=1),'Données à rentrer'!$M$4,IF(AND('Données à rentrer'!E133='Données à rentrer'!$Q$4,'Données à rentrer'!C133='Données à rentrer'!$M$4,'Données à rentrer'!F133&lt;&gt;"",'Données à rentrer'!G133="",G133=0),'Données à rentrer'!$M$5,""))</f>
        <v/>
      </c>
      <c r="Q133" s="7" t="str">
        <f>IF(AND('Données à rentrer'!E133='Données à rentrer'!$Q$4,'Données à rentrer'!C133='Données à rentrer'!$M$5,'Données à rentrer'!F133&lt;&gt;"",'Données à rentrer'!G133="",H133=1),'Données à rentrer'!$M$5,IF(AND('Données à rentrer'!E133='Données à rentrer'!$Q$4,'Données à rentrer'!C133='Données à rentrer'!$M$5,'Données à rentrer'!F133&lt;&gt;"",'Données à rentrer'!G133="",H133=0),'Données à rentrer'!$M$4,""))</f>
        <v/>
      </c>
      <c r="R133" s="7" t="str">
        <f>IF(AND('Données à rentrer'!E133='Données à rentrer'!$Q$4,'Données à rentrer'!C133="",'Données à rentrer'!F133&lt;&gt;"",'Données à rentrer'!G133="",('Données à rentrer'!I133*'Données à rentrer'!J133)&lt;=3.6,G133=1),'Données à rentrer'!$M$4,IF(AND('Données à rentrer'!E133='Données à rentrer'!$Q$4,'Données à rentrer'!C133="",'Données à rentrer'!F133&lt;&gt;"",'Données à rentrer'!G133="",('Données à rentrer'!I133*'Données à rentrer'!J133)&lt;=3.6,G133=0),'Données à rentrer'!$M$5,IF(AND('Données à rentrer'!E133='Données à rentrer'!$Q$4,'Données à rentrer'!C133="",'Données à rentrer'!F133&lt;&gt;"",'Données à rentrer'!G133="",('Données à rentrer'!I133*'Données à rentrer'!J133)&gt;3.6,H133=1),'Données à rentrer'!$M$5,IF(AND('Données à rentrer'!E133='Données à rentrer'!$Q$4,'Données à rentrer'!C133="",'Données à rentrer'!F133&lt;&gt;"",'Données à rentrer'!G133="",('Données à rentrer'!I133*'Données à rentrer'!J133)&gt;3.6,H133=0),'Données à rentrer'!$M$4,IF(AND('Données à rentrer'!E133='Données à rentrer'!$Q$4,'Données à rentrer'!C133="",'Données à rentrer'!F133="",'Données à rentrer'!G133&lt;&gt;""),'Données à rentrer'!$M$3,"")))))</f>
        <v/>
      </c>
    </row>
    <row r="134" spans="1:18" ht="15.75" thickBot="1" x14ac:dyDescent="0.3">
      <c r="A134" s="3">
        <f>'Données à rentrer'!A134</f>
        <v>132</v>
      </c>
      <c r="B134" s="3" t="str">
        <f>IF('Données à rentrer'!B134=0,"",'Données à rentrer'!B134)</f>
        <v/>
      </c>
      <c r="C134" s="54" t="str">
        <f>IF(AND('Données à rentrer'!E134='Données à rentrer'!$Q$3,OR(AND('Données à rentrer'!C134="",'Données à rentrer'!F134&lt;&gt;"",'Données à rentrer'!G134="",I134=0,G134=1,H134=0),AND('Données à rentrer'!C134='Données à rentrer'!$M$3,'Données à rentrer'!F134&lt;&gt;"",'Données à rentrer'!G134="",G134=1,H134=0),AND('Données à rentrer'!C134='Données à rentrer'!$M$4,'Données à rentrer'!F134&lt;&gt;"",'Données à rentrer'!G134="",G134=1),AND('Données à rentrer'!C134='Données à rentrer'!$M$5,'Données à rentrer'!F134&lt;&gt;"",'Données à rentrer'!G134="",H134=0))),'Erreurs dans le tableau'!$A$2,IF(AND('Données à rentrer'!E134='Données à rentrer'!$Q$3,OR(AND('Données à rentrer'!C134="",'Données à rentrer'!F134&lt;&gt;"",'Données à rentrer'!G134="",G134=0),AND('Données à rentrer'!C134='Données à rentrer'!$M$3,'Données à rentrer'!F134&lt;&gt;"",'Données à rentrer'!G134="",G134=0),AND('Données à rentrer'!C134='Données à rentrer'!$M$4,'Données à rentrer'!F134&lt;&gt;"",'Données à rentrer'!G134="",G134=0),AND('Données à rentrer'!C134='Données à rentrer'!$M$5,'Données à rentrer'!F134&lt;&gt;"",'Données à rentrer'!G134="",H134=1))),'Erreurs dans le tableau'!$A$3,IF(AND('Données à rentrer'!E134='Données à rentrer'!$Q$3,OR('Données à rentrer'!C134='Données à rentrer'!$M$4,'Données à rentrer'!C134='Données à rentrer'!$M$5),'Données à rentrer'!F134="",'Données à rentrer'!G134&lt;&gt;""),'Erreurs dans le tableau'!$A$4,"")))</f>
        <v/>
      </c>
      <c r="D134" s="54" t="str">
        <f>IF(AND('Données à rentrer'!E134='Données à rentrer'!$Q$4,'Données à rentrer'!C134="",'Données à rentrer'!F134&lt;&gt;"",'Données à rentrer'!G134="",('Données à rentrer'!I134*'Données à rentrer'!J134)&lt;=3.6,G134=0),'Erreurs dans le tableau'!$A$6,IF(AND('Données à rentrer'!E134='Données à rentrer'!$Q$4,'Données à rentrer'!C134="",'Données à rentrer'!F134&lt;&gt;"",'Données à rentrer'!G134="",('Données à rentrer'!I134*'Données à rentrer'!J134)&gt;3.6,H134=0),'Erreurs dans le tableau'!$A$7,IF(AND('Données à rentrer'!E134='Données à rentrer'!$Q$4,'Données à rentrer'!C134='Données à rentrer'!$M$4,'Données à rentrer'!F134&lt;&gt;"",'Données à rentrer'!G134="",G134=1),'Erreurs dans le tableau'!$A$8,IF(AND('Données à rentrer'!E134='Données à rentrer'!$Q$4,OR(AND('Données à rentrer'!C134='Données à rentrer'!$M$4,'Données à rentrer'!F134&lt;&gt;"",'Données à rentrer'!G134="",G134=0),AND('Données à rentrer'!C134='Données à rentrer'!$M$5,'Données à rentrer'!F134&lt;&gt;"",'Données à rentrer'!G134="",H134=1))),'Erreurs dans le tableau'!$A$9,IF(AND('Données à rentrer'!E134='Données à rentrer'!$Q$4,'Données à rentrer'!C134='Données à rentrer'!$M$5,'Données à rentrer'!F134&lt;&gt;"",'Données à rentrer'!G134="",H134=0),'Erreurs dans le tableau'!$A$7,IF(AND('Données à rentrer'!E134='Données à rentrer'!$Q$4,OR(AND('Données à rentrer'!C134='Données à rentrer'!$M$4,'Données à rentrer'!F134="",'Données à rentrer'!G134&lt;&gt;""),AND('Données à rentrer'!C134='Données à rentrer'!$M$5,'Données à rentrer'!F134="",'Données à rentrer'!G134&lt;&gt;""))),'Erreurs dans le tableau'!$A$4,""))))))</f>
        <v/>
      </c>
      <c r="G134" s="35" t="str">
        <f>IF(AND('Données à rentrer'!F134&lt;&gt;"",'Données à rentrer'!G134=""),VLOOKUP('Données à rentrer'!F134,'Base de données'!$A$3:$D$41,2,FALSE),IF(AND('Données à rentrer'!F134="",'Données à rentrer'!G134&lt;&gt;""),VLOOKUP('Données à rentrer'!G134,'Base de données'!$G$3:$J$8,2,FALSE),""))</f>
        <v/>
      </c>
      <c r="H134" s="36" t="str">
        <f>IF(AND('Données à rentrer'!F134&lt;&gt;"",'Données à rentrer'!G134=""),VLOOKUP('Données à rentrer'!F134,'Base de données'!$A$3:$D$41,3,FALSE),IF(AND('Données à rentrer'!F134="",'Données à rentrer'!G134&lt;&gt;""),VLOOKUP('Données à rentrer'!G134,'Base de données'!$G$3:$J$8,3,FALSE),""))</f>
        <v/>
      </c>
      <c r="I134" s="38" t="str">
        <f>IF(AND('Données à rentrer'!F134&lt;&gt;"",'Données à rentrer'!G134=""),VLOOKUP('Données à rentrer'!F134,'Base de données'!$A$3:$D$41,4,FALSE),IF(AND('Données à rentrer'!F134="",'Données à rentrer'!G134&lt;&gt;""),VLOOKUP('Données à rentrer'!G134,'Base de données'!$G$3:$J$8,4,FALSE),""))</f>
        <v/>
      </c>
      <c r="J134" s="31"/>
      <c r="K134" s="27" t="str">
        <f>IF(AND('Données à rentrer'!E134='Données à rentrer'!$Q$3,'Données à rentrer'!C134='Données à rentrer'!$M$3,'Données à rentrer'!F134="",'Données à rentrer'!G134&lt;&gt;""),'Données à rentrer'!$M$3,IF(AND('Données à rentrer'!E134='Données à rentrer'!$Q$3,'Données à rentrer'!C134='Données à rentrer'!$M$3,'Données à rentrer'!F134&lt;&gt;"",'Données à rentrer'!G134="",G134=1,H134=1,COUNTIF('Données à rentrer'!$P$3:$P$7,'Données à rentrer'!H134)),'Données à rentrer'!$M$4,IF(AND('Données à rentrer'!E134='Données à rentrer'!$Q$3,'Données à rentrer'!C134='Données à rentrer'!$M$3,'Données à rentrer'!F134&lt;&gt;"",'Données à rentrer'!G134="",G134=1,H134=1,COUNTIF('Données à rentrer'!$P$8:$P$18,'Données à rentrer'!H134)),'Données à rentrer'!$M$5,IF(AND('Données à rentrer'!E134='Données à rentrer'!$Q$3,'Données à rentrer'!C134='Données à rentrer'!$M$3,'Données à rentrer'!F134&lt;&gt;"",'Données à rentrer'!G134="",G134=1,H134=0),'Données à rentrer'!$M$4,IF(AND('Données à rentrer'!E134='Données à rentrer'!$Q$3,'Données à rentrer'!C134='Données à rentrer'!$M$3,'Données à rentrer'!F134&lt;&gt;"",'Données à rentrer'!G134="",G134=0),'Données à rentrer'!$M$5,"")))))</f>
        <v/>
      </c>
      <c r="L134" s="27" t="str">
        <f>IF(AND('Données à rentrer'!E134='Données à rentrer'!$Q$3,'Données à rentrer'!C134='Données à rentrer'!$M$4,'Données à rentrer'!F134&lt;&gt;"",'Données à rentrer'!G134="",G134=1),'Données à rentrer'!$M$4,IF(AND('Données à rentrer'!E134='Données à rentrer'!$Q$3,'Données à rentrer'!C134='Données à rentrer'!$M$4,'Données à rentrer'!F134&lt;&gt;"",'Données à rentrer'!G134="",G134=0),'Données à rentrer'!$M$5,""))</f>
        <v/>
      </c>
      <c r="M134" s="7" t="str">
        <f>IF(AND('Données à rentrer'!E134='Données à rentrer'!$Q$3,'Données à rentrer'!C134='Données à rentrer'!$M$5,'Données à rentrer'!F134&lt;&gt;"",'Données à rentrer'!G134="",H134=1),'Données à rentrer'!$M$5,IF(AND('Données à rentrer'!E134='Données à rentrer'!$Q$3,'Données à rentrer'!C134='Données à rentrer'!$M$5,'Données à rentrer'!F134&lt;&gt;"",'Données à rentrer'!G134="",H134=0),'Données à rentrer'!$M$4,""))</f>
        <v/>
      </c>
      <c r="N134" s="12" t="str">
        <f>IF(AND('Données à rentrer'!E134='Données à rentrer'!$Q$3,'Données à rentrer'!C134="",'Données à rentrer'!F134="",'Données à rentrer'!G134&lt;&gt;""),'Données à rentrer'!$M$3,IF(AND('Données à rentrer'!E134='Données à rentrer'!$Q$3,'Données à rentrer'!C134="",'Données à rentrer'!F134&lt;&gt;"",'Données à rentrer'!G134="",I134=1),'Données à rentrer'!$M$3,IF(AND('Données à rentrer'!C134="",'Données à rentrer'!E134='Données à rentrer'!$Q$3,'Données à rentrer'!F134&lt;&gt;"",'Données à rentrer'!G134="",I134=0,G134=1,H134=1,COUNTIF('Données à rentrer'!$P$3:$P$7,'Données à rentrer'!H134)),'Données à rentrer'!$M$4,IF(AND('Données à rentrer'!C134="",'Données à rentrer'!E134='Données à rentrer'!$Q$3,'Données à rentrer'!F134&lt;&gt;"",'Données à rentrer'!G134="",I134=0,G134=1,H134=1,COUNTIF('Données à rentrer'!$P$8:$P$18,'Données à rentrer'!H134)),'Données à rentrer'!$M$5,IF(AND('Données à rentrer'!C134="",'Données à rentrer'!E134='Données à rentrer'!$Q$3,'Données à rentrer'!F134&lt;&gt;"",'Données à rentrer'!G134="",I134=0,G134=1,H134=0),'Données à rentrer'!$M$4,IF(AND('Données à rentrer'!C134="",'Données à rentrer'!E134='Données à rentrer'!$Q$3,'Données à rentrer'!F134&lt;&gt;"",'Données à rentrer'!G134="",I134=0,G134=0),'Données à rentrer'!$M$5,""))))))</f>
        <v/>
      </c>
      <c r="O134" s="12" t="str">
        <f>IF(AND('Données à rentrer'!E134='Données à rentrer'!$Q$4,'Données à rentrer'!C134='Données à rentrer'!$M$3,'Données à rentrer'!F134="",'Données à rentrer'!G134&lt;&gt;""),'Données à rentrer'!$M$3,IF(AND('Données à rentrer'!E134='Données à rentrer'!$Q$4,'Données à rentrer'!C134='Données à rentrer'!$M$3,'Données à rentrer'!F134&lt;&gt;"",'Données à rentrer'!G134="",I134=1),'Données à rentrer'!$M$3,IF(AND('Données à rentrer'!E134='Données à rentrer'!$Q$4,'Données à rentrer'!C134='Données à rentrer'!$M$3,'Données à rentrer'!F134&lt;&gt;"",'Données à rentrer'!G134="",I134=0,('Données à rentrer'!I134*'Données à rentrer'!J134)&lt;=3.6,G134=1),'Données à rentrer'!$M$4,IF(AND('Données à rentrer'!E134='Données à rentrer'!$Q$4,'Données à rentrer'!C134='Données à rentrer'!$M$3,'Données à rentrer'!F134&lt;&gt;"",'Données à rentrer'!G134="",I134=0,('Données à rentrer'!I134*'Données à rentrer'!J134)&lt;=3.6,G134=0),'Données à rentrer'!$M$5,IF(AND('Données à rentrer'!E134='Données à rentrer'!$Q$4,'Données à rentrer'!C134='Données à rentrer'!$M$3,'Données à rentrer'!F134&lt;&gt;"",'Données à rentrer'!G134="",I134=0,('Données à rentrer'!I134*'Données à rentrer'!J134)&gt;3.6,H134=1),'Données à rentrer'!$M$5,IF(AND('Données à rentrer'!E134='Données à rentrer'!$Q$4,'Données à rentrer'!C134='Données à rentrer'!$M$3,'Données à rentrer'!F134&lt;&gt;"",'Données à rentrer'!G134="",I134=0,('Données à rentrer'!I134*'Données à rentrer'!J134)&gt;3.6,H134=0),'Données à rentrer'!$M$4,""))))))</f>
        <v/>
      </c>
      <c r="P134" s="7" t="str">
        <f>IF(AND('Données à rentrer'!E134='Données à rentrer'!$Q$4,'Données à rentrer'!C134='Données à rentrer'!$M$4,'Données à rentrer'!F134&lt;&gt;"",'Données à rentrer'!G134="",G134=1),'Données à rentrer'!$M$4,IF(AND('Données à rentrer'!E134='Données à rentrer'!$Q$4,'Données à rentrer'!C134='Données à rentrer'!$M$4,'Données à rentrer'!F134&lt;&gt;"",'Données à rentrer'!G134="",G134=0),'Données à rentrer'!$M$5,""))</f>
        <v/>
      </c>
      <c r="Q134" s="7" t="str">
        <f>IF(AND('Données à rentrer'!E134='Données à rentrer'!$Q$4,'Données à rentrer'!C134='Données à rentrer'!$M$5,'Données à rentrer'!F134&lt;&gt;"",'Données à rentrer'!G134="",H134=1),'Données à rentrer'!$M$5,IF(AND('Données à rentrer'!E134='Données à rentrer'!$Q$4,'Données à rentrer'!C134='Données à rentrer'!$M$5,'Données à rentrer'!F134&lt;&gt;"",'Données à rentrer'!G134="",H134=0),'Données à rentrer'!$M$4,""))</f>
        <v/>
      </c>
      <c r="R134" s="7" t="str">
        <f>IF(AND('Données à rentrer'!E134='Données à rentrer'!$Q$4,'Données à rentrer'!C134="",'Données à rentrer'!F134&lt;&gt;"",'Données à rentrer'!G134="",('Données à rentrer'!I134*'Données à rentrer'!J134)&lt;=3.6,G134=1),'Données à rentrer'!$M$4,IF(AND('Données à rentrer'!E134='Données à rentrer'!$Q$4,'Données à rentrer'!C134="",'Données à rentrer'!F134&lt;&gt;"",'Données à rentrer'!G134="",('Données à rentrer'!I134*'Données à rentrer'!J134)&lt;=3.6,G134=0),'Données à rentrer'!$M$5,IF(AND('Données à rentrer'!E134='Données à rentrer'!$Q$4,'Données à rentrer'!C134="",'Données à rentrer'!F134&lt;&gt;"",'Données à rentrer'!G134="",('Données à rentrer'!I134*'Données à rentrer'!J134)&gt;3.6,H134=1),'Données à rentrer'!$M$5,IF(AND('Données à rentrer'!E134='Données à rentrer'!$Q$4,'Données à rentrer'!C134="",'Données à rentrer'!F134&lt;&gt;"",'Données à rentrer'!G134="",('Données à rentrer'!I134*'Données à rentrer'!J134)&gt;3.6,H134=0),'Données à rentrer'!$M$4,IF(AND('Données à rentrer'!E134='Données à rentrer'!$Q$4,'Données à rentrer'!C134="",'Données à rentrer'!F134="",'Données à rentrer'!G134&lt;&gt;""),'Données à rentrer'!$M$3,"")))))</f>
        <v/>
      </c>
    </row>
    <row r="135" spans="1:18" ht="15.75" thickBot="1" x14ac:dyDescent="0.3">
      <c r="A135" s="3">
        <f>'Données à rentrer'!A135</f>
        <v>133</v>
      </c>
      <c r="B135" s="3" t="str">
        <f>IF('Données à rentrer'!B135=0,"",'Données à rentrer'!B135)</f>
        <v/>
      </c>
      <c r="C135" s="54" t="str">
        <f>IF(AND('Données à rentrer'!E135='Données à rentrer'!$Q$3,OR(AND('Données à rentrer'!C135="",'Données à rentrer'!F135&lt;&gt;"",'Données à rentrer'!G135="",I135=0,G135=1,H135=0),AND('Données à rentrer'!C135='Données à rentrer'!$M$3,'Données à rentrer'!F135&lt;&gt;"",'Données à rentrer'!G135="",G135=1,H135=0),AND('Données à rentrer'!C135='Données à rentrer'!$M$4,'Données à rentrer'!F135&lt;&gt;"",'Données à rentrer'!G135="",G135=1),AND('Données à rentrer'!C135='Données à rentrer'!$M$5,'Données à rentrer'!F135&lt;&gt;"",'Données à rentrer'!G135="",H135=0))),'Erreurs dans le tableau'!$A$2,IF(AND('Données à rentrer'!E135='Données à rentrer'!$Q$3,OR(AND('Données à rentrer'!C135="",'Données à rentrer'!F135&lt;&gt;"",'Données à rentrer'!G135="",G135=0),AND('Données à rentrer'!C135='Données à rentrer'!$M$3,'Données à rentrer'!F135&lt;&gt;"",'Données à rentrer'!G135="",G135=0),AND('Données à rentrer'!C135='Données à rentrer'!$M$4,'Données à rentrer'!F135&lt;&gt;"",'Données à rentrer'!G135="",G135=0),AND('Données à rentrer'!C135='Données à rentrer'!$M$5,'Données à rentrer'!F135&lt;&gt;"",'Données à rentrer'!G135="",H135=1))),'Erreurs dans le tableau'!$A$3,IF(AND('Données à rentrer'!E135='Données à rentrer'!$Q$3,OR('Données à rentrer'!C135='Données à rentrer'!$M$4,'Données à rentrer'!C135='Données à rentrer'!$M$5),'Données à rentrer'!F135="",'Données à rentrer'!G135&lt;&gt;""),'Erreurs dans le tableau'!$A$4,"")))</f>
        <v/>
      </c>
      <c r="D135" s="54" t="str">
        <f>IF(AND('Données à rentrer'!E135='Données à rentrer'!$Q$4,'Données à rentrer'!C135="",'Données à rentrer'!F135&lt;&gt;"",'Données à rentrer'!G135="",('Données à rentrer'!I135*'Données à rentrer'!J135)&lt;=3.6,G135=0),'Erreurs dans le tableau'!$A$6,IF(AND('Données à rentrer'!E135='Données à rentrer'!$Q$4,'Données à rentrer'!C135="",'Données à rentrer'!F135&lt;&gt;"",'Données à rentrer'!G135="",('Données à rentrer'!I135*'Données à rentrer'!J135)&gt;3.6,H135=0),'Erreurs dans le tableau'!$A$7,IF(AND('Données à rentrer'!E135='Données à rentrer'!$Q$4,'Données à rentrer'!C135='Données à rentrer'!$M$4,'Données à rentrer'!F135&lt;&gt;"",'Données à rentrer'!G135="",G135=1),'Erreurs dans le tableau'!$A$8,IF(AND('Données à rentrer'!E135='Données à rentrer'!$Q$4,OR(AND('Données à rentrer'!C135='Données à rentrer'!$M$4,'Données à rentrer'!F135&lt;&gt;"",'Données à rentrer'!G135="",G135=0),AND('Données à rentrer'!C135='Données à rentrer'!$M$5,'Données à rentrer'!F135&lt;&gt;"",'Données à rentrer'!G135="",H135=1))),'Erreurs dans le tableau'!$A$9,IF(AND('Données à rentrer'!E135='Données à rentrer'!$Q$4,'Données à rentrer'!C135='Données à rentrer'!$M$5,'Données à rentrer'!F135&lt;&gt;"",'Données à rentrer'!G135="",H135=0),'Erreurs dans le tableau'!$A$7,IF(AND('Données à rentrer'!E135='Données à rentrer'!$Q$4,OR(AND('Données à rentrer'!C135='Données à rentrer'!$M$4,'Données à rentrer'!F135="",'Données à rentrer'!G135&lt;&gt;""),AND('Données à rentrer'!C135='Données à rentrer'!$M$5,'Données à rentrer'!F135="",'Données à rentrer'!G135&lt;&gt;""))),'Erreurs dans le tableau'!$A$4,""))))))</f>
        <v/>
      </c>
      <c r="G135" s="35" t="str">
        <f>IF(AND('Données à rentrer'!F135&lt;&gt;"",'Données à rentrer'!G135=""),VLOOKUP('Données à rentrer'!F135,'Base de données'!$A$3:$D$41,2,FALSE),IF(AND('Données à rentrer'!F135="",'Données à rentrer'!G135&lt;&gt;""),VLOOKUP('Données à rentrer'!G135,'Base de données'!$G$3:$J$8,2,FALSE),""))</f>
        <v/>
      </c>
      <c r="H135" s="36" t="str">
        <f>IF(AND('Données à rentrer'!F135&lt;&gt;"",'Données à rentrer'!G135=""),VLOOKUP('Données à rentrer'!F135,'Base de données'!$A$3:$D$41,3,FALSE),IF(AND('Données à rentrer'!F135="",'Données à rentrer'!G135&lt;&gt;""),VLOOKUP('Données à rentrer'!G135,'Base de données'!$G$3:$J$8,3,FALSE),""))</f>
        <v/>
      </c>
      <c r="I135" s="38" t="str">
        <f>IF(AND('Données à rentrer'!F135&lt;&gt;"",'Données à rentrer'!G135=""),VLOOKUP('Données à rentrer'!F135,'Base de données'!$A$3:$D$41,4,FALSE),IF(AND('Données à rentrer'!F135="",'Données à rentrer'!G135&lt;&gt;""),VLOOKUP('Données à rentrer'!G135,'Base de données'!$G$3:$J$8,4,FALSE),""))</f>
        <v/>
      </c>
      <c r="J135" s="31"/>
      <c r="K135" s="27" t="str">
        <f>IF(AND('Données à rentrer'!E135='Données à rentrer'!$Q$3,'Données à rentrer'!C135='Données à rentrer'!$M$3,'Données à rentrer'!F135="",'Données à rentrer'!G135&lt;&gt;""),'Données à rentrer'!$M$3,IF(AND('Données à rentrer'!E135='Données à rentrer'!$Q$3,'Données à rentrer'!C135='Données à rentrer'!$M$3,'Données à rentrer'!F135&lt;&gt;"",'Données à rentrer'!G135="",G135=1,H135=1,COUNTIF('Données à rentrer'!$P$3:$P$7,'Données à rentrer'!H135)),'Données à rentrer'!$M$4,IF(AND('Données à rentrer'!E135='Données à rentrer'!$Q$3,'Données à rentrer'!C135='Données à rentrer'!$M$3,'Données à rentrer'!F135&lt;&gt;"",'Données à rentrer'!G135="",G135=1,H135=1,COUNTIF('Données à rentrer'!$P$8:$P$18,'Données à rentrer'!H135)),'Données à rentrer'!$M$5,IF(AND('Données à rentrer'!E135='Données à rentrer'!$Q$3,'Données à rentrer'!C135='Données à rentrer'!$M$3,'Données à rentrer'!F135&lt;&gt;"",'Données à rentrer'!G135="",G135=1,H135=0),'Données à rentrer'!$M$4,IF(AND('Données à rentrer'!E135='Données à rentrer'!$Q$3,'Données à rentrer'!C135='Données à rentrer'!$M$3,'Données à rentrer'!F135&lt;&gt;"",'Données à rentrer'!G135="",G135=0),'Données à rentrer'!$M$5,"")))))</f>
        <v/>
      </c>
      <c r="L135" s="27" t="str">
        <f>IF(AND('Données à rentrer'!E135='Données à rentrer'!$Q$3,'Données à rentrer'!C135='Données à rentrer'!$M$4,'Données à rentrer'!F135&lt;&gt;"",'Données à rentrer'!G135="",G135=1),'Données à rentrer'!$M$4,IF(AND('Données à rentrer'!E135='Données à rentrer'!$Q$3,'Données à rentrer'!C135='Données à rentrer'!$M$4,'Données à rentrer'!F135&lt;&gt;"",'Données à rentrer'!G135="",G135=0),'Données à rentrer'!$M$5,""))</f>
        <v/>
      </c>
      <c r="M135" s="7" t="str">
        <f>IF(AND('Données à rentrer'!E135='Données à rentrer'!$Q$3,'Données à rentrer'!C135='Données à rentrer'!$M$5,'Données à rentrer'!F135&lt;&gt;"",'Données à rentrer'!G135="",H135=1),'Données à rentrer'!$M$5,IF(AND('Données à rentrer'!E135='Données à rentrer'!$Q$3,'Données à rentrer'!C135='Données à rentrer'!$M$5,'Données à rentrer'!F135&lt;&gt;"",'Données à rentrer'!G135="",H135=0),'Données à rentrer'!$M$4,""))</f>
        <v/>
      </c>
      <c r="N135" s="12" t="str">
        <f>IF(AND('Données à rentrer'!E135='Données à rentrer'!$Q$3,'Données à rentrer'!C135="",'Données à rentrer'!F135="",'Données à rentrer'!G135&lt;&gt;""),'Données à rentrer'!$M$3,IF(AND('Données à rentrer'!E135='Données à rentrer'!$Q$3,'Données à rentrer'!C135="",'Données à rentrer'!F135&lt;&gt;"",'Données à rentrer'!G135="",I135=1),'Données à rentrer'!$M$3,IF(AND('Données à rentrer'!C135="",'Données à rentrer'!E135='Données à rentrer'!$Q$3,'Données à rentrer'!F135&lt;&gt;"",'Données à rentrer'!G135="",I135=0,G135=1,H135=1,COUNTIF('Données à rentrer'!$P$3:$P$7,'Données à rentrer'!H135)),'Données à rentrer'!$M$4,IF(AND('Données à rentrer'!C135="",'Données à rentrer'!E135='Données à rentrer'!$Q$3,'Données à rentrer'!F135&lt;&gt;"",'Données à rentrer'!G135="",I135=0,G135=1,H135=1,COUNTIF('Données à rentrer'!$P$8:$P$18,'Données à rentrer'!H135)),'Données à rentrer'!$M$5,IF(AND('Données à rentrer'!C135="",'Données à rentrer'!E135='Données à rentrer'!$Q$3,'Données à rentrer'!F135&lt;&gt;"",'Données à rentrer'!G135="",I135=0,G135=1,H135=0),'Données à rentrer'!$M$4,IF(AND('Données à rentrer'!C135="",'Données à rentrer'!E135='Données à rentrer'!$Q$3,'Données à rentrer'!F135&lt;&gt;"",'Données à rentrer'!G135="",I135=0,G135=0),'Données à rentrer'!$M$5,""))))))</f>
        <v/>
      </c>
      <c r="O135" s="12" t="str">
        <f>IF(AND('Données à rentrer'!E135='Données à rentrer'!$Q$4,'Données à rentrer'!C135='Données à rentrer'!$M$3,'Données à rentrer'!F135="",'Données à rentrer'!G135&lt;&gt;""),'Données à rentrer'!$M$3,IF(AND('Données à rentrer'!E135='Données à rentrer'!$Q$4,'Données à rentrer'!C135='Données à rentrer'!$M$3,'Données à rentrer'!F135&lt;&gt;"",'Données à rentrer'!G135="",I135=1),'Données à rentrer'!$M$3,IF(AND('Données à rentrer'!E135='Données à rentrer'!$Q$4,'Données à rentrer'!C135='Données à rentrer'!$M$3,'Données à rentrer'!F135&lt;&gt;"",'Données à rentrer'!G135="",I135=0,('Données à rentrer'!I135*'Données à rentrer'!J135)&lt;=3.6,G135=1),'Données à rentrer'!$M$4,IF(AND('Données à rentrer'!E135='Données à rentrer'!$Q$4,'Données à rentrer'!C135='Données à rentrer'!$M$3,'Données à rentrer'!F135&lt;&gt;"",'Données à rentrer'!G135="",I135=0,('Données à rentrer'!I135*'Données à rentrer'!J135)&lt;=3.6,G135=0),'Données à rentrer'!$M$5,IF(AND('Données à rentrer'!E135='Données à rentrer'!$Q$4,'Données à rentrer'!C135='Données à rentrer'!$M$3,'Données à rentrer'!F135&lt;&gt;"",'Données à rentrer'!G135="",I135=0,('Données à rentrer'!I135*'Données à rentrer'!J135)&gt;3.6,H135=1),'Données à rentrer'!$M$5,IF(AND('Données à rentrer'!E135='Données à rentrer'!$Q$4,'Données à rentrer'!C135='Données à rentrer'!$M$3,'Données à rentrer'!F135&lt;&gt;"",'Données à rentrer'!G135="",I135=0,('Données à rentrer'!I135*'Données à rentrer'!J135)&gt;3.6,H135=0),'Données à rentrer'!$M$4,""))))))</f>
        <v/>
      </c>
      <c r="P135" s="7" t="str">
        <f>IF(AND('Données à rentrer'!E135='Données à rentrer'!$Q$4,'Données à rentrer'!C135='Données à rentrer'!$M$4,'Données à rentrer'!F135&lt;&gt;"",'Données à rentrer'!G135="",G135=1),'Données à rentrer'!$M$4,IF(AND('Données à rentrer'!E135='Données à rentrer'!$Q$4,'Données à rentrer'!C135='Données à rentrer'!$M$4,'Données à rentrer'!F135&lt;&gt;"",'Données à rentrer'!G135="",G135=0),'Données à rentrer'!$M$5,""))</f>
        <v/>
      </c>
      <c r="Q135" s="7" t="str">
        <f>IF(AND('Données à rentrer'!E135='Données à rentrer'!$Q$4,'Données à rentrer'!C135='Données à rentrer'!$M$5,'Données à rentrer'!F135&lt;&gt;"",'Données à rentrer'!G135="",H135=1),'Données à rentrer'!$M$5,IF(AND('Données à rentrer'!E135='Données à rentrer'!$Q$4,'Données à rentrer'!C135='Données à rentrer'!$M$5,'Données à rentrer'!F135&lt;&gt;"",'Données à rentrer'!G135="",H135=0),'Données à rentrer'!$M$4,""))</f>
        <v/>
      </c>
      <c r="R135" s="7" t="str">
        <f>IF(AND('Données à rentrer'!E135='Données à rentrer'!$Q$4,'Données à rentrer'!C135="",'Données à rentrer'!F135&lt;&gt;"",'Données à rentrer'!G135="",('Données à rentrer'!I135*'Données à rentrer'!J135)&lt;=3.6,G135=1),'Données à rentrer'!$M$4,IF(AND('Données à rentrer'!E135='Données à rentrer'!$Q$4,'Données à rentrer'!C135="",'Données à rentrer'!F135&lt;&gt;"",'Données à rentrer'!G135="",('Données à rentrer'!I135*'Données à rentrer'!J135)&lt;=3.6,G135=0),'Données à rentrer'!$M$5,IF(AND('Données à rentrer'!E135='Données à rentrer'!$Q$4,'Données à rentrer'!C135="",'Données à rentrer'!F135&lt;&gt;"",'Données à rentrer'!G135="",('Données à rentrer'!I135*'Données à rentrer'!J135)&gt;3.6,H135=1),'Données à rentrer'!$M$5,IF(AND('Données à rentrer'!E135='Données à rentrer'!$Q$4,'Données à rentrer'!C135="",'Données à rentrer'!F135&lt;&gt;"",'Données à rentrer'!G135="",('Données à rentrer'!I135*'Données à rentrer'!J135)&gt;3.6,H135=0),'Données à rentrer'!$M$4,IF(AND('Données à rentrer'!E135='Données à rentrer'!$Q$4,'Données à rentrer'!C135="",'Données à rentrer'!F135="",'Données à rentrer'!G135&lt;&gt;""),'Données à rentrer'!$M$3,"")))))</f>
        <v/>
      </c>
    </row>
    <row r="136" spans="1:18" ht="15.75" thickBot="1" x14ac:dyDescent="0.3">
      <c r="A136" s="3">
        <f>'Données à rentrer'!A136</f>
        <v>134</v>
      </c>
      <c r="B136" s="3" t="str">
        <f>IF('Données à rentrer'!B136=0,"",'Données à rentrer'!B136)</f>
        <v/>
      </c>
      <c r="C136" s="54" t="str">
        <f>IF(AND('Données à rentrer'!E136='Données à rentrer'!$Q$3,OR(AND('Données à rentrer'!C136="",'Données à rentrer'!F136&lt;&gt;"",'Données à rentrer'!G136="",I136=0,G136=1,H136=0),AND('Données à rentrer'!C136='Données à rentrer'!$M$3,'Données à rentrer'!F136&lt;&gt;"",'Données à rentrer'!G136="",G136=1,H136=0),AND('Données à rentrer'!C136='Données à rentrer'!$M$4,'Données à rentrer'!F136&lt;&gt;"",'Données à rentrer'!G136="",G136=1),AND('Données à rentrer'!C136='Données à rentrer'!$M$5,'Données à rentrer'!F136&lt;&gt;"",'Données à rentrer'!G136="",H136=0))),'Erreurs dans le tableau'!$A$2,IF(AND('Données à rentrer'!E136='Données à rentrer'!$Q$3,OR(AND('Données à rentrer'!C136="",'Données à rentrer'!F136&lt;&gt;"",'Données à rentrer'!G136="",G136=0),AND('Données à rentrer'!C136='Données à rentrer'!$M$3,'Données à rentrer'!F136&lt;&gt;"",'Données à rentrer'!G136="",G136=0),AND('Données à rentrer'!C136='Données à rentrer'!$M$4,'Données à rentrer'!F136&lt;&gt;"",'Données à rentrer'!G136="",G136=0),AND('Données à rentrer'!C136='Données à rentrer'!$M$5,'Données à rentrer'!F136&lt;&gt;"",'Données à rentrer'!G136="",H136=1))),'Erreurs dans le tableau'!$A$3,IF(AND('Données à rentrer'!E136='Données à rentrer'!$Q$3,OR('Données à rentrer'!C136='Données à rentrer'!$M$4,'Données à rentrer'!C136='Données à rentrer'!$M$5),'Données à rentrer'!F136="",'Données à rentrer'!G136&lt;&gt;""),'Erreurs dans le tableau'!$A$4,"")))</f>
        <v/>
      </c>
      <c r="D136" s="54" t="str">
        <f>IF(AND('Données à rentrer'!E136='Données à rentrer'!$Q$4,'Données à rentrer'!C136="",'Données à rentrer'!F136&lt;&gt;"",'Données à rentrer'!G136="",('Données à rentrer'!I136*'Données à rentrer'!J136)&lt;=3.6,G136=0),'Erreurs dans le tableau'!$A$6,IF(AND('Données à rentrer'!E136='Données à rentrer'!$Q$4,'Données à rentrer'!C136="",'Données à rentrer'!F136&lt;&gt;"",'Données à rentrer'!G136="",('Données à rentrer'!I136*'Données à rentrer'!J136)&gt;3.6,H136=0),'Erreurs dans le tableau'!$A$7,IF(AND('Données à rentrer'!E136='Données à rentrer'!$Q$4,'Données à rentrer'!C136='Données à rentrer'!$M$4,'Données à rentrer'!F136&lt;&gt;"",'Données à rentrer'!G136="",G136=1),'Erreurs dans le tableau'!$A$8,IF(AND('Données à rentrer'!E136='Données à rentrer'!$Q$4,OR(AND('Données à rentrer'!C136='Données à rentrer'!$M$4,'Données à rentrer'!F136&lt;&gt;"",'Données à rentrer'!G136="",G136=0),AND('Données à rentrer'!C136='Données à rentrer'!$M$5,'Données à rentrer'!F136&lt;&gt;"",'Données à rentrer'!G136="",H136=1))),'Erreurs dans le tableau'!$A$9,IF(AND('Données à rentrer'!E136='Données à rentrer'!$Q$4,'Données à rentrer'!C136='Données à rentrer'!$M$5,'Données à rentrer'!F136&lt;&gt;"",'Données à rentrer'!G136="",H136=0),'Erreurs dans le tableau'!$A$7,IF(AND('Données à rentrer'!E136='Données à rentrer'!$Q$4,OR(AND('Données à rentrer'!C136='Données à rentrer'!$M$4,'Données à rentrer'!F136="",'Données à rentrer'!G136&lt;&gt;""),AND('Données à rentrer'!C136='Données à rentrer'!$M$5,'Données à rentrer'!F136="",'Données à rentrer'!G136&lt;&gt;""))),'Erreurs dans le tableau'!$A$4,""))))))</f>
        <v/>
      </c>
      <c r="G136" s="35" t="str">
        <f>IF(AND('Données à rentrer'!F136&lt;&gt;"",'Données à rentrer'!G136=""),VLOOKUP('Données à rentrer'!F136,'Base de données'!$A$3:$D$41,2,FALSE),IF(AND('Données à rentrer'!F136="",'Données à rentrer'!G136&lt;&gt;""),VLOOKUP('Données à rentrer'!G136,'Base de données'!$G$3:$J$8,2,FALSE),""))</f>
        <v/>
      </c>
      <c r="H136" s="36" t="str">
        <f>IF(AND('Données à rentrer'!F136&lt;&gt;"",'Données à rentrer'!G136=""),VLOOKUP('Données à rentrer'!F136,'Base de données'!$A$3:$D$41,3,FALSE),IF(AND('Données à rentrer'!F136="",'Données à rentrer'!G136&lt;&gt;""),VLOOKUP('Données à rentrer'!G136,'Base de données'!$G$3:$J$8,3,FALSE),""))</f>
        <v/>
      </c>
      <c r="I136" s="38" t="str">
        <f>IF(AND('Données à rentrer'!F136&lt;&gt;"",'Données à rentrer'!G136=""),VLOOKUP('Données à rentrer'!F136,'Base de données'!$A$3:$D$41,4,FALSE),IF(AND('Données à rentrer'!F136="",'Données à rentrer'!G136&lt;&gt;""),VLOOKUP('Données à rentrer'!G136,'Base de données'!$G$3:$J$8,4,FALSE),""))</f>
        <v/>
      </c>
      <c r="J136" s="31"/>
      <c r="K136" s="27" t="str">
        <f>IF(AND('Données à rentrer'!E136='Données à rentrer'!$Q$3,'Données à rentrer'!C136='Données à rentrer'!$M$3,'Données à rentrer'!F136="",'Données à rentrer'!G136&lt;&gt;""),'Données à rentrer'!$M$3,IF(AND('Données à rentrer'!E136='Données à rentrer'!$Q$3,'Données à rentrer'!C136='Données à rentrer'!$M$3,'Données à rentrer'!F136&lt;&gt;"",'Données à rentrer'!G136="",G136=1,H136=1,COUNTIF('Données à rentrer'!$P$3:$P$7,'Données à rentrer'!H136)),'Données à rentrer'!$M$4,IF(AND('Données à rentrer'!E136='Données à rentrer'!$Q$3,'Données à rentrer'!C136='Données à rentrer'!$M$3,'Données à rentrer'!F136&lt;&gt;"",'Données à rentrer'!G136="",G136=1,H136=1,COUNTIF('Données à rentrer'!$P$8:$P$18,'Données à rentrer'!H136)),'Données à rentrer'!$M$5,IF(AND('Données à rentrer'!E136='Données à rentrer'!$Q$3,'Données à rentrer'!C136='Données à rentrer'!$M$3,'Données à rentrer'!F136&lt;&gt;"",'Données à rentrer'!G136="",G136=1,H136=0),'Données à rentrer'!$M$4,IF(AND('Données à rentrer'!E136='Données à rentrer'!$Q$3,'Données à rentrer'!C136='Données à rentrer'!$M$3,'Données à rentrer'!F136&lt;&gt;"",'Données à rentrer'!G136="",G136=0),'Données à rentrer'!$M$5,"")))))</f>
        <v/>
      </c>
      <c r="L136" s="27" t="str">
        <f>IF(AND('Données à rentrer'!E136='Données à rentrer'!$Q$3,'Données à rentrer'!C136='Données à rentrer'!$M$4,'Données à rentrer'!F136&lt;&gt;"",'Données à rentrer'!G136="",G136=1),'Données à rentrer'!$M$4,IF(AND('Données à rentrer'!E136='Données à rentrer'!$Q$3,'Données à rentrer'!C136='Données à rentrer'!$M$4,'Données à rentrer'!F136&lt;&gt;"",'Données à rentrer'!G136="",G136=0),'Données à rentrer'!$M$5,""))</f>
        <v/>
      </c>
      <c r="M136" s="7" t="str">
        <f>IF(AND('Données à rentrer'!E136='Données à rentrer'!$Q$3,'Données à rentrer'!C136='Données à rentrer'!$M$5,'Données à rentrer'!F136&lt;&gt;"",'Données à rentrer'!G136="",H136=1),'Données à rentrer'!$M$5,IF(AND('Données à rentrer'!E136='Données à rentrer'!$Q$3,'Données à rentrer'!C136='Données à rentrer'!$M$5,'Données à rentrer'!F136&lt;&gt;"",'Données à rentrer'!G136="",H136=0),'Données à rentrer'!$M$4,""))</f>
        <v/>
      </c>
      <c r="N136" s="12" t="str">
        <f>IF(AND('Données à rentrer'!E136='Données à rentrer'!$Q$3,'Données à rentrer'!C136="",'Données à rentrer'!F136="",'Données à rentrer'!G136&lt;&gt;""),'Données à rentrer'!$M$3,IF(AND('Données à rentrer'!E136='Données à rentrer'!$Q$3,'Données à rentrer'!C136="",'Données à rentrer'!F136&lt;&gt;"",'Données à rentrer'!G136="",I136=1),'Données à rentrer'!$M$3,IF(AND('Données à rentrer'!C136="",'Données à rentrer'!E136='Données à rentrer'!$Q$3,'Données à rentrer'!F136&lt;&gt;"",'Données à rentrer'!G136="",I136=0,G136=1,H136=1,COUNTIF('Données à rentrer'!$P$3:$P$7,'Données à rentrer'!H136)),'Données à rentrer'!$M$4,IF(AND('Données à rentrer'!C136="",'Données à rentrer'!E136='Données à rentrer'!$Q$3,'Données à rentrer'!F136&lt;&gt;"",'Données à rentrer'!G136="",I136=0,G136=1,H136=1,COUNTIF('Données à rentrer'!$P$8:$P$18,'Données à rentrer'!H136)),'Données à rentrer'!$M$5,IF(AND('Données à rentrer'!C136="",'Données à rentrer'!E136='Données à rentrer'!$Q$3,'Données à rentrer'!F136&lt;&gt;"",'Données à rentrer'!G136="",I136=0,G136=1,H136=0),'Données à rentrer'!$M$4,IF(AND('Données à rentrer'!C136="",'Données à rentrer'!E136='Données à rentrer'!$Q$3,'Données à rentrer'!F136&lt;&gt;"",'Données à rentrer'!G136="",I136=0,G136=0),'Données à rentrer'!$M$5,""))))))</f>
        <v/>
      </c>
      <c r="O136" s="12" t="str">
        <f>IF(AND('Données à rentrer'!E136='Données à rentrer'!$Q$4,'Données à rentrer'!C136='Données à rentrer'!$M$3,'Données à rentrer'!F136="",'Données à rentrer'!G136&lt;&gt;""),'Données à rentrer'!$M$3,IF(AND('Données à rentrer'!E136='Données à rentrer'!$Q$4,'Données à rentrer'!C136='Données à rentrer'!$M$3,'Données à rentrer'!F136&lt;&gt;"",'Données à rentrer'!G136="",I136=1),'Données à rentrer'!$M$3,IF(AND('Données à rentrer'!E136='Données à rentrer'!$Q$4,'Données à rentrer'!C136='Données à rentrer'!$M$3,'Données à rentrer'!F136&lt;&gt;"",'Données à rentrer'!G136="",I136=0,('Données à rentrer'!I136*'Données à rentrer'!J136)&lt;=3.6,G136=1),'Données à rentrer'!$M$4,IF(AND('Données à rentrer'!E136='Données à rentrer'!$Q$4,'Données à rentrer'!C136='Données à rentrer'!$M$3,'Données à rentrer'!F136&lt;&gt;"",'Données à rentrer'!G136="",I136=0,('Données à rentrer'!I136*'Données à rentrer'!J136)&lt;=3.6,G136=0),'Données à rentrer'!$M$5,IF(AND('Données à rentrer'!E136='Données à rentrer'!$Q$4,'Données à rentrer'!C136='Données à rentrer'!$M$3,'Données à rentrer'!F136&lt;&gt;"",'Données à rentrer'!G136="",I136=0,('Données à rentrer'!I136*'Données à rentrer'!J136)&gt;3.6,H136=1),'Données à rentrer'!$M$5,IF(AND('Données à rentrer'!E136='Données à rentrer'!$Q$4,'Données à rentrer'!C136='Données à rentrer'!$M$3,'Données à rentrer'!F136&lt;&gt;"",'Données à rentrer'!G136="",I136=0,('Données à rentrer'!I136*'Données à rentrer'!J136)&gt;3.6,H136=0),'Données à rentrer'!$M$4,""))))))</f>
        <v/>
      </c>
      <c r="P136" s="7" t="str">
        <f>IF(AND('Données à rentrer'!E136='Données à rentrer'!$Q$4,'Données à rentrer'!C136='Données à rentrer'!$M$4,'Données à rentrer'!F136&lt;&gt;"",'Données à rentrer'!G136="",G136=1),'Données à rentrer'!$M$4,IF(AND('Données à rentrer'!E136='Données à rentrer'!$Q$4,'Données à rentrer'!C136='Données à rentrer'!$M$4,'Données à rentrer'!F136&lt;&gt;"",'Données à rentrer'!G136="",G136=0),'Données à rentrer'!$M$5,""))</f>
        <v/>
      </c>
      <c r="Q136" s="7" t="str">
        <f>IF(AND('Données à rentrer'!E136='Données à rentrer'!$Q$4,'Données à rentrer'!C136='Données à rentrer'!$M$5,'Données à rentrer'!F136&lt;&gt;"",'Données à rentrer'!G136="",H136=1),'Données à rentrer'!$M$5,IF(AND('Données à rentrer'!E136='Données à rentrer'!$Q$4,'Données à rentrer'!C136='Données à rentrer'!$M$5,'Données à rentrer'!F136&lt;&gt;"",'Données à rentrer'!G136="",H136=0),'Données à rentrer'!$M$4,""))</f>
        <v/>
      </c>
      <c r="R136" s="7" t="str">
        <f>IF(AND('Données à rentrer'!E136='Données à rentrer'!$Q$4,'Données à rentrer'!C136="",'Données à rentrer'!F136&lt;&gt;"",'Données à rentrer'!G136="",('Données à rentrer'!I136*'Données à rentrer'!J136)&lt;=3.6,G136=1),'Données à rentrer'!$M$4,IF(AND('Données à rentrer'!E136='Données à rentrer'!$Q$4,'Données à rentrer'!C136="",'Données à rentrer'!F136&lt;&gt;"",'Données à rentrer'!G136="",('Données à rentrer'!I136*'Données à rentrer'!J136)&lt;=3.6,G136=0),'Données à rentrer'!$M$5,IF(AND('Données à rentrer'!E136='Données à rentrer'!$Q$4,'Données à rentrer'!C136="",'Données à rentrer'!F136&lt;&gt;"",'Données à rentrer'!G136="",('Données à rentrer'!I136*'Données à rentrer'!J136)&gt;3.6,H136=1),'Données à rentrer'!$M$5,IF(AND('Données à rentrer'!E136='Données à rentrer'!$Q$4,'Données à rentrer'!C136="",'Données à rentrer'!F136&lt;&gt;"",'Données à rentrer'!G136="",('Données à rentrer'!I136*'Données à rentrer'!J136)&gt;3.6,H136=0),'Données à rentrer'!$M$4,IF(AND('Données à rentrer'!E136='Données à rentrer'!$Q$4,'Données à rentrer'!C136="",'Données à rentrer'!F136="",'Données à rentrer'!G136&lt;&gt;""),'Données à rentrer'!$M$3,"")))))</f>
        <v/>
      </c>
    </row>
    <row r="137" spans="1:18" ht="15.75" thickBot="1" x14ac:dyDescent="0.3">
      <c r="A137" s="3">
        <f>'Données à rentrer'!A137</f>
        <v>135</v>
      </c>
      <c r="B137" s="3" t="str">
        <f>IF('Données à rentrer'!B137=0,"",'Données à rentrer'!B137)</f>
        <v/>
      </c>
      <c r="C137" s="54" t="str">
        <f>IF(AND('Données à rentrer'!E137='Données à rentrer'!$Q$3,OR(AND('Données à rentrer'!C137="",'Données à rentrer'!F137&lt;&gt;"",'Données à rentrer'!G137="",I137=0,G137=1,H137=0),AND('Données à rentrer'!C137='Données à rentrer'!$M$3,'Données à rentrer'!F137&lt;&gt;"",'Données à rentrer'!G137="",G137=1,H137=0),AND('Données à rentrer'!C137='Données à rentrer'!$M$4,'Données à rentrer'!F137&lt;&gt;"",'Données à rentrer'!G137="",G137=1),AND('Données à rentrer'!C137='Données à rentrer'!$M$5,'Données à rentrer'!F137&lt;&gt;"",'Données à rentrer'!G137="",H137=0))),'Erreurs dans le tableau'!$A$2,IF(AND('Données à rentrer'!E137='Données à rentrer'!$Q$3,OR(AND('Données à rentrer'!C137="",'Données à rentrer'!F137&lt;&gt;"",'Données à rentrer'!G137="",G137=0),AND('Données à rentrer'!C137='Données à rentrer'!$M$3,'Données à rentrer'!F137&lt;&gt;"",'Données à rentrer'!G137="",G137=0),AND('Données à rentrer'!C137='Données à rentrer'!$M$4,'Données à rentrer'!F137&lt;&gt;"",'Données à rentrer'!G137="",G137=0),AND('Données à rentrer'!C137='Données à rentrer'!$M$5,'Données à rentrer'!F137&lt;&gt;"",'Données à rentrer'!G137="",H137=1))),'Erreurs dans le tableau'!$A$3,IF(AND('Données à rentrer'!E137='Données à rentrer'!$Q$3,OR('Données à rentrer'!C137='Données à rentrer'!$M$4,'Données à rentrer'!C137='Données à rentrer'!$M$5),'Données à rentrer'!F137="",'Données à rentrer'!G137&lt;&gt;""),'Erreurs dans le tableau'!$A$4,"")))</f>
        <v/>
      </c>
      <c r="D137" s="54" t="str">
        <f>IF(AND('Données à rentrer'!E137='Données à rentrer'!$Q$4,'Données à rentrer'!C137="",'Données à rentrer'!F137&lt;&gt;"",'Données à rentrer'!G137="",('Données à rentrer'!I137*'Données à rentrer'!J137)&lt;=3.6,G137=0),'Erreurs dans le tableau'!$A$6,IF(AND('Données à rentrer'!E137='Données à rentrer'!$Q$4,'Données à rentrer'!C137="",'Données à rentrer'!F137&lt;&gt;"",'Données à rentrer'!G137="",('Données à rentrer'!I137*'Données à rentrer'!J137)&gt;3.6,H137=0),'Erreurs dans le tableau'!$A$7,IF(AND('Données à rentrer'!E137='Données à rentrer'!$Q$4,'Données à rentrer'!C137='Données à rentrer'!$M$4,'Données à rentrer'!F137&lt;&gt;"",'Données à rentrer'!G137="",G137=1),'Erreurs dans le tableau'!$A$8,IF(AND('Données à rentrer'!E137='Données à rentrer'!$Q$4,OR(AND('Données à rentrer'!C137='Données à rentrer'!$M$4,'Données à rentrer'!F137&lt;&gt;"",'Données à rentrer'!G137="",G137=0),AND('Données à rentrer'!C137='Données à rentrer'!$M$5,'Données à rentrer'!F137&lt;&gt;"",'Données à rentrer'!G137="",H137=1))),'Erreurs dans le tableau'!$A$9,IF(AND('Données à rentrer'!E137='Données à rentrer'!$Q$4,'Données à rentrer'!C137='Données à rentrer'!$M$5,'Données à rentrer'!F137&lt;&gt;"",'Données à rentrer'!G137="",H137=0),'Erreurs dans le tableau'!$A$7,IF(AND('Données à rentrer'!E137='Données à rentrer'!$Q$4,OR(AND('Données à rentrer'!C137='Données à rentrer'!$M$4,'Données à rentrer'!F137="",'Données à rentrer'!G137&lt;&gt;""),AND('Données à rentrer'!C137='Données à rentrer'!$M$5,'Données à rentrer'!F137="",'Données à rentrer'!G137&lt;&gt;""))),'Erreurs dans le tableau'!$A$4,""))))))</f>
        <v/>
      </c>
      <c r="G137" s="35" t="str">
        <f>IF(AND('Données à rentrer'!F137&lt;&gt;"",'Données à rentrer'!G137=""),VLOOKUP('Données à rentrer'!F137,'Base de données'!$A$3:$D$41,2,FALSE),IF(AND('Données à rentrer'!F137="",'Données à rentrer'!G137&lt;&gt;""),VLOOKUP('Données à rentrer'!G137,'Base de données'!$G$3:$J$8,2,FALSE),""))</f>
        <v/>
      </c>
      <c r="H137" s="36" t="str">
        <f>IF(AND('Données à rentrer'!F137&lt;&gt;"",'Données à rentrer'!G137=""),VLOOKUP('Données à rentrer'!F137,'Base de données'!$A$3:$D$41,3,FALSE),IF(AND('Données à rentrer'!F137="",'Données à rentrer'!G137&lt;&gt;""),VLOOKUP('Données à rentrer'!G137,'Base de données'!$G$3:$J$8,3,FALSE),""))</f>
        <v/>
      </c>
      <c r="I137" s="38" t="str">
        <f>IF(AND('Données à rentrer'!F137&lt;&gt;"",'Données à rentrer'!G137=""),VLOOKUP('Données à rentrer'!F137,'Base de données'!$A$3:$D$41,4,FALSE),IF(AND('Données à rentrer'!F137="",'Données à rentrer'!G137&lt;&gt;""),VLOOKUP('Données à rentrer'!G137,'Base de données'!$G$3:$J$8,4,FALSE),""))</f>
        <v/>
      </c>
      <c r="J137" s="31"/>
      <c r="K137" s="27" t="str">
        <f>IF(AND('Données à rentrer'!E137='Données à rentrer'!$Q$3,'Données à rentrer'!C137='Données à rentrer'!$M$3,'Données à rentrer'!F137="",'Données à rentrer'!G137&lt;&gt;""),'Données à rentrer'!$M$3,IF(AND('Données à rentrer'!E137='Données à rentrer'!$Q$3,'Données à rentrer'!C137='Données à rentrer'!$M$3,'Données à rentrer'!F137&lt;&gt;"",'Données à rentrer'!G137="",G137=1,H137=1,COUNTIF('Données à rentrer'!$P$3:$P$7,'Données à rentrer'!H137)),'Données à rentrer'!$M$4,IF(AND('Données à rentrer'!E137='Données à rentrer'!$Q$3,'Données à rentrer'!C137='Données à rentrer'!$M$3,'Données à rentrer'!F137&lt;&gt;"",'Données à rentrer'!G137="",G137=1,H137=1,COUNTIF('Données à rentrer'!$P$8:$P$18,'Données à rentrer'!H137)),'Données à rentrer'!$M$5,IF(AND('Données à rentrer'!E137='Données à rentrer'!$Q$3,'Données à rentrer'!C137='Données à rentrer'!$M$3,'Données à rentrer'!F137&lt;&gt;"",'Données à rentrer'!G137="",G137=1,H137=0),'Données à rentrer'!$M$4,IF(AND('Données à rentrer'!E137='Données à rentrer'!$Q$3,'Données à rentrer'!C137='Données à rentrer'!$M$3,'Données à rentrer'!F137&lt;&gt;"",'Données à rentrer'!G137="",G137=0),'Données à rentrer'!$M$5,"")))))</f>
        <v/>
      </c>
      <c r="L137" s="27" t="str">
        <f>IF(AND('Données à rentrer'!E137='Données à rentrer'!$Q$3,'Données à rentrer'!C137='Données à rentrer'!$M$4,'Données à rentrer'!F137&lt;&gt;"",'Données à rentrer'!G137="",G137=1),'Données à rentrer'!$M$4,IF(AND('Données à rentrer'!E137='Données à rentrer'!$Q$3,'Données à rentrer'!C137='Données à rentrer'!$M$4,'Données à rentrer'!F137&lt;&gt;"",'Données à rentrer'!G137="",G137=0),'Données à rentrer'!$M$5,""))</f>
        <v/>
      </c>
      <c r="M137" s="7" t="str">
        <f>IF(AND('Données à rentrer'!E137='Données à rentrer'!$Q$3,'Données à rentrer'!C137='Données à rentrer'!$M$5,'Données à rentrer'!F137&lt;&gt;"",'Données à rentrer'!G137="",H137=1),'Données à rentrer'!$M$5,IF(AND('Données à rentrer'!E137='Données à rentrer'!$Q$3,'Données à rentrer'!C137='Données à rentrer'!$M$5,'Données à rentrer'!F137&lt;&gt;"",'Données à rentrer'!G137="",H137=0),'Données à rentrer'!$M$4,""))</f>
        <v/>
      </c>
      <c r="N137" s="12" t="str">
        <f>IF(AND('Données à rentrer'!E137='Données à rentrer'!$Q$3,'Données à rentrer'!C137="",'Données à rentrer'!F137="",'Données à rentrer'!G137&lt;&gt;""),'Données à rentrer'!$M$3,IF(AND('Données à rentrer'!E137='Données à rentrer'!$Q$3,'Données à rentrer'!C137="",'Données à rentrer'!F137&lt;&gt;"",'Données à rentrer'!G137="",I137=1),'Données à rentrer'!$M$3,IF(AND('Données à rentrer'!C137="",'Données à rentrer'!E137='Données à rentrer'!$Q$3,'Données à rentrer'!F137&lt;&gt;"",'Données à rentrer'!G137="",I137=0,G137=1,H137=1,COUNTIF('Données à rentrer'!$P$3:$P$7,'Données à rentrer'!H137)),'Données à rentrer'!$M$4,IF(AND('Données à rentrer'!C137="",'Données à rentrer'!E137='Données à rentrer'!$Q$3,'Données à rentrer'!F137&lt;&gt;"",'Données à rentrer'!G137="",I137=0,G137=1,H137=1,COUNTIF('Données à rentrer'!$P$8:$P$18,'Données à rentrer'!H137)),'Données à rentrer'!$M$5,IF(AND('Données à rentrer'!C137="",'Données à rentrer'!E137='Données à rentrer'!$Q$3,'Données à rentrer'!F137&lt;&gt;"",'Données à rentrer'!G137="",I137=0,G137=1,H137=0),'Données à rentrer'!$M$4,IF(AND('Données à rentrer'!C137="",'Données à rentrer'!E137='Données à rentrer'!$Q$3,'Données à rentrer'!F137&lt;&gt;"",'Données à rentrer'!G137="",I137=0,G137=0),'Données à rentrer'!$M$5,""))))))</f>
        <v/>
      </c>
      <c r="O137" s="12" t="str">
        <f>IF(AND('Données à rentrer'!E137='Données à rentrer'!$Q$4,'Données à rentrer'!C137='Données à rentrer'!$M$3,'Données à rentrer'!F137="",'Données à rentrer'!G137&lt;&gt;""),'Données à rentrer'!$M$3,IF(AND('Données à rentrer'!E137='Données à rentrer'!$Q$4,'Données à rentrer'!C137='Données à rentrer'!$M$3,'Données à rentrer'!F137&lt;&gt;"",'Données à rentrer'!G137="",I137=1),'Données à rentrer'!$M$3,IF(AND('Données à rentrer'!E137='Données à rentrer'!$Q$4,'Données à rentrer'!C137='Données à rentrer'!$M$3,'Données à rentrer'!F137&lt;&gt;"",'Données à rentrer'!G137="",I137=0,('Données à rentrer'!I137*'Données à rentrer'!J137)&lt;=3.6,G137=1),'Données à rentrer'!$M$4,IF(AND('Données à rentrer'!E137='Données à rentrer'!$Q$4,'Données à rentrer'!C137='Données à rentrer'!$M$3,'Données à rentrer'!F137&lt;&gt;"",'Données à rentrer'!G137="",I137=0,('Données à rentrer'!I137*'Données à rentrer'!J137)&lt;=3.6,G137=0),'Données à rentrer'!$M$5,IF(AND('Données à rentrer'!E137='Données à rentrer'!$Q$4,'Données à rentrer'!C137='Données à rentrer'!$M$3,'Données à rentrer'!F137&lt;&gt;"",'Données à rentrer'!G137="",I137=0,('Données à rentrer'!I137*'Données à rentrer'!J137)&gt;3.6,H137=1),'Données à rentrer'!$M$5,IF(AND('Données à rentrer'!E137='Données à rentrer'!$Q$4,'Données à rentrer'!C137='Données à rentrer'!$M$3,'Données à rentrer'!F137&lt;&gt;"",'Données à rentrer'!G137="",I137=0,('Données à rentrer'!I137*'Données à rentrer'!J137)&gt;3.6,H137=0),'Données à rentrer'!$M$4,""))))))</f>
        <v/>
      </c>
      <c r="P137" s="7" t="str">
        <f>IF(AND('Données à rentrer'!E137='Données à rentrer'!$Q$4,'Données à rentrer'!C137='Données à rentrer'!$M$4,'Données à rentrer'!F137&lt;&gt;"",'Données à rentrer'!G137="",G137=1),'Données à rentrer'!$M$4,IF(AND('Données à rentrer'!E137='Données à rentrer'!$Q$4,'Données à rentrer'!C137='Données à rentrer'!$M$4,'Données à rentrer'!F137&lt;&gt;"",'Données à rentrer'!G137="",G137=0),'Données à rentrer'!$M$5,""))</f>
        <v/>
      </c>
      <c r="Q137" s="7" t="str">
        <f>IF(AND('Données à rentrer'!E137='Données à rentrer'!$Q$4,'Données à rentrer'!C137='Données à rentrer'!$M$5,'Données à rentrer'!F137&lt;&gt;"",'Données à rentrer'!G137="",H137=1),'Données à rentrer'!$M$5,IF(AND('Données à rentrer'!E137='Données à rentrer'!$Q$4,'Données à rentrer'!C137='Données à rentrer'!$M$5,'Données à rentrer'!F137&lt;&gt;"",'Données à rentrer'!G137="",H137=0),'Données à rentrer'!$M$4,""))</f>
        <v/>
      </c>
      <c r="R137" s="7" t="str">
        <f>IF(AND('Données à rentrer'!E137='Données à rentrer'!$Q$4,'Données à rentrer'!C137="",'Données à rentrer'!F137&lt;&gt;"",'Données à rentrer'!G137="",('Données à rentrer'!I137*'Données à rentrer'!J137)&lt;=3.6,G137=1),'Données à rentrer'!$M$4,IF(AND('Données à rentrer'!E137='Données à rentrer'!$Q$4,'Données à rentrer'!C137="",'Données à rentrer'!F137&lt;&gt;"",'Données à rentrer'!G137="",('Données à rentrer'!I137*'Données à rentrer'!J137)&lt;=3.6,G137=0),'Données à rentrer'!$M$5,IF(AND('Données à rentrer'!E137='Données à rentrer'!$Q$4,'Données à rentrer'!C137="",'Données à rentrer'!F137&lt;&gt;"",'Données à rentrer'!G137="",('Données à rentrer'!I137*'Données à rentrer'!J137)&gt;3.6,H137=1),'Données à rentrer'!$M$5,IF(AND('Données à rentrer'!E137='Données à rentrer'!$Q$4,'Données à rentrer'!C137="",'Données à rentrer'!F137&lt;&gt;"",'Données à rentrer'!G137="",('Données à rentrer'!I137*'Données à rentrer'!J137)&gt;3.6,H137=0),'Données à rentrer'!$M$4,IF(AND('Données à rentrer'!E137='Données à rentrer'!$Q$4,'Données à rentrer'!C137="",'Données à rentrer'!F137="",'Données à rentrer'!G137&lt;&gt;""),'Données à rentrer'!$M$3,"")))))</f>
        <v/>
      </c>
    </row>
    <row r="138" spans="1:18" ht="15.75" thickBot="1" x14ac:dyDescent="0.3">
      <c r="A138" s="3">
        <f>'Données à rentrer'!A138</f>
        <v>136</v>
      </c>
      <c r="B138" s="3" t="str">
        <f>IF('Données à rentrer'!B138=0,"",'Données à rentrer'!B138)</f>
        <v/>
      </c>
      <c r="C138" s="54" t="str">
        <f>IF(AND('Données à rentrer'!E138='Données à rentrer'!$Q$3,OR(AND('Données à rentrer'!C138="",'Données à rentrer'!F138&lt;&gt;"",'Données à rentrer'!G138="",I138=0,G138=1,H138=0),AND('Données à rentrer'!C138='Données à rentrer'!$M$3,'Données à rentrer'!F138&lt;&gt;"",'Données à rentrer'!G138="",G138=1,H138=0),AND('Données à rentrer'!C138='Données à rentrer'!$M$4,'Données à rentrer'!F138&lt;&gt;"",'Données à rentrer'!G138="",G138=1),AND('Données à rentrer'!C138='Données à rentrer'!$M$5,'Données à rentrer'!F138&lt;&gt;"",'Données à rentrer'!G138="",H138=0))),'Erreurs dans le tableau'!$A$2,IF(AND('Données à rentrer'!E138='Données à rentrer'!$Q$3,OR(AND('Données à rentrer'!C138="",'Données à rentrer'!F138&lt;&gt;"",'Données à rentrer'!G138="",G138=0),AND('Données à rentrer'!C138='Données à rentrer'!$M$3,'Données à rentrer'!F138&lt;&gt;"",'Données à rentrer'!G138="",G138=0),AND('Données à rentrer'!C138='Données à rentrer'!$M$4,'Données à rentrer'!F138&lt;&gt;"",'Données à rentrer'!G138="",G138=0),AND('Données à rentrer'!C138='Données à rentrer'!$M$5,'Données à rentrer'!F138&lt;&gt;"",'Données à rentrer'!G138="",H138=1))),'Erreurs dans le tableau'!$A$3,IF(AND('Données à rentrer'!E138='Données à rentrer'!$Q$3,OR('Données à rentrer'!C138='Données à rentrer'!$M$4,'Données à rentrer'!C138='Données à rentrer'!$M$5),'Données à rentrer'!F138="",'Données à rentrer'!G138&lt;&gt;""),'Erreurs dans le tableau'!$A$4,"")))</f>
        <v/>
      </c>
      <c r="D138" s="54" t="str">
        <f>IF(AND('Données à rentrer'!E138='Données à rentrer'!$Q$4,'Données à rentrer'!C138="",'Données à rentrer'!F138&lt;&gt;"",'Données à rentrer'!G138="",('Données à rentrer'!I138*'Données à rentrer'!J138)&lt;=3.6,G138=0),'Erreurs dans le tableau'!$A$6,IF(AND('Données à rentrer'!E138='Données à rentrer'!$Q$4,'Données à rentrer'!C138="",'Données à rentrer'!F138&lt;&gt;"",'Données à rentrer'!G138="",('Données à rentrer'!I138*'Données à rentrer'!J138)&gt;3.6,H138=0),'Erreurs dans le tableau'!$A$7,IF(AND('Données à rentrer'!E138='Données à rentrer'!$Q$4,'Données à rentrer'!C138='Données à rentrer'!$M$4,'Données à rentrer'!F138&lt;&gt;"",'Données à rentrer'!G138="",G138=1),'Erreurs dans le tableau'!$A$8,IF(AND('Données à rentrer'!E138='Données à rentrer'!$Q$4,OR(AND('Données à rentrer'!C138='Données à rentrer'!$M$4,'Données à rentrer'!F138&lt;&gt;"",'Données à rentrer'!G138="",G138=0),AND('Données à rentrer'!C138='Données à rentrer'!$M$5,'Données à rentrer'!F138&lt;&gt;"",'Données à rentrer'!G138="",H138=1))),'Erreurs dans le tableau'!$A$9,IF(AND('Données à rentrer'!E138='Données à rentrer'!$Q$4,'Données à rentrer'!C138='Données à rentrer'!$M$5,'Données à rentrer'!F138&lt;&gt;"",'Données à rentrer'!G138="",H138=0),'Erreurs dans le tableau'!$A$7,IF(AND('Données à rentrer'!E138='Données à rentrer'!$Q$4,OR(AND('Données à rentrer'!C138='Données à rentrer'!$M$4,'Données à rentrer'!F138="",'Données à rentrer'!G138&lt;&gt;""),AND('Données à rentrer'!C138='Données à rentrer'!$M$5,'Données à rentrer'!F138="",'Données à rentrer'!G138&lt;&gt;""))),'Erreurs dans le tableau'!$A$4,""))))))</f>
        <v/>
      </c>
      <c r="G138" s="35" t="str">
        <f>IF(AND('Données à rentrer'!F138&lt;&gt;"",'Données à rentrer'!G138=""),VLOOKUP('Données à rentrer'!F138,'Base de données'!$A$3:$D$41,2,FALSE),IF(AND('Données à rentrer'!F138="",'Données à rentrer'!G138&lt;&gt;""),VLOOKUP('Données à rentrer'!G138,'Base de données'!$G$3:$J$8,2,FALSE),""))</f>
        <v/>
      </c>
      <c r="H138" s="36" t="str">
        <f>IF(AND('Données à rentrer'!F138&lt;&gt;"",'Données à rentrer'!G138=""),VLOOKUP('Données à rentrer'!F138,'Base de données'!$A$3:$D$41,3,FALSE),IF(AND('Données à rentrer'!F138="",'Données à rentrer'!G138&lt;&gt;""),VLOOKUP('Données à rentrer'!G138,'Base de données'!$G$3:$J$8,3,FALSE),""))</f>
        <v/>
      </c>
      <c r="I138" s="38" t="str">
        <f>IF(AND('Données à rentrer'!F138&lt;&gt;"",'Données à rentrer'!G138=""),VLOOKUP('Données à rentrer'!F138,'Base de données'!$A$3:$D$41,4,FALSE),IF(AND('Données à rentrer'!F138="",'Données à rentrer'!G138&lt;&gt;""),VLOOKUP('Données à rentrer'!G138,'Base de données'!$G$3:$J$8,4,FALSE),""))</f>
        <v/>
      </c>
      <c r="J138" s="31"/>
      <c r="K138" s="27" t="str">
        <f>IF(AND('Données à rentrer'!E138='Données à rentrer'!$Q$3,'Données à rentrer'!C138='Données à rentrer'!$M$3,'Données à rentrer'!F138="",'Données à rentrer'!G138&lt;&gt;""),'Données à rentrer'!$M$3,IF(AND('Données à rentrer'!E138='Données à rentrer'!$Q$3,'Données à rentrer'!C138='Données à rentrer'!$M$3,'Données à rentrer'!F138&lt;&gt;"",'Données à rentrer'!G138="",G138=1,H138=1,COUNTIF('Données à rentrer'!$P$3:$P$7,'Données à rentrer'!H138)),'Données à rentrer'!$M$4,IF(AND('Données à rentrer'!E138='Données à rentrer'!$Q$3,'Données à rentrer'!C138='Données à rentrer'!$M$3,'Données à rentrer'!F138&lt;&gt;"",'Données à rentrer'!G138="",G138=1,H138=1,COUNTIF('Données à rentrer'!$P$8:$P$18,'Données à rentrer'!H138)),'Données à rentrer'!$M$5,IF(AND('Données à rentrer'!E138='Données à rentrer'!$Q$3,'Données à rentrer'!C138='Données à rentrer'!$M$3,'Données à rentrer'!F138&lt;&gt;"",'Données à rentrer'!G138="",G138=1,H138=0),'Données à rentrer'!$M$4,IF(AND('Données à rentrer'!E138='Données à rentrer'!$Q$3,'Données à rentrer'!C138='Données à rentrer'!$M$3,'Données à rentrer'!F138&lt;&gt;"",'Données à rentrer'!G138="",G138=0),'Données à rentrer'!$M$5,"")))))</f>
        <v/>
      </c>
      <c r="L138" s="27" t="str">
        <f>IF(AND('Données à rentrer'!E138='Données à rentrer'!$Q$3,'Données à rentrer'!C138='Données à rentrer'!$M$4,'Données à rentrer'!F138&lt;&gt;"",'Données à rentrer'!G138="",G138=1),'Données à rentrer'!$M$4,IF(AND('Données à rentrer'!E138='Données à rentrer'!$Q$3,'Données à rentrer'!C138='Données à rentrer'!$M$4,'Données à rentrer'!F138&lt;&gt;"",'Données à rentrer'!G138="",G138=0),'Données à rentrer'!$M$5,""))</f>
        <v/>
      </c>
      <c r="M138" s="7" t="str">
        <f>IF(AND('Données à rentrer'!E138='Données à rentrer'!$Q$3,'Données à rentrer'!C138='Données à rentrer'!$M$5,'Données à rentrer'!F138&lt;&gt;"",'Données à rentrer'!G138="",H138=1),'Données à rentrer'!$M$5,IF(AND('Données à rentrer'!E138='Données à rentrer'!$Q$3,'Données à rentrer'!C138='Données à rentrer'!$M$5,'Données à rentrer'!F138&lt;&gt;"",'Données à rentrer'!G138="",H138=0),'Données à rentrer'!$M$4,""))</f>
        <v/>
      </c>
      <c r="N138" s="12" t="str">
        <f>IF(AND('Données à rentrer'!E138='Données à rentrer'!$Q$3,'Données à rentrer'!C138="",'Données à rentrer'!F138="",'Données à rentrer'!G138&lt;&gt;""),'Données à rentrer'!$M$3,IF(AND('Données à rentrer'!E138='Données à rentrer'!$Q$3,'Données à rentrer'!C138="",'Données à rentrer'!F138&lt;&gt;"",'Données à rentrer'!G138="",I138=1),'Données à rentrer'!$M$3,IF(AND('Données à rentrer'!C138="",'Données à rentrer'!E138='Données à rentrer'!$Q$3,'Données à rentrer'!F138&lt;&gt;"",'Données à rentrer'!G138="",I138=0,G138=1,H138=1,COUNTIF('Données à rentrer'!$P$3:$P$7,'Données à rentrer'!H138)),'Données à rentrer'!$M$4,IF(AND('Données à rentrer'!C138="",'Données à rentrer'!E138='Données à rentrer'!$Q$3,'Données à rentrer'!F138&lt;&gt;"",'Données à rentrer'!G138="",I138=0,G138=1,H138=1,COUNTIF('Données à rentrer'!$P$8:$P$18,'Données à rentrer'!H138)),'Données à rentrer'!$M$5,IF(AND('Données à rentrer'!C138="",'Données à rentrer'!E138='Données à rentrer'!$Q$3,'Données à rentrer'!F138&lt;&gt;"",'Données à rentrer'!G138="",I138=0,G138=1,H138=0),'Données à rentrer'!$M$4,IF(AND('Données à rentrer'!C138="",'Données à rentrer'!E138='Données à rentrer'!$Q$3,'Données à rentrer'!F138&lt;&gt;"",'Données à rentrer'!G138="",I138=0,G138=0),'Données à rentrer'!$M$5,""))))))</f>
        <v/>
      </c>
      <c r="O138" s="12" t="str">
        <f>IF(AND('Données à rentrer'!E138='Données à rentrer'!$Q$4,'Données à rentrer'!C138='Données à rentrer'!$M$3,'Données à rentrer'!F138="",'Données à rentrer'!G138&lt;&gt;""),'Données à rentrer'!$M$3,IF(AND('Données à rentrer'!E138='Données à rentrer'!$Q$4,'Données à rentrer'!C138='Données à rentrer'!$M$3,'Données à rentrer'!F138&lt;&gt;"",'Données à rentrer'!G138="",I138=1),'Données à rentrer'!$M$3,IF(AND('Données à rentrer'!E138='Données à rentrer'!$Q$4,'Données à rentrer'!C138='Données à rentrer'!$M$3,'Données à rentrer'!F138&lt;&gt;"",'Données à rentrer'!G138="",I138=0,('Données à rentrer'!I138*'Données à rentrer'!J138)&lt;=3.6,G138=1),'Données à rentrer'!$M$4,IF(AND('Données à rentrer'!E138='Données à rentrer'!$Q$4,'Données à rentrer'!C138='Données à rentrer'!$M$3,'Données à rentrer'!F138&lt;&gt;"",'Données à rentrer'!G138="",I138=0,('Données à rentrer'!I138*'Données à rentrer'!J138)&lt;=3.6,G138=0),'Données à rentrer'!$M$5,IF(AND('Données à rentrer'!E138='Données à rentrer'!$Q$4,'Données à rentrer'!C138='Données à rentrer'!$M$3,'Données à rentrer'!F138&lt;&gt;"",'Données à rentrer'!G138="",I138=0,('Données à rentrer'!I138*'Données à rentrer'!J138)&gt;3.6,H138=1),'Données à rentrer'!$M$5,IF(AND('Données à rentrer'!E138='Données à rentrer'!$Q$4,'Données à rentrer'!C138='Données à rentrer'!$M$3,'Données à rentrer'!F138&lt;&gt;"",'Données à rentrer'!G138="",I138=0,('Données à rentrer'!I138*'Données à rentrer'!J138)&gt;3.6,H138=0),'Données à rentrer'!$M$4,""))))))</f>
        <v/>
      </c>
      <c r="P138" s="7" t="str">
        <f>IF(AND('Données à rentrer'!E138='Données à rentrer'!$Q$4,'Données à rentrer'!C138='Données à rentrer'!$M$4,'Données à rentrer'!F138&lt;&gt;"",'Données à rentrer'!G138="",G138=1),'Données à rentrer'!$M$4,IF(AND('Données à rentrer'!E138='Données à rentrer'!$Q$4,'Données à rentrer'!C138='Données à rentrer'!$M$4,'Données à rentrer'!F138&lt;&gt;"",'Données à rentrer'!G138="",G138=0),'Données à rentrer'!$M$5,""))</f>
        <v/>
      </c>
      <c r="Q138" s="7" t="str">
        <f>IF(AND('Données à rentrer'!E138='Données à rentrer'!$Q$4,'Données à rentrer'!C138='Données à rentrer'!$M$5,'Données à rentrer'!F138&lt;&gt;"",'Données à rentrer'!G138="",H138=1),'Données à rentrer'!$M$5,IF(AND('Données à rentrer'!E138='Données à rentrer'!$Q$4,'Données à rentrer'!C138='Données à rentrer'!$M$5,'Données à rentrer'!F138&lt;&gt;"",'Données à rentrer'!G138="",H138=0),'Données à rentrer'!$M$4,""))</f>
        <v/>
      </c>
      <c r="R138" s="7" t="str">
        <f>IF(AND('Données à rentrer'!E138='Données à rentrer'!$Q$4,'Données à rentrer'!C138="",'Données à rentrer'!F138&lt;&gt;"",'Données à rentrer'!G138="",('Données à rentrer'!I138*'Données à rentrer'!J138)&lt;=3.6,G138=1),'Données à rentrer'!$M$4,IF(AND('Données à rentrer'!E138='Données à rentrer'!$Q$4,'Données à rentrer'!C138="",'Données à rentrer'!F138&lt;&gt;"",'Données à rentrer'!G138="",('Données à rentrer'!I138*'Données à rentrer'!J138)&lt;=3.6,G138=0),'Données à rentrer'!$M$5,IF(AND('Données à rentrer'!E138='Données à rentrer'!$Q$4,'Données à rentrer'!C138="",'Données à rentrer'!F138&lt;&gt;"",'Données à rentrer'!G138="",('Données à rentrer'!I138*'Données à rentrer'!J138)&gt;3.6,H138=1),'Données à rentrer'!$M$5,IF(AND('Données à rentrer'!E138='Données à rentrer'!$Q$4,'Données à rentrer'!C138="",'Données à rentrer'!F138&lt;&gt;"",'Données à rentrer'!G138="",('Données à rentrer'!I138*'Données à rentrer'!J138)&gt;3.6,H138=0),'Données à rentrer'!$M$4,IF(AND('Données à rentrer'!E138='Données à rentrer'!$Q$4,'Données à rentrer'!C138="",'Données à rentrer'!F138="",'Données à rentrer'!G138&lt;&gt;""),'Données à rentrer'!$M$3,"")))))</f>
        <v/>
      </c>
    </row>
    <row r="139" spans="1:18" ht="15.75" thickBot="1" x14ac:dyDescent="0.3">
      <c r="A139" s="3">
        <f>'Données à rentrer'!A139</f>
        <v>137</v>
      </c>
      <c r="B139" s="3" t="str">
        <f>IF('Données à rentrer'!B139=0,"",'Données à rentrer'!B139)</f>
        <v/>
      </c>
      <c r="C139" s="54" t="str">
        <f>IF(AND('Données à rentrer'!E139='Données à rentrer'!$Q$3,OR(AND('Données à rentrer'!C139="",'Données à rentrer'!F139&lt;&gt;"",'Données à rentrer'!G139="",I139=0,G139=1,H139=0),AND('Données à rentrer'!C139='Données à rentrer'!$M$3,'Données à rentrer'!F139&lt;&gt;"",'Données à rentrer'!G139="",G139=1,H139=0),AND('Données à rentrer'!C139='Données à rentrer'!$M$4,'Données à rentrer'!F139&lt;&gt;"",'Données à rentrer'!G139="",G139=1),AND('Données à rentrer'!C139='Données à rentrer'!$M$5,'Données à rentrer'!F139&lt;&gt;"",'Données à rentrer'!G139="",H139=0))),'Erreurs dans le tableau'!$A$2,IF(AND('Données à rentrer'!E139='Données à rentrer'!$Q$3,OR(AND('Données à rentrer'!C139="",'Données à rentrer'!F139&lt;&gt;"",'Données à rentrer'!G139="",G139=0),AND('Données à rentrer'!C139='Données à rentrer'!$M$3,'Données à rentrer'!F139&lt;&gt;"",'Données à rentrer'!G139="",G139=0),AND('Données à rentrer'!C139='Données à rentrer'!$M$4,'Données à rentrer'!F139&lt;&gt;"",'Données à rentrer'!G139="",G139=0),AND('Données à rentrer'!C139='Données à rentrer'!$M$5,'Données à rentrer'!F139&lt;&gt;"",'Données à rentrer'!G139="",H139=1))),'Erreurs dans le tableau'!$A$3,IF(AND('Données à rentrer'!E139='Données à rentrer'!$Q$3,OR('Données à rentrer'!C139='Données à rentrer'!$M$4,'Données à rentrer'!C139='Données à rentrer'!$M$5),'Données à rentrer'!F139="",'Données à rentrer'!G139&lt;&gt;""),'Erreurs dans le tableau'!$A$4,"")))</f>
        <v/>
      </c>
      <c r="D139" s="54" t="str">
        <f>IF(AND('Données à rentrer'!E139='Données à rentrer'!$Q$4,'Données à rentrer'!C139="",'Données à rentrer'!F139&lt;&gt;"",'Données à rentrer'!G139="",('Données à rentrer'!I139*'Données à rentrer'!J139)&lt;=3.6,G139=0),'Erreurs dans le tableau'!$A$6,IF(AND('Données à rentrer'!E139='Données à rentrer'!$Q$4,'Données à rentrer'!C139="",'Données à rentrer'!F139&lt;&gt;"",'Données à rentrer'!G139="",('Données à rentrer'!I139*'Données à rentrer'!J139)&gt;3.6,H139=0),'Erreurs dans le tableau'!$A$7,IF(AND('Données à rentrer'!E139='Données à rentrer'!$Q$4,'Données à rentrer'!C139='Données à rentrer'!$M$4,'Données à rentrer'!F139&lt;&gt;"",'Données à rentrer'!G139="",G139=1),'Erreurs dans le tableau'!$A$8,IF(AND('Données à rentrer'!E139='Données à rentrer'!$Q$4,OR(AND('Données à rentrer'!C139='Données à rentrer'!$M$4,'Données à rentrer'!F139&lt;&gt;"",'Données à rentrer'!G139="",G139=0),AND('Données à rentrer'!C139='Données à rentrer'!$M$5,'Données à rentrer'!F139&lt;&gt;"",'Données à rentrer'!G139="",H139=1))),'Erreurs dans le tableau'!$A$9,IF(AND('Données à rentrer'!E139='Données à rentrer'!$Q$4,'Données à rentrer'!C139='Données à rentrer'!$M$5,'Données à rentrer'!F139&lt;&gt;"",'Données à rentrer'!G139="",H139=0),'Erreurs dans le tableau'!$A$7,IF(AND('Données à rentrer'!E139='Données à rentrer'!$Q$4,OR(AND('Données à rentrer'!C139='Données à rentrer'!$M$4,'Données à rentrer'!F139="",'Données à rentrer'!G139&lt;&gt;""),AND('Données à rentrer'!C139='Données à rentrer'!$M$5,'Données à rentrer'!F139="",'Données à rentrer'!G139&lt;&gt;""))),'Erreurs dans le tableau'!$A$4,""))))))</f>
        <v/>
      </c>
      <c r="G139" s="35" t="str">
        <f>IF(AND('Données à rentrer'!F139&lt;&gt;"",'Données à rentrer'!G139=""),VLOOKUP('Données à rentrer'!F139,'Base de données'!$A$3:$D$41,2,FALSE),IF(AND('Données à rentrer'!F139="",'Données à rentrer'!G139&lt;&gt;""),VLOOKUP('Données à rentrer'!G139,'Base de données'!$G$3:$J$8,2,FALSE),""))</f>
        <v/>
      </c>
      <c r="H139" s="36" t="str">
        <f>IF(AND('Données à rentrer'!F139&lt;&gt;"",'Données à rentrer'!G139=""),VLOOKUP('Données à rentrer'!F139,'Base de données'!$A$3:$D$41,3,FALSE),IF(AND('Données à rentrer'!F139="",'Données à rentrer'!G139&lt;&gt;""),VLOOKUP('Données à rentrer'!G139,'Base de données'!$G$3:$J$8,3,FALSE),""))</f>
        <v/>
      </c>
      <c r="I139" s="38" t="str">
        <f>IF(AND('Données à rentrer'!F139&lt;&gt;"",'Données à rentrer'!G139=""),VLOOKUP('Données à rentrer'!F139,'Base de données'!$A$3:$D$41,4,FALSE),IF(AND('Données à rentrer'!F139="",'Données à rentrer'!G139&lt;&gt;""),VLOOKUP('Données à rentrer'!G139,'Base de données'!$G$3:$J$8,4,FALSE),""))</f>
        <v/>
      </c>
      <c r="J139" s="31"/>
      <c r="K139" s="27" t="str">
        <f>IF(AND('Données à rentrer'!E139='Données à rentrer'!$Q$3,'Données à rentrer'!C139='Données à rentrer'!$M$3,'Données à rentrer'!F139="",'Données à rentrer'!G139&lt;&gt;""),'Données à rentrer'!$M$3,IF(AND('Données à rentrer'!E139='Données à rentrer'!$Q$3,'Données à rentrer'!C139='Données à rentrer'!$M$3,'Données à rentrer'!F139&lt;&gt;"",'Données à rentrer'!G139="",G139=1,H139=1,COUNTIF('Données à rentrer'!$P$3:$P$7,'Données à rentrer'!H139)),'Données à rentrer'!$M$4,IF(AND('Données à rentrer'!E139='Données à rentrer'!$Q$3,'Données à rentrer'!C139='Données à rentrer'!$M$3,'Données à rentrer'!F139&lt;&gt;"",'Données à rentrer'!G139="",G139=1,H139=1,COUNTIF('Données à rentrer'!$P$8:$P$18,'Données à rentrer'!H139)),'Données à rentrer'!$M$5,IF(AND('Données à rentrer'!E139='Données à rentrer'!$Q$3,'Données à rentrer'!C139='Données à rentrer'!$M$3,'Données à rentrer'!F139&lt;&gt;"",'Données à rentrer'!G139="",G139=1,H139=0),'Données à rentrer'!$M$4,IF(AND('Données à rentrer'!E139='Données à rentrer'!$Q$3,'Données à rentrer'!C139='Données à rentrer'!$M$3,'Données à rentrer'!F139&lt;&gt;"",'Données à rentrer'!G139="",G139=0),'Données à rentrer'!$M$5,"")))))</f>
        <v/>
      </c>
      <c r="L139" s="27" t="str">
        <f>IF(AND('Données à rentrer'!E139='Données à rentrer'!$Q$3,'Données à rentrer'!C139='Données à rentrer'!$M$4,'Données à rentrer'!F139&lt;&gt;"",'Données à rentrer'!G139="",G139=1),'Données à rentrer'!$M$4,IF(AND('Données à rentrer'!E139='Données à rentrer'!$Q$3,'Données à rentrer'!C139='Données à rentrer'!$M$4,'Données à rentrer'!F139&lt;&gt;"",'Données à rentrer'!G139="",G139=0),'Données à rentrer'!$M$5,""))</f>
        <v/>
      </c>
      <c r="M139" s="7" t="str">
        <f>IF(AND('Données à rentrer'!E139='Données à rentrer'!$Q$3,'Données à rentrer'!C139='Données à rentrer'!$M$5,'Données à rentrer'!F139&lt;&gt;"",'Données à rentrer'!G139="",H139=1),'Données à rentrer'!$M$5,IF(AND('Données à rentrer'!E139='Données à rentrer'!$Q$3,'Données à rentrer'!C139='Données à rentrer'!$M$5,'Données à rentrer'!F139&lt;&gt;"",'Données à rentrer'!G139="",H139=0),'Données à rentrer'!$M$4,""))</f>
        <v/>
      </c>
      <c r="N139" s="12" t="str">
        <f>IF(AND('Données à rentrer'!E139='Données à rentrer'!$Q$3,'Données à rentrer'!C139="",'Données à rentrer'!F139="",'Données à rentrer'!G139&lt;&gt;""),'Données à rentrer'!$M$3,IF(AND('Données à rentrer'!E139='Données à rentrer'!$Q$3,'Données à rentrer'!C139="",'Données à rentrer'!F139&lt;&gt;"",'Données à rentrer'!G139="",I139=1),'Données à rentrer'!$M$3,IF(AND('Données à rentrer'!C139="",'Données à rentrer'!E139='Données à rentrer'!$Q$3,'Données à rentrer'!F139&lt;&gt;"",'Données à rentrer'!G139="",I139=0,G139=1,H139=1,COUNTIF('Données à rentrer'!$P$3:$P$7,'Données à rentrer'!H139)),'Données à rentrer'!$M$4,IF(AND('Données à rentrer'!C139="",'Données à rentrer'!E139='Données à rentrer'!$Q$3,'Données à rentrer'!F139&lt;&gt;"",'Données à rentrer'!G139="",I139=0,G139=1,H139=1,COUNTIF('Données à rentrer'!$P$8:$P$18,'Données à rentrer'!H139)),'Données à rentrer'!$M$5,IF(AND('Données à rentrer'!C139="",'Données à rentrer'!E139='Données à rentrer'!$Q$3,'Données à rentrer'!F139&lt;&gt;"",'Données à rentrer'!G139="",I139=0,G139=1,H139=0),'Données à rentrer'!$M$4,IF(AND('Données à rentrer'!C139="",'Données à rentrer'!E139='Données à rentrer'!$Q$3,'Données à rentrer'!F139&lt;&gt;"",'Données à rentrer'!G139="",I139=0,G139=0),'Données à rentrer'!$M$5,""))))))</f>
        <v/>
      </c>
      <c r="O139" s="12" t="str">
        <f>IF(AND('Données à rentrer'!E139='Données à rentrer'!$Q$4,'Données à rentrer'!C139='Données à rentrer'!$M$3,'Données à rentrer'!F139="",'Données à rentrer'!G139&lt;&gt;""),'Données à rentrer'!$M$3,IF(AND('Données à rentrer'!E139='Données à rentrer'!$Q$4,'Données à rentrer'!C139='Données à rentrer'!$M$3,'Données à rentrer'!F139&lt;&gt;"",'Données à rentrer'!G139="",I139=1),'Données à rentrer'!$M$3,IF(AND('Données à rentrer'!E139='Données à rentrer'!$Q$4,'Données à rentrer'!C139='Données à rentrer'!$M$3,'Données à rentrer'!F139&lt;&gt;"",'Données à rentrer'!G139="",I139=0,('Données à rentrer'!I139*'Données à rentrer'!J139)&lt;=3.6,G139=1),'Données à rentrer'!$M$4,IF(AND('Données à rentrer'!E139='Données à rentrer'!$Q$4,'Données à rentrer'!C139='Données à rentrer'!$M$3,'Données à rentrer'!F139&lt;&gt;"",'Données à rentrer'!G139="",I139=0,('Données à rentrer'!I139*'Données à rentrer'!J139)&lt;=3.6,G139=0),'Données à rentrer'!$M$5,IF(AND('Données à rentrer'!E139='Données à rentrer'!$Q$4,'Données à rentrer'!C139='Données à rentrer'!$M$3,'Données à rentrer'!F139&lt;&gt;"",'Données à rentrer'!G139="",I139=0,('Données à rentrer'!I139*'Données à rentrer'!J139)&gt;3.6,H139=1),'Données à rentrer'!$M$5,IF(AND('Données à rentrer'!E139='Données à rentrer'!$Q$4,'Données à rentrer'!C139='Données à rentrer'!$M$3,'Données à rentrer'!F139&lt;&gt;"",'Données à rentrer'!G139="",I139=0,('Données à rentrer'!I139*'Données à rentrer'!J139)&gt;3.6,H139=0),'Données à rentrer'!$M$4,""))))))</f>
        <v/>
      </c>
      <c r="P139" s="7" t="str">
        <f>IF(AND('Données à rentrer'!E139='Données à rentrer'!$Q$4,'Données à rentrer'!C139='Données à rentrer'!$M$4,'Données à rentrer'!F139&lt;&gt;"",'Données à rentrer'!G139="",G139=1),'Données à rentrer'!$M$4,IF(AND('Données à rentrer'!E139='Données à rentrer'!$Q$4,'Données à rentrer'!C139='Données à rentrer'!$M$4,'Données à rentrer'!F139&lt;&gt;"",'Données à rentrer'!G139="",G139=0),'Données à rentrer'!$M$5,""))</f>
        <v/>
      </c>
      <c r="Q139" s="7" t="str">
        <f>IF(AND('Données à rentrer'!E139='Données à rentrer'!$Q$4,'Données à rentrer'!C139='Données à rentrer'!$M$5,'Données à rentrer'!F139&lt;&gt;"",'Données à rentrer'!G139="",H139=1),'Données à rentrer'!$M$5,IF(AND('Données à rentrer'!E139='Données à rentrer'!$Q$4,'Données à rentrer'!C139='Données à rentrer'!$M$5,'Données à rentrer'!F139&lt;&gt;"",'Données à rentrer'!G139="",H139=0),'Données à rentrer'!$M$4,""))</f>
        <v/>
      </c>
      <c r="R139" s="7" t="str">
        <f>IF(AND('Données à rentrer'!E139='Données à rentrer'!$Q$4,'Données à rentrer'!C139="",'Données à rentrer'!F139&lt;&gt;"",'Données à rentrer'!G139="",('Données à rentrer'!I139*'Données à rentrer'!J139)&lt;=3.6,G139=1),'Données à rentrer'!$M$4,IF(AND('Données à rentrer'!E139='Données à rentrer'!$Q$4,'Données à rentrer'!C139="",'Données à rentrer'!F139&lt;&gt;"",'Données à rentrer'!G139="",('Données à rentrer'!I139*'Données à rentrer'!J139)&lt;=3.6,G139=0),'Données à rentrer'!$M$5,IF(AND('Données à rentrer'!E139='Données à rentrer'!$Q$4,'Données à rentrer'!C139="",'Données à rentrer'!F139&lt;&gt;"",'Données à rentrer'!G139="",('Données à rentrer'!I139*'Données à rentrer'!J139)&gt;3.6,H139=1),'Données à rentrer'!$M$5,IF(AND('Données à rentrer'!E139='Données à rentrer'!$Q$4,'Données à rentrer'!C139="",'Données à rentrer'!F139&lt;&gt;"",'Données à rentrer'!G139="",('Données à rentrer'!I139*'Données à rentrer'!J139)&gt;3.6,H139=0),'Données à rentrer'!$M$4,IF(AND('Données à rentrer'!E139='Données à rentrer'!$Q$4,'Données à rentrer'!C139="",'Données à rentrer'!F139="",'Données à rentrer'!G139&lt;&gt;""),'Données à rentrer'!$M$3,"")))))</f>
        <v/>
      </c>
    </row>
    <row r="140" spans="1:18" ht="15.75" thickBot="1" x14ac:dyDescent="0.3">
      <c r="A140" s="3">
        <f>'Données à rentrer'!A140</f>
        <v>138</v>
      </c>
      <c r="B140" s="3" t="str">
        <f>IF('Données à rentrer'!B140=0,"",'Données à rentrer'!B140)</f>
        <v/>
      </c>
      <c r="C140" s="54" t="str">
        <f>IF(AND('Données à rentrer'!E140='Données à rentrer'!$Q$3,OR(AND('Données à rentrer'!C140="",'Données à rentrer'!F140&lt;&gt;"",'Données à rentrer'!G140="",I140=0,G140=1,H140=0),AND('Données à rentrer'!C140='Données à rentrer'!$M$3,'Données à rentrer'!F140&lt;&gt;"",'Données à rentrer'!G140="",G140=1,H140=0),AND('Données à rentrer'!C140='Données à rentrer'!$M$4,'Données à rentrer'!F140&lt;&gt;"",'Données à rentrer'!G140="",G140=1),AND('Données à rentrer'!C140='Données à rentrer'!$M$5,'Données à rentrer'!F140&lt;&gt;"",'Données à rentrer'!G140="",H140=0))),'Erreurs dans le tableau'!$A$2,IF(AND('Données à rentrer'!E140='Données à rentrer'!$Q$3,OR(AND('Données à rentrer'!C140="",'Données à rentrer'!F140&lt;&gt;"",'Données à rentrer'!G140="",G140=0),AND('Données à rentrer'!C140='Données à rentrer'!$M$3,'Données à rentrer'!F140&lt;&gt;"",'Données à rentrer'!G140="",G140=0),AND('Données à rentrer'!C140='Données à rentrer'!$M$4,'Données à rentrer'!F140&lt;&gt;"",'Données à rentrer'!G140="",G140=0),AND('Données à rentrer'!C140='Données à rentrer'!$M$5,'Données à rentrer'!F140&lt;&gt;"",'Données à rentrer'!G140="",H140=1))),'Erreurs dans le tableau'!$A$3,IF(AND('Données à rentrer'!E140='Données à rentrer'!$Q$3,OR('Données à rentrer'!C140='Données à rentrer'!$M$4,'Données à rentrer'!C140='Données à rentrer'!$M$5),'Données à rentrer'!F140="",'Données à rentrer'!G140&lt;&gt;""),'Erreurs dans le tableau'!$A$4,"")))</f>
        <v/>
      </c>
      <c r="D140" s="54" t="str">
        <f>IF(AND('Données à rentrer'!E140='Données à rentrer'!$Q$4,'Données à rentrer'!C140="",'Données à rentrer'!F140&lt;&gt;"",'Données à rentrer'!G140="",('Données à rentrer'!I140*'Données à rentrer'!J140)&lt;=3.6,G140=0),'Erreurs dans le tableau'!$A$6,IF(AND('Données à rentrer'!E140='Données à rentrer'!$Q$4,'Données à rentrer'!C140="",'Données à rentrer'!F140&lt;&gt;"",'Données à rentrer'!G140="",('Données à rentrer'!I140*'Données à rentrer'!J140)&gt;3.6,H140=0),'Erreurs dans le tableau'!$A$7,IF(AND('Données à rentrer'!E140='Données à rentrer'!$Q$4,'Données à rentrer'!C140='Données à rentrer'!$M$4,'Données à rentrer'!F140&lt;&gt;"",'Données à rentrer'!G140="",G140=1),'Erreurs dans le tableau'!$A$8,IF(AND('Données à rentrer'!E140='Données à rentrer'!$Q$4,OR(AND('Données à rentrer'!C140='Données à rentrer'!$M$4,'Données à rentrer'!F140&lt;&gt;"",'Données à rentrer'!G140="",G140=0),AND('Données à rentrer'!C140='Données à rentrer'!$M$5,'Données à rentrer'!F140&lt;&gt;"",'Données à rentrer'!G140="",H140=1))),'Erreurs dans le tableau'!$A$9,IF(AND('Données à rentrer'!E140='Données à rentrer'!$Q$4,'Données à rentrer'!C140='Données à rentrer'!$M$5,'Données à rentrer'!F140&lt;&gt;"",'Données à rentrer'!G140="",H140=0),'Erreurs dans le tableau'!$A$7,IF(AND('Données à rentrer'!E140='Données à rentrer'!$Q$4,OR(AND('Données à rentrer'!C140='Données à rentrer'!$M$4,'Données à rentrer'!F140="",'Données à rentrer'!G140&lt;&gt;""),AND('Données à rentrer'!C140='Données à rentrer'!$M$5,'Données à rentrer'!F140="",'Données à rentrer'!G140&lt;&gt;""))),'Erreurs dans le tableau'!$A$4,""))))))</f>
        <v/>
      </c>
      <c r="G140" s="35" t="str">
        <f>IF(AND('Données à rentrer'!F140&lt;&gt;"",'Données à rentrer'!G140=""),VLOOKUP('Données à rentrer'!F140,'Base de données'!$A$3:$D$41,2,FALSE),IF(AND('Données à rentrer'!F140="",'Données à rentrer'!G140&lt;&gt;""),VLOOKUP('Données à rentrer'!G140,'Base de données'!$G$3:$J$8,2,FALSE),""))</f>
        <v/>
      </c>
      <c r="H140" s="36" t="str">
        <f>IF(AND('Données à rentrer'!F140&lt;&gt;"",'Données à rentrer'!G140=""),VLOOKUP('Données à rentrer'!F140,'Base de données'!$A$3:$D$41,3,FALSE),IF(AND('Données à rentrer'!F140="",'Données à rentrer'!G140&lt;&gt;""),VLOOKUP('Données à rentrer'!G140,'Base de données'!$G$3:$J$8,3,FALSE),""))</f>
        <v/>
      </c>
      <c r="I140" s="38" t="str">
        <f>IF(AND('Données à rentrer'!F140&lt;&gt;"",'Données à rentrer'!G140=""),VLOOKUP('Données à rentrer'!F140,'Base de données'!$A$3:$D$41,4,FALSE),IF(AND('Données à rentrer'!F140="",'Données à rentrer'!G140&lt;&gt;""),VLOOKUP('Données à rentrer'!G140,'Base de données'!$G$3:$J$8,4,FALSE),""))</f>
        <v/>
      </c>
      <c r="J140" s="31"/>
      <c r="K140" s="27" t="str">
        <f>IF(AND('Données à rentrer'!E140='Données à rentrer'!$Q$3,'Données à rentrer'!C140='Données à rentrer'!$M$3,'Données à rentrer'!F140="",'Données à rentrer'!G140&lt;&gt;""),'Données à rentrer'!$M$3,IF(AND('Données à rentrer'!E140='Données à rentrer'!$Q$3,'Données à rentrer'!C140='Données à rentrer'!$M$3,'Données à rentrer'!F140&lt;&gt;"",'Données à rentrer'!G140="",G140=1,H140=1,COUNTIF('Données à rentrer'!$P$3:$P$7,'Données à rentrer'!H140)),'Données à rentrer'!$M$4,IF(AND('Données à rentrer'!E140='Données à rentrer'!$Q$3,'Données à rentrer'!C140='Données à rentrer'!$M$3,'Données à rentrer'!F140&lt;&gt;"",'Données à rentrer'!G140="",G140=1,H140=1,COUNTIF('Données à rentrer'!$P$8:$P$18,'Données à rentrer'!H140)),'Données à rentrer'!$M$5,IF(AND('Données à rentrer'!E140='Données à rentrer'!$Q$3,'Données à rentrer'!C140='Données à rentrer'!$M$3,'Données à rentrer'!F140&lt;&gt;"",'Données à rentrer'!G140="",G140=1,H140=0),'Données à rentrer'!$M$4,IF(AND('Données à rentrer'!E140='Données à rentrer'!$Q$3,'Données à rentrer'!C140='Données à rentrer'!$M$3,'Données à rentrer'!F140&lt;&gt;"",'Données à rentrer'!G140="",G140=0),'Données à rentrer'!$M$5,"")))))</f>
        <v/>
      </c>
      <c r="L140" s="27" t="str">
        <f>IF(AND('Données à rentrer'!E140='Données à rentrer'!$Q$3,'Données à rentrer'!C140='Données à rentrer'!$M$4,'Données à rentrer'!F140&lt;&gt;"",'Données à rentrer'!G140="",G140=1),'Données à rentrer'!$M$4,IF(AND('Données à rentrer'!E140='Données à rentrer'!$Q$3,'Données à rentrer'!C140='Données à rentrer'!$M$4,'Données à rentrer'!F140&lt;&gt;"",'Données à rentrer'!G140="",G140=0),'Données à rentrer'!$M$5,""))</f>
        <v/>
      </c>
      <c r="M140" s="7" t="str">
        <f>IF(AND('Données à rentrer'!E140='Données à rentrer'!$Q$3,'Données à rentrer'!C140='Données à rentrer'!$M$5,'Données à rentrer'!F140&lt;&gt;"",'Données à rentrer'!G140="",H140=1),'Données à rentrer'!$M$5,IF(AND('Données à rentrer'!E140='Données à rentrer'!$Q$3,'Données à rentrer'!C140='Données à rentrer'!$M$5,'Données à rentrer'!F140&lt;&gt;"",'Données à rentrer'!G140="",H140=0),'Données à rentrer'!$M$4,""))</f>
        <v/>
      </c>
      <c r="N140" s="12" t="str">
        <f>IF(AND('Données à rentrer'!E140='Données à rentrer'!$Q$3,'Données à rentrer'!C140="",'Données à rentrer'!F140="",'Données à rentrer'!G140&lt;&gt;""),'Données à rentrer'!$M$3,IF(AND('Données à rentrer'!E140='Données à rentrer'!$Q$3,'Données à rentrer'!C140="",'Données à rentrer'!F140&lt;&gt;"",'Données à rentrer'!G140="",I140=1),'Données à rentrer'!$M$3,IF(AND('Données à rentrer'!C140="",'Données à rentrer'!E140='Données à rentrer'!$Q$3,'Données à rentrer'!F140&lt;&gt;"",'Données à rentrer'!G140="",I140=0,G140=1,H140=1,COUNTIF('Données à rentrer'!$P$3:$P$7,'Données à rentrer'!H140)),'Données à rentrer'!$M$4,IF(AND('Données à rentrer'!C140="",'Données à rentrer'!E140='Données à rentrer'!$Q$3,'Données à rentrer'!F140&lt;&gt;"",'Données à rentrer'!G140="",I140=0,G140=1,H140=1,COUNTIF('Données à rentrer'!$P$8:$P$18,'Données à rentrer'!H140)),'Données à rentrer'!$M$5,IF(AND('Données à rentrer'!C140="",'Données à rentrer'!E140='Données à rentrer'!$Q$3,'Données à rentrer'!F140&lt;&gt;"",'Données à rentrer'!G140="",I140=0,G140=1,H140=0),'Données à rentrer'!$M$4,IF(AND('Données à rentrer'!C140="",'Données à rentrer'!E140='Données à rentrer'!$Q$3,'Données à rentrer'!F140&lt;&gt;"",'Données à rentrer'!G140="",I140=0,G140=0),'Données à rentrer'!$M$5,""))))))</f>
        <v/>
      </c>
      <c r="O140" s="12" t="str">
        <f>IF(AND('Données à rentrer'!E140='Données à rentrer'!$Q$4,'Données à rentrer'!C140='Données à rentrer'!$M$3,'Données à rentrer'!F140="",'Données à rentrer'!G140&lt;&gt;""),'Données à rentrer'!$M$3,IF(AND('Données à rentrer'!E140='Données à rentrer'!$Q$4,'Données à rentrer'!C140='Données à rentrer'!$M$3,'Données à rentrer'!F140&lt;&gt;"",'Données à rentrer'!G140="",I140=1),'Données à rentrer'!$M$3,IF(AND('Données à rentrer'!E140='Données à rentrer'!$Q$4,'Données à rentrer'!C140='Données à rentrer'!$M$3,'Données à rentrer'!F140&lt;&gt;"",'Données à rentrer'!G140="",I140=0,('Données à rentrer'!I140*'Données à rentrer'!J140)&lt;=3.6,G140=1),'Données à rentrer'!$M$4,IF(AND('Données à rentrer'!E140='Données à rentrer'!$Q$4,'Données à rentrer'!C140='Données à rentrer'!$M$3,'Données à rentrer'!F140&lt;&gt;"",'Données à rentrer'!G140="",I140=0,('Données à rentrer'!I140*'Données à rentrer'!J140)&lt;=3.6,G140=0),'Données à rentrer'!$M$5,IF(AND('Données à rentrer'!E140='Données à rentrer'!$Q$4,'Données à rentrer'!C140='Données à rentrer'!$M$3,'Données à rentrer'!F140&lt;&gt;"",'Données à rentrer'!G140="",I140=0,('Données à rentrer'!I140*'Données à rentrer'!J140)&gt;3.6,H140=1),'Données à rentrer'!$M$5,IF(AND('Données à rentrer'!E140='Données à rentrer'!$Q$4,'Données à rentrer'!C140='Données à rentrer'!$M$3,'Données à rentrer'!F140&lt;&gt;"",'Données à rentrer'!G140="",I140=0,('Données à rentrer'!I140*'Données à rentrer'!J140)&gt;3.6,H140=0),'Données à rentrer'!$M$4,""))))))</f>
        <v/>
      </c>
      <c r="P140" s="7" t="str">
        <f>IF(AND('Données à rentrer'!E140='Données à rentrer'!$Q$4,'Données à rentrer'!C140='Données à rentrer'!$M$4,'Données à rentrer'!F140&lt;&gt;"",'Données à rentrer'!G140="",G140=1),'Données à rentrer'!$M$4,IF(AND('Données à rentrer'!E140='Données à rentrer'!$Q$4,'Données à rentrer'!C140='Données à rentrer'!$M$4,'Données à rentrer'!F140&lt;&gt;"",'Données à rentrer'!G140="",G140=0),'Données à rentrer'!$M$5,""))</f>
        <v/>
      </c>
      <c r="Q140" s="7" t="str">
        <f>IF(AND('Données à rentrer'!E140='Données à rentrer'!$Q$4,'Données à rentrer'!C140='Données à rentrer'!$M$5,'Données à rentrer'!F140&lt;&gt;"",'Données à rentrer'!G140="",H140=1),'Données à rentrer'!$M$5,IF(AND('Données à rentrer'!E140='Données à rentrer'!$Q$4,'Données à rentrer'!C140='Données à rentrer'!$M$5,'Données à rentrer'!F140&lt;&gt;"",'Données à rentrer'!G140="",H140=0),'Données à rentrer'!$M$4,""))</f>
        <v/>
      </c>
      <c r="R140" s="7" t="str">
        <f>IF(AND('Données à rentrer'!E140='Données à rentrer'!$Q$4,'Données à rentrer'!C140="",'Données à rentrer'!F140&lt;&gt;"",'Données à rentrer'!G140="",('Données à rentrer'!I140*'Données à rentrer'!J140)&lt;=3.6,G140=1),'Données à rentrer'!$M$4,IF(AND('Données à rentrer'!E140='Données à rentrer'!$Q$4,'Données à rentrer'!C140="",'Données à rentrer'!F140&lt;&gt;"",'Données à rentrer'!G140="",('Données à rentrer'!I140*'Données à rentrer'!J140)&lt;=3.6,G140=0),'Données à rentrer'!$M$5,IF(AND('Données à rentrer'!E140='Données à rentrer'!$Q$4,'Données à rentrer'!C140="",'Données à rentrer'!F140&lt;&gt;"",'Données à rentrer'!G140="",('Données à rentrer'!I140*'Données à rentrer'!J140)&gt;3.6,H140=1),'Données à rentrer'!$M$5,IF(AND('Données à rentrer'!E140='Données à rentrer'!$Q$4,'Données à rentrer'!C140="",'Données à rentrer'!F140&lt;&gt;"",'Données à rentrer'!G140="",('Données à rentrer'!I140*'Données à rentrer'!J140)&gt;3.6,H140=0),'Données à rentrer'!$M$4,IF(AND('Données à rentrer'!E140='Données à rentrer'!$Q$4,'Données à rentrer'!C140="",'Données à rentrer'!F140="",'Données à rentrer'!G140&lt;&gt;""),'Données à rentrer'!$M$3,"")))))</f>
        <v/>
      </c>
    </row>
    <row r="141" spans="1:18" ht="15.75" thickBot="1" x14ac:dyDescent="0.3">
      <c r="A141" s="3">
        <f>'Données à rentrer'!A141</f>
        <v>139</v>
      </c>
      <c r="B141" s="3" t="str">
        <f>IF('Données à rentrer'!B141=0,"",'Données à rentrer'!B141)</f>
        <v/>
      </c>
      <c r="C141" s="54" t="str">
        <f>IF(AND('Données à rentrer'!E141='Données à rentrer'!$Q$3,OR(AND('Données à rentrer'!C141="",'Données à rentrer'!F141&lt;&gt;"",'Données à rentrer'!G141="",I141=0,G141=1,H141=0),AND('Données à rentrer'!C141='Données à rentrer'!$M$3,'Données à rentrer'!F141&lt;&gt;"",'Données à rentrer'!G141="",G141=1,H141=0),AND('Données à rentrer'!C141='Données à rentrer'!$M$4,'Données à rentrer'!F141&lt;&gt;"",'Données à rentrer'!G141="",G141=1),AND('Données à rentrer'!C141='Données à rentrer'!$M$5,'Données à rentrer'!F141&lt;&gt;"",'Données à rentrer'!G141="",H141=0))),'Erreurs dans le tableau'!$A$2,IF(AND('Données à rentrer'!E141='Données à rentrer'!$Q$3,OR(AND('Données à rentrer'!C141="",'Données à rentrer'!F141&lt;&gt;"",'Données à rentrer'!G141="",G141=0),AND('Données à rentrer'!C141='Données à rentrer'!$M$3,'Données à rentrer'!F141&lt;&gt;"",'Données à rentrer'!G141="",G141=0),AND('Données à rentrer'!C141='Données à rentrer'!$M$4,'Données à rentrer'!F141&lt;&gt;"",'Données à rentrer'!G141="",G141=0),AND('Données à rentrer'!C141='Données à rentrer'!$M$5,'Données à rentrer'!F141&lt;&gt;"",'Données à rentrer'!G141="",H141=1))),'Erreurs dans le tableau'!$A$3,IF(AND('Données à rentrer'!E141='Données à rentrer'!$Q$3,OR('Données à rentrer'!C141='Données à rentrer'!$M$4,'Données à rentrer'!C141='Données à rentrer'!$M$5),'Données à rentrer'!F141="",'Données à rentrer'!G141&lt;&gt;""),'Erreurs dans le tableau'!$A$4,"")))</f>
        <v/>
      </c>
      <c r="D141" s="54" t="str">
        <f>IF(AND('Données à rentrer'!E141='Données à rentrer'!$Q$4,'Données à rentrer'!C141="",'Données à rentrer'!F141&lt;&gt;"",'Données à rentrer'!G141="",('Données à rentrer'!I141*'Données à rentrer'!J141)&lt;=3.6,G141=0),'Erreurs dans le tableau'!$A$6,IF(AND('Données à rentrer'!E141='Données à rentrer'!$Q$4,'Données à rentrer'!C141="",'Données à rentrer'!F141&lt;&gt;"",'Données à rentrer'!G141="",('Données à rentrer'!I141*'Données à rentrer'!J141)&gt;3.6,H141=0),'Erreurs dans le tableau'!$A$7,IF(AND('Données à rentrer'!E141='Données à rentrer'!$Q$4,'Données à rentrer'!C141='Données à rentrer'!$M$4,'Données à rentrer'!F141&lt;&gt;"",'Données à rentrer'!G141="",G141=1),'Erreurs dans le tableau'!$A$8,IF(AND('Données à rentrer'!E141='Données à rentrer'!$Q$4,OR(AND('Données à rentrer'!C141='Données à rentrer'!$M$4,'Données à rentrer'!F141&lt;&gt;"",'Données à rentrer'!G141="",G141=0),AND('Données à rentrer'!C141='Données à rentrer'!$M$5,'Données à rentrer'!F141&lt;&gt;"",'Données à rentrer'!G141="",H141=1))),'Erreurs dans le tableau'!$A$9,IF(AND('Données à rentrer'!E141='Données à rentrer'!$Q$4,'Données à rentrer'!C141='Données à rentrer'!$M$5,'Données à rentrer'!F141&lt;&gt;"",'Données à rentrer'!G141="",H141=0),'Erreurs dans le tableau'!$A$7,IF(AND('Données à rentrer'!E141='Données à rentrer'!$Q$4,OR(AND('Données à rentrer'!C141='Données à rentrer'!$M$4,'Données à rentrer'!F141="",'Données à rentrer'!G141&lt;&gt;""),AND('Données à rentrer'!C141='Données à rentrer'!$M$5,'Données à rentrer'!F141="",'Données à rentrer'!G141&lt;&gt;""))),'Erreurs dans le tableau'!$A$4,""))))))</f>
        <v/>
      </c>
      <c r="G141" s="35" t="str">
        <f>IF(AND('Données à rentrer'!F141&lt;&gt;"",'Données à rentrer'!G141=""),VLOOKUP('Données à rentrer'!F141,'Base de données'!$A$3:$D$41,2,FALSE),IF(AND('Données à rentrer'!F141="",'Données à rentrer'!G141&lt;&gt;""),VLOOKUP('Données à rentrer'!G141,'Base de données'!$G$3:$J$8,2,FALSE),""))</f>
        <v/>
      </c>
      <c r="H141" s="36" t="str">
        <f>IF(AND('Données à rentrer'!F141&lt;&gt;"",'Données à rentrer'!G141=""),VLOOKUP('Données à rentrer'!F141,'Base de données'!$A$3:$D$41,3,FALSE),IF(AND('Données à rentrer'!F141="",'Données à rentrer'!G141&lt;&gt;""),VLOOKUP('Données à rentrer'!G141,'Base de données'!$G$3:$J$8,3,FALSE),""))</f>
        <v/>
      </c>
      <c r="I141" s="38" t="str">
        <f>IF(AND('Données à rentrer'!F141&lt;&gt;"",'Données à rentrer'!G141=""),VLOOKUP('Données à rentrer'!F141,'Base de données'!$A$3:$D$41,4,FALSE),IF(AND('Données à rentrer'!F141="",'Données à rentrer'!G141&lt;&gt;""),VLOOKUP('Données à rentrer'!G141,'Base de données'!$G$3:$J$8,4,FALSE),""))</f>
        <v/>
      </c>
      <c r="J141" s="31"/>
      <c r="K141" s="27" t="str">
        <f>IF(AND('Données à rentrer'!E141='Données à rentrer'!$Q$3,'Données à rentrer'!C141='Données à rentrer'!$M$3,'Données à rentrer'!F141="",'Données à rentrer'!G141&lt;&gt;""),'Données à rentrer'!$M$3,IF(AND('Données à rentrer'!E141='Données à rentrer'!$Q$3,'Données à rentrer'!C141='Données à rentrer'!$M$3,'Données à rentrer'!F141&lt;&gt;"",'Données à rentrer'!G141="",G141=1,H141=1,COUNTIF('Données à rentrer'!$P$3:$P$7,'Données à rentrer'!H141)),'Données à rentrer'!$M$4,IF(AND('Données à rentrer'!E141='Données à rentrer'!$Q$3,'Données à rentrer'!C141='Données à rentrer'!$M$3,'Données à rentrer'!F141&lt;&gt;"",'Données à rentrer'!G141="",G141=1,H141=1,COUNTIF('Données à rentrer'!$P$8:$P$18,'Données à rentrer'!H141)),'Données à rentrer'!$M$5,IF(AND('Données à rentrer'!E141='Données à rentrer'!$Q$3,'Données à rentrer'!C141='Données à rentrer'!$M$3,'Données à rentrer'!F141&lt;&gt;"",'Données à rentrer'!G141="",G141=1,H141=0),'Données à rentrer'!$M$4,IF(AND('Données à rentrer'!E141='Données à rentrer'!$Q$3,'Données à rentrer'!C141='Données à rentrer'!$M$3,'Données à rentrer'!F141&lt;&gt;"",'Données à rentrer'!G141="",G141=0),'Données à rentrer'!$M$5,"")))))</f>
        <v/>
      </c>
      <c r="L141" s="27" t="str">
        <f>IF(AND('Données à rentrer'!E141='Données à rentrer'!$Q$3,'Données à rentrer'!C141='Données à rentrer'!$M$4,'Données à rentrer'!F141&lt;&gt;"",'Données à rentrer'!G141="",G141=1),'Données à rentrer'!$M$4,IF(AND('Données à rentrer'!E141='Données à rentrer'!$Q$3,'Données à rentrer'!C141='Données à rentrer'!$M$4,'Données à rentrer'!F141&lt;&gt;"",'Données à rentrer'!G141="",G141=0),'Données à rentrer'!$M$5,""))</f>
        <v/>
      </c>
      <c r="M141" s="7" t="str">
        <f>IF(AND('Données à rentrer'!E141='Données à rentrer'!$Q$3,'Données à rentrer'!C141='Données à rentrer'!$M$5,'Données à rentrer'!F141&lt;&gt;"",'Données à rentrer'!G141="",H141=1),'Données à rentrer'!$M$5,IF(AND('Données à rentrer'!E141='Données à rentrer'!$Q$3,'Données à rentrer'!C141='Données à rentrer'!$M$5,'Données à rentrer'!F141&lt;&gt;"",'Données à rentrer'!G141="",H141=0),'Données à rentrer'!$M$4,""))</f>
        <v/>
      </c>
      <c r="N141" s="12" t="str">
        <f>IF(AND('Données à rentrer'!E141='Données à rentrer'!$Q$3,'Données à rentrer'!C141="",'Données à rentrer'!F141="",'Données à rentrer'!G141&lt;&gt;""),'Données à rentrer'!$M$3,IF(AND('Données à rentrer'!E141='Données à rentrer'!$Q$3,'Données à rentrer'!C141="",'Données à rentrer'!F141&lt;&gt;"",'Données à rentrer'!G141="",I141=1),'Données à rentrer'!$M$3,IF(AND('Données à rentrer'!C141="",'Données à rentrer'!E141='Données à rentrer'!$Q$3,'Données à rentrer'!F141&lt;&gt;"",'Données à rentrer'!G141="",I141=0,G141=1,H141=1,COUNTIF('Données à rentrer'!$P$3:$P$7,'Données à rentrer'!H141)),'Données à rentrer'!$M$4,IF(AND('Données à rentrer'!C141="",'Données à rentrer'!E141='Données à rentrer'!$Q$3,'Données à rentrer'!F141&lt;&gt;"",'Données à rentrer'!G141="",I141=0,G141=1,H141=1,COUNTIF('Données à rentrer'!$P$8:$P$18,'Données à rentrer'!H141)),'Données à rentrer'!$M$5,IF(AND('Données à rentrer'!C141="",'Données à rentrer'!E141='Données à rentrer'!$Q$3,'Données à rentrer'!F141&lt;&gt;"",'Données à rentrer'!G141="",I141=0,G141=1,H141=0),'Données à rentrer'!$M$4,IF(AND('Données à rentrer'!C141="",'Données à rentrer'!E141='Données à rentrer'!$Q$3,'Données à rentrer'!F141&lt;&gt;"",'Données à rentrer'!G141="",I141=0,G141=0),'Données à rentrer'!$M$5,""))))))</f>
        <v/>
      </c>
      <c r="O141" s="12" t="str">
        <f>IF(AND('Données à rentrer'!E141='Données à rentrer'!$Q$4,'Données à rentrer'!C141='Données à rentrer'!$M$3,'Données à rentrer'!F141="",'Données à rentrer'!G141&lt;&gt;""),'Données à rentrer'!$M$3,IF(AND('Données à rentrer'!E141='Données à rentrer'!$Q$4,'Données à rentrer'!C141='Données à rentrer'!$M$3,'Données à rentrer'!F141&lt;&gt;"",'Données à rentrer'!G141="",I141=1),'Données à rentrer'!$M$3,IF(AND('Données à rentrer'!E141='Données à rentrer'!$Q$4,'Données à rentrer'!C141='Données à rentrer'!$M$3,'Données à rentrer'!F141&lt;&gt;"",'Données à rentrer'!G141="",I141=0,('Données à rentrer'!I141*'Données à rentrer'!J141)&lt;=3.6,G141=1),'Données à rentrer'!$M$4,IF(AND('Données à rentrer'!E141='Données à rentrer'!$Q$4,'Données à rentrer'!C141='Données à rentrer'!$M$3,'Données à rentrer'!F141&lt;&gt;"",'Données à rentrer'!G141="",I141=0,('Données à rentrer'!I141*'Données à rentrer'!J141)&lt;=3.6,G141=0),'Données à rentrer'!$M$5,IF(AND('Données à rentrer'!E141='Données à rentrer'!$Q$4,'Données à rentrer'!C141='Données à rentrer'!$M$3,'Données à rentrer'!F141&lt;&gt;"",'Données à rentrer'!G141="",I141=0,('Données à rentrer'!I141*'Données à rentrer'!J141)&gt;3.6,H141=1),'Données à rentrer'!$M$5,IF(AND('Données à rentrer'!E141='Données à rentrer'!$Q$4,'Données à rentrer'!C141='Données à rentrer'!$M$3,'Données à rentrer'!F141&lt;&gt;"",'Données à rentrer'!G141="",I141=0,('Données à rentrer'!I141*'Données à rentrer'!J141)&gt;3.6,H141=0),'Données à rentrer'!$M$4,""))))))</f>
        <v/>
      </c>
      <c r="P141" s="7" t="str">
        <f>IF(AND('Données à rentrer'!E141='Données à rentrer'!$Q$4,'Données à rentrer'!C141='Données à rentrer'!$M$4,'Données à rentrer'!F141&lt;&gt;"",'Données à rentrer'!G141="",G141=1),'Données à rentrer'!$M$4,IF(AND('Données à rentrer'!E141='Données à rentrer'!$Q$4,'Données à rentrer'!C141='Données à rentrer'!$M$4,'Données à rentrer'!F141&lt;&gt;"",'Données à rentrer'!G141="",G141=0),'Données à rentrer'!$M$5,""))</f>
        <v/>
      </c>
      <c r="Q141" s="7" t="str">
        <f>IF(AND('Données à rentrer'!E141='Données à rentrer'!$Q$4,'Données à rentrer'!C141='Données à rentrer'!$M$5,'Données à rentrer'!F141&lt;&gt;"",'Données à rentrer'!G141="",H141=1),'Données à rentrer'!$M$5,IF(AND('Données à rentrer'!E141='Données à rentrer'!$Q$4,'Données à rentrer'!C141='Données à rentrer'!$M$5,'Données à rentrer'!F141&lt;&gt;"",'Données à rentrer'!G141="",H141=0),'Données à rentrer'!$M$4,""))</f>
        <v/>
      </c>
      <c r="R141" s="7" t="str">
        <f>IF(AND('Données à rentrer'!E141='Données à rentrer'!$Q$4,'Données à rentrer'!C141="",'Données à rentrer'!F141&lt;&gt;"",'Données à rentrer'!G141="",('Données à rentrer'!I141*'Données à rentrer'!J141)&lt;=3.6,G141=1),'Données à rentrer'!$M$4,IF(AND('Données à rentrer'!E141='Données à rentrer'!$Q$4,'Données à rentrer'!C141="",'Données à rentrer'!F141&lt;&gt;"",'Données à rentrer'!G141="",('Données à rentrer'!I141*'Données à rentrer'!J141)&lt;=3.6,G141=0),'Données à rentrer'!$M$5,IF(AND('Données à rentrer'!E141='Données à rentrer'!$Q$4,'Données à rentrer'!C141="",'Données à rentrer'!F141&lt;&gt;"",'Données à rentrer'!G141="",('Données à rentrer'!I141*'Données à rentrer'!J141)&gt;3.6,H141=1),'Données à rentrer'!$M$5,IF(AND('Données à rentrer'!E141='Données à rentrer'!$Q$4,'Données à rentrer'!C141="",'Données à rentrer'!F141&lt;&gt;"",'Données à rentrer'!G141="",('Données à rentrer'!I141*'Données à rentrer'!J141)&gt;3.6,H141=0),'Données à rentrer'!$M$4,IF(AND('Données à rentrer'!E141='Données à rentrer'!$Q$4,'Données à rentrer'!C141="",'Données à rentrer'!F141="",'Données à rentrer'!G141&lt;&gt;""),'Données à rentrer'!$M$3,"")))))</f>
        <v/>
      </c>
    </row>
    <row r="142" spans="1:18" ht="15.75" thickBot="1" x14ac:dyDescent="0.3">
      <c r="A142" s="3">
        <f>'Données à rentrer'!A142</f>
        <v>140</v>
      </c>
      <c r="B142" s="3" t="str">
        <f>IF('Données à rentrer'!B142=0,"",'Données à rentrer'!B142)</f>
        <v/>
      </c>
      <c r="C142" s="54" t="str">
        <f>IF(AND('Données à rentrer'!E142='Données à rentrer'!$Q$3,OR(AND('Données à rentrer'!C142="",'Données à rentrer'!F142&lt;&gt;"",'Données à rentrer'!G142="",I142=0,G142=1,H142=0),AND('Données à rentrer'!C142='Données à rentrer'!$M$3,'Données à rentrer'!F142&lt;&gt;"",'Données à rentrer'!G142="",G142=1,H142=0),AND('Données à rentrer'!C142='Données à rentrer'!$M$4,'Données à rentrer'!F142&lt;&gt;"",'Données à rentrer'!G142="",G142=1),AND('Données à rentrer'!C142='Données à rentrer'!$M$5,'Données à rentrer'!F142&lt;&gt;"",'Données à rentrer'!G142="",H142=0))),'Erreurs dans le tableau'!$A$2,IF(AND('Données à rentrer'!E142='Données à rentrer'!$Q$3,OR(AND('Données à rentrer'!C142="",'Données à rentrer'!F142&lt;&gt;"",'Données à rentrer'!G142="",G142=0),AND('Données à rentrer'!C142='Données à rentrer'!$M$3,'Données à rentrer'!F142&lt;&gt;"",'Données à rentrer'!G142="",G142=0),AND('Données à rentrer'!C142='Données à rentrer'!$M$4,'Données à rentrer'!F142&lt;&gt;"",'Données à rentrer'!G142="",G142=0),AND('Données à rentrer'!C142='Données à rentrer'!$M$5,'Données à rentrer'!F142&lt;&gt;"",'Données à rentrer'!G142="",H142=1))),'Erreurs dans le tableau'!$A$3,IF(AND('Données à rentrer'!E142='Données à rentrer'!$Q$3,OR('Données à rentrer'!C142='Données à rentrer'!$M$4,'Données à rentrer'!C142='Données à rentrer'!$M$5),'Données à rentrer'!F142="",'Données à rentrer'!G142&lt;&gt;""),'Erreurs dans le tableau'!$A$4,"")))</f>
        <v/>
      </c>
      <c r="D142" s="54" t="str">
        <f>IF(AND('Données à rentrer'!E142='Données à rentrer'!$Q$4,'Données à rentrer'!C142="",'Données à rentrer'!F142&lt;&gt;"",'Données à rentrer'!G142="",('Données à rentrer'!I142*'Données à rentrer'!J142)&lt;=3.6,G142=0),'Erreurs dans le tableau'!$A$6,IF(AND('Données à rentrer'!E142='Données à rentrer'!$Q$4,'Données à rentrer'!C142="",'Données à rentrer'!F142&lt;&gt;"",'Données à rentrer'!G142="",('Données à rentrer'!I142*'Données à rentrer'!J142)&gt;3.6,H142=0),'Erreurs dans le tableau'!$A$7,IF(AND('Données à rentrer'!E142='Données à rentrer'!$Q$4,'Données à rentrer'!C142='Données à rentrer'!$M$4,'Données à rentrer'!F142&lt;&gt;"",'Données à rentrer'!G142="",G142=1),'Erreurs dans le tableau'!$A$8,IF(AND('Données à rentrer'!E142='Données à rentrer'!$Q$4,OR(AND('Données à rentrer'!C142='Données à rentrer'!$M$4,'Données à rentrer'!F142&lt;&gt;"",'Données à rentrer'!G142="",G142=0),AND('Données à rentrer'!C142='Données à rentrer'!$M$5,'Données à rentrer'!F142&lt;&gt;"",'Données à rentrer'!G142="",H142=1))),'Erreurs dans le tableau'!$A$9,IF(AND('Données à rentrer'!E142='Données à rentrer'!$Q$4,'Données à rentrer'!C142='Données à rentrer'!$M$5,'Données à rentrer'!F142&lt;&gt;"",'Données à rentrer'!G142="",H142=0),'Erreurs dans le tableau'!$A$7,IF(AND('Données à rentrer'!E142='Données à rentrer'!$Q$4,OR(AND('Données à rentrer'!C142='Données à rentrer'!$M$4,'Données à rentrer'!F142="",'Données à rentrer'!G142&lt;&gt;""),AND('Données à rentrer'!C142='Données à rentrer'!$M$5,'Données à rentrer'!F142="",'Données à rentrer'!G142&lt;&gt;""))),'Erreurs dans le tableau'!$A$4,""))))))</f>
        <v/>
      </c>
      <c r="G142" s="35" t="str">
        <f>IF(AND('Données à rentrer'!F142&lt;&gt;"",'Données à rentrer'!G142=""),VLOOKUP('Données à rentrer'!F142,'Base de données'!$A$3:$D$41,2,FALSE),IF(AND('Données à rentrer'!F142="",'Données à rentrer'!G142&lt;&gt;""),VLOOKUP('Données à rentrer'!G142,'Base de données'!$G$3:$J$8,2,FALSE),""))</f>
        <v/>
      </c>
      <c r="H142" s="36" t="str">
        <f>IF(AND('Données à rentrer'!F142&lt;&gt;"",'Données à rentrer'!G142=""),VLOOKUP('Données à rentrer'!F142,'Base de données'!$A$3:$D$41,3,FALSE),IF(AND('Données à rentrer'!F142="",'Données à rentrer'!G142&lt;&gt;""),VLOOKUP('Données à rentrer'!G142,'Base de données'!$G$3:$J$8,3,FALSE),""))</f>
        <v/>
      </c>
      <c r="I142" s="38" t="str">
        <f>IF(AND('Données à rentrer'!F142&lt;&gt;"",'Données à rentrer'!G142=""),VLOOKUP('Données à rentrer'!F142,'Base de données'!$A$3:$D$41,4,FALSE),IF(AND('Données à rentrer'!F142="",'Données à rentrer'!G142&lt;&gt;""),VLOOKUP('Données à rentrer'!G142,'Base de données'!$G$3:$J$8,4,FALSE),""))</f>
        <v/>
      </c>
      <c r="J142" s="31"/>
      <c r="K142" s="27" t="str">
        <f>IF(AND('Données à rentrer'!E142='Données à rentrer'!$Q$3,'Données à rentrer'!C142='Données à rentrer'!$M$3,'Données à rentrer'!F142="",'Données à rentrer'!G142&lt;&gt;""),'Données à rentrer'!$M$3,IF(AND('Données à rentrer'!E142='Données à rentrer'!$Q$3,'Données à rentrer'!C142='Données à rentrer'!$M$3,'Données à rentrer'!F142&lt;&gt;"",'Données à rentrer'!G142="",G142=1,H142=1,COUNTIF('Données à rentrer'!$P$3:$P$7,'Données à rentrer'!H142)),'Données à rentrer'!$M$4,IF(AND('Données à rentrer'!E142='Données à rentrer'!$Q$3,'Données à rentrer'!C142='Données à rentrer'!$M$3,'Données à rentrer'!F142&lt;&gt;"",'Données à rentrer'!G142="",G142=1,H142=1,COUNTIF('Données à rentrer'!$P$8:$P$18,'Données à rentrer'!H142)),'Données à rentrer'!$M$5,IF(AND('Données à rentrer'!E142='Données à rentrer'!$Q$3,'Données à rentrer'!C142='Données à rentrer'!$M$3,'Données à rentrer'!F142&lt;&gt;"",'Données à rentrer'!G142="",G142=1,H142=0),'Données à rentrer'!$M$4,IF(AND('Données à rentrer'!E142='Données à rentrer'!$Q$3,'Données à rentrer'!C142='Données à rentrer'!$M$3,'Données à rentrer'!F142&lt;&gt;"",'Données à rentrer'!G142="",G142=0),'Données à rentrer'!$M$5,"")))))</f>
        <v/>
      </c>
      <c r="L142" s="27" t="str">
        <f>IF(AND('Données à rentrer'!E142='Données à rentrer'!$Q$3,'Données à rentrer'!C142='Données à rentrer'!$M$4,'Données à rentrer'!F142&lt;&gt;"",'Données à rentrer'!G142="",G142=1),'Données à rentrer'!$M$4,IF(AND('Données à rentrer'!E142='Données à rentrer'!$Q$3,'Données à rentrer'!C142='Données à rentrer'!$M$4,'Données à rentrer'!F142&lt;&gt;"",'Données à rentrer'!G142="",G142=0),'Données à rentrer'!$M$5,""))</f>
        <v/>
      </c>
      <c r="M142" s="7" t="str">
        <f>IF(AND('Données à rentrer'!E142='Données à rentrer'!$Q$3,'Données à rentrer'!C142='Données à rentrer'!$M$5,'Données à rentrer'!F142&lt;&gt;"",'Données à rentrer'!G142="",H142=1),'Données à rentrer'!$M$5,IF(AND('Données à rentrer'!E142='Données à rentrer'!$Q$3,'Données à rentrer'!C142='Données à rentrer'!$M$5,'Données à rentrer'!F142&lt;&gt;"",'Données à rentrer'!G142="",H142=0),'Données à rentrer'!$M$4,""))</f>
        <v/>
      </c>
      <c r="N142" s="12" t="str">
        <f>IF(AND('Données à rentrer'!E142='Données à rentrer'!$Q$3,'Données à rentrer'!C142="",'Données à rentrer'!F142="",'Données à rentrer'!G142&lt;&gt;""),'Données à rentrer'!$M$3,IF(AND('Données à rentrer'!E142='Données à rentrer'!$Q$3,'Données à rentrer'!C142="",'Données à rentrer'!F142&lt;&gt;"",'Données à rentrer'!G142="",I142=1),'Données à rentrer'!$M$3,IF(AND('Données à rentrer'!C142="",'Données à rentrer'!E142='Données à rentrer'!$Q$3,'Données à rentrer'!F142&lt;&gt;"",'Données à rentrer'!G142="",I142=0,G142=1,H142=1,COUNTIF('Données à rentrer'!$P$3:$P$7,'Données à rentrer'!H142)),'Données à rentrer'!$M$4,IF(AND('Données à rentrer'!C142="",'Données à rentrer'!E142='Données à rentrer'!$Q$3,'Données à rentrer'!F142&lt;&gt;"",'Données à rentrer'!G142="",I142=0,G142=1,H142=1,COUNTIF('Données à rentrer'!$P$8:$P$18,'Données à rentrer'!H142)),'Données à rentrer'!$M$5,IF(AND('Données à rentrer'!C142="",'Données à rentrer'!E142='Données à rentrer'!$Q$3,'Données à rentrer'!F142&lt;&gt;"",'Données à rentrer'!G142="",I142=0,G142=1,H142=0),'Données à rentrer'!$M$4,IF(AND('Données à rentrer'!C142="",'Données à rentrer'!E142='Données à rentrer'!$Q$3,'Données à rentrer'!F142&lt;&gt;"",'Données à rentrer'!G142="",I142=0,G142=0),'Données à rentrer'!$M$5,""))))))</f>
        <v/>
      </c>
      <c r="O142" s="12" t="str">
        <f>IF(AND('Données à rentrer'!E142='Données à rentrer'!$Q$4,'Données à rentrer'!C142='Données à rentrer'!$M$3,'Données à rentrer'!F142="",'Données à rentrer'!G142&lt;&gt;""),'Données à rentrer'!$M$3,IF(AND('Données à rentrer'!E142='Données à rentrer'!$Q$4,'Données à rentrer'!C142='Données à rentrer'!$M$3,'Données à rentrer'!F142&lt;&gt;"",'Données à rentrer'!G142="",I142=1),'Données à rentrer'!$M$3,IF(AND('Données à rentrer'!E142='Données à rentrer'!$Q$4,'Données à rentrer'!C142='Données à rentrer'!$M$3,'Données à rentrer'!F142&lt;&gt;"",'Données à rentrer'!G142="",I142=0,('Données à rentrer'!I142*'Données à rentrer'!J142)&lt;=3.6,G142=1),'Données à rentrer'!$M$4,IF(AND('Données à rentrer'!E142='Données à rentrer'!$Q$4,'Données à rentrer'!C142='Données à rentrer'!$M$3,'Données à rentrer'!F142&lt;&gt;"",'Données à rentrer'!G142="",I142=0,('Données à rentrer'!I142*'Données à rentrer'!J142)&lt;=3.6,G142=0),'Données à rentrer'!$M$5,IF(AND('Données à rentrer'!E142='Données à rentrer'!$Q$4,'Données à rentrer'!C142='Données à rentrer'!$M$3,'Données à rentrer'!F142&lt;&gt;"",'Données à rentrer'!G142="",I142=0,('Données à rentrer'!I142*'Données à rentrer'!J142)&gt;3.6,H142=1),'Données à rentrer'!$M$5,IF(AND('Données à rentrer'!E142='Données à rentrer'!$Q$4,'Données à rentrer'!C142='Données à rentrer'!$M$3,'Données à rentrer'!F142&lt;&gt;"",'Données à rentrer'!G142="",I142=0,('Données à rentrer'!I142*'Données à rentrer'!J142)&gt;3.6,H142=0),'Données à rentrer'!$M$4,""))))))</f>
        <v/>
      </c>
      <c r="P142" s="7" t="str">
        <f>IF(AND('Données à rentrer'!E142='Données à rentrer'!$Q$4,'Données à rentrer'!C142='Données à rentrer'!$M$4,'Données à rentrer'!F142&lt;&gt;"",'Données à rentrer'!G142="",G142=1),'Données à rentrer'!$M$4,IF(AND('Données à rentrer'!E142='Données à rentrer'!$Q$4,'Données à rentrer'!C142='Données à rentrer'!$M$4,'Données à rentrer'!F142&lt;&gt;"",'Données à rentrer'!G142="",G142=0),'Données à rentrer'!$M$5,""))</f>
        <v/>
      </c>
      <c r="Q142" s="7" t="str">
        <f>IF(AND('Données à rentrer'!E142='Données à rentrer'!$Q$4,'Données à rentrer'!C142='Données à rentrer'!$M$5,'Données à rentrer'!F142&lt;&gt;"",'Données à rentrer'!G142="",H142=1),'Données à rentrer'!$M$5,IF(AND('Données à rentrer'!E142='Données à rentrer'!$Q$4,'Données à rentrer'!C142='Données à rentrer'!$M$5,'Données à rentrer'!F142&lt;&gt;"",'Données à rentrer'!G142="",H142=0),'Données à rentrer'!$M$4,""))</f>
        <v/>
      </c>
      <c r="R142" s="7" t="str">
        <f>IF(AND('Données à rentrer'!E142='Données à rentrer'!$Q$4,'Données à rentrer'!C142="",'Données à rentrer'!F142&lt;&gt;"",'Données à rentrer'!G142="",('Données à rentrer'!I142*'Données à rentrer'!J142)&lt;=3.6,G142=1),'Données à rentrer'!$M$4,IF(AND('Données à rentrer'!E142='Données à rentrer'!$Q$4,'Données à rentrer'!C142="",'Données à rentrer'!F142&lt;&gt;"",'Données à rentrer'!G142="",('Données à rentrer'!I142*'Données à rentrer'!J142)&lt;=3.6,G142=0),'Données à rentrer'!$M$5,IF(AND('Données à rentrer'!E142='Données à rentrer'!$Q$4,'Données à rentrer'!C142="",'Données à rentrer'!F142&lt;&gt;"",'Données à rentrer'!G142="",('Données à rentrer'!I142*'Données à rentrer'!J142)&gt;3.6,H142=1),'Données à rentrer'!$M$5,IF(AND('Données à rentrer'!E142='Données à rentrer'!$Q$4,'Données à rentrer'!C142="",'Données à rentrer'!F142&lt;&gt;"",'Données à rentrer'!G142="",('Données à rentrer'!I142*'Données à rentrer'!J142)&gt;3.6,H142=0),'Données à rentrer'!$M$4,IF(AND('Données à rentrer'!E142='Données à rentrer'!$Q$4,'Données à rentrer'!C142="",'Données à rentrer'!F142="",'Données à rentrer'!G142&lt;&gt;""),'Données à rentrer'!$M$3,"")))))</f>
        <v/>
      </c>
    </row>
    <row r="143" spans="1:18" ht="15.75" thickBot="1" x14ac:dyDescent="0.3">
      <c r="A143" s="3">
        <f>'Données à rentrer'!A143</f>
        <v>141</v>
      </c>
      <c r="B143" s="3" t="str">
        <f>IF('Données à rentrer'!B143=0,"",'Données à rentrer'!B143)</f>
        <v/>
      </c>
      <c r="C143" s="54" t="str">
        <f>IF(AND('Données à rentrer'!E143='Données à rentrer'!$Q$3,OR(AND('Données à rentrer'!C143="",'Données à rentrer'!F143&lt;&gt;"",'Données à rentrer'!G143="",I143=0,G143=1,H143=0),AND('Données à rentrer'!C143='Données à rentrer'!$M$3,'Données à rentrer'!F143&lt;&gt;"",'Données à rentrer'!G143="",G143=1,H143=0),AND('Données à rentrer'!C143='Données à rentrer'!$M$4,'Données à rentrer'!F143&lt;&gt;"",'Données à rentrer'!G143="",G143=1),AND('Données à rentrer'!C143='Données à rentrer'!$M$5,'Données à rentrer'!F143&lt;&gt;"",'Données à rentrer'!G143="",H143=0))),'Erreurs dans le tableau'!$A$2,IF(AND('Données à rentrer'!E143='Données à rentrer'!$Q$3,OR(AND('Données à rentrer'!C143="",'Données à rentrer'!F143&lt;&gt;"",'Données à rentrer'!G143="",G143=0),AND('Données à rentrer'!C143='Données à rentrer'!$M$3,'Données à rentrer'!F143&lt;&gt;"",'Données à rentrer'!G143="",G143=0),AND('Données à rentrer'!C143='Données à rentrer'!$M$4,'Données à rentrer'!F143&lt;&gt;"",'Données à rentrer'!G143="",G143=0),AND('Données à rentrer'!C143='Données à rentrer'!$M$5,'Données à rentrer'!F143&lt;&gt;"",'Données à rentrer'!G143="",H143=1))),'Erreurs dans le tableau'!$A$3,IF(AND('Données à rentrer'!E143='Données à rentrer'!$Q$3,OR('Données à rentrer'!C143='Données à rentrer'!$M$4,'Données à rentrer'!C143='Données à rentrer'!$M$5),'Données à rentrer'!F143="",'Données à rentrer'!G143&lt;&gt;""),'Erreurs dans le tableau'!$A$4,"")))</f>
        <v/>
      </c>
      <c r="D143" s="54" t="str">
        <f>IF(AND('Données à rentrer'!E143='Données à rentrer'!$Q$4,'Données à rentrer'!C143="",'Données à rentrer'!F143&lt;&gt;"",'Données à rentrer'!G143="",('Données à rentrer'!I143*'Données à rentrer'!J143)&lt;=3.6,G143=0),'Erreurs dans le tableau'!$A$6,IF(AND('Données à rentrer'!E143='Données à rentrer'!$Q$4,'Données à rentrer'!C143="",'Données à rentrer'!F143&lt;&gt;"",'Données à rentrer'!G143="",('Données à rentrer'!I143*'Données à rentrer'!J143)&gt;3.6,H143=0),'Erreurs dans le tableau'!$A$7,IF(AND('Données à rentrer'!E143='Données à rentrer'!$Q$4,'Données à rentrer'!C143='Données à rentrer'!$M$4,'Données à rentrer'!F143&lt;&gt;"",'Données à rentrer'!G143="",G143=1),'Erreurs dans le tableau'!$A$8,IF(AND('Données à rentrer'!E143='Données à rentrer'!$Q$4,OR(AND('Données à rentrer'!C143='Données à rentrer'!$M$4,'Données à rentrer'!F143&lt;&gt;"",'Données à rentrer'!G143="",G143=0),AND('Données à rentrer'!C143='Données à rentrer'!$M$5,'Données à rentrer'!F143&lt;&gt;"",'Données à rentrer'!G143="",H143=1))),'Erreurs dans le tableau'!$A$9,IF(AND('Données à rentrer'!E143='Données à rentrer'!$Q$4,'Données à rentrer'!C143='Données à rentrer'!$M$5,'Données à rentrer'!F143&lt;&gt;"",'Données à rentrer'!G143="",H143=0),'Erreurs dans le tableau'!$A$7,IF(AND('Données à rentrer'!E143='Données à rentrer'!$Q$4,OR(AND('Données à rentrer'!C143='Données à rentrer'!$M$4,'Données à rentrer'!F143="",'Données à rentrer'!G143&lt;&gt;""),AND('Données à rentrer'!C143='Données à rentrer'!$M$5,'Données à rentrer'!F143="",'Données à rentrer'!G143&lt;&gt;""))),'Erreurs dans le tableau'!$A$4,""))))))</f>
        <v/>
      </c>
      <c r="G143" s="35" t="str">
        <f>IF(AND('Données à rentrer'!F143&lt;&gt;"",'Données à rentrer'!G143=""),VLOOKUP('Données à rentrer'!F143,'Base de données'!$A$3:$D$41,2,FALSE),IF(AND('Données à rentrer'!F143="",'Données à rentrer'!G143&lt;&gt;""),VLOOKUP('Données à rentrer'!G143,'Base de données'!$G$3:$J$8,2,FALSE),""))</f>
        <v/>
      </c>
      <c r="H143" s="36" t="str">
        <f>IF(AND('Données à rentrer'!F143&lt;&gt;"",'Données à rentrer'!G143=""),VLOOKUP('Données à rentrer'!F143,'Base de données'!$A$3:$D$41,3,FALSE),IF(AND('Données à rentrer'!F143="",'Données à rentrer'!G143&lt;&gt;""),VLOOKUP('Données à rentrer'!G143,'Base de données'!$G$3:$J$8,3,FALSE),""))</f>
        <v/>
      </c>
      <c r="I143" s="38" t="str">
        <f>IF(AND('Données à rentrer'!F143&lt;&gt;"",'Données à rentrer'!G143=""),VLOOKUP('Données à rentrer'!F143,'Base de données'!$A$3:$D$41,4,FALSE),IF(AND('Données à rentrer'!F143="",'Données à rentrer'!G143&lt;&gt;""),VLOOKUP('Données à rentrer'!G143,'Base de données'!$G$3:$J$8,4,FALSE),""))</f>
        <v/>
      </c>
      <c r="J143" s="31"/>
      <c r="K143" s="27" t="str">
        <f>IF(AND('Données à rentrer'!E143='Données à rentrer'!$Q$3,'Données à rentrer'!C143='Données à rentrer'!$M$3,'Données à rentrer'!F143="",'Données à rentrer'!G143&lt;&gt;""),'Données à rentrer'!$M$3,IF(AND('Données à rentrer'!E143='Données à rentrer'!$Q$3,'Données à rentrer'!C143='Données à rentrer'!$M$3,'Données à rentrer'!F143&lt;&gt;"",'Données à rentrer'!G143="",G143=1,H143=1,COUNTIF('Données à rentrer'!$P$3:$P$7,'Données à rentrer'!H143)),'Données à rentrer'!$M$4,IF(AND('Données à rentrer'!E143='Données à rentrer'!$Q$3,'Données à rentrer'!C143='Données à rentrer'!$M$3,'Données à rentrer'!F143&lt;&gt;"",'Données à rentrer'!G143="",G143=1,H143=1,COUNTIF('Données à rentrer'!$P$8:$P$18,'Données à rentrer'!H143)),'Données à rentrer'!$M$5,IF(AND('Données à rentrer'!E143='Données à rentrer'!$Q$3,'Données à rentrer'!C143='Données à rentrer'!$M$3,'Données à rentrer'!F143&lt;&gt;"",'Données à rentrer'!G143="",G143=1,H143=0),'Données à rentrer'!$M$4,IF(AND('Données à rentrer'!E143='Données à rentrer'!$Q$3,'Données à rentrer'!C143='Données à rentrer'!$M$3,'Données à rentrer'!F143&lt;&gt;"",'Données à rentrer'!G143="",G143=0),'Données à rentrer'!$M$5,"")))))</f>
        <v/>
      </c>
      <c r="L143" s="27" t="str">
        <f>IF(AND('Données à rentrer'!E143='Données à rentrer'!$Q$3,'Données à rentrer'!C143='Données à rentrer'!$M$4,'Données à rentrer'!F143&lt;&gt;"",'Données à rentrer'!G143="",G143=1),'Données à rentrer'!$M$4,IF(AND('Données à rentrer'!E143='Données à rentrer'!$Q$3,'Données à rentrer'!C143='Données à rentrer'!$M$4,'Données à rentrer'!F143&lt;&gt;"",'Données à rentrer'!G143="",G143=0),'Données à rentrer'!$M$5,""))</f>
        <v/>
      </c>
      <c r="M143" s="7" t="str">
        <f>IF(AND('Données à rentrer'!E143='Données à rentrer'!$Q$3,'Données à rentrer'!C143='Données à rentrer'!$M$5,'Données à rentrer'!F143&lt;&gt;"",'Données à rentrer'!G143="",H143=1),'Données à rentrer'!$M$5,IF(AND('Données à rentrer'!E143='Données à rentrer'!$Q$3,'Données à rentrer'!C143='Données à rentrer'!$M$5,'Données à rentrer'!F143&lt;&gt;"",'Données à rentrer'!G143="",H143=0),'Données à rentrer'!$M$4,""))</f>
        <v/>
      </c>
      <c r="N143" s="12" t="str">
        <f>IF(AND('Données à rentrer'!E143='Données à rentrer'!$Q$3,'Données à rentrer'!C143="",'Données à rentrer'!F143="",'Données à rentrer'!G143&lt;&gt;""),'Données à rentrer'!$M$3,IF(AND('Données à rentrer'!E143='Données à rentrer'!$Q$3,'Données à rentrer'!C143="",'Données à rentrer'!F143&lt;&gt;"",'Données à rentrer'!G143="",I143=1),'Données à rentrer'!$M$3,IF(AND('Données à rentrer'!C143="",'Données à rentrer'!E143='Données à rentrer'!$Q$3,'Données à rentrer'!F143&lt;&gt;"",'Données à rentrer'!G143="",I143=0,G143=1,H143=1,COUNTIF('Données à rentrer'!$P$3:$P$7,'Données à rentrer'!H143)),'Données à rentrer'!$M$4,IF(AND('Données à rentrer'!C143="",'Données à rentrer'!E143='Données à rentrer'!$Q$3,'Données à rentrer'!F143&lt;&gt;"",'Données à rentrer'!G143="",I143=0,G143=1,H143=1,COUNTIF('Données à rentrer'!$P$8:$P$18,'Données à rentrer'!H143)),'Données à rentrer'!$M$5,IF(AND('Données à rentrer'!C143="",'Données à rentrer'!E143='Données à rentrer'!$Q$3,'Données à rentrer'!F143&lt;&gt;"",'Données à rentrer'!G143="",I143=0,G143=1,H143=0),'Données à rentrer'!$M$4,IF(AND('Données à rentrer'!C143="",'Données à rentrer'!E143='Données à rentrer'!$Q$3,'Données à rentrer'!F143&lt;&gt;"",'Données à rentrer'!G143="",I143=0,G143=0),'Données à rentrer'!$M$5,""))))))</f>
        <v/>
      </c>
      <c r="O143" s="12" t="str">
        <f>IF(AND('Données à rentrer'!E143='Données à rentrer'!$Q$4,'Données à rentrer'!C143='Données à rentrer'!$M$3,'Données à rentrer'!F143="",'Données à rentrer'!G143&lt;&gt;""),'Données à rentrer'!$M$3,IF(AND('Données à rentrer'!E143='Données à rentrer'!$Q$4,'Données à rentrer'!C143='Données à rentrer'!$M$3,'Données à rentrer'!F143&lt;&gt;"",'Données à rentrer'!G143="",I143=1),'Données à rentrer'!$M$3,IF(AND('Données à rentrer'!E143='Données à rentrer'!$Q$4,'Données à rentrer'!C143='Données à rentrer'!$M$3,'Données à rentrer'!F143&lt;&gt;"",'Données à rentrer'!G143="",I143=0,('Données à rentrer'!I143*'Données à rentrer'!J143)&lt;=3.6,G143=1),'Données à rentrer'!$M$4,IF(AND('Données à rentrer'!E143='Données à rentrer'!$Q$4,'Données à rentrer'!C143='Données à rentrer'!$M$3,'Données à rentrer'!F143&lt;&gt;"",'Données à rentrer'!G143="",I143=0,('Données à rentrer'!I143*'Données à rentrer'!J143)&lt;=3.6,G143=0),'Données à rentrer'!$M$5,IF(AND('Données à rentrer'!E143='Données à rentrer'!$Q$4,'Données à rentrer'!C143='Données à rentrer'!$M$3,'Données à rentrer'!F143&lt;&gt;"",'Données à rentrer'!G143="",I143=0,('Données à rentrer'!I143*'Données à rentrer'!J143)&gt;3.6,H143=1),'Données à rentrer'!$M$5,IF(AND('Données à rentrer'!E143='Données à rentrer'!$Q$4,'Données à rentrer'!C143='Données à rentrer'!$M$3,'Données à rentrer'!F143&lt;&gt;"",'Données à rentrer'!G143="",I143=0,('Données à rentrer'!I143*'Données à rentrer'!J143)&gt;3.6,H143=0),'Données à rentrer'!$M$4,""))))))</f>
        <v/>
      </c>
      <c r="P143" s="7" t="str">
        <f>IF(AND('Données à rentrer'!E143='Données à rentrer'!$Q$4,'Données à rentrer'!C143='Données à rentrer'!$M$4,'Données à rentrer'!F143&lt;&gt;"",'Données à rentrer'!G143="",G143=1),'Données à rentrer'!$M$4,IF(AND('Données à rentrer'!E143='Données à rentrer'!$Q$4,'Données à rentrer'!C143='Données à rentrer'!$M$4,'Données à rentrer'!F143&lt;&gt;"",'Données à rentrer'!G143="",G143=0),'Données à rentrer'!$M$5,""))</f>
        <v/>
      </c>
      <c r="Q143" s="7" t="str">
        <f>IF(AND('Données à rentrer'!E143='Données à rentrer'!$Q$4,'Données à rentrer'!C143='Données à rentrer'!$M$5,'Données à rentrer'!F143&lt;&gt;"",'Données à rentrer'!G143="",H143=1),'Données à rentrer'!$M$5,IF(AND('Données à rentrer'!E143='Données à rentrer'!$Q$4,'Données à rentrer'!C143='Données à rentrer'!$M$5,'Données à rentrer'!F143&lt;&gt;"",'Données à rentrer'!G143="",H143=0),'Données à rentrer'!$M$4,""))</f>
        <v/>
      </c>
      <c r="R143" s="7" t="str">
        <f>IF(AND('Données à rentrer'!E143='Données à rentrer'!$Q$4,'Données à rentrer'!C143="",'Données à rentrer'!F143&lt;&gt;"",'Données à rentrer'!G143="",('Données à rentrer'!I143*'Données à rentrer'!J143)&lt;=3.6,G143=1),'Données à rentrer'!$M$4,IF(AND('Données à rentrer'!E143='Données à rentrer'!$Q$4,'Données à rentrer'!C143="",'Données à rentrer'!F143&lt;&gt;"",'Données à rentrer'!G143="",('Données à rentrer'!I143*'Données à rentrer'!J143)&lt;=3.6,G143=0),'Données à rentrer'!$M$5,IF(AND('Données à rentrer'!E143='Données à rentrer'!$Q$4,'Données à rentrer'!C143="",'Données à rentrer'!F143&lt;&gt;"",'Données à rentrer'!G143="",('Données à rentrer'!I143*'Données à rentrer'!J143)&gt;3.6,H143=1),'Données à rentrer'!$M$5,IF(AND('Données à rentrer'!E143='Données à rentrer'!$Q$4,'Données à rentrer'!C143="",'Données à rentrer'!F143&lt;&gt;"",'Données à rentrer'!G143="",('Données à rentrer'!I143*'Données à rentrer'!J143)&gt;3.6,H143=0),'Données à rentrer'!$M$4,IF(AND('Données à rentrer'!E143='Données à rentrer'!$Q$4,'Données à rentrer'!C143="",'Données à rentrer'!F143="",'Données à rentrer'!G143&lt;&gt;""),'Données à rentrer'!$M$3,"")))))</f>
        <v/>
      </c>
    </row>
    <row r="144" spans="1:18" ht="15.75" thickBot="1" x14ac:dyDescent="0.3">
      <c r="A144" s="3">
        <f>'Données à rentrer'!A144</f>
        <v>142</v>
      </c>
      <c r="B144" s="3" t="str">
        <f>IF('Données à rentrer'!B144=0,"",'Données à rentrer'!B144)</f>
        <v/>
      </c>
      <c r="C144" s="54" t="str">
        <f>IF(AND('Données à rentrer'!E144='Données à rentrer'!$Q$3,OR(AND('Données à rentrer'!C144="",'Données à rentrer'!F144&lt;&gt;"",'Données à rentrer'!G144="",I144=0,G144=1,H144=0),AND('Données à rentrer'!C144='Données à rentrer'!$M$3,'Données à rentrer'!F144&lt;&gt;"",'Données à rentrer'!G144="",G144=1,H144=0),AND('Données à rentrer'!C144='Données à rentrer'!$M$4,'Données à rentrer'!F144&lt;&gt;"",'Données à rentrer'!G144="",G144=1),AND('Données à rentrer'!C144='Données à rentrer'!$M$5,'Données à rentrer'!F144&lt;&gt;"",'Données à rentrer'!G144="",H144=0))),'Erreurs dans le tableau'!$A$2,IF(AND('Données à rentrer'!E144='Données à rentrer'!$Q$3,OR(AND('Données à rentrer'!C144="",'Données à rentrer'!F144&lt;&gt;"",'Données à rentrer'!G144="",G144=0),AND('Données à rentrer'!C144='Données à rentrer'!$M$3,'Données à rentrer'!F144&lt;&gt;"",'Données à rentrer'!G144="",G144=0),AND('Données à rentrer'!C144='Données à rentrer'!$M$4,'Données à rentrer'!F144&lt;&gt;"",'Données à rentrer'!G144="",G144=0),AND('Données à rentrer'!C144='Données à rentrer'!$M$5,'Données à rentrer'!F144&lt;&gt;"",'Données à rentrer'!G144="",H144=1))),'Erreurs dans le tableau'!$A$3,IF(AND('Données à rentrer'!E144='Données à rentrer'!$Q$3,OR('Données à rentrer'!C144='Données à rentrer'!$M$4,'Données à rentrer'!C144='Données à rentrer'!$M$5),'Données à rentrer'!F144="",'Données à rentrer'!G144&lt;&gt;""),'Erreurs dans le tableau'!$A$4,"")))</f>
        <v/>
      </c>
      <c r="D144" s="54" t="str">
        <f>IF(AND('Données à rentrer'!E144='Données à rentrer'!$Q$4,'Données à rentrer'!C144="",'Données à rentrer'!F144&lt;&gt;"",'Données à rentrer'!G144="",('Données à rentrer'!I144*'Données à rentrer'!J144)&lt;=3.6,G144=0),'Erreurs dans le tableau'!$A$6,IF(AND('Données à rentrer'!E144='Données à rentrer'!$Q$4,'Données à rentrer'!C144="",'Données à rentrer'!F144&lt;&gt;"",'Données à rentrer'!G144="",('Données à rentrer'!I144*'Données à rentrer'!J144)&gt;3.6,H144=0),'Erreurs dans le tableau'!$A$7,IF(AND('Données à rentrer'!E144='Données à rentrer'!$Q$4,'Données à rentrer'!C144='Données à rentrer'!$M$4,'Données à rentrer'!F144&lt;&gt;"",'Données à rentrer'!G144="",G144=1),'Erreurs dans le tableau'!$A$8,IF(AND('Données à rentrer'!E144='Données à rentrer'!$Q$4,OR(AND('Données à rentrer'!C144='Données à rentrer'!$M$4,'Données à rentrer'!F144&lt;&gt;"",'Données à rentrer'!G144="",G144=0),AND('Données à rentrer'!C144='Données à rentrer'!$M$5,'Données à rentrer'!F144&lt;&gt;"",'Données à rentrer'!G144="",H144=1))),'Erreurs dans le tableau'!$A$9,IF(AND('Données à rentrer'!E144='Données à rentrer'!$Q$4,'Données à rentrer'!C144='Données à rentrer'!$M$5,'Données à rentrer'!F144&lt;&gt;"",'Données à rentrer'!G144="",H144=0),'Erreurs dans le tableau'!$A$7,IF(AND('Données à rentrer'!E144='Données à rentrer'!$Q$4,OR(AND('Données à rentrer'!C144='Données à rentrer'!$M$4,'Données à rentrer'!F144="",'Données à rentrer'!G144&lt;&gt;""),AND('Données à rentrer'!C144='Données à rentrer'!$M$5,'Données à rentrer'!F144="",'Données à rentrer'!G144&lt;&gt;""))),'Erreurs dans le tableau'!$A$4,""))))))</f>
        <v/>
      </c>
      <c r="G144" s="35" t="str">
        <f>IF(AND('Données à rentrer'!F144&lt;&gt;"",'Données à rentrer'!G144=""),VLOOKUP('Données à rentrer'!F144,'Base de données'!$A$3:$D$41,2,FALSE),IF(AND('Données à rentrer'!F144="",'Données à rentrer'!G144&lt;&gt;""),VLOOKUP('Données à rentrer'!G144,'Base de données'!$G$3:$J$8,2,FALSE),""))</f>
        <v/>
      </c>
      <c r="H144" s="36" t="str">
        <f>IF(AND('Données à rentrer'!F144&lt;&gt;"",'Données à rentrer'!G144=""),VLOOKUP('Données à rentrer'!F144,'Base de données'!$A$3:$D$41,3,FALSE),IF(AND('Données à rentrer'!F144="",'Données à rentrer'!G144&lt;&gt;""),VLOOKUP('Données à rentrer'!G144,'Base de données'!$G$3:$J$8,3,FALSE),""))</f>
        <v/>
      </c>
      <c r="I144" s="38" t="str">
        <f>IF(AND('Données à rentrer'!F144&lt;&gt;"",'Données à rentrer'!G144=""),VLOOKUP('Données à rentrer'!F144,'Base de données'!$A$3:$D$41,4,FALSE),IF(AND('Données à rentrer'!F144="",'Données à rentrer'!G144&lt;&gt;""),VLOOKUP('Données à rentrer'!G144,'Base de données'!$G$3:$J$8,4,FALSE),""))</f>
        <v/>
      </c>
      <c r="J144" s="31"/>
      <c r="K144" s="27" t="str">
        <f>IF(AND('Données à rentrer'!E144='Données à rentrer'!$Q$3,'Données à rentrer'!C144='Données à rentrer'!$M$3,'Données à rentrer'!F144="",'Données à rentrer'!G144&lt;&gt;""),'Données à rentrer'!$M$3,IF(AND('Données à rentrer'!E144='Données à rentrer'!$Q$3,'Données à rentrer'!C144='Données à rentrer'!$M$3,'Données à rentrer'!F144&lt;&gt;"",'Données à rentrer'!G144="",G144=1,H144=1,COUNTIF('Données à rentrer'!$P$3:$P$7,'Données à rentrer'!H144)),'Données à rentrer'!$M$4,IF(AND('Données à rentrer'!E144='Données à rentrer'!$Q$3,'Données à rentrer'!C144='Données à rentrer'!$M$3,'Données à rentrer'!F144&lt;&gt;"",'Données à rentrer'!G144="",G144=1,H144=1,COUNTIF('Données à rentrer'!$P$8:$P$18,'Données à rentrer'!H144)),'Données à rentrer'!$M$5,IF(AND('Données à rentrer'!E144='Données à rentrer'!$Q$3,'Données à rentrer'!C144='Données à rentrer'!$M$3,'Données à rentrer'!F144&lt;&gt;"",'Données à rentrer'!G144="",G144=1,H144=0),'Données à rentrer'!$M$4,IF(AND('Données à rentrer'!E144='Données à rentrer'!$Q$3,'Données à rentrer'!C144='Données à rentrer'!$M$3,'Données à rentrer'!F144&lt;&gt;"",'Données à rentrer'!G144="",G144=0),'Données à rentrer'!$M$5,"")))))</f>
        <v/>
      </c>
      <c r="L144" s="27" t="str">
        <f>IF(AND('Données à rentrer'!E144='Données à rentrer'!$Q$3,'Données à rentrer'!C144='Données à rentrer'!$M$4,'Données à rentrer'!F144&lt;&gt;"",'Données à rentrer'!G144="",G144=1),'Données à rentrer'!$M$4,IF(AND('Données à rentrer'!E144='Données à rentrer'!$Q$3,'Données à rentrer'!C144='Données à rentrer'!$M$4,'Données à rentrer'!F144&lt;&gt;"",'Données à rentrer'!G144="",G144=0),'Données à rentrer'!$M$5,""))</f>
        <v/>
      </c>
      <c r="M144" s="7" t="str">
        <f>IF(AND('Données à rentrer'!E144='Données à rentrer'!$Q$3,'Données à rentrer'!C144='Données à rentrer'!$M$5,'Données à rentrer'!F144&lt;&gt;"",'Données à rentrer'!G144="",H144=1),'Données à rentrer'!$M$5,IF(AND('Données à rentrer'!E144='Données à rentrer'!$Q$3,'Données à rentrer'!C144='Données à rentrer'!$M$5,'Données à rentrer'!F144&lt;&gt;"",'Données à rentrer'!G144="",H144=0),'Données à rentrer'!$M$4,""))</f>
        <v/>
      </c>
      <c r="N144" s="12" t="str">
        <f>IF(AND('Données à rentrer'!E144='Données à rentrer'!$Q$3,'Données à rentrer'!C144="",'Données à rentrer'!F144="",'Données à rentrer'!G144&lt;&gt;""),'Données à rentrer'!$M$3,IF(AND('Données à rentrer'!E144='Données à rentrer'!$Q$3,'Données à rentrer'!C144="",'Données à rentrer'!F144&lt;&gt;"",'Données à rentrer'!G144="",I144=1),'Données à rentrer'!$M$3,IF(AND('Données à rentrer'!C144="",'Données à rentrer'!E144='Données à rentrer'!$Q$3,'Données à rentrer'!F144&lt;&gt;"",'Données à rentrer'!G144="",I144=0,G144=1,H144=1,COUNTIF('Données à rentrer'!$P$3:$P$7,'Données à rentrer'!H144)),'Données à rentrer'!$M$4,IF(AND('Données à rentrer'!C144="",'Données à rentrer'!E144='Données à rentrer'!$Q$3,'Données à rentrer'!F144&lt;&gt;"",'Données à rentrer'!G144="",I144=0,G144=1,H144=1,COUNTIF('Données à rentrer'!$P$8:$P$18,'Données à rentrer'!H144)),'Données à rentrer'!$M$5,IF(AND('Données à rentrer'!C144="",'Données à rentrer'!E144='Données à rentrer'!$Q$3,'Données à rentrer'!F144&lt;&gt;"",'Données à rentrer'!G144="",I144=0,G144=1,H144=0),'Données à rentrer'!$M$4,IF(AND('Données à rentrer'!C144="",'Données à rentrer'!E144='Données à rentrer'!$Q$3,'Données à rentrer'!F144&lt;&gt;"",'Données à rentrer'!G144="",I144=0,G144=0),'Données à rentrer'!$M$5,""))))))</f>
        <v/>
      </c>
      <c r="O144" s="12" t="str">
        <f>IF(AND('Données à rentrer'!E144='Données à rentrer'!$Q$4,'Données à rentrer'!C144='Données à rentrer'!$M$3,'Données à rentrer'!F144="",'Données à rentrer'!G144&lt;&gt;""),'Données à rentrer'!$M$3,IF(AND('Données à rentrer'!E144='Données à rentrer'!$Q$4,'Données à rentrer'!C144='Données à rentrer'!$M$3,'Données à rentrer'!F144&lt;&gt;"",'Données à rentrer'!G144="",I144=1),'Données à rentrer'!$M$3,IF(AND('Données à rentrer'!E144='Données à rentrer'!$Q$4,'Données à rentrer'!C144='Données à rentrer'!$M$3,'Données à rentrer'!F144&lt;&gt;"",'Données à rentrer'!G144="",I144=0,('Données à rentrer'!I144*'Données à rentrer'!J144)&lt;=3.6,G144=1),'Données à rentrer'!$M$4,IF(AND('Données à rentrer'!E144='Données à rentrer'!$Q$4,'Données à rentrer'!C144='Données à rentrer'!$M$3,'Données à rentrer'!F144&lt;&gt;"",'Données à rentrer'!G144="",I144=0,('Données à rentrer'!I144*'Données à rentrer'!J144)&lt;=3.6,G144=0),'Données à rentrer'!$M$5,IF(AND('Données à rentrer'!E144='Données à rentrer'!$Q$4,'Données à rentrer'!C144='Données à rentrer'!$M$3,'Données à rentrer'!F144&lt;&gt;"",'Données à rentrer'!G144="",I144=0,('Données à rentrer'!I144*'Données à rentrer'!J144)&gt;3.6,H144=1),'Données à rentrer'!$M$5,IF(AND('Données à rentrer'!E144='Données à rentrer'!$Q$4,'Données à rentrer'!C144='Données à rentrer'!$M$3,'Données à rentrer'!F144&lt;&gt;"",'Données à rentrer'!G144="",I144=0,('Données à rentrer'!I144*'Données à rentrer'!J144)&gt;3.6,H144=0),'Données à rentrer'!$M$4,""))))))</f>
        <v/>
      </c>
      <c r="P144" s="7" t="str">
        <f>IF(AND('Données à rentrer'!E144='Données à rentrer'!$Q$4,'Données à rentrer'!C144='Données à rentrer'!$M$4,'Données à rentrer'!F144&lt;&gt;"",'Données à rentrer'!G144="",G144=1),'Données à rentrer'!$M$4,IF(AND('Données à rentrer'!E144='Données à rentrer'!$Q$4,'Données à rentrer'!C144='Données à rentrer'!$M$4,'Données à rentrer'!F144&lt;&gt;"",'Données à rentrer'!G144="",G144=0),'Données à rentrer'!$M$5,""))</f>
        <v/>
      </c>
      <c r="Q144" s="7" t="str">
        <f>IF(AND('Données à rentrer'!E144='Données à rentrer'!$Q$4,'Données à rentrer'!C144='Données à rentrer'!$M$5,'Données à rentrer'!F144&lt;&gt;"",'Données à rentrer'!G144="",H144=1),'Données à rentrer'!$M$5,IF(AND('Données à rentrer'!E144='Données à rentrer'!$Q$4,'Données à rentrer'!C144='Données à rentrer'!$M$5,'Données à rentrer'!F144&lt;&gt;"",'Données à rentrer'!G144="",H144=0),'Données à rentrer'!$M$4,""))</f>
        <v/>
      </c>
      <c r="R144" s="7" t="str">
        <f>IF(AND('Données à rentrer'!E144='Données à rentrer'!$Q$4,'Données à rentrer'!C144="",'Données à rentrer'!F144&lt;&gt;"",'Données à rentrer'!G144="",('Données à rentrer'!I144*'Données à rentrer'!J144)&lt;=3.6,G144=1),'Données à rentrer'!$M$4,IF(AND('Données à rentrer'!E144='Données à rentrer'!$Q$4,'Données à rentrer'!C144="",'Données à rentrer'!F144&lt;&gt;"",'Données à rentrer'!G144="",('Données à rentrer'!I144*'Données à rentrer'!J144)&lt;=3.6,G144=0),'Données à rentrer'!$M$5,IF(AND('Données à rentrer'!E144='Données à rentrer'!$Q$4,'Données à rentrer'!C144="",'Données à rentrer'!F144&lt;&gt;"",'Données à rentrer'!G144="",('Données à rentrer'!I144*'Données à rentrer'!J144)&gt;3.6,H144=1),'Données à rentrer'!$M$5,IF(AND('Données à rentrer'!E144='Données à rentrer'!$Q$4,'Données à rentrer'!C144="",'Données à rentrer'!F144&lt;&gt;"",'Données à rentrer'!G144="",('Données à rentrer'!I144*'Données à rentrer'!J144)&gt;3.6,H144=0),'Données à rentrer'!$M$4,IF(AND('Données à rentrer'!E144='Données à rentrer'!$Q$4,'Données à rentrer'!C144="",'Données à rentrer'!F144="",'Données à rentrer'!G144&lt;&gt;""),'Données à rentrer'!$M$3,"")))))</f>
        <v/>
      </c>
    </row>
    <row r="145" spans="1:18" ht="15.75" thickBot="1" x14ac:dyDescent="0.3">
      <c r="A145" s="3">
        <f>'Données à rentrer'!A145</f>
        <v>143</v>
      </c>
      <c r="B145" s="3" t="str">
        <f>IF('Données à rentrer'!B145=0,"",'Données à rentrer'!B145)</f>
        <v/>
      </c>
      <c r="C145" s="54" t="str">
        <f>IF(AND('Données à rentrer'!E145='Données à rentrer'!$Q$3,OR(AND('Données à rentrer'!C145="",'Données à rentrer'!F145&lt;&gt;"",'Données à rentrer'!G145="",I145=0,G145=1,H145=0),AND('Données à rentrer'!C145='Données à rentrer'!$M$3,'Données à rentrer'!F145&lt;&gt;"",'Données à rentrer'!G145="",G145=1,H145=0),AND('Données à rentrer'!C145='Données à rentrer'!$M$4,'Données à rentrer'!F145&lt;&gt;"",'Données à rentrer'!G145="",G145=1),AND('Données à rentrer'!C145='Données à rentrer'!$M$5,'Données à rentrer'!F145&lt;&gt;"",'Données à rentrer'!G145="",H145=0))),'Erreurs dans le tableau'!$A$2,IF(AND('Données à rentrer'!E145='Données à rentrer'!$Q$3,OR(AND('Données à rentrer'!C145="",'Données à rentrer'!F145&lt;&gt;"",'Données à rentrer'!G145="",G145=0),AND('Données à rentrer'!C145='Données à rentrer'!$M$3,'Données à rentrer'!F145&lt;&gt;"",'Données à rentrer'!G145="",G145=0),AND('Données à rentrer'!C145='Données à rentrer'!$M$4,'Données à rentrer'!F145&lt;&gt;"",'Données à rentrer'!G145="",G145=0),AND('Données à rentrer'!C145='Données à rentrer'!$M$5,'Données à rentrer'!F145&lt;&gt;"",'Données à rentrer'!G145="",H145=1))),'Erreurs dans le tableau'!$A$3,IF(AND('Données à rentrer'!E145='Données à rentrer'!$Q$3,OR('Données à rentrer'!C145='Données à rentrer'!$M$4,'Données à rentrer'!C145='Données à rentrer'!$M$5),'Données à rentrer'!F145="",'Données à rentrer'!G145&lt;&gt;""),'Erreurs dans le tableau'!$A$4,"")))</f>
        <v/>
      </c>
      <c r="D145" s="54" t="str">
        <f>IF(AND('Données à rentrer'!E145='Données à rentrer'!$Q$4,'Données à rentrer'!C145="",'Données à rentrer'!F145&lt;&gt;"",'Données à rentrer'!G145="",('Données à rentrer'!I145*'Données à rentrer'!J145)&lt;=3.6,G145=0),'Erreurs dans le tableau'!$A$6,IF(AND('Données à rentrer'!E145='Données à rentrer'!$Q$4,'Données à rentrer'!C145="",'Données à rentrer'!F145&lt;&gt;"",'Données à rentrer'!G145="",('Données à rentrer'!I145*'Données à rentrer'!J145)&gt;3.6,H145=0),'Erreurs dans le tableau'!$A$7,IF(AND('Données à rentrer'!E145='Données à rentrer'!$Q$4,'Données à rentrer'!C145='Données à rentrer'!$M$4,'Données à rentrer'!F145&lt;&gt;"",'Données à rentrer'!G145="",G145=1),'Erreurs dans le tableau'!$A$8,IF(AND('Données à rentrer'!E145='Données à rentrer'!$Q$4,OR(AND('Données à rentrer'!C145='Données à rentrer'!$M$4,'Données à rentrer'!F145&lt;&gt;"",'Données à rentrer'!G145="",G145=0),AND('Données à rentrer'!C145='Données à rentrer'!$M$5,'Données à rentrer'!F145&lt;&gt;"",'Données à rentrer'!G145="",H145=1))),'Erreurs dans le tableau'!$A$9,IF(AND('Données à rentrer'!E145='Données à rentrer'!$Q$4,'Données à rentrer'!C145='Données à rentrer'!$M$5,'Données à rentrer'!F145&lt;&gt;"",'Données à rentrer'!G145="",H145=0),'Erreurs dans le tableau'!$A$7,IF(AND('Données à rentrer'!E145='Données à rentrer'!$Q$4,OR(AND('Données à rentrer'!C145='Données à rentrer'!$M$4,'Données à rentrer'!F145="",'Données à rentrer'!G145&lt;&gt;""),AND('Données à rentrer'!C145='Données à rentrer'!$M$5,'Données à rentrer'!F145="",'Données à rentrer'!G145&lt;&gt;""))),'Erreurs dans le tableau'!$A$4,""))))))</f>
        <v/>
      </c>
      <c r="G145" s="35" t="str">
        <f>IF(AND('Données à rentrer'!F145&lt;&gt;"",'Données à rentrer'!G145=""),VLOOKUP('Données à rentrer'!F145,'Base de données'!$A$3:$D$41,2,FALSE),IF(AND('Données à rentrer'!F145="",'Données à rentrer'!G145&lt;&gt;""),VLOOKUP('Données à rentrer'!G145,'Base de données'!$G$3:$J$8,2,FALSE),""))</f>
        <v/>
      </c>
      <c r="H145" s="36" t="str">
        <f>IF(AND('Données à rentrer'!F145&lt;&gt;"",'Données à rentrer'!G145=""),VLOOKUP('Données à rentrer'!F145,'Base de données'!$A$3:$D$41,3,FALSE),IF(AND('Données à rentrer'!F145="",'Données à rentrer'!G145&lt;&gt;""),VLOOKUP('Données à rentrer'!G145,'Base de données'!$G$3:$J$8,3,FALSE),""))</f>
        <v/>
      </c>
      <c r="I145" s="38" t="str">
        <f>IF(AND('Données à rentrer'!F145&lt;&gt;"",'Données à rentrer'!G145=""),VLOOKUP('Données à rentrer'!F145,'Base de données'!$A$3:$D$41,4,FALSE),IF(AND('Données à rentrer'!F145="",'Données à rentrer'!G145&lt;&gt;""),VLOOKUP('Données à rentrer'!G145,'Base de données'!$G$3:$J$8,4,FALSE),""))</f>
        <v/>
      </c>
      <c r="J145" s="31"/>
      <c r="K145" s="27" t="str">
        <f>IF(AND('Données à rentrer'!E145='Données à rentrer'!$Q$3,'Données à rentrer'!C145='Données à rentrer'!$M$3,'Données à rentrer'!F145="",'Données à rentrer'!G145&lt;&gt;""),'Données à rentrer'!$M$3,IF(AND('Données à rentrer'!E145='Données à rentrer'!$Q$3,'Données à rentrer'!C145='Données à rentrer'!$M$3,'Données à rentrer'!F145&lt;&gt;"",'Données à rentrer'!G145="",G145=1,H145=1,COUNTIF('Données à rentrer'!$P$3:$P$7,'Données à rentrer'!H145)),'Données à rentrer'!$M$4,IF(AND('Données à rentrer'!E145='Données à rentrer'!$Q$3,'Données à rentrer'!C145='Données à rentrer'!$M$3,'Données à rentrer'!F145&lt;&gt;"",'Données à rentrer'!G145="",G145=1,H145=1,COUNTIF('Données à rentrer'!$P$8:$P$18,'Données à rentrer'!H145)),'Données à rentrer'!$M$5,IF(AND('Données à rentrer'!E145='Données à rentrer'!$Q$3,'Données à rentrer'!C145='Données à rentrer'!$M$3,'Données à rentrer'!F145&lt;&gt;"",'Données à rentrer'!G145="",G145=1,H145=0),'Données à rentrer'!$M$4,IF(AND('Données à rentrer'!E145='Données à rentrer'!$Q$3,'Données à rentrer'!C145='Données à rentrer'!$M$3,'Données à rentrer'!F145&lt;&gt;"",'Données à rentrer'!G145="",G145=0),'Données à rentrer'!$M$5,"")))))</f>
        <v/>
      </c>
      <c r="L145" s="27" t="str">
        <f>IF(AND('Données à rentrer'!E145='Données à rentrer'!$Q$3,'Données à rentrer'!C145='Données à rentrer'!$M$4,'Données à rentrer'!F145&lt;&gt;"",'Données à rentrer'!G145="",G145=1),'Données à rentrer'!$M$4,IF(AND('Données à rentrer'!E145='Données à rentrer'!$Q$3,'Données à rentrer'!C145='Données à rentrer'!$M$4,'Données à rentrer'!F145&lt;&gt;"",'Données à rentrer'!G145="",G145=0),'Données à rentrer'!$M$5,""))</f>
        <v/>
      </c>
      <c r="M145" s="7" t="str">
        <f>IF(AND('Données à rentrer'!E145='Données à rentrer'!$Q$3,'Données à rentrer'!C145='Données à rentrer'!$M$5,'Données à rentrer'!F145&lt;&gt;"",'Données à rentrer'!G145="",H145=1),'Données à rentrer'!$M$5,IF(AND('Données à rentrer'!E145='Données à rentrer'!$Q$3,'Données à rentrer'!C145='Données à rentrer'!$M$5,'Données à rentrer'!F145&lt;&gt;"",'Données à rentrer'!G145="",H145=0),'Données à rentrer'!$M$4,""))</f>
        <v/>
      </c>
      <c r="N145" s="12" t="str">
        <f>IF(AND('Données à rentrer'!E145='Données à rentrer'!$Q$3,'Données à rentrer'!C145="",'Données à rentrer'!F145="",'Données à rentrer'!G145&lt;&gt;""),'Données à rentrer'!$M$3,IF(AND('Données à rentrer'!E145='Données à rentrer'!$Q$3,'Données à rentrer'!C145="",'Données à rentrer'!F145&lt;&gt;"",'Données à rentrer'!G145="",I145=1),'Données à rentrer'!$M$3,IF(AND('Données à rentrer'!C145="",'Données à rentrer'!E145='Données à rentrer'!$Q$3,'Données à rentrer'!F145&lt;&gt;"",'Données à rentrer'!G145="",I145=0,G145=1,H145=1,COUNTIF('Données à rentrer'!$P$3:$P$7,'Données à rentrer'!H145)),'Données à rentrer'!$M$4,IF(AND('Données à rentrer'!C145="",'Données à rentrer'!E145='Données à rentrer'!$Q$3,'Données à rentrer'!F145&lt;&gt;"",'Données à rentrer'!G145="",I145=0,G145=1,H145=1,COUNTIF('Données à rentrer'!$P$8:$P$18,'Données à rentrer'!H145)),'Données à rentrer'!$M$5,IF(AND('Données à rentrer'!C145="",'Données à rentrer'!E145='Données à rentrer'!$Q$3,'Données à rentrer'!F145&lt;&gt;"",'Données à rentrer'!G145="",I145=0,G145=1,H145=0),'Données à rentrer'!$M$4,IF(AND('Données à rentrer'!C145="",'Données à rentrer'!E145='Données à rentrer'!$Q$3,'Données à rentrer'!F145&lt;&gt;"",'Données à rentrer'!G145="",I145=0,G145=0),'Données à rentrer'!$M$5,""))))))</f>
        <v/>
      </c>
      <c r="O145" s="12" t="str">
        <f>IF(AND('Données à rentrer'!E145='Données à rentrer'!$Q$4,'Données à rentrer'!C145='Données à rentrer'!$M$3,'Données à rentrer'!F145="",'Données à rentrer'!G145&lt;&gt;""),'Données à rentrer'!$M$3,IF(AND('Données à rentrer'!E145='Données à rentrer'!$Q$4,'Données à rentrer'!C145='Données à rentrer'!$M$3,'Données à rentrer'!F145&lt;&gt;"",'Données à rentrer'!G145="",I145=1),'Données à rentrer'!$M$3,IF(AND('Données à rentrer'!E145='Données à rentrer'!$Q$4,'Données à rentrer'!C145='Données à rentrer'!$M$3,'Données à rentrer'!F145&lt;&gt;"",'Données à rentrer'!G145="",I145=0,('Données à rentrer'!I145*'Données à rentrer'!J145)&lt;=3.6,G145=1),'Données à rentrer'!$M$4,IF(AND('Données à rentrer'!E145='Données à rentrer'!$Q$4,'Données à rentrer'!C145='Données à rentrer'!$M$3,'Données à rentrer'!F145&lt;&gt;"",'Données à rentrer'!G145="",I145=0,('Données à rentrer'!I145*'Données à rentrer'!J145)&lt;=3.6,G145=0),'Données à rentrer'!$M$5,IF(AND('Données à rentrer'!E145='Données à rentrer'!$Q$4,'Données à rentrer'!C145='Données à rentrer'!$M$3,'Données à rentrer'!F145&lt;&gt;"",'Données à rentrer'!G145="",I145=0,('Données à rentrer'!I145*'Données à rentrer'!J145)&gt;3.6,H145=1),'Données à rentrer'!$M$5,IF(AND('Données à rentrer'!E145='Données à rentrer'!$Q$4,'Données à rentrer'!C145='Données à rentrer'!$M$3,'Données à rentrer'!F145&lt;&gt;"",'Données à rentrer'!G145="",I145=0,('Données à rentrer'!I145*'Données à rentrer'!J145)&gt;3.6,H145=0),'Données à rentrer'!$M$4,""))))))</f>
        <v/>
      </c>
      <c r="P145" s="7" t="str">
        <f>IF(AND('Données à rentrer'!E145='Données à rentrer'!$Q$4,'Données à rentrer'!C145='Données à rentrer'!$M$4,'Données à rentrer'!F145&lt;&gt;"",'Données à rentrer'!G145="",G145=1),'Données à rentrer'!$M$4,IF(AND('Données à rentrer'!E145='Données à rentrer'!$Q$4,'Données à rentrer'!C145='Données à rentrer'!$M$4,'Données à rentrer'!F145&lt;&gt;"",'Données à rentrer'!G145="",G145=0),'Données à rentrer'!$M$5,""))</f>
        <v/>
      </c>
      <c r="Q145" s="7" t="str">
        <f>IF(AND('Données à rentrer'!E145='Données à rentrer'!$Q$4,'Données à rentrer'!C145='Données à rentrer'!$M$5,'Données à rentrer'!F145&lt;&gt;"",'Données à rentrer'!G145="",H145=1),'Données à rentrer'!$M$5,IF(AND('Données à rentrer'!E145='Données à rentrer'!$Q$4,'Données à rentrer'!C145='Données à rentrer'!$M$5,'Données à rentrer'!F145&lt;&gt;"",'Données à rentrer'!G145="",H145=0),'Données à rentrer'!$M$4,""))</f>
        <v/>
      </c>
      <c r="R145" s="7" t="str">
        <f>IF(AND('Données à rentrer'!E145='Données à rentrer'!$Q$4,'Données à rentrer'!C145="",'Données à rentrer'!F145&lt;&gt;"",'Données à rentrer'!G145="",('Données à rentrer'!I145*'Données à rentrer'!J145)&lt;=3.6,G145=1),'Données à rentrer'!$M$4,IF(AND('Données à rentrer'!E145='Données à rentrer'!$Q$4,'Données à rentrer'!C145="",'Données à rentrer'!F145&lt;&gt;"",'Données à rentrer'!G145="",('Données à rentrer'!I145*'Données à rentrer'!J145)&lt;=3.6,G145=0),'Données à rentrer'!$M$5,IF(AND('Données à rentrer'!E145='Données à rentrer'!$Q$4,'Données à rentrer'!C145="",'Données à rentrer'!F145&lt;&gt;"",'Données à rentrer'!G145="",('Données à rentrer'!I145*'Données à rentrer'!J145)&gt;3.6,H145=1),'Données à rentrer'!$M$5,IF(AND('Données à rentrer'!E145='Données à rentrer'!$Q$4,'Données à rentrer'!C145="",'Données à rentrer'!F145&lt;&gt;"",'Données à rentrer'!G145="",('Données à rentrer'!I145*'Données à rentrer'!J145)&gt;3.6,H145=0),'Données à rentrer'!$M$4,IF(AND('Données à rentrer'!E145='Données à rentrer'!$Q$4,'Données à rentrer'!C145="",'Données à rentrer'!F145="",'Données à rentrer'!G145&lt;&gt;""),'Données à rentrer'!$M$3,"")))))</f>
        <v/>
      </c>
    </row>
    <row r="146" spans="1:18" ht="15.75" thickBot="1" x14ac:dyDescent="0.3">
      <c r="A146" s="3">
        <f>'Données à rentrer'!A146</f>
        <v>144</v>
      </c>
      <c r="B146" s="3" t="str">
        <f>IF('Données à rentrer'!B146=0,"",'Données à rentrer'!B146)</f>
        <v/>
      </c>
      <c r="C146" s="54" t="str">
        <f>IF(AND('Données à rentrer'!E146='Données à rentrer'!$Q$3,OR(AND('Données à rentrer'!C146="",'Données à rentrer'!F146&lt;&gt;"",'Données à rentrer'!G146="",I146=0,G146=1,H146=0),AND('Données à rentrer'!C146='Données à rentrer'!$M$3,'Données à rentrer'!F146&lt;&gt;"",'Données à rentrer'!G146="",G146=1,H146=0),AND('Données à rentrer'!C146='Données à rentrer'!$M$4,'Données à rentrer'!F146&lt;&gt;"",'Données à rentrer'!G146="",G146=1),AND('Données à rentrer'!C146='Données à rentrer'!$M$5,'Données à rentrer'!F146&lt;&gt;"",'Données à rentrer'!G146="",H146=0))),'Erreurs dans le tableau'!$A$2,IF(AND('Données à rentrer'!E146='Données à rentrer'!$Q$3,OR(AND('Données à rentrer'!C146="",'Données à rentrer'!F146&lt;&gt;"",'Données à rentrer'!G146="",G146=0),AND('Données à rentrer'!C146='Données à rentrer'!$M$3,'Données à rentrer'!F146&lt;&gt;"",'Données à rentrer'!G146="",G146=0),AND('Données à rentrer'!C146='Données à rentrer'!$M$4,'Données à rentrer'!F146&lt;&gt;"",'Données à rentrer'!G146="",G146=0),AND('Données à rentrer'!C146='Données à rentrer'!$M$5,'Données à rentrer'!F146&lt;&gt;"",'Données à rentrer'!G146="",H146=1))),'Erreurs dans le tableau'!$A$3,IF(AND('Données à rentrer'!E146='Données à rentrer'!$Q$3,OR('Données à rentrer'!C146='Données à rentrer'!$M$4,'Données à rentrer'!C146='Données à rentrer'!$M$5),'Données à rentrer'!F146="",'Données à rentrer'!G146&lt;&gt;""),'Erreurs dans le tableau'!$A$4,"")))</f>
        <v/>
      </c>
      <c r="D146" s="54" t="str">
        <f>IF(AND('Données à rentrer'!E146='Données à rentrer'!$Q$4,'Données à rentrer'!C146="",'Données à rentrer'!F146&lt;&gt;"",'Données à rentrer'!G146="",('Données à rentrer'!I146*'Données à rentrer'!J146)&lt;=3.6,G146=0),'Erreurs dans le tableau'!$A$6,IF(AND('Données à rentrer'!E146='Données à rentrer'!$Q$4,'Données à rentrer'!C146="",'Données à rentrer'!F146&lt;&gt;"",'Données à rentrer'!G146="",('Données à rentrer'!I146*'Données à rentrer'!J146)&gt;3.6,H146=0),'Erreurs dans le tableau'!$A$7,IF(AND('Données à rentrer'!E146='Données à rentrer'!$Q$4,'Données à rentrer'!C146='Données à rentrer'!$M$4,'Données à rentrer'!F146&lt;&gt;"",'Données à rentrer'!G146="",G146=1),'Erreurs dans le tableau'!$A$8,IF(AND('Données à rentrer'!E146='Données à rentrer'!$Q$4,OR(AND('Données à rentrer'!C146='Données à rentrer'!$M$4,'Données à rentrer'!F146&lt;&gt;"",'Données à rentrer'!G146="",G146=0),AND('Données à rentrer'!C146='Données à rentrer'!$M$5,'Données à rentrer'!F146&lt;&gt;"",'Données à rentrer'!G146="",H146=1))),'Erreurs dans le tableau'!$A$9,IF(AND('Données à rentrer'!E146='Données à rentrer'!$Q$4,'Données à rentrer'!C146='Données à rentrer'!$M$5,'Données à rentrer'!F146&lt;&gt;"",'Données à rentrer'!G146="",H146=0),'Erreurs dans le tableau'!$A$7,IF(AND('Données à rentrer'!E146='Données à rentrer'!$Q$4,OR(AND('Données à rentrer'!C146='Données à rentrer'!$M$4,'Données à rentrer'!F146="",'Données à rentrer'!G146&lt;&gt;""),AND('Données à rentrer'!C146='Données à rentrer'!$M$5,'Données à rentrer'!F146="",'Données à rentrer'!G146&lt;&gt;""))),'Erreurs dans le tableau'!$A$4,""))))))</f>
        <v/>
      </c>
      <c r="G146" s="35" t="str">
        <f>IF(AND('Données à rentrer'!F146&lt;&gt;"",'Données à rentrer'!G146=""),VLOOKUP('Données à rentrer'!F146,'Base de données'!$A$3:$D$41,2,FALSE),IF(AND('Données à rentrer'!F146="",'Données à rentrer'!G146&lt;&gt;""),VLOOKUP('Données à rentrer'!G146,'Base de données'!$G$3:$J$8,2,FALSE),""))</f>
        <v/>
      </c>
      <c r="H146" s="36" t="str">
        <f>IF(AND('Données à rentrer'!F146&lt;&gt;"",'Données à rentrer'!G146=""),VLOOKUP('Données à rentrer'!F146,'Base de données'!$A$3:$D$41,3,FALSE),IF(AND('Données à rentrer'!F146="",'Données à rentrer'!G146&lt;&gt;""),VLOOKUP('Données à rentrer'!G146,'Base de données'!$G$3:$J$8,3,FALSE),""))</f>
        <v/>
      </c>
      <c r="I146" s="38" t="str">
        <f>IF(AND('Données à rentrer'!F146&lt;&gt;"",'Données à rentrer'!G146=""),VLOOKUP('Données à rentrer'!F146,'Base de données'!$A$3:$D$41,4,FALSE),IF(AND('Données à rentrer'!F146="",'Données à rentrer'!G146&lt;&gt;""),VLOOKUP('Données à rentrer'!G146,'Base de données'!$G$3:$J$8,4,FALSE),""))</f>
        <v/>
      </c>
      <c r="J146" s="31"/>
      <c r="K146" s="27" t="str">
        <f>IF(AND('Données à rentrer'!E146='Données à rentrer'!$Q$3,'Données à rentrer'!C146='Données à rentrer'!$M$3,'Données à rentrer'!F146="",'Données à rentrer'!G146&lt;&gt;""),'Données à rentrer'!$M$3,IF(AND('Données à rentrer'!E146='Données à rentrer'!$Q$3,'Données à rentrer'!C146='Données à rentrer'!$M$3,'Données à rentrer'!F146&lt;&gt;"",'Données à rentrer'!G146="",G146=1,H146=1,COUNTIF('Données à rentrer'!$P$3:$P$7,'Données à rentrer'!H146)),'Données à rentrer'!$M$4,IF(AND('Données à rentrer'!E146='Données à rentrer'!$Q$3,'Données à rentrer'!C146='Données à rentrer'!$M$3,'Données à rentrer'!F146&lt;&gt;"",'Données à rentrer'!G146="",G146=1,H146=1,COUNTIF('Données à rentrer'!$P$8:$P$18,'Données à rentrer'!H146)),'Données à rentrer'!$M$5,IF(AND('Données à rentrer'!E146='Données à rentrer'!$Q$3,'Données à rentrer'!C146='Données à rentrer'!$M$3,'Données à rentrer'!F146&lt;&gt;"",'Données à rentrer'!G146="",G146=1,H146=0),'Données à rentrer'!$M$4,IF(AND('Données à rentrer'!E146='Données à rentrer'!$Q$3,'Données à rentrer'!C146='Données à rentrer'!$M$3,'Données à rentrer'!F146&lt;&gt;"",'Données à rentrer'!G146="",G146=0),'Données à rentrer'!$M$5,"")))))</f>
        <v/>
      </c>
      <c r="L146" s="27" t="str">
        <f>IF(AND('Données à rentrer'!E146='Données à rentrer'!$Q$3,'Données à rentrer'!C146='Données à rentrer'!$M$4,'Données à rentrer'!F146&lt;&gt;"",'Données à rentrer'!G146="",G146=1),'Données à rentrer'!$M$4,IF(AND('Données à rentrer'!E146='Données à rentrer'!$Q$3,'Données à rentrer'!C146='Données à rentrer'!$M$4,'Données à rentrer'!F146&lt;&gt;"",'Données à rentrer'!G146="",G146=0),'Données à rentrer'!$M$5,""))</f>
        <v/>
      </c>
      <c r="M146" s="7" t="str">
        <f>IF(AND('Données à rentrer'!E146='Données à rentrer'!$Q$3,'Données à rentrer'!C146='Données à rentrer'!$M$5,'Données à rentrer'!F146&lt;&gt;"",'Données à rentrer'!G146="",H146=1),'Données à rentrer'!$M$5,IF(AND('Données à rentrer'!E146='Données à rentrer'!$Q$3,'Données à rentrer'!C146='Données à rentrer'!$M$5,'Données à rentrer'!F146&lt;&gt;"",'Données à rentrer'!G146="",H146=0),'Données à rentrer'!$M$4,""))</f>
        <v/>
      </c>
      <c r="N146" s="12" t="str">
        <f>IF(AND('Données à rentrer'!E146='Données à rentrer'!$Q$3,'Données à rentrer'!C146="",'Données à rentrer'!F146="",'Données à rentrer'!G146&lt;&gt;""),'Données à rentrer'!$M$3,IF(AND('Données à rentrer'!E146='Données à rentrer'!$Q$3,'Données à rentrer'!C146="",'Données à rentrer'!F146&lt;&gt;"",'Données à rentrer'!G146="",I146=1),'Données à rentrer'!$M$3,IF(AND('Données à rentrer'!C146="",'Données à rentrer'!E146='Données à rentrer'!$Q$3,'Données à rentrer'!F146&lt;&gt;"",'Données à rentrer'!G146="",I146=0,G146=1,H146=1,COUNTIF('Données à rentrer'!$P$3:$P$7,'Données à rentrer'!H146)),'Données à rentrer'!$M$4,IF(AND('Données à rentrer'!C146="",'Données à rentrer'!E146='Données à rentrer'!$Q$3,'Données à rentrer'!F146&lt;&gt;"",'Données à rentrer'!G146="",I146=0,G146=1,H146=1,COUNTIF('Données à rentrer'!$P$8:$P$18,'Données à rentrer'!H146)),'Données à rentrer'!$M$5,IF(AND('Données à rentrer'!C146="",'Données à rentrer'!E146='Données à rentrer'!$Q$3,'Données à rentrer'!F146&lt;&gt;"",'Données à rentrer'!G146="",I146=0,G146=1,H146=0),'Données à rentrer'!$M$4,IF(AND('Données à rentrer'!C146="",'Données à rentrer'!E146='Données à rentrer'!$Q$3,'Données à rentrer'!F146&lt;&gt;"",'Données à rentrer'!G146="",I146=0,G146=0),'Données à rentrer'!$M$5,""))))))</f>
        <v/>
      </c>
      <c r="O146" s="12" t="str">
        <f>IF(AND('Données à rentrer'!E146='Données à rentrer'!$Q$4,'Données à rentrer'!C146='Données à rentrer'!$M$3,'Données à rentrer'!F146="",'Données à rentrer'!G146&lt;&gt;""),'Données à rentrer'!$M$3,IF(AND('Données à rentrer'!E146='Données à rentrer'!$Q$4,'Données à rentrer'!C146='Données à rentrer'!$M$3,'Données à rentrer'!F146&lt;&gt;"",'Données à rentrer'!G146="",I146=1),'Données à rentrer'!$M$3,IF(AND('Données à rentrer'!E146='Données à rentrer'!$Q$4,'Données à rentrer'!C146='Données à rentrer'!$M$3,'Données à rentrer'!F146&lt;&gt;"",'Données à rentrer'!G146="",I146=0,('Données à rentrer'!I146*'Données à rentrer'!J146)&lt;=3.6,G146=1),'Données à rentrer'!$M$4,IF(AND('Données à rentrer'!E146='Données à rentrer'!$Q$4,'Données à rentrer'!C146='Données à rentrer'!$M$3,'Données à rentrer'!F146&lt;&gt;"",'Données à rentrer'!G146="",I146=0,('Données à rentrer'!I146*'Données à rentrer'!J146)&lt;=3.6,G146=0),'Données à rentrer'!$M$5,IF(AND('Données à rentrer'!E146='Données à rentrer'!$Q$4,'Données à rentrer'!C146='Données à rentrer'!$M$3,'Données à rentrer'!F146&lt;&gt;"",'Données à rentrer'!G146="",I146=0,('Données à rentrer'!I146*'Données à rentrer'!J146)&gt;3.6,H146=1),'Données à rentrer'!$M$5,IF(AND('Données à rentrer'!E146='Données à rentrer'!$Q$4,'Données à rentrer'!C146='Données à rentrer'!$M$3,'Données à rentrer'!F146&lt;&gt;"",'Données à rentrer'!G146="",I146=0,('Données à rentrer'!I146*'Données à rentrer'!J146)&gt;3.6,H146=0),'Données à rentrer'!$M$4,""))))))</f>
        <v/>
      </c>
      <c r="P146" s="7" t="str">
        <f>IF(AND('Données à rentrer'!E146='Données à rentrer'!$Q$4,'Données à rentrer'!C146='Données à rentrer'!$M$4,'Données à rentrer'!F146&lt;&gt;"",'Données à rentrer'!G146="",G146=1),'Données à rentrer'!$M$4,IF(AND('Données à rentrer'!E146='Données à rentrer'!$Q$4,'Données à rentrer'!C146='Données à rentrer'!$M$4,'Données à rentrer'!F146&lt;&gt;"",'Données à rentrer'!G146="",G146=0),'Données à rentrer'!$M$5,""))</f>
        <v/>
      </c>
      <c r="Q146" s="7" t="str">
        <f>IF(AND('Données à rentrer'!E146='Données à rentrer'!$Q$4,'Données à rentrer'!C146='Données à rentrer'!$M$5,'Données à rentrer'!F146&lt;&gt;"",'Données à rentrer'!G146="",H146=1),'Données à rentrer'!$M$5,IF(AND('Données à rentrer'!E146='Données à rentrer'!$Q$4,'Données à rentrer'!C146='Données à rentrer'!$M$5,'Données à rentrer'!F146&lt;&gt;"",'Données à rentrer'!G146="",H146=0),'Données à rentrer'!$M$4,""))</f>
        <v/>
      </c>
      <c r="R146" s="7" t="str">
        <f>IF(AND('Données à rentrer'!E146='Données à rentrer'!$Q$4,'Données à rentrer'!C146="",'Données à rentrer'!F146&lt;&gt;"",'Données à rentrer'!G146="",('Données à rentrer'!I146*'Données à rentrer'!J146)&lt;=3.6,G146=1),'Données à rentrer'!$M$4,IF(AND('Données à rentrer'!E146='Données à rentrer'!$Q$4,'Données à rentrer'!C146="",'Données à rentrer'!F146&lt;&gt;"",'Données à rentrer'!G146="",('Données à rentrer'!I146*'Données à rentrer'!J146)&lt;=3.6,G146=0),'Données à rentrer'!$M$5,IF(AND('Données à rentrer'!E146='Données à rentrer'!$Q$4,'Données à rentrer'!C146="",'Données à rentrer'!F146&lt;&gt;"",'Données à rentrer'!G146="",('Données à rentrer'!I146*'Données à rentrer'!J146)&gt;3.6,H146=1),'Données à rentrer'!$M$5,IF(AND('Données à rentrer'!E146='Données à rentrer'!$Q$4,'Données à rentrer'!C146="",'Données à rentrer'!F146&lt;&gt;"",'Données à rentrer'!G146="",('Données à rentrer'!I146*'Données à rentrer'!J146)&gt;3.6,H146=0),'Données à rentrer'!$M$4,IF(AND('Données à rentrer'!E146='Données à rentrer'!$Q$4,'Données à rentrer'!C146="",'Données à rentrer'!F146="",'Données à rentrer'!G146&lt;&gt;""),'Données à rentrer'!$M$3,"")))))</f>
        <v/>
      </c>
    </row>
    <row r="147" spans="1:18" ht="15.75" thickBot="1" x14ac:dyDescent="0.3">
      <c r="A147" s="3">
        <f>'Données à rentrer'!A147</f>
        <v>145</v>
      </c>
      <c r="B147" s="3" t="str">
        <f>IF('Données à rentrer'!B147=0,"",'Données à rentrer'!B147)</f>
        <v/>
      </c>
      <c r="C147" s="54" t="str">
        <f>IF(AND('Données à rentrer'!E147='Données à rentrer'!$Q$3,OR(AND('Données à rentrer'!C147="",'Données à rentrer'!F147&lt;&gt;"",'Données à rentrer'!G147="",I147=0,G147=1,H147=0),AND('Données à rentrer'!C147='Données à rentrer'!$M$3,'Données à rentrer'!F147&lt;&gt;"",'Données à rentrer'!G147="",G147=1,H147=0),AND('Données à rentrer'!C147='Données à rentrer'!$M$4,'Données à rentrer'!F147&lt;&gt;"",'Données à rentrer'!G147="",G147=1),AND('Données à rentrer'!C147='Données à rentrer'!$M$5,'Données à rentrer'!F147&lt;&gt;"",'Données à rentrer'!G147="",H147=0))),'Erreurs dans le tableau'!$A$2,IF(AND('Données à rentrer'!E147='Données à rentrer'!$Q$3,OR(AND('Données à rentrer'!C147="",'Données à rentrer'!F147&lt;&gt;"",'Données à rentrer'!G147="",G147=0),AND('Données à rentrer'!C147='Données à rentrer'!$M$3,'Données à rentrer'!F147&lt;&gt;"",'Données à rentrer'!G147="",G147=0),AND('Données à rentrer'!C147='Données à rentrer'!$M$4,'Données à rentrer'!F147&lt;&gt;"",'Données à rentrer'!G147="",G147=0),AND('Données à rentrer'!C147='Données à rentrer'!$M$5,'Données à rentrer'!F147&lt;&gt;"",'Données à rentrer'!G147="",H147=1))),'Erreurs dans le tableau'!$A$3,IF(AND('Données à rentrer'!E147='Données à rentrer'!$Q$3,OR('Données à rentrer'!C147='Données à rentrer'!$M$4,'Données à rentrer'!C147='Données à rentrer'!$M$5),'Données à rentrer'!F147="",'Données à rentrer'!G147&lt;&gt;""),'Erreurs dans le tableau'!$A$4,"")))</f>
        <v/>
      </c>
      <c r="D147" s="54" t="str">
        <f>IF(AND('Données à rentrer'!E147='Données à rentrer'!$Q$4,'Données à rentrer'!C147="",'Données à rentrer'!F147&lt;&gt;"",'Données à rentrer'!G147="",('Données à rentrer'!I147*'Données à rentrer'!J147)&lt;=3.6,G147=0),'Erreurs dans le tableau'!$A$6,IF(AND('Données à rentrer'!E147='Données à rentrer'!$Q$4,'Données à rentrer'!C147="",'Données à rentrer'!F147&lt;&gt;"",'Données à rentrer'!G147="",('Données à rentrer'!I147*'Données à rentrer'!J147)&gt;3.6,H147=0),'Erreurs dans le tableau'!$A$7,IF(AND('Données à rentrer'!E147='Données à rentrer'!$Q$4,'Données à rentrer'!C147='Données à rentrer'!$M$4,'Données à rentrer'!F147&lt;&gt;"",'Données à rentrer'!G147="",G147=1),'Erreurs dans le tableau'!$A$8,IF(AND('Données à rentrer'!E147='Données à rentrer'!$Q$4,OR(AND('Données à rentrer'!C147='Données à rentrer'!$M$4,'Données à rentrer'!F147&lt;&gt;"",'Données à rentrer'!G147="",G147=0),AND('Données à rentrer'!C147='Données à rentrer'!$M$5,'Données à rentrer'!F147&lt;&gt;"",'Données à rentrer'!G147="",H147=1))),'Erreurs dans le tableau'!$A$9,IF(AND('Données à rentrer'!E147='Données à rentrer'!$Q$4,'Données à rentrer'!C147='Données à rentrer'!$M$5,'Données à rentrer'!F147&lt;&gt;"",'Données à rentrer'!G147="",H147=0),'Erreurs dans le tableau'!$A$7,IF(AND('Données à rentrer'!E147='Données à rentrer'!$Q$4,OR(AND('Données à rentrer'!C147='Données à rentrer'!$M$4,'Données à rentrer'!F147="",'Données à rentrer'!G147&lt;&gt;""),AND('Données à rentrer'!C147='Données à rentrer'!$M$5,'Données à rentrer'!F147="",'Données à rentrer'!G147&lt;&gt;""))),'Erreurs dans le tableau'!$A$4,""))))))</f>
        <v/>
      </c>
      <c r="G147" s="35" t="str">
        <f>IF(AND('Données à rentrer'!F147&lt;&gt;"",'Données à rentrer'!G147=""),VLOOKUP('Données à rentrer'!F147,'Base de données'!$A$3:$D$41,2,FALSE),IF(AND('Données à rentrer'!F147="",'Données à rentrer'!G147&lt;&gt;""),VLOOKUP('Données à rentrer'!G147,'Base de données'!$G$3:$J$8,2,FALSE),""))</f>
        <v/>
      </c>
      <c r="H147" s="36" t="str">
        <f>IF(AND('Données à rentrer'!F147&lt;&gt;"",'Données à rentrer'!G147=""),VLOOKUP('Données à rentrer'!F147,'Base de données'!$A$3:$D$41,3,FALSE),IF(AND('Données à rentrer'!F147="",'Données à rentrer'!G147&lt;&gt;""),VLOOKUP('Données à rentrer'!G147,'Base de données'!$G$3:$J$8,3,FALSE),""))</f>
        <v/>
      </c>
      <c r="I147" s="38" t="str">
        <f>IF(AND('Données à rentrer'!F147&lt;&gt;"",'Données à rentrer'!G147=""),VLOOKUP('Données à rentrer'!F147,'Base de données'!$A$3:$D$41,4,FALSE),IF(AND('Données à rentrer'!F147="",'Données à rentrer'!G147&lt;&gt;""),VLOOKUP('Données à rentrer'!G147,'Base de données'!$G$3:$J$8,4,FALSE),""))</f>
        <v/>
      </c>
      <c r="J147" s="31"/>
      <c r="K147" s="27" t="str">
        <f>IF(AND('Données à rentrer'!E147='Données à rentrer'!$Q$3,'Données à rentrer'!C147='Données à rentrer'!$M$3,'Données à rentrer'!F147="",'Données à rentrer'!G147&lt;&gt;""),'Données à rentrer'!$M$3,IF(AND('Données à rentrer'!E147='Données à rentrer'!$Q$3,'Données à rentrer'!C147='Données à rentrer'!$M$3,'Données à rentrer'!F147&lt;&gt;"",'Données à rentrer'!G147="",G147=1,H147=1,COUNTIF('Données à rentrer'!$P$3:$P$7,'Données à rentrer'!H147)),'Données à rentrer'!$M$4,IF(AND('Données à rentrer'!E147='Données à rentrer'!$Q$3,'Données à rentrer'!C147='Données à rentrer'!$M$3,'Données à rentrer'!F147&lt;&gt;"",'Données à rentrer'!G147="",G147=1,H147=1,COUNTIF('Données à rentrer'!$P$8:$P$18,'Données à rentrer'!H147)),'Données à rentrer'!$M$5,IF(AND('Données à rentrer'!E147='Données à rentrer'!$Q$3,'Données à rentrer'!C147='Données à rentrer'!$M$3,'Données à rentrer'!F147&lt;&gt;"",'Données à rentrer'!G147="",G147=1,H147=0),'Données à rentrer'!$M$4,IF(AND('Données à rentrer'!E147='Données à rentrer'!$Q$3,'Données à rentrer'!C147='Données à rentrer'!$M$3,'Données à rentrer'!F147&lt;&gt;"",'Données à rentrer'!G147="",G147=0),'Données à rentrer'!$M$5,"")))))</f>
        <v/>
      </c>
      <c r="L147" s="27" t="str">
        <f>IF(AND('Données à rentrer'!E147='Données à rentrer'!$Q$3,'Données à rentrer'!C147='Données à rentrer'!$M$4,'Données à rentrer'!F147&lt;&gt;"",'Données à rentrer'!G147="",G147=1),'Données à rentrer'!$M$4,IF(AND('Données à rentrer'!E147='Données à rentrer'!$Q$3,'Données à rentrer'!C147='Données à rentrer'!$M$4,'Données à rentrer'!F147&lt;&gt;"",'Données à rentrer'!G147="",G147=0),'Données à rentrer'!$M$5,""))</f>
        <v/>
      </c>
      <c r="M147" s="7" t="str">
        <f>IF(AND('Données à rentrer'!E147='Données à rentrer'!$Q$3,'Données à rentrer'!C147='Données à rentrer'!$M$5,'Données à rentrer'!F147&lt;&gt;"",'Données à rentrer'!G147="",H147=1),'Données à rentrer'!$M$5,IF(AND('Données à rentrer'!E147='Données à rentrer'!$Q$3,'Données à rentrer'!C147='Données à rentrer'!$M$5,'Données à rentrer'!F147&lt;&gt;"",'Données à rentrer'!G147="",H147=0),'Données à rentrer'!$M$4,""))</f>
        <v/>
      </c>
      <c r="N147" s="12" t="str">
        <f>IF(AND('Données à rentrer'!E147='Données à rentrer'!$Q$3,'Données à rentrer'!C147="",'Données à rentrer'!F147="",'Données à rentrer'!G147&lt;&gt;""),'Données à rentrer'!$M$3,IF(AND('Données à rentrer'!E147='Données à rentrer'!$Q$3,'Données à rentrer'!C147="",'Données à rentrer'!F147&lt;&gt;"",'Données à rentrer'!G147="",I147=1),'Données à rentrer'!$M$3,IF(AND('Données à rentrer'!C147="",'Données à rentrer'!E147='Données à rentrer'!$Q$3,'Données à rentrer'!F147&lt;&gt;"",'Données à rentrer'!G147="",I147=0,G147=1,H147=1,COUNTIF('Données à rentrer'!$P$3:$P$7,'Données à rentrer'!H147)),'Données à rentrer'!$M$4,IF(AND('Données à rentrer'!C147="",'Données à rentrer'!E147='Données à rentrer'!$Q$3,'Données à rentrer'!F147&lt;&gt;"",'Données à rentrer'!G147="",I147=0,G147=1,H147=1,COUNTIF('Données à rentrer'!$P$8:$P$18,'Données à rentrer'!H147)),'Données à rentrer'!$M$5,IF(AND('Données à rentrer'!C147="",'Données à rentrer'!E147='Données à rentrer'!$Q$3,'Données à rentrer'!F147&lt;&gt;"",'Données à rentrer'!G147="",I147=0,G147=1,H147=0),'Données à rentrer'!$M$4,IF(AND('Données à rentrer'!C147="",'Données à rentrer'!E147='Données à rentrer'!$Q$3,'Données à rentrer'!F147&lt;&gt;"",'Données à rentrer'!G147="",I147=0,G147=0),'Données à rentrer'!$M$5,""))))))</f>
        <v/>
      </c>
      <c r="O147" s="12" t="str">
        <f>IF(AND('Données à rentrer'!E147='Données à rentrer'!$Q$4,'Données à rentrer'!C147='Données à rentrer'!$M$3,'Données à rentrer'!F147="",'Données à rentrer'!G147&lt;&gt;""),'Données à rentrer'!$M$3,IF(AND('Données à rentrer'!E147='Données à rentrer'!$Q$4,'Données à rentrer'!C147='Données à rentrer'!$M$3,'Données à rentrer'!F147&lt;&gt;"",'Données à rentrer'!G147="",I147=1),'Données à rentrer'!$M$3,IF(AND('Données à rentrer'!E147='Données à rentrer'!$Q$4,'Données à rentrer'!C147='Données à rentrer'!$M$3,'Données à rentrer'!F147&lt;&gt;"",'Données à rentrer'!G147="",I147=0,('Données à rentrer'!I147*'Données à rentrer'!J147)&lt;=3.6,G147=1),'Données à rentrer'!$M$4,IF(AND('Données à rentrer'!E147='Données à rentrer'!$Q$4,'Données à rentrer'!C147='Données à rentrer'!$M$3,'Données à rentrer'!F147&lt;&gt;"",'Données à rentrer'!G147="",I147=0,('Données à rentrer'!I147*'Données à rentrer'!J147)&lt;=3.6,G147=0),'Données à rentrer'!$M$5,IF(AND('Données à rentrer'!E147='Données à rentrer'!$Q$4,'Données à rentrer'!C147='Données à rentrer'!$M$3,'Données à rentrer'!F147&lt;&gt;"",'Données à rentrer'!G147="",I147=0,('Données à rentrer'!I147*'Données à rentrer'!J147)&gt;3.6,H147=1),'Données à rentrer'!$M$5,IF(AND('Données à rentrer'!E147='Données à rentrer'!$Q$4,'Données à rentrer'!C147='Données à rentrer'!$M$3,'Données à rentrer'!F147&lt;&gt;"",'Données à rentrer'!G147="",I147=0,('Données à rentrer'!I147*'Données à rentrer'!J147)&gt;3.6,H147=0),'Données à rentrer'!$M$4,""))))))</f>
        <v/>
      </c>
      <c r="P147" s="7" t="str">
        <f>IF(AND('Données à rentrer'!E147='Données à rentrer'!$Q$4,'Données à rentrer'!C147='Données à rentrer'!$M$4,'Données à rentrer'!F147&lt;&gt;"",'Données à rentrer'!G147="",G147=1),'Données à rentrer'!$M$4,IF(AND('Données à rentrer'!E147='Données à rentrer'!$Q$4,'Données à rentrer'!C147='Données à rentrer'!$M$4,'Données à rentrer'!F147&lt;&gt;"",'Données à rentrer'!G147="",G147=0),'Données à rentrer'!$M$5,""))</f>
        <v/>
      </c>
      <c r="Q147" s="7" t="str">
        <f>IF(AND('Données à rentrer'!E147='Données à rentrer'!$Q$4,'Données à rentrer'!C147='Données à rentrer'!$M$5,'Données à rentrer'!F147&lt;&gt;"",'Données à rentrer'!G147="",H147=1),'Données à rentrer'!$M$5,IF(AND('Données à rentrer'!E147='Données à rentrer'!$Q$4,'Données à rentrer'!C147='Données à rentrer'!$M$5,'Données à rentrer'!F147&lt;&gt;"",'Données à rentrer'!G147="",H147=0),'Données à rentrer'!$M$4,""))</f>
        <v/>
      </c>
      <c r="R147" s="7" t="str">
        <f>IF(AND('Données à rentrer'!E147='Données à rentrer'!$Q$4,'Données à rentrer'!C147="",'Données à rentrer'!F147&lt;&gt;"",'Données à rentrer'!G147="",('Données à rentrer'!I147*'Données à rentrer'!J147)&lt;=3.6,G147=1),'Données à rentrer'!$M$4,IF(AND('Données à rentrer'!E147='Données à rentrer'!$Q$4,'Données à rentrer'!C147="",'Données à rentrer'!F147&lt;&gt;"",'Données à rentrer'!G147="",('Données à rentrer'!I147*'Données à rentrer'!J147)&lt;=3.6,G147=0),'Données à rentrer'!$M$5,IF(AND('Données à rentrer'!E147='Données à rentrer'!$Q$4,'Données à rentrer'!C147="",'Données à rentrer'!F147&lt;&gt;"",'Données à rentrer'!G147="",('Données à rentrer'!I147*'Données à rentrer'!J147)&gt;3.6,H147=1),'Données à rentrer'!$M$5,IF(AND('Données à rentrer'!E147='Données à rentrer'!$Q$4,'Données à rentrer'!C147="",'Données à rentrer'!F147&lt;&gt;"",'Données à rentrer'!G147="",('Données à rentrer'!I147*'Données à rentrer'!J147)&gt;3.6,H147=0),'Données à rentrer'!$M$4,IF(AND('Données à rentrer'!E147='Données à rentrer'!$Q$4,'Données à rentrer'!C147="",'Données à rentrer'!F147="",'Données à rentrer'!G147&lt;&gt;""),'Données à rentrer'!$M$3,"")))))</f>
        <v/>
      </c>
    </row>
    <row r="148" spans="1:18" ht="15.75" thickBot="1" x14ac:dyDescent="0.3">
      <c r="A148" s="3">
        <f>'Données à rentrer'!A148</f>
        <v>146</v>
      </c>
      <c r="B148" s="3" t="str">
        <f>IF('Données à rentrer'!B148=0,"",'Données à rentrer'!B148)</f>
        <v/>
      </c>
      <c r="C148" s="54" t="str">
        <f>IF(AND('Données à rentrer'!E148='Données à rentrer'!$Q$3,OR(AND('Données à rentrer'!C148="",'Données à rentrer'!F148&lt;&gt;"",'Données à rentrer'!G148="",I148=0,G148=1,H148=0),AND('Données à rentrer'!C148='Données à rentrer'!$M$3,'Données à rentrer'!F148&lt;&gt;"",'Données à rentrer'!G148="",G148=1,H148=0),AND('Données à rentrer'!C148='Données à rentrer'!$M$4,'Données à rentrer'!F148&lt;&gt;"",'Données à rentrer'!G148="",G148=1),AND('Données à rentrer'!C148='Données à rentrer'!$M$5,'Données à rentrer'!F148&lt;&gt;"",'Données à rentrer'!G148="",H148=0))),'Erreurs dans le tableau'!$A$2,IF(AND('Données à rentrer'!E148='Données à rentrer'!$Q$3,OR(AND('Données à rentrer'!C148="",'Données à rentrer'!F148&lt;&gt;"",'Données à rentrer'!G148="",G148=0),AND('Données à rentrer'!C148='Données à rentrer'!$M$3,'Données à rentrer'!F148&lt;&gt;"",'Données à rentrer'!G148="",G148=0),AND('Données à rentrer'!C148='Données à rentrer'!$M$4,'Données à rentrer'!F148&lt;&gt;"",'Données à rentrer'!G148="",G148=0),AND('Données à rentrer'!C148='Données à rentrer'!$M$5,'Données à rentrer'!F148&lt;&gt;"",'Données à rentrer'!G148="",H148=1))),'Erreurs dans le tableau'!$A$3,IF(AND('Données à rentrer'!E148='Données à rentrer'!$Q$3,OR('Données à rentrer'!C148='Données à rentrer'!$M$4,'Données à rentrer'!C148='Données à rentrer'!$M$5),'Données à rentrer'!F148="",'Données à rentrer'!G148&lt;&gt;""),'Erreurs dans le tableau'!$A$4,"")))</f>
        <v/>
      </c>
      <c r="D148" s="54" t="str">
        <f>IF(AND('Données à rentrer'!E148='Données à rentrer'!$Q$4,'Données à rentrer'!C148="",'Données à rentrer'!F148&lt;&gt;"",'Données à rentrer'!G148="",('Données à rentrer'!I148*'Données à rentrer'!J148)&lt;=3.6,G148=0),'Erreurs dans le tableau'!$A$6,IF(AND('Données à rentrer'!E148='Données à rentrer'!$Q$4,'Données à rentrer'!C148="",'Données à rentrer'!F148&lt;&gt;"",'Données à rentrer'!G148="",('Données à rentrer'!I148*'Données à rentrer'!J148)&gt;3.6,H148=0),'Erreurs dans le tableau'!$A$7,IF(AND('Données à rentrer'!E148='Données à rentrer'!$Q$4,'Données à rentrer'!C148='Données à rentrer'!$M$4,'Données à rentrer'!F148&lt;&gt;"",'Données à rentrer'!G148="",G148=1),'Erreurs dans le tableau'!$A$8,IF(AND('Données à rentrer'!E148='Données à rentrer'!$Q$4,OR(AND('Données à rentrer'!C148='Données à rentrer'!$M$4,'Données à rentrer'!F148&lt;&gt;"",'Données à rentrer'!G148="",G148=0),AND('Données à rentrer'!C148='Données à rentrer'!$M$5,'Données à rentrer'!F148&lt;&gt;"",'Données à rentrer'!G148="",H148=1))),'Erreurs dans le tableau'!$A$9,IF(AND('Données à rentrer'!E148='Données à rentrer'!$Q$4,'Données à rentrer'!C148='Données à rentrer'!$M$5,'Données à rentrer'!F148&lt;&gt;"",'Données à rentrer'!G148="",H148=0),'Erreurs dans le tableau'!$A$7,IF(AND('Données à rentrer'!E148='Données à rentrer'!$Q$4,OR(AND('Données à rentrer'!C148='Données à rentrer'!$M$4,'Données à rentrer'!F148="",'Données à rentrer'!G148&lt;&gt;""),AND('Données à rentrer'!C148='Données à rentrer'!$M$5,'Données à rentrer'!F148="",'Données à rentrer'!G148&lt;&gt;""))),'Erreurs dans le tableau'!$A$4,""))))))</f>
        <v/>
      </c>
      <c r="G148" s="35" t="str">
        <f>IF(AND('Données à rentrer'!F148&lt;&gt;"",'Données à rentrer'!G148=""),VLOOKUP('Données à rentrer'!F148,'Base de données'!$A$3:$D$41,2,FALSE),IF(AND('Données à rentrer'!F148="",'Données à rentrer'!G148&lt;&gt;""),VLOOKUP('Données à rentrer'!G148,'Base de données'!$G$3:$J$8,2,FALSE),""))</f>
        <v/>
      </c>
      <c r="H148" s="36" t="str">
        <f>IF(AND('Données à rentrer'!F148&lt;&gt;"",'Données à rentrer'!G148=""),VLOOKUP('Données à rentrer'!F148,'Base de données'!$A$3:$D$41,3,FALSE),IF(AND('Données à rentrer'!F148="",'Données à rentrer'!G148&lt;&gt;""),VLOOKUP('Données à rentrer'!G148,'Base de données'!$G$3:$J$8,3,FALSE),""))</f>
        <v/>
      </c>
      <c r="I148" s="38" t="str">
        <f>IF(AND('Données à rentrer'!F148&lt;&gt;"",'Données à rentrer'!G148=""),VLOOKUP('Données à rentrer'!F148,'Base de données'!$A$3:$D$41,4,FALSE),IF(AND('Données à rentrer'!F148="",'Données à rentrer'!G148&lt;&gt;""),VLOOKUP('Données à rentrer'!G148,'Base de données'!$G$3:$J$8,4,FALSE),""))</f>
        <v/>
      </c>
      <c r="J148" s="31"/>
      <c r="K148" s="27" t="str">
        <f>IF(AND('Données à rentrer'!E148='Données à rentrer'!$Q$3,'Données à rentrer'!C148='Données à rentrer'!$M$3,'Données à rentrer'!F148="",'Données à rentrer'!G148&lt;&gt;""),'Données à rentrer'!$M$3,IF(AND('Données à rentrer'!E148='Données à rentrer'!$Q$3,'Données à rentrer'!C148='Données à rentrer'!$M$3,'Données à rentrer'!F148&lt;&gt;"",'Données à rentrer'!G148="",G148=1,H148=1,COUNTIF('Données à rentrer'!$P$3:$P$7,'Données à rentrer'!H148)),'Données à rentrer'!$M$4,IF(AND('Données à rentrer'!E148='Données à rentrer'!$Q$3,'Données à rentrer'!C148='Données à rentrer'!$M$3,'Données à rentrer'!F148&lt;&gt;"",'Données à rentrer'!G148="",G148=1,H148=1,COUNTIF('Données à rentrer'!$P$8:$P$18,'Données à rentrer'!H148)),'Données à rentrer'!$M$5,IF(AND('Données à rentrer'!E148='Données à rentrer'!$Q$3,'Données à rentrer'!C148='Données à rentrer'!$M$3,'Données à rentrer'!F148&lt;&gt;"",'Données à rentrer'!G148="",G148=1,H148=0),'Données à rentrer'!$M$4,IF(AND('Données à rentrer'!E148='Données à rentrer'!$Q$3,'Données à rentrer'!C148='Données à rentrer'!$M$3,'Données à rentrer'!F148&lt;&gt;"",'Données à rentrer'!G148="",G148=0),'Données à rentrer'!$M$5,"")))))</f>
        <v/>
      </c>
      <c r="L148" s="27" t="str">
        <f>IF(AND('Données à rentrer'!E148='Données à rentrer'!$Q$3,'Données à rentrer'!C148='Données à rentrer'!$M$4,'Données à rentrer'!F148&lt;&gt;"",'Données à rentrer'!G148="",G148=1),'Données à rentrer'!$M$4,IF(AND('Données à rentrer'!E148='Données à rentrer'!$Q$3,'Données à rentrer'!C148='Données à rentrer'!$M$4,'Données à rentrer'!F148&lt;&gt;"",'Données à rentrer'!G148="",G148=0),'Données à rentrer'!$M$5,""))</f>
        <v/>
      </c>
      <c r="M148" s="7" t="str">
        <f>IF(AND('Données à rentrer'!E148='Données à rentrer'!$Q$3,'Données à rentrer'!C148='Données à rentrer'!$M$5,'Données à rentrer'!F148&lt;&gt;"",'Données à rentrer'!G148="",H148=1),'Données à rentrer'!$M$5,IF(AND('Données à rentrer'!E148='Données à rentrer'!$Q$3,'Données à rentrer'!C148='Données à rentrer'!$M$5,'Données à rentrer'!F148&lt;&gt;"",'Données à rentrer'!G148="",H148=0),'Données à rentrer'!$M$4,""))</f>
        <v/>
      </c>
      <c r="N148" s="12" t="str">
        <f>IF(AND('Données à rentrer'!E148='Données à rentrer'!$Q$3,'Données à rentrer'!C148="",'Données à rentrer'!F148="",'Données à rentrer'!G148&lt;&gt;""),'Données à rentrer'!$M$3,IF(AND('Données à rentrer'!E148='Données à rentrer'!$Q$3,'Données à rentrer'!C148="",'Données à rentrer'!F148&lt;&gt;"",'Données à rentrer'!G148="",I148=1),'Données à rentrer'!$M$3,IF(AND('Données à rentrer'!C148="",'Données à rentrer'!E148='Données à rentrer'!$Q$3,'Données à rentrer'!F148&lt;&gt;"",'Données à rentrer'!G148="",I148=0,G148=1,H148=1,COUNTIF('Données à rentrer'!$P$3:$P$7,'Données à rentrer'!H148)),'Données à rentrer'!$M$4,IF(AND('Données à rentrer'!C148="",'Données à rentrer'!E148='Données à rentrer'!$Q$3,'Données à rentrer'!F148&lt;&gt;"",'Données à rentrer'!G148="",I148=0,G148=1,H148=1,COUNTIF('Données à rentrer'!$P$8:$P$18,'Données à rentrer'!H148)),'Données à rentrer'!$M$5,IF(AND('Données à rentrer'!C148="",'Données à rentrer'!E148='Données à rentrer'!$Q$3,'Données à rentrer'!F148&lt;&gt;"",'Données à rentrer'!G148="",I148=0,G148=1,H148=0),'Données à rentrer'!$M$4,IF(AND('Données à rentrer'!C148="",'Données à rentrer'!E148='Données à rentrer'!$Q$3,'Données à rentrer'!F148&lt;&gt;"",'Données à rentrer'!G148="",I148=0,G148=0),'Données à rentrer'!$M$5,""))))))</f>
        <v/>
      </c>
      <c r="O148" s="12" t="str">
        <f>IF(AND('Données à rentrer'!E148='Données à rentrer'!$Q$4,'Données à rentrer'!C148='Données à rentrer'!$M$3,'Données à rentrer'!F148="",'Données à rentrer'!G148&lt;&gt;""),'Données à rentrer'!$M$3,IF(AND('Données à rentrer'!E148='Données à rentrer'!$Q$4,'Données à rentrer'!C148='Données à rentrer'!$M$3,'Données à rentrer'!F148&lt;&gt;"",'Données à rentrer'!G148="",I148=1),'Données à rentrer'!$M$3,IF(AND('Données à rentrer'!E148='Données à rentrer'!$Q$4,'Données à rentrer'!C148='Données à rentrer'!$M$3,'Données à rentrer'!F148&lt;&gt;"",'Données à rentrer'!G148="",I148=0,('Données à rentrer'!I148*'Données à rentrer'!J148)&lt;=3.6,G148=1),'Données à rentrer'!$M$4,IF(AND('Données à rentrer'!E148='Données à rentrer'!$Q$4,'Données à rentrer'!C148='Données à rentrer'!$M$3,'Données à rentrer'!F148&lt;&gt;"",'Données à rentrer'!G148="",I148=0,('Données à rentrer'!I148*'Données à rentrer'!J148)&lt;=3.6,G148=0),'Données à rentrer'!$M$5,IF(AND('Données à rentrer'!E148='Données à rentrer'!$Q$4,'Données à rentrer'!C148='Données à rentrer'!$M$3,'Données à rentrer'!F148&lt;&gt;"",'Données à rentrer'!G148="",I148=0,('Données à rentrer'!I148*'Données à rentrer'!J148)&gt;3.6,H148=1),'Données à rentrer'!$M$5,IF(AND('Données à rentrer'!E148='Données à rentrer'!$Q$4,'Données à rentrer'!C148='Données à rentrer'!$M$3,'Données à rentrer'!F148&lt;&gt;"",'Données à rentrer'!G148="",I148=0,('Données à rentrer'!I148*'Données à rentrer'!J148)&gt;3.6,H148=0),'Données à rentrer'!$M$4,""))))))</f>
        <v/>
      </c>
      <c r="P148" s="7" t="str">
        <f>IF(AND('Données à rentrer'!E148='Données à rentrer'!$Q$4,'Données à rentrer'!C148='Données à rentrer'!$M$4,'Données à rentrer'!F148&lt;&gt;"",'Données à rentrer'!G148="",G148=1),'Données à rentrer'!$M$4,IF(AND('Données à rentrer'!E148='Données à rentrer'!$Q$4,'Données à rentrer'!C148='Données à rentrer'!$M$4,'Données à rentrer'!F148&lt;&gt;"",'Données à rentrer'!G148="",G148=0),'Données à rentrer'!$M$5,""))</f>
        <v/>
      </c>
      <c r="Q148" s="7" t="str">
        <f>IF(AND('Données à rentrer'!E148='Données à rentrer'!$Q$4,'Données à rentrer'!C148='Données à rentrer'!$M$5,'Données à rentrer'!F148&lt;&gt;"",'Données à rentrer'!G148="",H148=1),'Données à rentrer'!$M$5,IF(AND('Données à rentrer'!E148='Données à rentrer'!$Q$4,'Données à rentrer'!C148='Données à rentrer'!$M$5,'Données à rentrer'!F148&lt;&gt;"",'Données à rentrer'!G148="",H148=0),'Données à rentrer'!$M$4,""))</f>
        <v/>
      </c>
      <c r="R148" s="7" t="str">
        <f>IF(AND('Données à rentrer'!E148='Données à rentrer'!$Q$4,'Données à rentrer'!C148="",'Données à rentrer'!F148&lt;&gt;"",'Données à rentrer'!G148="",('Données à rentrer'!I148*'Données à rentrer'!J148)&lt;=3.6,G148=1),'Données à rentrer'!$M$4,IF(AND('Données à rentrer'!E148='Données à rentrer'!$Q$4,'Données à rentrer'!C148="",'Données à rentrer'!F148&lt;&gt;"",'Données à rentrer'!G148="",('Données à rentrer'!I148*'Données à rentrer'!J148)&lt;=3.6,G148=0),'Données à rentrer'!$M$5,IF(AND('Données à rentrer'!E148='Données à rentrer'!$Q$4,'Données à rentrer'!C148="",'Données à rentrer'!F148&lt;&gt;"",'Données à rentrer'!G148="",('Données à rentrer'!I148*'Données à rentrer'!J148)&gt;3.6,H148=1),'Données à rentrer'!$M$5,IF(AND('Données à rentrer'!E148='Données à rentrer'!$Q$4,'Données à rentrer'!C148="",'Données à rentrer'!F148&lt;&gt;"",'Données à rentrer'!G148="",('Données à rentrer'!I148*'Données à rentrer'!J148)&gt;3.6,H148=0),'Données à rentrer'!$M$4,IF(AND('Données à rentrer'!E148='Données à rentrer'!$Q$4,'Données à rentrer'!C148="",'Données à rentrer'!F148="",'Données à rentrer'!G148&lt;&gt;""),'Données à rentrer'!$M$3,"")))))</f>
        <v/>
      </c>
    </row>
    <row r="149" spans="1:18" ht="15.75" thickBot="1" x14ac:dyDescent="0.3">
      <c r="A149" s="3">
        <f>'Données à rentrer'!A149</f>
        <v>147</v>
      </c>
      <c r="B149" s="3" t="str">
        <f>IF('Données à rentrer'!B149=0,"",'Données à rentrer'!B149)</f>
        <v/>
      </c>
      <c r="C149" s="54" t="str">
        <f>IF(AND('Données à rentrer'!E149='Données à rentrer'!$Q$3,OR(AND('Données à rentrer'!C149="",'Données à rentrer'!F149&lt;&gt;"",'Données à rentrer'!G149="",I149=0,G149=1,H149=0),AND('Données à rentrer'!C149='Données à rentrer'!$M$3,'Données à rentrer'!F149&lt;&gt;"",'Données à rentrer'!G149="",G149=1,H149=0),AND('Données à rentrer'!C149='Données à rentrer'!$M$4,'Données à rentrer'!F149&lt;&gt;"",'Données à rentrer'!G149="",G149=1),AND('Données à rentrer'!C149='Données à rentrer'!$M$5,'Données à rentrer'!F149&lt;&gt;"",'Données à rentrer'!G149="",H149=0))),'Erreurs dans le tableau'!$A$2,IF(AND('Données à rentrer'!E149='Données à rentrer'!$Q$3,OR(AND('Données à rentrer'!C149="",'Données à rentrer'!F149&lt;&gt;"",'Données à rentrer'!G149="",G149=0),AND('Données à rentrer'!C149='Données à rentrer'!$M$3,'Données à rentrer'!F149&lt;&gt;"",'Données à rentrer'!G149="",G149=0),AND('Données à rentrer'!C149='Données à rentrer'!$M$4,'Données à rentrer'!F149&lt;&gt;"",'Données à rentrer'!G149="",G149=0),AND('Données à rentrer'!C149='Données à rentrer'!$M$5,'Données à rentrer'!F149&lt;&gt;"",'Données à rentrer'!G149="",H149=1))),'Erreurs dans le tableau'!$A$3,IF(AND('Données à rentrer'!E149='Données à rentrer'!$Q$3,OR('Données à rentrer'!C149='Données à rentrer'!$M$4,'Données à rentrer'!C149='Données à rentrer'!$M$5),'Données à rentrer'!F149="",'Données à rentrer'!G149&lt;&gt;""),'Erreurs dans le tableau'!$A$4,"")))</f>
        <v/>
      </c>
      <c r="D149" s="54" t="str">
        <f>IF(AND('Données à rentrer'!E149='Données à rentrer'!$Q$4,'Données à rentrer'!C149="",'Données à rentrer'!F149&lt;&gt;"",'Données à rentrer'!G149="",('Données à rentrer'!I149*'Données à rentrer'!J149)&lt;=3.6,G149=0),'Erreurs dans le tableau'!$A$6,IF(AND('Données à rentrer'!E149='Données à rentrer'!$Q$4,'Données à rentrer'!C149="",'Données à rentrer'!F149&lt;&gt;"",'Données à rentrer'!G149="",('Données à rentrer'!I149*'Données à rentrer'!J149)&gt;3.6,H149=0),'Erreurs dans le tableau'!$A$7,IF(AND('Données à rentrer'!E149='Données à rentrer'!$Q$4,'Données à rentrer'!C149='Données à rentrer'!$M$4,'Données à rentrer'!F149&lt;&gt;"",'Données à rentrer'!G149="",G149=1),'Erreurs dans le tableau'!$A$8,IF(AND('Données à rentrer'!E149='Données à rentrer'!$Q$4,OR(AND('Données à rentrer'!C149='Données à rentrer'!$M$4,'Données à rentrer'!F149&lt;&gt;"",'Données à rentrer'!G149="",G149=0),AND('Données à rentrer'!C149='Données à rentrer'!$M$5,'Données à rentrer'!F149&lt;&gt;"",'Données à rentrer'!G149="",H149=1))),'Erreurs dans le tableau'!$A$9,IF(AND('Données à rentrer'!E149='Données à rentrer'!$Q$4,'Données à rentrer'!C149='Données à rentrer'!$M$5,'Données à rentrer'!F149&lt;&gt;"",'Données à rentrer'!G149="",H149=0),'Erreurs dans le tableau'!$A$7,IF(AND('Données à rentrer'!E149='Données à rentrer'!$Q$4,OR(AND('Données à rentrer'!C149='Données à rentrer'!$M$4,'Données à rentrer'!F149="",'Données à rentrer'!G149&lt;&gt;""),AND('Données à rentrer'!C149='Données à rentrer'!$M$5,'Données à rentrer'!F149="",'Données à rentrer'!G149&lt;&gt;""))),'Erreurs dans le tableau'!$A$4,""))))))</f>
        <v/>
      </c>
      <c r="G149" s="35" t="str">
        <f>IF(AND('Données à rentrer'!F149&lt;&gt;"",'Données à rentrer'!G149=""),VLOOKUP('Données à rentrer'!F149,'Base de données'!$A$3:$D$41,2,FALSE),IF(AND('Données à rentrer'!F149="",'Données à rentrer'!G149&lt;&gt;""),VLOOKUP('Données à rentrer'!G149,'Base de données'!$G$3:$J$8,2,FALSE),""))</f>
        <v/>
      </c>
      <c r="H149" s="36" t="str">
        <f>IF(AND('Données à rentrer'!F149&lt;&gt;"",'Données à rentrer'!G149=""),VLOOKUP('Données à rentrer'!F149,'Base de données'!$A$3:$D$41,3,FALSE),IF(AND('Données à rentrer'!F149="",'Données à rentrer'!G149&lt;&gt;""),VLOOKUP('Données à rentrer'!G149,'Base de données'!$G$3:$J$8,3,FALSE),""))</f>
        <v/>
      </c>
      <c r="I149" s="38" t="str">
        <f>IF(AND('Données à rentrer'!F149&lt;&gt;"",'Données à rentrer'!G149=""),VLOOKUP('Données à rentrer'!F149,'Base de données'!$A$3:$D$41,4,FALSE),IF(AND('Données à rentrer'!F149="",'Données à rentrer'!G149&lt;&gt;""),VLOOKUP('Données à rentrer'!G149,'Base de données'!$G$3:$J$8,4,FALSE),""))</f>
        <v/>
      </c>
      <c r="J149" s="32"/>
      <c r="K149" s="37" t="str">
        <f>IF(AND('Données à rentrer'!E149='Données à rentrer'!$Q$3,'Données à rentrer'!C149='Données à rentrer'!$M$3,'Données à rentrer'!F149="",'Données à rentrer'!G149&lt;&gt;""),'Données à rentrer'!$M$3,IF(AND('Données à rentrer'!E149='Données à rentrer'!$Q$3,'Données à rentrer'!C149='Données à rentrer'!$M$3,'Données à rentrer'!F149&lt;&gt;"",'Données à rentrer'!G149="",G149=1,H149=1,COUNTIF('Données à rentrer'!$P$3:$P$7,'Données à rentrer'!H149)),'Données à rentrer'!$M$4,IF(AND('Données à rentrer'!E149='Données à rentrer'!$Q$3,'Données à rentrer'!C149='Données à rentrer'!$M$3,'Données à rentrer'!F149&lt;&gt;"",'Données à rentrer'!G149="",G149=1,H149=1,COUNTIF('Données à rentrer'!$P$8:$P$18,'Données à rentrer'!H149)),'Données à rentrer'!$M$5,IF(AND('Données à rentrer'!E149='Données à rentrer'!$Q$3,'Données à rentrer'!C149='Données à rentrer'!$M$3,'Données à rentrer'!F149&lt;&gt;"",'Données à rentrer'!G149="",G149=1,H149=0),'Données à rentrer'!$M$4,IF(AND('Données à rentrer'!E149='Données à rentrer'!$Q$3,'Données à rentrer'!C149='Données à rentrer'!$M$3,'Données à rentrer'!F149&lt;&gt;"",'Données à rentrer'!G149="",G149=0),'Données à rentrer'!$M$5,"")))))</f>
        <v/>
      </c>
      <c r="L149" s="37" t="str">
        <f>IF(AND('Données à rentrer'!E149='Données à rentrer'!$Q$3,'Données à rentrer'!C149='Données à rentrer'!$M$4,'Données à rentrer'!F149&lt;&gt;"",'Données à rentrer'!G149="",G149=1),'Données à rentrer'!$M$4,IF(AND('Données à rentrer'!E149='Données à rentrer'!$Q$3,'Données à rentrer'!C149='Données à rentrer'!$M$4,'Données à rentrer'!F149&lt;&gt;"",'Données à rentrer'!G149="",G149=0),'Données à rentrer'!$M$5,""))</f>
        <v/>
      </c>
      <c r="M149" s="8" t="str">
        <f>IF(AND('Données à rentrer'!E149='Données à rentrer'!$Q$3,'Données à rentrer'!C149='Données à rentrer'!$M$5,'Données à rentrer'!F149&lt;&gt;"",'Données à rentrer'!G149="",H149=1),'Données à rentrer'!$M$5,IF(AND('Données à rentrer'!E149='Données à rentrer'!$Q$3,'Données à rentrer'!C149='Données à rentrer'!$M$5,'Données à rentrer'!F149&lt;&gt;"",'Données à rentrer'!G149="",H149=0),'Données à rentrer'!$M$4,""))</f>
        <v/>
      </c>
      <c r="N149" s="13" t="str">
        <f>IF(AND('Données à rentrer'!E149='Données à rentrer'!$Q$3,'Données à rentrer'!C149="",'Données à rentrer'!F149="",'Données à rentrer'!G149&lt;&gt;""),'Données à rentrer'!$M$3,IF(AND('Données à rentrer'!E149='Données à rentrer'!$Q$3,'Données à rentrer'!C149="",'Données à rentrer'!F149&lt;&gt;"",'Données à rentrer'!G149="",I149=1),'Données à rentrer'!$M$3,IF(AND('Données à rentrer'!C149="",'Données à rentrer'!E149='Données à rentrer'!$Q$3,'Données à rentrer'!F149&lt;&gt;"",'Données à rentrer'!G149="",I149=0,G149=1,H149=1,COUNTIF('Données à rentrer'!$P$3:$P$7,'Données à rentrer'!H149)),'Données à rentrer'!$M$4,IF(AND('Données à rentrer'!C149="",'Données à rentrer'!E149='Données à rentrer'!$Q$3,'Données à rentrer'!F149&lt;&gt;"",'Données à rentrer'!G149="",I149=0,G149=1,H149=1,COUNTIF('Données à rentrer'!$P$8:$P$18,'Données à rentrer'!H149)),'Données à rentrer'!$M$5,IF(AND('Données à rentrer'!C149="",'Données à rentrer'!E149='Données à rentrer'!$Q$3,'Données à rentrer'!F149&lt;&gt;"",'Données à rentrer'!G149="",I149=0,G149=1,H149=0),'Données à rentrer'!$M$4,IF(AND('Données à rentrer'!C149="",'Données à rentrer'!E149='Données à rentrer'!$Q$3,'Données à rentrer'!F149&lt;&gt;"",'Données à rentrer'!G149="",I149=0,G149=0),'Données à rentrer'!$M$5,""))))))</f>
        <v/>
      </c>
      <c r="O149" s="13" t="str">
        <f>IF(AND('Données à rentrer'!E149='Données à rentrer'!$Q$4,'Données à rentrer'!C149='Données à rentrer'!$M$3,'Données à rentrer'!F149="",'Données à rentrer'!G149&lt;&gt;""),'Données à rentrer'!$M$3,IF(AND('Données à rentrer'!E149='Données à rentrer'!$Q$4,'Données à rentrer'!C149='Données à rentrer'!$M$3,'Données à rentrer'!F149&lt;&gt;"",'Données à rentrer'!G149="",I149=1),'Données à rentrer'!$M$3,IF(AND('Données à rentrer'!E149='Données à rentrer'!$Q$4,'Données à rentrer'!C149='Données à rentrer'!$M$3,'Données à rentrer'!F149&lt;&gt;"",'Données à rentrer'!G149="",I149=0,('Données à rentrer'!I149*'Données à rentrer'!J149)&lt;=3.6,G149=1),'Données à rentrer'!$M$4,IF(AND('Données à rentrer'!E149='Données à rentrer'!$Q$4,'Données à rentrer'!C149='Données à rentrer'!$M$3,'Données à rentrer'!F149&lt;&gt;"",'Données à rentrer'!G149="",I149=0,('Données à rentrer'!I149*'Données à rentrer'!J149)&lt;=3.6,G149=0),'Données à rentrer'!$M$5,IF(AND('Données à rentrer'!E149='Données à rentrer'!$Q$4,'Données à rentrer'!C149='Données à rentrer'!$M$3,'Données à rentrer'!F149&lt;&gt;"",'Données à rentrer'!G149="",I149=0,('Données à rentrer'!I149*'Données à rentrer'!J149)&gt;3.6,H149=1),'Données à rentrer'!$M$5,IF(AND('Données à rentrer'!E149='Données à rentrer'!$Q$4,'Données à rentrer'!C149='Données à rentrer'!$M$3,'Données à rentrer'!F149&lt;&gt;"",'Données à rentrer'!G149="",I149=0,('Données à rentrer'!I149*'Données à rentrer'!J149)&gt;3.6,H149=0),'Données à rentrer'!$M$4,""))))))</f>
        <v/>
      </c>
      <c r="P149" s="8" t="str">
        <f>IF(AND('Données à rentrer'!E149='Données à rentrer'!$Q$4,'Données à rentrer'!C149='Données à rentrer'!$M$4,'Données à rentrer'!F149&lt;&gt;"",'Données à rentrer'!G149="",G149=1),'Données à rentrer'!$M$4,IF(AND('Données à rentrer'!E149='Données à rentrer'!$Q$4,'Données à rentrer'!C149='Données à rentrer'!$M$4,'Données à rentrer'!F149&lt;&gt;"",'Données à rentrer'!G149="",G149=0),'Données à rentrer'!$M$5,""))</f>
        <v/>
      </c>
      <c r="Q149" s="8" t="str">
        <f>IF(AND('Données à rentrer'!E149='Données à rentrer'!$Q$4,'Données à rentrer'!C149='Données à rentrer'!$M$5,'Données à rentrer'!F149&lt;&gt;"",'Données à rentrer'!G149="",H149=1),'Données à rentrer'!$M$5,IF(AND('Données à rentrer'!E149='Données à rentrer'!$Q$4,'Données à rentrer'!C149='Données à rentrer'!$M$5,'Données à rentrer'!F149&lt;&gt;"",'Données à rentrer'!G149="",H149=0),'Données à rentrer'!$M$4,""))</f>
        <v/>
      </c>
      <c r="R149" s="8" t="str">
        <f>IF(AND('Données à rentrer'!E149='Données à rentrer'!$Q$4,'Données à rentrer'!C149="",'Données à rentrer'!F149&lt;&gt;"",'Données à rentrer'!G149="",('Données à rentrer'!I149*'Données à rentrer'!J149)&lt;=3.6,G149=1),'Données à rentrer'!$M$4,IF(AND('Données à rentrer'!E149='Données à rentrer'!$Q$4,'Données à rentrer'!C149="",'Données à rentrer'!F149&lt;&gt;"",'Données à rentrer'!G149="",('Données à rentrer'!I149*'Données à rentrer'!J149)&lt;=3.6,G149=0),'Données à rentrer'!$M$5,IF(AND('Données à rentrer'!E149='Données à rentrer'!$Q$4,'Données à rentrer'!C149="",'Données à rentrer'!F149&lt;&gt;"",'Données à rentrer'!G149="",('Données à rentrer'!I149*'Données à rentrer'!J149)&gt;3.6,H149=1),'Données à rentrer'!$M$5,IF(AND('Données à rentrer'!E149='Données à rentrer'!$Q$4,'Données à rentrer'!C149="",'Données à rentrer'!F149&lt;&gt;"",'Données à rentrer'!G149="",('Données à rentrer'!I149*'Données à rentrer'!J149)&gt;3.6,H149=0),'Données à rentrer'!$M$4,IF(AND('Données à rentrer'!E149='Données à rentrer'!$Q$4,'Données à rentrer'!C149="",'Données à rentrer'!F149="",'Données à rentrer'!G149&lt;&gt;""),'Données à rentrer'!$M$3,"")))))</f>
        <v/>
      </c>
    </row>
    <row r="150" spans="1:18" x14ac:dyDescent="0.25">
      <c r="G150"/>
      <c r="H150"/>
      <c r="I150"/>
      <c r="K150"/>
      <c r="L150"/>
    </row>
    <row r="151" spans="1:18" x14ac:dyDescent="0.25">
      <c r="G151"/>
      <c r="H151"/>
      <c r="I151"/>
      <c r="K151"/>
      <c r="L151"/>
    </row>
    <row r="152" spans="1:18" x14ac:dyDescent="0.25">
      <c r="G152"/>
      <c r="H152"/>
      <c r="I152"/>
      <c r="K152"/>
      <c r="L152"/>
    </row>
    <row r="153" spans="1:18" x14ac:dyDescent="0.25">
      <c r="G153"/>
      <c r="H153"/>
      <c r="I153"/>
      <c r="K153"/>
      <c r="L153"/>
    </row>
    <row r="154" spans="1:18" x14ac:dyDescent="0.25">
      <c r="G154"/>
      <c r="H154"/>
      <c r="I154"/>
      <c r="K154"/>
      <c r="L154"/>
    </row>
    <row r="155" spans="1:18" x14ac:dyDescent="0.25">
      <c r="G155"/>
      <c r="H155"/>
      <c r="I155"/>
      <c r="K155"/>
      <c r="L155"/>
    </row>
    <row r="156" spans="1:18" x14ac:dyDescent="0.25">
      <c r="G156"/>
      <c r="H156"/>
      <c r="I156"/>
      <c r="K156"/>
      <c r="L156"/>
    </row>
    <row r="157" spans="1:18" x14ac:dyDescent="0.25">
      <c r="G157"/>
      <c r="H157"/>
      <c r="I157"/>
      <c r="K157"/>
      <c r="L157"/>
    </row>
    <row r="158" spans="1:18" x14ac:dyDescent="0.25">
      <c r="G158"/>
      <c r="H158"/>
      <c r="I158"/>
      <c r="K158"/>
      <c r="L158"/>
    </row>
    <row r="159" spans="1:18" x14ac:dyDescent="0.25">
      <c r="G159"/>
      <c r="H159"/>
      <c r="I159"/>
      <c r="K159"/>
      <c r="L159"/>
    </row>
    <row r="160" spans="1:18" x14ac:dyDescent="0.25">
      <c r="G160"/>
      <c r="H160"/>
      <c r="I160"/>
      <c r="K160"/>
      <c r="L160"/>
    </row>
    <row r="161" spans="7:12" x14ac:dyDescent="0.25">
      <c r="G161"/>
      <c r="H161"/>
      <c r="I161"/>
      <c r="K161"/>
      <c r="L161"/>
    </row>
    <row r="162" spans="7:12" x14ac:dyDescent="0.25">
      <c r="G162"/>
      <c r="H162"/>
      <c r="I162"/>
      <c r="K162"/>
      <c r="L162"/>
    </row>
    <row r="163" spans="7:12" x14ac:dyDescent="0.25">
      <c r="G163"/>
      <c r="H163"/>
      <c r="I163"/>
      <c r="K163"/>
      <c r="L163"/>
    </row>
    <row r="164" spans="7:12" x14ac:dyDescent="0.25">
      <c r="G164"/>
      <c r="H164"/>
      <c r="I164"/>
      <c r="K164"/>
      <c r="L164"/>
    </row>
    <row r="165" spans="7:12" x14ac:dyDescent="0.25">
      <c r="G165"/>
      <c r="H165"/>
      <c r="I165"/>
      <c r="K165"/>
      <c r="L165"/>
    </row>
    <row r="166" spans="7:12" x14ac:dyDescent="0.25">
      <c r="G166"/>
      <c r="H166"/>
      <c r="I166"/>
      <c r="K166"/>
      <c r="L166"/>
    </row>
    <row r="167" spans="7:12" x14ac:dyDescent="0.25">
      <c r="G167"/>
      <c r="H167"/>
      <c r="I167"/>
      <c r="K167"/>
      <c r="L167"/>
    </row>
    <row r="168" spans="7:12" x14ac:dyDescent="0.25">
      <c r="G168"/>
      <c r="H168"/>
      <c r="I168"/>
      <c r="K168"/>
      <c r="L168"/>
    </row>
    <row r="169" spans="7:12" x14ac:dyDescent="0.25">
      <c r="G169"/>
      <c r="H169"/>
      <c r="I169"/>
      <c r="K169"/>
      <c r="L169"/>
    </row>
    <row r="170" spans="7:12" x14ac:dyDescent="0.25">
      <c r="G170"/>
      <c r="H170"/>
      <c r="I170"/>
      <c r="K170"/>
      <c r="L170"/>
    </row>
    <row r="171" spans="7:12" x14ac:dyDescent="0.25">
      <c r="G171"/>
      <c r="H171"/>
      <c r="I171"/>
      <c r="K171"/>
      <c r="L171"/>
    </row>
    <row r="172" spans="7:12" x14ac:dyDescent="0.25">
      <c r="G172"/>
      <c r="H172"/>
      <c r="I172"/>
      <c r="K172"/>
      <c r="L172"/>
    </row>
    <row r="173" spans="7:12" x14ac:dyDescent="0.25">
      <c r="G173"/>
      <c r="H173"/>
      <c r="I173"/>
      <c r="K173"/>
      <c r="L173"/>
    </row>
    <row r="174" spans="7:12" x14ac:dyDescent="0.25">
      <c r="G174"/>
      <c r="H174"/>
      <c r="I174"/>
      <c r="K174"/>
      <c r="L174"/>
    </row>
    <row r="175" spans="7:12" x14ac:dyDescent="0.25">
      <c r="G175"/>
      <c r="H175"/>
      <c r="I175"/>
      <c r="K175"/>
      <c r="L175"/>
    </row>
    <row r="176" spans="7:12" x14ac:dyDescent="0.25">
      <c r="G176"/>
      <c r="H176"/>
      <c r="I176"/>
      <c r="K176"/>
      <c r="L176"/>
    </row>
    <row r="177" spans="7:12" x14ac:dyDescent="0.25">
      <c r="G177"/>
      <c r="H177"/>
      <c r="I177"/>
      <c r="K177"/>
      <c r="L177"/>
    </row>
    <row r="178" spans="7:12" x14ac:dyDescent="0.25">
      <c r="G178"/>
      <c r="H178"/>
      <c r="I178"/>
      <c r="K178"/>
      <c r="L178"/>
    </row>
    <row r="179" spans="7:12" x14ac:dyDescent="0.25">
      <c r="G179"/>
      <c r="H179"/>
      <c r="I179"/>
      <c r="K179"/>
      <c r="L179"/>
    </row>
    <row r="180" spans="7:12" x14ac:dyDescent="0.25">
      <c r="G180"/>
      <c r="H180"/>
      <c r="I180"/>
      <c r="K180"/>
      <c r="L180"/>
    </row>
    <row r="181" spans="7:12" x14ac:dyDescent="0.25">
      <c r="G181"/>
      <c r="H181"/>
      <c r="I181"/>
      <c r="K181"/>
      <c r="L181"/>
    </row>
    <row r="182" spans="7:12" x14ac:dyDescent="0.25">
      <c r="G182"/>
      <c r="H182"/>
      <c r="I182"/>
      <c r="K182"/>
      <c r="L182"/>
    </row>
    <row r="183" spans="7:12" x14ac:dyDescent="0.25">
      <c r="G183"/>
      <c r="H183"/>
      <c r="I183"/>
      <c r="K183"/>
      <c r="L183"/>
    </row>
    <row r="184" spans="7:12" x14ac:dyDescent="0.25">
      <c r="G184"/>
      <c r="H184"/>
      <c r="I184"/>
      <c r="K184"/>
      <c r="L184"/>
    </row>
    <row r="185" spans="7:12" x14ac:dyDescent="0.25">
      <c r="G185"/>
      <c r="H185"/>
      <c r="I185"/>
      <c r="K185"/>
      <c r="L185"/>
    </row>
    <row r="186" spans="7:12" x14ac:dyDescent="0.25">
      <c r="G186"/>
      <c r="H186"/>
      <c r="I186"/>
      <c r="K186"/>
      <c r="L186"/>
    </row>
    <row r="187" spans="7:12" x14ac:dyDescent="0.25">
      <c r="G187"/>
      <c r="H187"/>
      <c r="I187"/>
      <c r="K187"/>
      <c r="L187"/>
    </row>
    <row r="188" spans="7:12" x14ac:dyDescent="0.25">
      <c r="G188"/>
      <c r="H188"/>
      <c r="I188"/>
      <c r="K188"/>
      <c r="L188"/>
    </row>
    <row r="189" spans="7:12" x14ac:dyDescent="0.25">
      <c r="G189"/>
      <c r="H189"/>
      <c r="I189"/>
      <c r="K189"/>
      <c r="L189"/>
    </row>
    <row r="190" spans="7:12" x14ac:dyDescent="0.25">
      <c r="G190"/>
      <c r="H190"/>
      <c r="I190"/>
      <c r="K190"/>
      <c r="L190"/>
    </row>
    <row r="191" spans="7:12" x14ac:dyDescent="0.25">
      <c r="G191"/>
      <c r="H191"/>
      <c r="I191"/>
      <c r="K191"/>
      <c r="L191"/>
    </row>
    <row r="192" spans="7:12" x14ac:dyDescent="0.25">
      <c r="G192"/>
      <c r="H192"/>
      <c r="I192"/>
      <c r="K192"/>
      <c r="L192"/>
    </row>
    <row r="193" spans="7:12" x14ac:dyDescent="0.25">
      <c r="G193"/>
      <c r="H193"/>
      <c r="I193"/>
      <c r="K193"/>
      <c r="L193"/>
    </row>
    <row r="194" spans="7:12" x14ac:dyDescent="0.25">
      <c r="G194"/>
      <c r="H194"/>
      <c r="I194"/>
      <c r="K194"/>
      <c r="L194"/>
    </row>
    <row r="195" spans="7:12" x14ac:dyDescent="0.25">
      <c r="G195"/>
      <c r="H195"/>
      <c r="I195"/>
      <c r="K195"/>
      <c r="L195"/>
    </row>
    <row r="196" spans="7:12" x14ac:dyDescent="0.25">
      <c r="G196"/>
      <c r="H196"/>
      <c r="I196"/>
      <c r="K196"/>
      <c r="L196"/>
    </row>
    <row r="197" spans="7:12" x14ac:dyDescent="0.25">
      <c r="G197"/>
      <c r="H197"/>
      <c r="I197"/>
      <c r="K197"/>
      <c r="L197"/>
    </row>
    <row r="198" spans="7:12" x14ac:dyDescent="0.25">
      <c r="G198"/>
      <c r="H198"/>
      <c r="I198"/>
      <c r="K198"/>
      <c r="L198"/>
    </row>
    <row r="199" spans="7:12" x14ac:dyDescent="0.25">
      <c r="G199"/>
      <c r="H199"/>
      <c r="I199"/>
      <c r="K199"/>
      <c r="L199"/>
    </row>
    <row r="200" spans="7:12" x14ac:dyDescent="0.25">
      <c r="G200"/>
      <c r="H200"/>
      <c r="I200"/>
      <c r="K200"/>
      <c r="L200"/>
    </row>
    <row r="201" spans="7:12" x14ac:dyDescent="0.25">
      <c r="G201"/>
      <c r="H201"/>
      <c r="I201"/>
      <c r="K201"/>
      <c r="L201"/>
    </row>
    <row r="202" spans="7:12" x14ac:dyDescent="0.25">
      <c r="G202"/>
      <c r="H202"/>
      <c r="I202"/>
      <c r="K202"/>
      <c r="L202"/>
    </row>
    <row r="203" spans="7:12" x14ac:dyDescent="0.25">
      <c r="G203"/>
      <c r="H203"/>
      <c r="I203"/>
      <c r="K203"/>
      <c r="L203"/>
    </row>
    <row r="204" spans="7:12" x14ac:dyDescent="0.25">
      <c r="G204"/>
      <c r="H204"/>
      <c r="I204"/>
      <c r="K204"/>
      <c r="L204"/>
    </row>
    <row r="205" spans="7:12" x14ac:dyDescent="0.25">
      <c r="G205"/>
      <c r="H205"/>
      <c r="I205"/>
      <c r="K205"/>
      <c r="L205"/>
    </row>
    <row r="206" spans="7:12" x14ac:dyDescent="0.25">
      <c r="G206"/>
      <c r="H206"/>
      <c r="I206"/>
      <c r="K206"/>
      <c r="L206"/>
    </row>
    <row r="207" spans="7:12" x14ac:dyDescent="0.25">
      <c r="G207"/>
      <c r="H207"/>
      <c r="I207"/>
      <c r="K207"/>
      <c r="L207"/>
    </row>
    <row r="208" spans="7:12" x14ac:dyDescent="0.25">
      <c r="G208"/>
      <c r="H208"/>
      <c r="I208"/>
      <c r="K208"/>
      <c r="L208"/>
    </row>
    <row r="209" spans="7:12" x14ac:dyDescent="0.25">
      <c r="G209"/>
      <c r="H209"/>
      <c r="I209"/>
      <c r="K209"/>
      <c r="L209"/>
    </row>
    <row r="210" spans="7:12" x14ac:dyDescent="0.25">
      <c r="G210"/>
      <c r="H210"/>
      <c r="I210"/>
      <c r="K210"/>
      <c r="L210"/>
    </row>
    <row r="211" spans="7:12" x14ac:dyDescent="0.25">
      <c r="G211"/>
      <c r="H211"/>
      <c r="I211"/>
      <c r="K211"/>
      <c r="L211"/>
    </row>
    <row r="212" spans="7:12" x14ac:dyDescent="0.25">
      <c r="G212"/>
      <c r="H212"/>
      <c r="I212"/>
      <c r="K212"/>
      <c r="L212"/>
    </row>
    <row r="213" spans="7:12" x14ac:dyDescent="0.25">
      <c r="G213"/>
      <c r="H213"/>
      <c r="I213"/>
      <c r="K213"/>
      <c r="L213"/>
    </row>
    <row r="214" spans="7:12" x14ac:dyDescent="0.25">
      <c r="G214"/>
      <c r="H214"/>
      <c r="I214"/>
      <c r="K214"/>
      <c r="L214"/>
    </row>
    <row r="215" spans="7:12" x14ac:dyDescent="0.25">
      <c r="G215"/>
      <c r="H215"/>
      <c r="I215"/>
      <c r="K215"/>
      <c r="L215"/>
    </row>
    <row r="216" spans="7:12" x14ac:dyDescent="0.25">
      <c r="G216"/>
      <c r="H216"/>
      <c r="I216"/>
      <c r="K216"/>
      <c r="L216"/>
    </row>
    <row r="217" spans="7:12" x14ac:dyDescent="0.25">
      <c r="G217"/>
      <c r="H217"/>
      <c r="I217"/>
      <c r="K217"/>
      <c r="L217"/>
    </row>
    <row r="218" spans="7:12" x14ac:dyDescent="0.25">
      <c r="G218"/>
      <c r="H218"/>
      <c r="I218"/>
      <c r="K218"/>
      <c r="L218"/>
    </row>
    <row r="219" spans="7:12" x14ac:dyDescent="0.25">
      <c r="G219"/>
      <c r="H219"/>
      <c r="I219"/>
      <c r="K219"/>
      <c r="L219"/>
    </row>
    <row r="220" spans="7:12" x14ac:dyDescent="0.25">
      <c r="G220"/>
      <c r="H220"/>
      <c r="I220"/>
      <c r="K220"/>
      <c r="L220"/>
    </row>
    <row r="221" spans="7:12" x14ac:dyDescent="0.25">
      <c r="G221"/>
      <c r="H221"/>
      <c r="I221"/>
      <c r="K221"/>
      <c r="L221"/>
    </row>
    <row r="222" spans="7:12" x14ac:dyDescent="0.25">
      <c r="G222"/>
      <c r="H222"/>
      <c r="I222"/>
      <c r="K222"/>
      <c r="L222"/>
    </row>
    <row r="223" spans="7:12" x14ac:dyDescent="0.25">
      <c r="G223"/>
      <c r="H223"/>
      <c r="I223"/>
      <c r="K223"/>
      <c r="L223"/>
    </row>
    <row r="224" spans="7:12" x14ac:dyDescent="0.25">
      <c r="G224"/>
      <c r="H224"/>
      <c r="I224"/>
      <c r="K224"/>
      <c r="L224"/>
    </row>
    <row r="225" spans="7:12" x14ac:dyDescent="0.25">
      <c r="G225"/>
      <c r="H225"/>
      <c r="I225"/>
      <c r="K225"/>
      <c r="L225"/>
    </row>
    <row r="226" spans="7:12" x14ac:dyDescent="0.25">
      <c r="G226"/>
      <c r="H226"/>
      <c r="I226"/>
      <c r="K226"/>
      <c r="L226"/>
    </row>
    <row r="227" spans="7:12" x14ac:dyDescent="0.25">
      <c r="G227"/>
      <c r="H227"/>
      <c r="I227"/>
      <c r="K227"/>
      <c r="L227"/>
    </row>
    <row r="228" spans="7:12" x14ac:dyDescent="0.25">
      <c r="G228"/>
      <c r="H228"/>
      <c r="I228"/>
      <c r="K228"/>
      <c r="L228"/>
    </row>
    <row r="229" spans="7:12" x14ac:dyDescent="0.25">
      <c r="G229"/>
      <c r="H229"/>
      <c r="I229"/>
      <c r="K229"/>
      <c r="L229"/>
    </row>
    <row r="230" spans="7:12" x14ac:dyDescent="0.25">
      <c r="G230"/>
      <c r="H230"/>
      <c r="I230"/>
      <c r="K230"/>
      <c r="L230"/>
    </row>
    <row r="231" spans="7:12" x14ac:dyDescent="0.25">
      <c r="G231"/>
      <c r="H231"/>
      <c r="I231"/>
      <c r="K231"/>
      <c r="L231"/>
    </row>
    <row r="232" spans="7:12" x14ac:dyDescent="0.25">
      <c r="G232"/>
      <c r="H232"/>
      <c r="I232"/>
      <c r="K232"/>
      <c r="L232"/>
    </row>
    <row r="233" spans="7:12" x14ac:dyDescent="0.25">
      <c r="G233"/>
      <c r="H233"/>
      <c r="I233"/>
      <c r="K233"/>
      <c r="L233"/>
    </row>
    <row r="234" spans="7:12" x14ac:dyDescent="0.25">
      <c r="G234"/>
      <c r="H234"/>
      <c r="I234"/>
      <c r="K234"/>
      <c r="L234"/>
    </row>
    <row r="235" spans="7:12" x14ac:dyDescent="0.25">
      <c r="G235"/>
      <c r="H235"/>
      <c r="I235"/>
      <c r="K235"/>
      <c r="L235"/>
    </row>
    <row r="236" spans="7:12" x14ac:dyDescent="0.25">
      <c r="G236"/>
      <c r="H236"/>
      <c r="I236"/>
      <c r="K236"/>
      <c r="L236"/>
    </row>
    <row r="237" spans="7:12" x14ac:dyDescent="0.25">
      <c r="G237"/>
      <c r="H237"/>
      <c r="I237"/>
      <c r="K237"/>
      <c r="L237"/>
    </row>
    <row r="238" spans="7:12" x14ac:dyDescent="0.25">
      <c r="G238"/>
      <c r="H238"/>
      <c r="I238"/>
      <c r="K238"/>
      <c r="L238"/>
    </row>
    <row r="239" spans="7:12" x14ac:dyDescent="0.25">
      <c r="G239"/>
      <c r="H239"/>
      <c r="I239"/>
      <c r="K239"/>
      <c r="L239"/>
    </row>
    <row r="240" spans="7:12" x14ac:dyDescent="0.25">
      <c r="G240"/>
      <c r="H240"/>
      <c r="I240"/>
      <c r="K240"/>
      <c r="L240"/>
    </row>
    <row r="241" spans="7:12" x14ac:dyDescent="0.25">
      <c r="G241"/>
      <c r="H241"/>
      <c r="I241"/>
      <c r="K241"/>
      <c r="L241"/>
    </row>
    <row r="242" spans="7:12" x14ac:dyDescent="0.25">
      <c r="G242"/>
      <c r="H242"/>
      <c r="I242"/>
      <c r="K242"/>
      <c r="L242"/>
    </row>
    <row r="243" spans="7:12" x14ac:dyDescent="0.25">
      <c r="G243"/>
      <c r="H243"/>
      <c r="I243"/>
      <c r="K243"/>
      <c r="L243"/>
    </row>
    <row r="244" spans="7:12" x14ac:dyDescent="0.25">
      <c r="G244"/>
      <c r="H244"/>
      <c r="I244"/>
      <c r="K244"/>
      <c r="L244"/>
    </row>
    <row r="245" spans="7:12" x14ac:dyDescent="0.25">
      <c r="G245"/>
      <c r="H245"/>
      <c r="I245"/>
      <c r="K245"/>
      <c r="L245"/>
    </row>
    <row r="246" spans="7:12" x14ac:dyDescent="0.25">
      <c r="G246"/>
      <c r="H246"/>
      <c r="I246"/>
      <c r="K246"/>
      <c r="L246"/>
    </row>
    <row r="247" spans="7:12" x14ac:dyDescent="0.25">
      <c r="G247"/>
      <c r="H247"/>
      <c r="I247"/>
      <c r="K247"/>
      <c r="L247"/>
    </row>
    <row r="248" spans="7:12" x14ac:dyDescent="0.25">
      <c r="G248"/>
      <c r="H248"/>
      <c r="I248"/>
      <c r="K248"/>
      <c r="L248"/>
    </row>
    <row r="249" spans="7:12" x14ac:dyDescent="0.25">
      <c r="G249"/>
      <c r="H249"/>
      <c r="I249"/>
      <c r="K249"/>
      <c r="L249"/>
    </row>
    <row r="250" spans="7:12" x14ac:dyDescent="0.25">
      <c r="G250"/>
      <c r="H250"/>
      <c r="I250"/>
      <c r="K250"/>
      <c r="L250"/>
    </row>
    <row r="251" spans="7:12" x14ac:dyDescent="0.25">
      <c r="G251"/>
      <c r="H251"/>
      <c r="I251"/>
      <c r="K251"/>
      <c r="L251"/>
    </row>
    <row r="252" spans="7:12" x14ac:dyDescent="0.25">
      <c r="G252"/>
      <c r="H252"/>
      <c r="I252"/>
      <c r="K252"/>
      <c r="L252"/>
    </row>
    <row r="253" spans="7:12" x14ac:dyDescent="0.25">
      <c r="G253"/>
      <c r="H253"/>
      <c r="I253"/>
      <c r="K253"/>
      <c r="L253"/>
    </row>
    <row r="254" spans="7:12" x14ac:dyDescent="0.25">
      <c r="G254"/>
      <c r="H254"/>
      <c r="I254"/>
      <c r="K254"/>
      <c r="L254"/>
    </row>
    <row r="255" spans="7:12" x14ac:dyDescent="0.25">
      <c r="G255"/>
      <c r="H255"/>
      <c r="I255"/>
      <c r="K255"/>
      <c r="L255"/>
    </row>
    <row r="256" spans="7:12" x14ac:dyDescent="0.25">
      <c r="G256"/>
      <c r="H256"/>
      <c r="I256"/>
      <c r="K256"/>
      <c r="L256"/>
    </row>
    <row r="257" spans="7:12" x14ac:dyDescent="0.25">
      <c r="G257"/>
      <c r="H257"/>
      <c r="I257"/>
      <c r="K257"/>
      <c r="L257"/>
    </row>
    <row r="258" spans="7:12" x14ac:dyDescent="0.25">
      <c r="G258"/>
      <c r="H258"/>
      <c r="I258"/>
      <c r="K258"/>
      <c r="L258"/>
    </row>
    <row r="259" spans="7:12" x14ac:dyDescent="0.25">
      <c r="G259"/>
      <c r="H259"/>
      <c r="I259"/>
      <c r="K259"/>
      <c r="L259"/>
    </row>
    <row r="260" spans="7:12" x14ac:dyDescent="0.25">
      <c r="G260"/>
      <c r="H260"/>
      <c r="I260"/>
      <c r="K260"/>
      <c r="L260"/>
    </row>
    <row r="261" spans="7:12" x14ac:dyDescent="0.25">
      <c r="G261"/>
      <c r="H261"/>
      <c r="I261"/>
      <c r="K261"/>
      <c r="L261"/>
    </row>
    <row r="262" spans="7:12" x14ac:dyDescent="0.25">
      <c r="G262"/>
      <c r="H262"/>
      <c r="I262"/>
      <c r="K262"/>
      <c r="L262"/>
    </row>
    <row r="263" spans="7:12" x14ac:dyDescent="0.25">
      <c r="G263"/>
      <c r="H263"/>
      <c r="I263"/>
      <c r="K263"/>
      <c r="L263"/>
    </row>
    <row r="264" spans="7:12" x14ac:dyDescent="0.25">
      <c r="G264"/>
      <c r="H264"/>
      <c r="I264"/>
      <c r="K264"/>
      <c r="L264"/>
    </row>
    <row r="265" spans="7:12" x14ac:dyDescent="0.25">
      <c r="G265"/>
      <c r="H265"/>
      <c r="I265"/>
      <c r="K265"/>
      <c r="L265"/>
    </row>
    <row r="266" spans="7:12" x14ac:dyDescent="0.25">
      <c r="G266"/>
      <c r="H266"/>
      <c r="I266"/>
      <c r="K266"/>
      <c r="L266"/>
    </row>
    <row r="267" spans="7:12" x14ac:dyDescent="0.25">
      <c r="G267"/>
      <c r="H267"/>
      <c r="I267"/>
      <c r="K267"/>
      <c r="L267"/>
    </row>
    <row r="268" spans="7:12" x14ac:dyDescent="0.25">
      <c r="G268"/>
      <c r="H268"/>
      <c r="I268"/>
      <c r="K268"/>
      <c r="L268"/>
    </row>
    <row r="269" spans="7:12" x14ac:dyDescent="0.25">
      <c r="G269"/>
      <c r="H269"/>
      <c r="I269"/>
      <c r="K269"/>
      <c r="L269"/>
    </row>
    <row r="270" spans="7:12" x14ac:dyDescent="0.25">
      <c r="G270"/>
      <c r="H270"/>
      <c r="I270"/>
      <c r="K270"/>
      <c r="L270"/>
    </row>
    <row r="271" spans="7:12" x14ac:dyDescent="0.25">
      <c r="G271"/>
      <c r="H271"/>
      <c r="I271"/>
      <c r="K271"/>
      <c r="L271"/>
    </row>
    <row r="272" spans="7:12" x14ac:dyDescent="0.25">
      <c r="G272"/>
      <c r="H272"/>
      <c r="I272"/>
      <c r="K272"/>
      <c r="L272"/>
    </row>
    <row r="273" spans="7:12" x14ac:dyDescent="0.25">
      <c r="G273"/>
      <c r="H273"/>
      <c r="I273"/>
      <c r="K273"/>
      <c r="L273"/>
    </row>
    <row r="274" spans="7:12" x14ac:dyDescent="0.25">
      <c r="G274"/>
      <c r="H274"/>
      <c r="I274"/>
      <c r="K274"/>
      <c r="L274"/>
    </row>
    <row r="275" spans="7:12" x14ac:dyDescent="0.25">
      <c r="G275"/>
      <c r="H275"/>
      <c r="I275"/>
      <c r="K275"/>
      <c r="L275"/>
    </row>
    <row r="276" spans="7:12" x14ac:dyDescent="0.25">
      <c r="G276"/>
      <c r="H276"/>
      <c r="I276"/>
      <c r="K276"/>
      <c r="L276"/>
    </row>
    <row r="277" spans="7:12" x14ac:dyDescent="0.25">
      <c r="G277"/>
      <c r="H277"/>
      <c r="I277"/>
      <c r="K277"/>
      <c r="L277"/>
    </row>
    <row r="278" spans="7:12" x14ac:dyDescent="0.25">
      <c r="G278"/>
      <c r="H278"/>
      <c r="I278"/>
      <c r="K278"/>
      <c r="L278"/>
    </row>
    <row r="279" spans="7:12" x14ac:dyDescent="0.25">
      <c r="G279"/>
      <c r="H279"/>
      <c r="I279"/>
      <c r="K279"/>
      <c r="L279"/>
    </row>
    <row r="280" spans="7:12" x14ac:dyDescent="0.25">
      <c r="G280"/>
      <c r="H280"/>
      <c r="I280"/>
      <c r="K280"/>
      <c r="L280"/>
    </row>
    <row r="281" spans="7:12" x14ac:dyDescent="0.25">
      <c r="G281"/>
      <c r="H281"/>
      <c r="I281"/>
      <c r="K281"/>
      <c r="L281"/>
    </row>
    <row r="282" spans="7:12" x14ac:dyDescent="0.25">
      <c r="G282"/>
      <c r="H282"/>
      <c r="I282"/>
      <c r="K282"/>
      <c r="L282"/>
    </row>
    <row r="283" spans="7:12" x14ac:dyDescent="0.25">
      <c r="G283"/>
      <c r="H283"/>
      <c r="I283"/>
      <c r="K283"/>
      <c r="L283"/>
    </row>
    <row r="284" spans="7:12" x14ac:dyDescent="0.25">
      <c r="G284"/>
      <c r="H284"/>
      <c r="I284"/>
      <c r="K284"/>
      <c r="L284"/>
    </row>
    <row r="285" spans="7:12" x14ac:dyDescent="0.25">
      <c r="G285"/>
      <c r="H285"/>
      <c r="I285"/>
      <c r="K285"/>
      <c r="L285"/>
    </row>
    <row r="286" spans="7:12" x14ac:dyDescent="0.25">
      <c r="G286"/>
      <c r="H286"/>
      <c r="I286"/>
      <c r="K286"/>
      <c r="L286"/>
    </row>
    <row r="287" spans="7:12" x14ac:dyDescent="0.25">
      <c r="G287"/>
      <c r="H287"/>
      <c r="I287"/>
      <c r="K287"/>
      <c r="L287"/>
    </row>
    <row r="288" spans="7:12" x14ac:dyDescent="0.25">
      <c r="G288"/>
      <c r="H288"/>
      <c r="I288"/>
      <c r="K288"/>
      <c r="L288"/>
    </row>
    <row r="289" spans="7:12" x14ac:dyDescent="0.25">
      <c r="G289"/>
      <c r="H289"/>
      <c r="I289"/>
      <c r="K289"/>
      <c r="L289"/>
    </row>
    <row r="290" spans="7:12" x14ac:dyDescent="0.25">
      <c r="G290"/>
      <c r="H290"/>
      <c r="I290"/>
      <c r="K290"/>
      <c r="L290"/>
    </row>
    <row r="291" spans="7:12" x14ac:dyDescent="0.25">
      <c r="G291"/>
      <c r="H291"/>
      <c r="I291"/>
      <c r="K291"/>
      <c r="L291"/>
    </row>
    <row r="292" spans="7:12" x14ac:dyDescent="0.25">
      <c r="G292"/>
      <c r="H292"/>
      <c r="I292"/>
      <c r="K292"/>
      <c r="L292"/>
    </row>
    <row r="293" spans="7:12" x14ac:dyDescent="0.25">
      <c r="G293"/>
      <c r="H293"/>
      <c r="I293"/>
      <c r="K293"/>
      <c r="L293"/>
    </row>
    <row r="294" spans="7:12" x14ac:dyDescent="0.25">
      <c r="G294"/>
      <c r="H294"/>
      <c r="I294"/>
      <c r="K294"/>
      <c r="L294"/>
    </row>
    <row r="295" spans="7:12" x14ac:dyDescent="0.25">
      <c r="G295"/>
      <c r="H295"/>
      <c r="I295"/>
      <c r="K295"/>
      <c r="L295"/>
    </row>
    <row r="296" spans="7:12" x14ac:dyDescent="0.25">
      <c r="G296"/>
      <c r="H296"/>
      <c r="I296"/>
      <c r="K296"/>
      <c r="L296"/>
    </row>
    <row r="297" spans="7:12" x14ac:dyDescent="0.25">
      <c r="G297"/>
      <c r="H297"/>
      <c r="I297"/>
      <c r="K297"/>
      <c r="L297"/>
    </row>
    <row r="298" spans="7:12" x14ac:dyDescent="0.25">
      <c r="G298"/>
      <c r="H298"/>
      <c r="I298"/>
      <c r="K298"/>
      <c r="L298"/>
    </row>
    <row r="299" spans="7:12" x14ac:dyDescent="0.25">
      <c r="G299"/>
      <c r="H299"/>
      <c r="I299"/>
      <c r="K299"/>
      <c r="L299"/>
    </row>
    <row r="300" spans="7:12" x14ac:dyDescent="0.25">
      <c r="G300"/>
      <c r="H300"/>
      <c r="I300"/>
      <c r="K300"/>
      <c r="L300"/>
    </row>
    <row r="301" spans="7:12" x14ac:dyDescent="0.25">
      <c r="G301"/>
      <c r="H301"/>
      <c r="I301"/>
      <c r="K301"/>
      <c r="L301"/>
    </row>
    <row r="302" spans="7:12" x14ac:dyDescent="0.25">
      <c r="G302"/>
      <c r="H302"/>
      <c r="I302"/>
      <c r="K302"/>
      <c r="L302"/>
    </row>
    <row r="303" spans="7:12" x14ac:dyDescent="0.25">
      <c r="G303"/>
      <c r="H303"/>
      <c r="I303"/>
      <c r="K303"/>
      <c r="L303"/>
    </row>
    <row r="304" spans="7:12" x14ac:dyDescent="0.25">
      <c r="G304"/>
      <c r="H304"/>
      <c r="I304"/>
      <c r="K304"/>
      <c r="L304"/>
    </row>
    <row r="305" spans="7:12" x14ac:dyDescent="0.25">
      <c r="G305"/>
      <c r="H305"/>
      <c r="I305"/>
      <c r="K305"/>
      <c r="L305"/>
    </row>
    <row r="306" spans="7:12" x14ac:dyDescent="0.25">
      <c r="G306"/>
      <c r="H306"/>
      <c r="I306"/>
      <c r="K306"/>
      <c r="L306"/>
    </row>
    <row r="307" spans="7:12" x14ac:dyDescent="0.25">
      <c r="G307"/>
      <c r="H307"/>
      <c r="I307"/>
      <c r="K307"/>
      <c r="L307"/>
    </row>
    <row r="308" spans="7:12" x14ac:dyDescent="0.25">
      <c r="G308"/>
      <c r="H308"/>
      <c r="I308"/>
      <c r="K308"/>
      <c r="L308"/>
    </row>
    <row r="309" spans="7:12" x14ac:dyDescent="0.25">
      <c r="G309"/>
      <c r="H309"/>
      <c r="I309"/>
      <c r="K309"/>
      <c r="L309"/>
    </row>
    <row r="310" spans="7:12" x14ac:dyDescent="0.25">
      <c r="G310"/>
      <c r="H310"/>
      <c r="I310"/>
      <c r="K310"/>
      <c r="L310"/>
    </row>
    <row r="311" spans="7:12" x14ac:dyDescent="0.25">
      <c r="G311"/>
      <c r="H311"/>
      <c r="I311"/>
      <c r="K311"/>
      <c r="L311"/>
    </row>
    <row r="312" spans="7:12" x14ac:dyDescent="0.25">
      <c r="G312"/>
      <c r="H312"/>
      <c r="I312"/>
      <c r="K312"/>
      <c r="L312"/>
    </row>
    <row r="313" spans="7:12" x14ac:dyDescent="0.25">
      <c r="G313"/>
      <c r="H313"/>
      <c r="I313"/>
      <c r="K313"/>
      <c r="L313"/>
    </row>
    <row r="314" spans="7:12" x14ac:dyDescent="0.25">
      <c r="G314"/>
      <c r="H314"/>
      <c r="I314"/>
      <c r="K314"/>
      <c r="L314"/>
    </row>
    <row r="315" spans="7:12" x14ac:dyDescent="0.25">
      <c r="G315"/>
      <c r="H315"/>
      <c r="I315"/>
      <c r="K315"/>
      <c r="L315"/>
    </row>
    <row r="316" spans="7:12" x14ac:dyDescent="0.25">
      <c r="G316"/>
      <c r="H316"/>
      <c r="I316"/>
      <c r="K316"/>
      <c r="L316"/>
    </row>
    <row r="317" spans="7:12" x14ac:dyDescent="0.25">
      <c r="G317"/>
      <c r="H317"/>
      <c r="I317"/>
      <c r="K317"/>
      <c r="L317"/>
    </row>
    <row r="318" spans="7:12" x14ac:dyDescent="0.25">
      <c r="G318"/>
      <c r="H318"/>
      <c r="I318"/>
      <c r="K318"/>
      <c r="L318"/>
    </row>
    <row r="319" spans="7:12" x14ac:dyDescent="0.25">
      <c r="G319"/>
      <c r="H319"/>
      <c r="I319"/>
      <c r="K319"/>
      <c r="L319"/>
    </row>
    <row r="320" spans="7:12" x14ac:dyDescent="0.25">
      <c r="G320"/>
      <c r="H320"/>
      <c r="I320"/>
      <c r="K320"/>
      <c r="L320"/>
    </row>
    <row r="321" spans="7:12" x14ac:dyDescent="0.25">
      <c r="G321"/>
      <c r="H321"/>
      <c r="I321"/>
      <c r="K321"/>
      <c r="L321"/>
    </row>
    <row r="322" spans="7:12" x14ac:dyDescent="0.25">
      <c r="G322"/>
      <c r="H322"/>
      <c r="I322"/>
      <c r="K322"/>
      <c r="L322"/>
    </row>
    <row r="323" spans="7:12" x14ac:dyDescent="0.25">
      <c r="G323"/>
      <c r="H323"/>
      <c r="I323"/>
      <c r="K323"/>
      <c r="L323"/>
    </row>
    <row r="324" spans="7:12" x14ac:dyDescent="0.25">
      <c r="G324"/>
      <c r="H324"/>
      <c r="I324"/>
      <c r="K324"/>
      <c r="L324"/>
    </row>
    <row r="325" spans="7:12" x14ac:dyDescent="0.25">
      <c r="G325"/>
      <c r="H325"/>
      <c r="I325"/>
      <c r="K325"/>
      <c r="L325"/>
    </row>
    <row r="326" spans="7:12" x14ac:dyDescent="0.25">
      <c r="G326"/>
      <c r="H326"/>
      <c r="I326"/>
      <c r="K326"/>
      <c r="L326"/>
    </row>
    <row r="327" spans="7:12" x14ac:dyDescent="0.25">
      <c r="G327"/>
      <c r="H327"/>
      <c r="I327"/>
      <c r="K327"/>
      <c r="L327"/>
    </row>
    <row r="328" spans="7:12" x14ac:dyDescent="0.25">
      <c r="G328"/>
      <c r="H328"/>
      <c r="I328"/>
      <c r="K328"/>
      <c r="L328"/>
    </row>
    <row r="329" spans="7:12" x14ac:dyDescent="0.25">
      <c r="G329"/>
      <c r="H329"/>
      <c r="I329"/>
      <c r="K329"/>
      <c r="L329"/>
    </row>
    <row r="330" spans="7:12" x14ac:dyDescent="0.25">
      <c r="G330"/>
      <c r="H330"/>
      <c r="I330"/>
      <c r="K330"/>
      <c r="L330"/>
    </row>
    <row r="331" spans="7:12" x14ac:dyDescent="0.25">
      <c r="G331"/>
      <c r="H331"/>
      <c r="I331"/>
      <c r="K331"/>
      <c r="L331"/>
    </row>
    <row r="332" spans="7:12" x14ac:dyDescent="0.25">
      <c r="G332"/>
      <c r="H332"/>
      <c r="I332"/>
      <c r="K332"/>
      <c r="L332"/>
    </row>
    <row r="333" spans="7:12" x14ac:dyDescent="0.25">
      <c r="G333"/>
      <c r="H333"/>
      <c r="I333"/>
      <c r="K333"/>
      <c r="L333"/>
    </row>
    <row r="334" spans="7:12" x14ac:dyDescent="0.25">
      <c r="G334"/>
      <c r="H334"/>
      <c r="I334"/>
      <c r="K334"/>
      <c r="L334"/>
    </row>
    <row r="335" spans="7:12" x14ac:dyDescent="0.25">
      <c r="G335"/>
      <c r="H335"/>
      <c r="I335"/>
      <c r="K335"/>
      <c r="L335"/>
    </row>
    <row r="336" spans="7:12" x14ac:dyDescent="0.25">
      <c r="G336"/>
      <c r="H336"/>
      <c r="I336"/>
      <c r="K336"/>
      <c r="L336"/>
    </row>
    <row r="337" spans="7:12" x14ac:dyDescent="0.25">
      <c r="G337"/>
      <c r="H337"/>
      <c r="I337"/>
      <c r="K337"/>
      <c r="L337"/>
    </row>
    <row r="338" spans="7:12" x14ac:dyDescent="0.25">
      <c r="G338"/>
      <c r="H338"/>
      <c r="I338"/>
      <c r="K338"/>
      <c r="L338"/>
    </row>
    <row r="339" spans="7:12" x14ac:dyDescent="0.25">
      <c r="G339"/>
      <c r="H339"/>
      <c r="I339"/>
      <c r="K339"/>
      <c r="L339"/>
    </row>
    <row r="340" spans="7:12" x14ac:dyDescent="0.25">
      <c r="G340"/>
      <c r="H340"/>
      <c r="I340"/>
      <c r="K340"/>
      <c r="L340"/>
    </row>
    <row r="341" spans="7:12" x14ac:dyDescent="0.25">
      <c r="G341"/>
      <c r="H341"/>
      <c r="I341"/>
      <c r="K341"/>
      <c r="L341"/>
    </row>
    <row r="342" spans="7:12" x14ac:dyDescent="0.25">
      <c r="G342"/>
      <c r="H342"/>
      <c r="I342"/>
      <c r="K342"/>
      <c r="L342"/>
    </row>
    <row r="343" spans="7:12" x14ac:dyDescent="0.25">
      <c r="G343"/>
      <c r="H343"/>
      <c r="I343"/>
      <c r="K343"/>
      <c r="L343"/>
    </row>
    <row r="344" spans="7:12" x14ac:dyDescent="0.25">
      <c r="G344"/>
      <c r="H344"/>
      <c r="I344"/>
      <c r="K344"/>
      <c r="L344"/>
    </row>
    <row r="345" spans="7:12" x14ac:dyDescent="0.25">
      <c r="G345"/>
      <c r="H345"/>
      <c r="I345"/>
      <c r="K345"/>
      <c r="L345"/>
    </row>
    <row r="346" spans="7:12" x14ac:dyDescent="0.25">
      <c r="G346"/>
      <c r="H346"/>
      <c r="I346"/>
      <c r="K346"/>
      <c r="L346"/>
    </row>
    <row r="347" spans="7:12" x14ac:dyDescent="0.25">
      <c r="G347"/>
      <c r="H347"/>
      <c r="I347"/>
      <c r="K347"/>
      <c r="L347"/>
    </row>
    <row r="348" spans="7:12" x14ac:dyDescent="0.25">
      <c r="G348"/>
      <c r="H348"/>
      <c r="I348"/>
      <c r="K348"/>
      <c r="L348"/>
    </row>
    <row r="349" spans="7:12" x14ac:dyDescent="0.25">
      <c r="G349"/>
      <c r="H349"/>
      <c r="I349"/>
      <c r="K349"/>
      <c r="L349"/>
    </row>
    <row r="350" spans="7:12" x14ac:dyDescent="0.25">
      <c r="G350"/>
      <c r="H350"/>
      <c r="I350"/>
      <c r="K350"/>
      <c r="L350"/>
    </row>
    <row r="351" spans="7:12" x14ac:dyDescent="0.25">
      <c r="G351"/>
      <c r="H351"/>
      <c r="I351"/>
      <c r="K351"/>
      <c r="L351"/>
    </row>
    <row r="352" spans="7:12" x14ac:dyDescent="0.25">
      <c r="G352"/>
      <c r="H352"/>
      <c r="I352"/>
      <c r="K352"/>
      <c r="L352"/>
    </row>
    <row r="353" spans="7:12" x14ac:dyDescent="0.25">
      <c r="G353"/>
      <c r="H353"/>
      <c r="I353"/>
      <c r="K353"/>
      <c r="L353"/>
    </row>
    <row r="354" spans="7:12" x14ac:dyDescent="0.25">
      <c r="G354"/>
      <c r="H354"/>
      <c r="I354"/>
      <c r="K354"/>
      <c r="L354"/>
    </row>
    <row r="355" spans="7:12" x14ac:dyDescent="0.25">
      <c r="G355"/>
      <c r="H355"/>
      <c r="I355"/>
      <c r="K355"/>
      <c r="L355"/>
    </row>
    <row r="356" spans="7:12" x14ac:dyDescent="0.25">
      <c r="G356"/>
      <c r="H356"/>
      <c r="I356"/>
      <c r="K356"/>
      <c r="L356"/>
    </row>
    <row r="357" spans="7:12" x14ac:dyDescent="0.25">
      <c r="G357"/>
      <c r="H357"/>
      <c r="I357"/>
      <c r="K357"/>
      <c r="L357"/>
    </row>
    <row r="358" spans="7:12" x14ac:dyDescent="0.25">
      <c r="G358"/>
      <c r="H358"/>
      <c r="I358"/>
      <c r="K358"/>
      <c r="L358"/>
    </row>
    <row r="359" spans="7:12" x14ac:dyDescent="0.25">
      <c r="G359"/>
      <c r="H359"/>
      <c r="I359"/>
      <c r="K359"/>
      <c r="L359"/>
    </row>
    <row r="360" spans="7:12" x14ac:dyDescent="0.25">
      <c r="G360"/>
      <c r="H360"/>
      <c r="I360"/>
      <c r="K360"/>
      <c r="L360"/>
    </row>
    <row r="361" spans="7:12" x14ac:dyDescent="0.25">
      <c r="G361"/>
      <c r="H361"/>
      <c r="I361"/>
      <c r="K361"/>
      <c r="L361"/>
    </row>
    <row r="362" spans="7:12" x14ac:dyDescent="0.25">
      <c r="G362"/>
      <c r="H362"/>
      <c r="I362"/>
      <c r="K362"/>
      <c r="L362"/>
    </row>
    <row r="363" spans="7:12" x14ac:dyDescent="0.25">
      <c r="G363"/>
      <c r="H363"/>
      <c r="I363"/>
      <c r="K363"/>
      <c r="L363"/>
    </row>
    <row r="364" spans="7:12" x14ac:dyDescent="0.25">
      <c r="G364"/>
      <c r="H364"/>
      <c r="I364"/>
      <c r="K364"/>
      <c r="L364"/>
    </row>
    <row r="365" spans="7:12" x14ac:dyDescent="0.25">
      <c r="G365"/>
      <c r="H365"/>
      <c r="I365"/>
      <c r="K365"/>
      <c r="L365"/>
    </row>
    <row r="366" spans="7:12" x14ac:dyDescent="0.25">
      <c r="G366"/>
      <c r="H366"/>
      <c r="I366"/>
      <c r="K366"/>
      <c r="L366"/>
    </row>
    <row r="367" spans="7:12" x14ac:dyDescent="0.25">
      <c r="G367"/>
      <c r="H367"/>
      <c r="I367"/>
      <c r="K367"/>
      <c r="L367"/>
    </row>
    <row r="368" spans="7:12" x14ac:dyDescent="0.25">
      <c r="G368"/>
      <c r="H368"/>
      <c r="I368"/>
      <c r="K368"/>
      <c r="L368"/>
    </row>
    <row r="369" spans="7:12" x14ac:dyDescent="0.25">
      <c r="G369"/>
      <c r="H369"/>
      <c r="I369"/>
      <c r="K369"/>
      <c r="L369"/>
    </row>
    <row r="370" spans="7:12" x14ac:dyDescent="0.25">
      <c r="G370"/>
      <c r="H370"/>
      <c r="I370"/>
      <c r="K370"/>
      <c r="L370"/>
    </row>
    <row r="371" spans="7:12" x14ac:dyDescent="0.25">
      <c r="G371"/>
      <c r="H371"/>
      <c r="I371"/>
      <c r="K371"/>
      <c r="L371"/>
    </row>
    <row r="372" spans="7:12" x14ac:dyDescent="0.25">
      <c r="G372"/>
      <c r="H372"/>
      <c r="I372"/>
      <c r="K372"/>
      <c r="L372"/>
    </row>
    <row r="373" spans="7:12" x14ac:dyDescent="0.25">
      <c r="G373"/>
      <c r="H373"/>
      <c r="I373"/>
      <c r="K373"/>
      <c r="L373"/>
    </row>
    <row r="374" spans="7:12" x14ac:dyDescent="0.25">
      <c r="G374"/>
      <c r="H374"/>
      <c r="I374"/>
      <c r="K374"/>
      <c r="L374"/>
    </row>
    <row r="375" spans="7:12" x14ac:dyDescent="0.25">
      <c r="G375"/>
      <c r="H375"/>
      <c r="I375"/>
      <c r="K375"/>
      <c r="L375"/>
    </row>
    <row r="376" spans="7:12" x14ac:dyDescent="0.25">
      <c r="G376"/>
      <c r="H376"/>
      <c r="I376"/>
      <c r="K376"/>
      <c r="L376"/>
    </row>
    <row r="377" spans="7:12" x14ac:dyDescent="0.25">
      <c r="G377"/>
      <c r="H377"/>
      <c r="I377"/>
      <c r="K377"/>
      <c r="L377"/>
    </row>
    <row r="378" spans="7:12" x14ac:dyDescent="0.25">
      <c r="G378"/>
      <c r="H378"/>
      <c r="I378"/>
      <c r="K378"/>
      <c r="L378"/>
    </row>
    <row r="379" spans="7:12" x14ac:dyDescent="0.25">
      <c r="G379"/>
      <c r="H379"/>
      <c r="I379"/>
      <c r="K379"/>
      <c r="L379"/>
    </row>
    <row r="380" spans="7:12" x14ac:dyDescent="0.25">
      <c r="G380"/>
      <c r="H380"/>
      <c r="I380"/>
      <c r="K380"/>
      <c r="L380"/>
    </row>
    <row r="381" spans="7:12" x14ac:dyDescent="0.25">
      <c r="G381"/>
      <c r="H381"/>
      <c r="I381"/>
      <c r="K381"/>
      <c r="L381"/>
    </row>
    <row r="382" spans="7:12" x14ac:dyDescent="0.25">
      <c r="G382"/>
      <c r="H382"/>
      <c r="I382"/>
      <c r="K382"/>
      <c r="L382"/>
    </row>
    <row r="383" spans="7:12" x14ac:dyDescent="0.25">
      <c r="G383"/>
      <c r="H383"/>
      <c r="I383"/>
      <c r="K383"/>
      <c r="L383"/>
    </row>
    <row r="384" spans="7:12" x14ac:dyDescent="0.25">
      <c r="G384"/>
      <c r="H384"/>
      <c r="I384"/>
      <c r="K384"/>
      <c r="L384"/>
    </row>
    <row r="385" spans="7:12" x14ac:dyDescent="0.25">
      <c r="G385"/>
      <c r="H385"/>
      <c r="I385"/>
      <c r="K385"/>
      <c r="L385"/>
    </row>
    <row r="386" spans="7:12" x14ac:dyDescent="0.25">
      <c r="G386"/>
      <c r="H386"/>
      <c r="I386"/>
      <c r="K386"/>
      <c r="L386"/>
    </row>
    <row r="387" spans="7:12" x14ac:dyDescent="0.25">
      <c r="G387"/>
      <c r="H387"/>
      <c r="I387"/>
      <c r="K387"/>
      <c r="L387"/>
    </row>
    <row r="388" spans="7:12" x14ac:dyDescent="0.25">
      <c r="G388"/>
      <c r="H388"/>
      <c r="I388"/>
      <c r="K388"/>
      <c r="L388"/>
    </row>
    <row r="389" spans="7:12" x14ac:dyDescent="0.25">
      <c r="G389"/>
      <c r="H389"/>
      <c r="I389"/>
      <c r="K389"/>
      <c r="L389"/>
    </row>
    <row r="390" spans="7:12" x14ac:dyDescent="0.25">
      <c r="G390"/>
      <c r="H390"/>
      <c r="I390"/>
      <c r="K390"/>
      <c r="L390"/>
    </row>
    <row r="391" spans="7:12" x14ac:dyDescent="0.25">
      <c r="G391"/>
      <c r="H391"/>
      <c r="I391"/>
      <c r="K391"/>
      <c r="L391"/>
    </row>
    <row r="392" spans="7:12" x14ac:dyDescent="0.25">
      <c r="G392"/>
      <c r="H392"/>
      <c r="I392"/>
      <c r="K392"/>
      <c r="L392"/>
    </row>
    <row r="393" spans="7:12" x14ac:dyDescent="0.25">
      <c r="G393"/>
      <c r="H393"/>
      <c r="I393"/>
      <c r="K393"/>
      <c r="L393"/>
    </row>
    <row r="394" spans="7:12" x14ac:dyDescent="0.25">
      <c r="G394"/>
      <c r="H394"/>
      <c r="I394"/>
      <c r="K394"/>
      <c r="L394"/>
    </row>
    <row r="395" spans="7:12" x14ac:dyDescent="0.25">
      <c r="G395"/>
      <c r="H395"/>
      <c r="I395"/>
      <c r="K395"/>
      <c r="L395"/>
    </row>
    <row r="396" spans="7:12" x14ac:dyDescent="0.25">
      <c r="G396"/>
      <c r="H396"/>
      <c r="I396"/>
      <c r="K396"/>
      <c r="L396"/>
    </row>
    <row r="397" spans="7:12" x14ac:dyDescent="0.25">
      <c r="G397"/>
      <c r="H397"/>
      <c r="I397"/>
      <c r="K397"/>
      <c r="L397"/>
    </row>
    <row r="398" spans="7:12" x14ac:dyDescent="0.25">
      <c r="G398"/>
      <c r="H398"/>
      <c r="I398"/>
      <c r="K398"/>
      <c r="L398"/>
    </row>
    <row r="399" spans="7:12" x14ac:dyDescent="0.25">
      <c r="G399"/>
      <c r="H399"/>
      <c r="I399"/>
      <c r="K399"/>
      <c r="L399"/>
    </row>
    <row r="400" spans="7:12" x14ac:dyDescent="0.25">
      <c r="G400"/>
      <c r="H400"/>
      <c r="I400"/>
      <c r="K400"/>
      <c r="L400"/>
    </row>
    <row r="401" spans="7:12" x14ac:dyDescent="0.25">
      <c r="G401"/>
      <c r="H401"/>
      <c r="I401"/>
      <c r="K401"/>
      <c r="L401"/>
    </row>
    <row r="402" spans="7:12" x14ac:dyDescent="0.25">
      <c r="G402"/>
      <c r="H402"/>
      <c r="I402"/>
      <c r="K402"/>
      <c r="L402"/>
    </row>
    <row r="403" spans="7:12" x14ac:dyDescent="0.25">
      <c r="G403"/>
      <c r="H403"/>
      <c r="I403"/>
      <c r="K403"/>
      <c r="L403"/>
    </row>
    <row r="404" spans="7:12" x14ac:dyDescent="0.25">
      <c r="G404"/>
      <c r="H404"/>
      <c r="I404"/>
      <c r="K404"/>
      <c r="L404"/>
    </row>
    <row r="405" spans="7:12" x14ac:dyDescent="0.25">
      <c r="G405"/>
      <c r="H405"/>
      <c r="I405"/>
      <c r="K405"/>
      <c r="L405"/>
    </row>
    <row r="406" spans="7:12" x14ac:dyDescent="0.25">
      <c r="G406"/>
      <c r="H406"/>
      <c r="I406"/>
      <c r="K406"/>
      <c r="L406"/>
    </row>
    <row r="407" spans="7:12" x14ac:dyDescent="0.25">
      <c r="G407"/>
      <c r="H407"/>
      <c r="I407"/>
      <c r="K407"/>
      <c r="L407"/>
    </row>
    <row r="408" spans="7:12" x14ac:dyDescent="0.25">
      <c r="G408"/>
      <c r="H408"/>
      <c r="I408"/>
      <c r="K408"/>
      <c r="L408"/>
    </row>
    <row r="409" spans="7:12" x14ac:dyDescent="0.25">
      <c r="G409"/>
      <c r="H409"/>
      <c r="I409"/>
      <c r="K409"/>
      <c r="L409"/>
    </row>
    <row r="410" spans="7:12" x14ac:dyDescent="0.25">
      <c r="G410"/>
      <c r="H410"/>
      <c r="I410"/>
      <c r="K410"/>
      <c r="L410"/>
    </row>
    <row r="411" spans="7:12" x14ac:dyDescent="0.25">
      <c r="G411"/>
      <c r="H411"/>
      <c r="I411"/>
      <c r="K411"/>
      <c r="L411"/>
    </row>
    <row r="412" spans="7:12" x14ac:dyDescent="0.25">
      <c r="G412"/>
      <c r="H412"/>
      <c r="I412"/>
      <c r="K412"/>
      <c r="L412"/>
    </row>
    <row r="413" spans="7:12" x14ac:dyDescent="0.25">
      <c r="G413"/>
      <c r="H413"/>
      <c r="I413"/>
      <c r="K413"/>
      <c r="L413"/>
    </row>
    <row r="414" spans="7:12" x14ac:dyDescent="0.25">
      <c r="G414"/>
      <c r="H414"/>
      <c r="I414"/>
      <c r="K414"/>
      <c r="L414"/>
    </row>
    <row r="415" spans="7:12" x14ac:dyDescent="0.25">
      <c r="G415"/>
      <c r="H415"/>
      <c r="I415"/>
      <c r="K415"/>
      <c r="L415"/>
    </row>
    <row r="416" spans="7:12" x14ac:dyDescent="0.25">
      <c r="G416"/>
      <c r="H416"/>
      <c r="I416"/>
      <c r="K416"/>
      <c r="L416"/>
    </row>
    <row r="417" spans="7:12" x14ac:dyDescent="0.25">
      <c r="G417"/>
      <c r="H417"/>
      <c r="I417"/>
      <c r="K417"/>
      <c r="L417"/>
    </row>
    <row r="418" spans="7:12" x14ac:dyDescent="0.25">
      <c r="G418"/>
      <c r="H418"/>
      <c r="I418"/>
      <c r="K418"/>
      <c r="L418"/>
    </row>
    <row r="419" spans="7:12" x14ac:dyDescent="0.25">
      <c r="G419"/>
      <c r="H419"/>
      <c r="I419"/>
      <c r="K419"/>
      <c r="L419"/>
    </row>
    <row r="420" spans="7:12" x14ac:dyDescent="0.25">
      <c r="G420"/>
      <c r="H420"/>
      <c r="I420"/>
      <c r="K420"/>
      <c r="L420"/>
    </row>
    <row r="421" spans="7:12" x14ac:dyDescent="0.25">
      <c r="G421"/>
      <c r="H421"/>
      <c r="I421"/>
      <c r="K421"/>
      <c r="L421"/>
    </row>
    <row r="422" spans="7:12" x14ac:dyDescent="0.25">
      <c r="G422"/>
      <c r="H422"/>
      <c r="I422"/>
      <c r="K422"/>
      <c r="L422"/>
    </row>
    <row r="423" spans="7:12" x14ac:dyDescent="0.25">
      <c r="G423"/>
      <c r="H423"/>
      <c r="I423"/>
      <c r="K423"/>
      <c r="L423"/>
    </row>
    <row r="424" spans="7:12" x14ac:dyDescent="0.25">
      <c r="G424"/>
      <c r="H424"/>
      <c r="I424"/>
      <c r="K424"/>
      <c r="L424"/>
    </row>
    <row r="425" spans="7:12" x14ac:dyDescent="0.25">
      <c r="G425"/>
      <c r="H425"/>
      <c r="I425"/>
      <c r="K425"/>
      <c r="L425"/>
    </row>
    <row r="426" spans="7:12" x14ac:dyDescent="0.25">
      <c r="G426"/>
      <c r="H426"/>
      <c r="I426"/>
      <c r="K426"/>
      <c r="L426"/>
    </row>
    <row r="427" spans="7:12" x14ac:dyDescent="0.25">
      <c r="G427"/>
      <c r="H427"/>
      <c r="I427"/>
      <c r="K427"/>
      <c r="L427"/>
    </row>
    <row r="428" spans="7:12" x14ac:dyDescent="0.25">
      <c r="G428"/>
      <c r="H428"/>
      <c r="I428"/>
      <c r="K428"/>
      <c r="L428"/>
    </row>
    <row r="429" spans="7:12" x14ac:dyDescent="0.25">
      <c r="G429"/>
      <c r="H429"/>
      <c r="I429"/>
      <c r="K429"/>
      <c r="L429"/>
    </row>
    <row r="430" spans="7:12" x14ac:dyDescent="0.25">
      <c r="G430"/>
      <c r="H430"/>
      <c r="I430"/>
      <c r="K430"/>
      <c r="L430"/>
    </row>
    <row r="431" spans="7:12" x14ac:dyDescent="0.25">
      <c r="G431"/>
      <c r="H431"/>
      <c r="I431"/>
      <c r="K431"/>
      <c r="L431"/>
    </row>
    <row r="432" spans="7:12" x14ac:dyDescent="0.25">
      <c r="G432"/>
      <c r="H432"/>
      <c r="I432"/>
      <c r="K432"/>
      <c r="L432"/>
    </row>
    <row r="433" spans="7:12" x14ac:dyDescent="0.25">
      <c r="G433"/>
      <c r="H433"/>
      <c r="I433"/>
      <c r="K433"/>
      <c r="L433"/>
    </row>
    <row r="434" spans="7:12" x14ac:dyDescent="0.25">
      <c r="G434"/>
      <c r="H434"/>
      <c r="I434"/>
      <c r="K434"/>
      <c r="L434"/>
    </row>
    <row r="435" spans="7:12" x14ac:dyDescent="0.25">
      <c r="G435"/>
      <c r="H435"/>
      <c r="I435"/>
      <c r="K435"/>
      <c r="L435"/>
    </row>
    <row r="436" spans="7:12" x14ac:dyDescent="0.25">
      <c r="G436"/>
      <c r="H436"/>
      <c r="I436"/>
      <c r="K436"/>
      <c r="L436"/>
    </row>
    <row r="437" spans="7:12" x14ac:dyDescent="0.25">
      <c r="G437"/>
      <c r="H437"/>
      <c r="I437"/>
      <c r="K437"/>
      <c r="L437"/>
    </row>
    <row r="438" spans="7:12" x14ac:dyDescent="0.25">
      <c r="G438"/>
      <c r="H438"/>
      <c r="I438"/>
      <c r="K438"/>
      <c r="L438"/>
    </row>
    <row r="439" spans="7:12" x14ac:dyDescent="0.25">
      <c r="G439"/>
      <c r="H439"/>
      <c r="I439"/>
      <c r="K439"/>
      <c r="L439"/>
    </row>
    <row r="440" spans="7:12" x14ac:dyDescent="0.25">
      <c r="G440"/>
      <c r="H440"/>
      <c r="I440"/>
      <c r="K440"/>
      <c r="L440"/>
    </row>
    <row r="441" spans="7:12" x14ac:dyDescent="0.25">
      <c r="G441"/>
      <c r="H441"/>
      <c r="I441"/>
      <c r="K441"/>
      <c r="L441"/>
    </row>
    <row r="442" spans="7:12" x14ac:dyDescent="0.25">
      <c r="G442"/>
      <c r="H442"/>
      <c r="I442"/>
      <c r="K442"/>
      <c r="L442"/>
    </row>
    <row r="443" spans="7:12" x14ac:dyDescent="0.25">
      <c r="G443"/>
      <c r="H443"/>
      <c r="I443"/>
      <c r="K443"/>
      <c r="L443"/>
    </row>
    <row r="444" spans="7:12" x14ac:dyDescent="0.25">
      <c r="G444"/>
      <c r="H444"/>
      <c r="I444"/>
      <c r="K444"/>
      <c r="L444"/>
    </row>
    <row r="445" spans="7:12" x14ac:dyDescent="0.25">
      <c r="G445"/>
      <c r="H445"/>
      <c r="I445"/>
      <c r="K445"/>
      <c r="L445"/>
    </row>
    <row r="446" spans="7:12" x14ac:dyDescent="0.25">
      <c r="G446"/>
      <c r="H446"/>
      <c r="I446"/>
      <c r="K446"/>
      <c r="L446"/>
    </row>
    <row r="447" spans="7:12" x14ac:dyDescent="0.25">
      <c r="G447"/>
      <c r="H447"/>
      <c r="I447"/>
      <c r="K447"/>
      <c r="L447"/>
    </row>
    <row r="448" spans="7:12" x14ac:dyDescent="0.25">
      <c r="G448"/>
      <c r="H448"/>
      <c r="I448"/>
      <c r="K448"/>
      <c r="L448"/>
    </row>
    <row r="449" spans="7:12" x14ac:dyDescent="0.25">
      <c r="G449"/>
      <c r="H449"/>
      <c r="I449"/>
      <c r="K449"/>
      <c r="L449"/>
    </row>
    <row r="450" spans="7:12" x14ac:dyDescent="0.25">
      <c r="G450"/>
      <c r="H450"/>
      <c r="I450"/>
      <c r="K450"/>
      <c r="L450"/>
    </row>
    <row r="451" spans="7:12" x14ac:dyDescent="0.25">
      <c r="G451"/>
      <c r="H451"/>
      <c r="I451"/>
      <c r="K451"/>
      <c r="L451"/>
    </row>
    <row r="452" spans="7:12" x14ac:dyDescent="0.25">
      <c r="G452"/>
      <c r="H452"/>
      <c r="I452"/>
      <c r="K452"/>
      <c r="L452"/>
    </row>
    <row r="453" spans="7:12" x14ac:dyDescent="0.25">
      <c r="G453"/>
      <c r="H453"/>
      <c r="I453"/>
      <c r="K453"/>
      <c r="L453"/>
    </row>
    <row r="454" spans="7:12" x14ac:dyDescent="0.25">
      <c r="G454"/>
      <c r="H454"/>
      <c r="I454"/>
      <c r="K454"/>
      <c r="L454"/>
    </row>
    <row r="455" spans="7:12" x14ac:dyDescent="0.25">
      <c r="G455"/>
      <c r="H455"/>
      <c r="I455"/>
      <c r="K455"/>
      <c r="L455"/>
    </row>
    <row r="456" spans="7:12" x14ac:dyDescent="0.25">
      <c r="G456"/>
      <c r="H456"/>
      <c r="I456"/>
      <c r="K456"/>
      <c r="L456"/>
    </row>
    <row r="457" spans="7:12" x14ac:dyDescent="0.25">
      <c r="G457"/>
      <c r="H457"/>
      <c r="I457"/>
      <c r="K457"/>
      <c r="L457"/>
    </row>
    <row r="458" spans="7:12" x14ac:dyDescent="0.25">
      <c r="G458"/>
      <c r="H458"/>
      <c r="I458"/>
      <c r="K458"/>
      <c r="L458"/>
    </row>
    <row r="459" spans="7:12" x14ac:dyDescent="0.25">
      <c r="G459"/>
      <c r="H459"/>
      <c r="I459"/>
      <c r="K459"/>
      <c r="L459"/>
    </row>
    <row r="460" spans="7:12" x14ac:dyDescent="0.25">
      <c r="G460"/>
      <c r="H460"/>
      <c r="I460"/>
      <c r="K460"/>
      <c r="L460"/>
    </row>
    <row r="461" spans="7:12" x14ac:dyDescent="0.25">
      <c r="G461"/>
      <c r="H461"/>
      <c r="I461"/>
      <c r="K461"/>
      <c r="L461"/>
    </row>
    <row r="462" spans="7:12" x14ac:dyDescent="0.25">
      <c r="G462"/>
      <c r="H462"/>
      <c r="I462"/>
      <c r="K462"/>
      <c r="L462"/>
    </row>
    <row r="463" spans="7:12" x14ac:dyDescent="0.25">
      <c r="G463"/>
      <c r="H463"/>
      <c r="I463"/>
      <c r="K463"/>
      <c r="L463"/>
    </row>
    <row r="464" spans="7:12" x14ac:dyDescent="0.25">
      <c r="G464"/>
      <c r="H464"/>
      <c r="I464"/>
      <c r="K464"/>
      <c r="L464"/>
    </row>
    <row r="465" spans="7:12" x14ac:dyDescent="0.25">
      <c r="G465"/>
      <c r="H465"/>
      <c r="I465"/>
      <c r="K465"/>
      <c r="L465"/>
    </row>
    <row r="466" spans="7:12" x14ac:dyDescent="0.25">
      <c r="G466"/>
      <c r="H466"/>
      <c r="I466"/>
      <c r="K466"/>
      <c r="L466"/>
    </row>
    <row r="467" spans="7:12" x14ac:dyDescent="0.25">
      <c r="G467"/>
      <c r="H467"/>
      <c r="I467"/>
      <c r="K467"/>
      <c r="L467"/>
    </row>
    <row r="468" spans="7:12" x14ac:dyDescent="0.25">
      <c r="G468"/>
      <c r="H468"/>
      <c r="I468"/>
      <c r="K468"/>
      <c r="L468"/>
    </row>
    <row r="469" spans="7:12" x14ac:dyDescent="0.25">
      <c r="G469"/>
      <c r="H469"/>
      <c r="I469"/>
      <c r="K469"/>
      <c r="L469"/>
    </row>
    <row r="470" spans="7:12" x14ac:dyDescent="0.25">
      <c r="G470"/>
      <c r="H470"/>
      <c r="I470"/>
      <c r="K470"/>
      <c r="L470"/>
    </row>
    <row r="471" spans="7:12" x14ac:dyDescent="0.25">
      <c r="G471"/>
      <c r="H471"/>
      <c r="I471"/>
      <c r="K471"/>
      <c r="L471"/>
    </row>
    <row r="472" spans="7:12" x14ac:dyDescent="0.25">
      <c r="G472"/>
      <c r="H472"/>
      <c r="I472"/>
      <c r="K472"/>
      <c r="L472"/>
    </row>
    <row r="473" spans="7:12" x14ac:dyDescent="0.25">
      <c r="G473"/>
      <c r="H473"/>
      <c r="I473"/>
      <c r="K473"/>
      <c r="L473"/>
    </row>
    <row r="474" spans="7:12" x14ac:dyDescent="0.25">
      <c r="G474"/>
      <c r="H474"/>
      <c r="I474"/>
      <c r="K474"/>
      <c r="L474"/>
    </row>
    <row r="475" spans="7:12" x14ac:dyDescent="0.25">
      <c r="G475"/>
      <c r="H475"/>
      <c r="I475"/>
      <c r="K475"/>
      <c r="L475"/>
    </row>
    <row r="476" spans="7:12" x14ac:dyDescent="0.25">
      <c r="G476"/>
      <c r="H476"/>
      <c r="I476"/>
      <c r="K476"/>
      <c r="L476"/>
    </row>
    <row r="477" spans="7:12" x14ac:dyDescent="0.25">
      <c r="G477"/>
      <c r="H477"/>
      <c r="I477"/>
      <c r="K477"/>
      <c r="L477"/>
    </row>
    <row r="478" spans="7:12" x14ac:dyDescent="0.25">
      <c r="G478"/>
      <c r="H478"/>
      <c r="I478"/>
      <c r="K478"/>
      <c r="L478"/>
    </row>
    <row r="479" spans="7:12" x14ac:dyDescent="0.25">
      <c r="G479"/>
      <c r="H479"/>
      <c r="I479"/>
      <c r="K479"/>
      <c r="L479"/>
    </row>
    <row r="480" spans="7:12" x14ac:dyDescent="0.25">
      <c r="G480"/>
      <c r="H480"/>
      <c r="I480"/>
      <c r="K480"/>
      <c r="L480"/>
    </row>
    <row r="481" spans="7:12" x14ac:dyDescent="0.25">
      <c r="G481"/>
      <c r="H481"/>
      <c r="I481"/>
      <c r="K481"/>
      <c r="L481"/>
    </row>
    <row r="482" spans="7:12" x14ac:dyDescent="0.25">
      <c r="G482"/>
      <c r="H482"/>
      <c r="I482"/>
      <c r="K482"/>
      <c r="L482"/>
    </row>
    <row r="483" spans="7:12" x14ac:dyDescent="0.25">
      <c r="G483"/>
      <c r="H483"/>
      <c r="I483"/>
      <c r="K483"/>
      <c r="L483"/>
    </row>
    <row r="484" spans="7:12" x14ac:dyDescent="0.25">
      <c r="G484"/>
      <c r="H484"/>
      <c r="I484"/>
      <c r="K484"/>
      <c r="L484"/>
    </row>
    <row r="485" spans="7:12" x14ac:dyDescent="0.25">
      <c r="G485"/>
      <c r="H485"/>
      <c r="I485"/>
      <c r="K485"/>
      <c r="L485"/>
    </row>
    <row r="486" spans="7:12" x14ac:dyDescent="0.25">
      <c r="G486"/>
      <c r="H486"/>
      <c r="I486"/>
      <c r="K486"/>
      <c r="L486"/>
    </row>
    <row r="487" spans="7:12" x14ac:dyDescent="0.25">
      <c r="G487"/>
      <c r="H487"/>
      <c r="I487"/>
      <c r="K487"/>
      <c r="L487"/>
    </row>
    <row r="488" spans="7:12" x14ac:dyDescent="0.25">
      <c r="G488"/>
      <c r="H488"/>
      <c r="I488"/>
      <c r="K488"/>
      <c r="L488"/>
    </row>
    <row r="489" spans="7:12" x14ac:dyDescent="0.25">
      <c r="G489"/>
      <c r="H489"/>
      <c r="I489"/>
      <c r="K489"/>
      <c r="L489"/>
    </row>
    <row r="490" spans="7:12" x14ac:dyDescent="0.25">
      <c r="G490"/>
      <c r="H490"/>
      <c r="I490"/>
      <c r="K490"/>
      <c r="L490"/>
    </row>
    <row r="491" spans="7:12" x14ac:dyDescent="0.25">
      <c r="G491"/>
      <c r="H491"/>
      <c r="I491"/>
      <c r="K491"/>
      <c r="L491"/>
    </row>
    <row r="492" spans="7:12" x14ac:dyDescent="0.25">
      <c r="G492"/>
      <c r="H492"/>
      <c r="I492"/>
      <c r="K492"/>
      <c r="L492"/>
    </row>
    <row r="493" spans="7:12" x14ac:dyDescent="0.25">
      <c r="G493"/>
      <c r="H493"/>
      <c r="I493"/>
      <c r="K493"/>
      <c r="L493"/>
    </row>
    <row r="494" spans="7:12" x14ac:dyDescent="0.25">
      <c r="G494"/>
      <c r="H494"/>
      <c r="I494"/>
      <c r="K494"/>
      <c r="L494"/>
    </row>
    <row r="495" spans="7:12" x14ac:dyDescent="0.25">
      <c r="G495"/>
      <c r="H495"/>
      <c r="I495"/>
      <c r="K495"/>
      <c r="L495"/>
    </row>
    <row r="496" spans="7:12" x14ac:dyDescent="0.25">
      <c r="G496"/>
      <c r="H496"/>
      <c r="I496"/>
      <c r="K496"/>
      <c r="L496"/>
    </row>
    <row r="497" spans="7:12" x14ac:dyDescent="0.25">
      <c r="G497"/>
      <c r="H497"/>
      <c r="I497"/>
      <c r="K497"/>
      <c r="L497"/>
    </row>
    <row r="498" spans="7:12" x14ac:dyDescent="0.25">
      <c r="G498"/>
      <c r="H498"/>
      <c r="I498"/>
      <c r="K498"/>
      <c r="L498"/>
    </row>
    <row r="499" spans="7:12" x14ac:dyDescent="0.25">
      <c r="G499"/>
      <c r="H499"/>
      <c r="I499"/>
      <c r="K499"/>
      <c r="L499"/>
    </row>
    <row r="500" spans="7:12" x14ac:dyDescent="0.25">
      <c r="G500"/>
      <c r="H500"/>
      <c r="I500"/>
      <c r="K500"/>
      <c r="L500"/>
    </row>
    <row r="501" spans="7:12" x14ac:dyDescent="0.25">
      <c r="G501"/>
      <c r="H501"/>
      <c r="I501"/>
      <c r="K501"/>
      <c r="L501"/>
    </row>
    <row r="502" spans="7:12" x14ac:dyDescent="0.25">
      <c r="G502"/>
      <c r="H502"/>
      <c r="I502"/>
      <c r="K502"/>
      <c r="L502"/>
    </row>
    <row r="503" spans="7:12" x14ac:dyDescent="0.25">
      <c r="G503"/>
      <c r="H503"/>
      <c r="I503"/>
      <c r="K503"/>
      <c r="L503"/>
    </row>
    <row r="504" spans="7:12" x14ac:dyDescent="0.25">
      <c r="G504"/>
      <c r="H504"/>
      <c r="I504"/>
      <c r="K504"/>
      <c r="L504"/>
    </row>
    <row r="505" spans="7:12" x14ac:dyDescent="0.25">
      <c r="G505"/>
      <c r="H505"/>
      <c r="I505"/>
      <c r="K505"/>
      <c r="L505"/>
    </row>
    <row r="506" spans="7:12" x14ac:dyDescent="0.25">
      <c r="G506"/>
      <c r="H506"/>
      <c r="I506"/>
      <c r="K506"/>
      <c r="L506"/>
    </row>
    <row r="507" spans="7:12" x14ac:dyDescent="0.25">
      <c r="G507"/>
      <c r="H507"/>
      <c r="I507"/>
      <c r="K507"/>
      <c r="L507"/>
    </row>
    <row r="508" spans="7:12" x14ac:dyDescent="0.25">
      <c r="G508"/>
      <c r="H508"/>
      <c r="I508"/>
      <c r="K508"/>
      <c r="L508"/>
    </row>
    <row r="509" spans="7:12" x14ac:dyDescent="0.25">
      <c r="G509"/>
      <c r="H509"/>
      <c r="I509"/>
      <c r="K509"/>
      <c r="L509"/>
    </row>
    <row r="510" spans="7:12" x14ac:dyDescent="0.25">
      <c r="G510"/>
      <c r="H510"/>
      <c r="I510"/>
      <c r="K510"/>
      <c r="L510"/>
    </row>
    <row r="511" spans="7:12" x14ac:dyDescent="0.25">
      <c r="G511"/>
      <c r="H511"/>
      <c r="I511"/>
      <c r="K511"/>
      <c r="L511"/>
    </row>
    <row r="512" spans="7:12" x14ac:dyDescent="0.25">
      <c r="G512"/>
      <c r="H512"/>
      <c r="I512"/>
      <c r="K512"/>
      <c r="L512"/>
    </row>
    <row r="513" spans="7:12" x14ac:dyDescent="0.25">
      <c r="G513"/>
      <c r="H513"/>
      <c r="I513"/>
      <c r="K513"/>
      <c r="L513"/>
    </row>
    <row r="514" spans="7:12" x14ac:dyDescent="0.25">
      <c r="G514"/>
      <c r="H514"/>
      <c r="I514"/>
      <c r="K514"/>
      <c r="L514"/>
    </row>
    <row r="515" spans="7:12" x14ac:dyDescent="0.25">
      <c r="G515"/>
      <c r="H515"/>
      <c r="I515"/>
      <c r="K515"/>
      <c r="L515"/>
    </row>
    <row r="516" spans="7:12" x14ac:dyDescent="0.25">
      <c r="G516"/>
      <c r="H516"/>
      <c r="I516"/>
      <c r="K516"/>
      <c r="L516"/>
    </row>
    <row r="517" spans="7:12" x14ac:dyDescent="0.25">
      <c r="G517"/>
      <c r="H517"/>
      <c r="I517"/>
      <c r="K517"/>
      <c r="L517"/>
    </row>
    <row r="518" spans="7:12" x14ac:dyDescent="0.25">
      <c r="G518"/>
      <c r="H518"/>
      <c r="I518"/>
      <c r="K518"/>
      <c r="L518"/>
    </row>
    <row r="519" spans="7:12" x14ac:dyDescent="0.25">
      <c r="G519"/>
      <c r="H519"/>
      <c r="I519"/>
      <c r="K519"/>
      <c r="L519"/>
    </row>
    <row r="520" spans="7:12" x14ac:dyDescent="0.25">
      <c r="G520"/>
      <c r="H520"/>
      <c r="I520"/>
      <c r="K520"/>
      <c r="L520"/>
    </row>
    <row r="521" spans="7:12" x14ac:dyDescent="0.25">
      <c r="G521"/>
      <c r="H521"/>
      <c r="I521"/>
      <c r="K521"/>
      <c r="L521"/>
    </row>
    <row r="522" spans="7:12" x14ac:dyDescent="0.25">
      <c r="G522"/>
      <c r="H522"/>
      <c r="I522"/>
      <c r="K522"/>
      <c r="L522"/>
    </row>
    <row r="523" spans="7:12" x14ac:dyDescent="0.25">
      <c r="G523"/>
      <c r="H523"/>
      <c r="I523"/>
      <c r="K523"/>
      <c r="L523"/>
    </row>
    <row r="524" spans="7:12" x14ac:dyDescent="0.25">
      <c r="G524"/>
      <c r="H524"/>
      <c r="I524"/>
      <c r="K524"/>
      <c r="L524"/>
    </row>
    <row r="525" spans="7:12" x14ac:dyDescent="0.25">
      <c r="G525"/>
      <c r="H525"/>
      <c r="I525"/>
      <c r="K525"/>
      <c r="L525"/>
    </row>
    <row r="526" spans="7:12" x14ac:dyDescent="0.25">
      <c r="G526"/>
      <c r="H526"/>
      <c r="I526"/>
      <c r="K526"/>
      <c r="L526"/>
    </row>
    <row r="527" spans="7:12" x14ac:dyDescent="0.25">
      <c r="G527"/>
      <c r="H527"/>
      <c r="I527"/>
      <c r="K527"/>
      <c r="L527"/>
    </row>
    <row r="528" spans="7:12" x14ac:dyDescent="0.25">
      <c r="G528"/>
      <c r="H528"/>
      <c r="I528"/>
      <c r="K528"/>
      <c r="L528"/>
    </row>
    <row r="529" spans="7:12" x14ac:dyDescent="0.25">
      <c r="G529"/>
      <c r="H529"/>
      <c r="I529"/>
      <c r="K529"/>
      <c r="L529"/>
    </row>
    <row r="530" spans="7:12" x14ac:dyDescent="0.25">
      <c r="G530"/>
      <c r="H530"/>
      <c r="I530"/>
      <c r="K530"/>
      <c r="L530"/>
    </row>
    <row r="531" spans="7:12" x14ac:dyDescent="0.25">
      <c r="G531"/>
      <c r="H531"/>
      <c r="I531"/>
      <c r="K531"/>
      <c r="L531"/>
    </row>
    <row r="532" spans="7:12" x14ac:dyDescent="0.25">
      <c r="G532"/>
      <c r="H532"/>
      <c r="I532"/>
      <c r="K532"/>
      <c r="L532"/>
    </row>
    <row r="533" spans="7:12" x14ac:dyDescent="0.25">
      <c r="G533"/>
      <c r="H533"/>
      <c r="I533"/>
      <c r="K533"/>
      <c r="L533"/>
    </row>
    <row r="534" spans="7:12" x14ac:dyDescent="0.25">
      <c r="G534"/>
      <c r="H534"/>
      <c r="I534"/>
      <c r="K534"/>
      <c r="L534"/>
    </row>
    <row r="535" spans="7:12" x14ac:dyDescent="0.25">
      <c r="G535"/>
      <c r="H535"/>
      <c r="I535"/>
      <c r="K535"/>
      <c r="L535"/>
    </row>
    <row r="536" spans="7:12" x14ac:dyDescent="0.25">
      <c r="G536"/>
      <c r="H536"/>
      <c r="I536"/>
      <c r="K536"/>
      <c r="L536"/>
    </row>
    <row r="537" spans="7:12" x14ac:dyDescent="0.25">
      <c r="G537"/>
      <c r="H537"/>
      <c r="I537"/>
      <c r="K537"/>
      <c r="L537"/>
    </row>
    <row r="538" spans="7:12" x14ac:dyDescent="0.25">
      <c r="G538"/>
      <c r="H538"/>
      <c r="I538"/>
      <c r="K538"/>
      <c r="L538"/>
    </row>
    <row r="539" spans="7:12" x14ac:dyDescent="0.25">
      <c r="G539"/>
      <c r="H539"/>
      <c r="I539"/>
      <c r="K539"/>
      <c r="L539"/>
    </row>
    <row r="540" spans="7:12" x14ac:dyDescent="0.25">
      <c r="G540"/>
      <c r="H540"/>
      <c r="I540"/>
      <c r="K540"/>
      <c r="L540"/>
    </row>
    <row r="541" spans="7:12" x14ac:dyDescent="0.25">
      <c r="G541"/>
      <c r="H541"/>
      <c r="I541"/>
      <c r="K541"/>
      <c r="L541"/>
    </row>
    <row r="542" spans="7:12" x14ac:dyDescent="0.25">
      <c r="G542"/>
      <c r="H542"/>
      <c r="I542"/>
      <c r="K542"/>
      <c r="L542"/>
    </row>
    <row r="543" spans="7:12" x14ac:dyDescent="0.25">
      <c r="G543"/>
      <c r="H543"/>
      <c r="I543"/>
      <c r="K543"/>
      <c r="L543"/>
    </row>
    <row r="544" spans="7:12" x14ac:dyDescent="0.25">
      <c r="G544"/>
      <c r="H544"/>
      <c r="I544"/>
      <c r="K544"/>
      <c r="L544"/>
    </row>
    <row r="545" spans="7:12" x14ac:dyDescent="0.25">
      <c r="G545"/>
      <c r="H545"/>
      <c r="I545"/>
      <c r="K545"/>
      <c r="L545"/>
    </row>
    <row r="546" spans="7:12" x14ac:dyDescent="0.25">
      <c r="G546"/>
      <c r="H546"/>
      <c r="I546"/>
      <c r="K546"/>
      <c r="L546"/>
    </row>
    <row r="547" spans="7:12" x14ac:dyDescent="0.25">
      <c r="G547"/>
      <c r="H547"/>
      <c r="I547"/>
      <c r="K547"/>
      <c r="L547"/>
    </row>
    <row r="548" spans="7:12" x14ac:dyDescent="0.25">
      <c r="G548"/>
      <c r="H548"/>
      <c r="I548"/>
      <c r="K548"/>
      <c r="L548"/>
    </row>
    <row r="549" spans="7:12" x14ac:dyDescent="0.25">
      <c r="G549"/>
      <c r="H549"/>
      <c r="I549"/>
      <c r="K549"/>
      <c r="L549"/>
    </row>
    <row r="550" spans="7:12" x14ac:dyDescent="0.25">
      <c r="G550"/>
      <c r="H550"/>
      <c r="I550"/>
      <c r="K550"/>
      <c r="L550"/>
    </row>
    <row r="551" spans="7:12" x14ac:dyDescent="0.25">
      <c r="G551"/>
      <c r="H551"/>
      <c r="I551"/>
      <c r="K551"/>
      <c r="L551"/>
    </row>
    <row r="552" spans="7:12" x14ac:dyDescent="0.25">
      <c r="G552"/>
      <c r="H552"/>
      <c r="I552"/>
      <c r="K552"/>
      <c r="L552"/>
    </row>
    <row r="553" spans="7:12" x14ac:dyDescent="0.25">
      <c r="G553"/>
      <c r="H553"/>
      <c r="I553"/>
      <c r="K553"/>
      <c r="L553"/>
    </row>
    <row r="554" spans="7:12" x14ac:dyDescent="0.25">
      <c r="G554"/>
      <c r="H554"/>
      <c r="I554"/>
      <c r="K554"/>
      <c r="L554"/>
    </row>
    <row r="555" spans="7:12" x14ac:dyDescent="0.25">
      <c r="G555"/>
      <c r="H555"/>
      <c r="I555"/>
      <c r="K555"/>
      <c r="L555"/>
    </row>
    <row r="556" spans="7:12" x14ac:dyDescent="0.25">
      <c r="G556"/>
      <c r="H556"/>
      <c r="I556"/>
      <c r="K556"/>
      <c r="L556"/>
    </row>
    <row r="557" spans="7:12" x14ac:dyDescent="0.25">
      <c r="G557"/>
      <c r="H557"/>
      <c r="I557"/>
      <c r="K557"/>
      <c r="L557"/>
    </row>
    <row r="558" spans="7:12" x14ac:dyDescent="0.25">
      <c r="G558"/>
      <c r="H558"/>
      <c r="I558"/>
      <c r="K558"/>
      <c r="L558"/>
    </row>
    <row r="559" spans="7:12" x14ac:dyDescent="0.25">
      <c r="G559"/>
      <c r="H559"/>
      <c r="I559"/>
      <c r="K559"/>
      <c r="L559"/>
    </row>
    <row r="560" spans="7:12" x14ac:dyDescent="0.25">
      <c r="G560"/>
      <c r="H560"/>
      <c r="I560"/>
      <c r="K560"/>
      <c r="L560"/>
    </row>
    <row r="561" spans="7:12" x14ac:dyDescent="0.25">
      <c r="G561"/>
      <c r="H561"/>
      <c r="I561"/>
      <c r="K561"/>
      <c r="L561"/>
    </row>
    <row r="562" spans="7:12" x14ac:dyDescent="0.25">
      <c r="G562"/>
      <c r="H562"/>
      <c r="I562"/>
      <c r="K562"/>
      <c r="L562"/>
    </row>
    <row r="563" spans="7:12" x14ac:dyDescent="0.25">
      <c r="G563"/>
      <c r="H563"/>
      <c r="I563"/>
      <c r="K563"/>
      <c r="L563"/>
    </row>
    <row r="564" spans="7:12" x14ac:dyDescent="0.25">
      <c r="G564"/>
      <c r="H564"/>
      <c r="I564"/>
      <c r="K564"/>
      <c r="L564"/>
    </row>
    <row r="565" spans="7:12" x14ac:dyDescent="0.25">
      <c r="G565"/>
      <c r="H565"/>
      <c r="I565"/>
      <c r="K565"/>
      <c r="L565"/>
    </row>
    <row r="566" spans="7:12" x14ac:dyDescent="0.25">
      <c r="G566"/>
      <c r="H566"/>
      <c r="I566"/>
      <c r="K566"/>
      <c r="L566"/>
    </row>
    <row r="567" spans="7:12" x14ac:dyDescent="0.25">
      <c r="G567"/>
      <c r="H567"/>
      <c r="I567"/>
      <c r="K567"/>
      <c r="L567"/>
    </row>
    <row r="568" spans="7:12" x14ac:dyDescent="0.25">
      <c r="G568"/>
      <c r="H568"/>
      <c r="I568"/>
      <c r="K568"/>
      <c r="L568"/>
    </row>
    <row r="569" spans="7:12" x14ac:dyDescent="0.25">
      <c r="G569"/>
      <c r="H569"/>
      <c r="I569"/>
      <c r="K569"/>
      <c r="L569"/>
    </row>
    <row r="570" spans="7:12" x14ac:dyDescent="0.25">
      <c r="G570"/>
      <c r="H570"/>
      <c r="I570"/>
      <c r="K570"/>
      <c r="L570"/>
    </row>
    <row r="571" spans="7:12" x14ac:dyDescent="0.25">
      <c r="G571"/>
      <c r="H571"/>
      <c r="I571"/>
      <c r="K571"/>
      <c r="L571"/>
    </row>
    <row r="572" spans="7:12" x14ac:dyDescent="0.25">
      <c r="G572"/>
      <c r="H572"/>
      <c r="I572"/>
      <c r="K572"/>
      <c r="L572"/>
    </row>
    <row r="573" spans="7:12" x14ac:dyDescent="0.25">
      <c r="G573"/>
      <c r="H573"/>
      <c r="I573"/>
      <c r="K573"/>
      <c r="L573"/>
    </row>
    <row r="574" spans="7:12" x14ac:dyDescent="0.25">
      <c r="G574"/>
      <c r="H574"/>
      <c r="I574"/>
      <c r="K574"/>
      <c r="L574"/>
    </row>
    <row r="575" spans="7:12" x14ac:dyDescent="0.25">
      <c r="G575"/>
      <c r="H575"/>
      <c r="I575"/>
      <c r="K575"/>
      <c r="L575"/>
    </row>
    <row r="576" spans="7:12" x14ac:dyDescent="0.25">
      <c r="G576"/>
      <c r="H576"/>
      <c r="I576"/>
      <c r="K576"/>
      <c r="L576"/>
    </row>
    <row r="577" spans="7:12" x14ac:dyDescent="0.25">
      <c r="G577"/>
      <c r="H577"/>
      <c r="I577"/>
      <c r="K577"/>
      <c r="L577"/>
    </row>
    <row r="578" spans="7:12" x14ac:dyDescent="0.25">
      <c r="G578"/>
      <c r="H578"/>
      <c r="I578"/>
      <c r="K578"/>
      <c r="L578"/>
    </row>
    <row r="579" spans="7:12" x14ac:dyDescent="0.25">
      <c r="G579"/>
      <c r="H579"/>
      <c r="I579"/>
      <c r="K579"/>
      <c r="L579"/>
    </row>
    <row r="580" spans="7:12" x14ac:dyDescent="0.25">
      <c r="G580"/>
      <c r="H580"/>
      <c r="I580"/>
      <c r="K580"/>
      <c r="L580"/>
    </row>
    <row r="581" spans="7:12" x14ac:dyDescent="0.25">
      <c r="G581"/>
      <c r="H581"/>
      <c r="I581"/>
      <c r="K581"/>
      <c r="L581"/>
    </row>
    <row r="582" spans="7:12" x14ac:dyDescent="0.25">
      <c r="G582"/>
      <c r="H582"/>
      <c r="I582"/>
      <c r="K582"/>
      <c r="L582"/>
    </row>
    <row r="583" spans="7:12" x14ac:dyDescent="0.25">
      <c r="G583"/>
      <c r="H583"/>
      <c r="I583"/>
      <c r="K583"/>
      <c r="L583"/>
    </row>
    <row r="584" spans="7:12" x14ac:dyDescent="0.25">
      <c r="G584"/>
      <c r="H584"/>
      <c r="I584"/>
      <c r="K584"/>
      <c r="L584"/>
    </row>
    <row r="585" spans="7:12" x14ac:dyDescent="0.25">
      <c r="G585"/>
      <c r="H585"/>
      <c r="I585"/>
      <c r="K585"/>
      <c r="L585"/>
    </row>
    <row r="586" spans="7:12" x14ac:dyDescent="0.25">
      <c r="G586"/>
      <c r="H586"/>
      <c r="I586"/>
      <c r="K586"/>
      <c r="L586"/>
    </row>
    <row r="587" spans="7:12" x14ac:dyDescent="0.25">
      <c r="G587"/>
      <c r="H587"/>
      <c r="I587"/>
      <c r="K587"/>
      <c r="L587"/>
    </row>
    <row r="588" spans="7:12" x14ac:dyDescent="0.25">
      <c r="G588"/>
      <c r="H588"/>
      <c r="I588"/>
      <c r="K588"/>
      <c r="L588"/>
    </row>
    <row r="589" spans="7:12" x14ac:dyDescent="0.25">
      <c r="G589"/>
      <c r="H589"/>
      <c r="I589"/>
      <c r="K589"/>
      <c r="L589"/>
    </row>
    <row r="590" spans="7:12" x14ac:dyDescent="0.25">
      <c r="G590"/>
      <c r="H590"/>
      <c r="I590"/>
      <c r="K590"/>
      <c r="L590"/>
    </row>
    <row r="591" spans="7:12" x14ac:dyDescent="0.25">
      <c r="G591"/>
      <c r="H591"/>
      <c r="I591"/>
      <c r="K591"/>
      <c r="L591"/>
    </row>
    <row r="592" spans="7:12" x14ac:dyDescent="0.25">
      <c r="G592"/>
      <c r="H592"/>
      <c r="I592"/>
      <c r="K592"/>
      <c r="L592"/>
    </row>
    <row r="593" spans="7:12" x14ac:dyDescent="0.25">
      <c r="G593"/>
      <c r="H593"/>
      <c r="I593"/>
      <c r="K593"/>
      <c r="L593"/>
    </row>
    <row r="594" spans="7:12" x14ac:dyDescent="0.25">
      <c r="G594"/>
      <c r="H594"/>
      <c r="I594"/>
      <c r="K594"/>
      <c r="L594"/>
    </row>
    <row r="595" spans="7:12" x14ac:dyDescent="0.25">
      <c r="G595"/>
      <c r="H595"/>
      <c r="I595"/>
      <c r="K595"/>
      <c r="L595"/>
    </row>
    <row r="596" spans="7:12" x14ac:dyDescent="0.25">
      <c r="G596"/>
      <c r="H596"/>
      <c r="I596"/>
      <c r="K596"/>
      <c r="L596"/>
    </row>
    <row r="597" spans="7:12" x14ac:dyDescent="0.25">
      <c r="G597"/>
      <c r="H597"/>
      <c r="I597"/>
      <c r="K597"/>
      <c r="L597"/>
    </row>
    <row r="598" spans="7:12" x14ac:dyDescent="0.25">
      <c r="G598"/>
      <c r="H598"/>
      <c r="I598"/>
      <c r="K598"/>
      <c r="L598"/>
    </row>
    <row r="599" spans="7:12" x14ac:dyDescent="0.25">
      <c r="G599"/>
      <c r="H599"/>
      <c r="I599"/>
      <c r="K599"/>
      <c r="L599"/>
    </row>
    <row r="600" spans="7:12" x14ac:dyDescent="0.25">
      <c r="G600"/>
      <c r="H600"/>
      <c r="I600"/>
      <c r="K600"/>
      <c r="L600"/>
    </row>
    <row r="601" spans="7:12" x14ac:dyDescent="0.25">
      <c r="G601"/>
      <c r="H601"/>
      <c r="I601"/>
      <c r="K601"/>
      <c r="L601"/>
    </row>
    <row r="602" spans="7:12" x14ac:dyDescent="0.25">
      <c r="G602"/>
      <c r="H602"/>
      <c r="I602"/>
      <c r="K602"/>
      <c r="L602"/>
    </row>
    <row r="603" spans="7:12" x14ac:dyDescent="0.25">
      <c r="G603"/>
      <c r="H603"/>
      <c r="I603"/>
      <c r="K603"/>
      <c r="L603"/>
    </row>
    <row r="604" spans="7:12" x14ac:dyDescent="0.25">
      <c r="G604"/>
      <c r="H604"/>
      <c r="I604"/>
      <c r="K604"/>
      <c r="L604"/>
    </row>
    <row r="605" spans="7:12" x14ac:dyDescent="0.25">
      <c r="G605"/>
      <c r="H605"/>
      <c r="I605"/>
      <c r="K605"/>
      <c r="L605"/>
    </row>
    <row r="606" spans="7:12" x14ac:dyDescent="0.25">
      <c r="G606"/>
      <c r="H606"/>
      <c r="I606"/>
      <c r="K606"/>
      <c r="L606"/>
    </row>
    <row r="607" spans="7:12" x14ac:dyDescent="0.25">
      <c r="G607"/>
      <c r="H607"/>
      <c r="I607"/>
      <c r="K607"/>
      <c r="L607"/>
    </row>
    <row r="608" spans="7:12" x14ac:dyDescent="0.25">
      <c r="G608"/>
      <c r="H608"/>
      <c r="I608"/>
      <c r="K608"/>
      <c r="L608"/>
    </row>
    <row r="609" spans="7:12" x14ac:dyDescent="0.25">
      <c r="G609"/>
      <c r="H609"/>
      <c r="I609"/>
      <c r="K609"/>
      <c r="L609"/>
    </row>
    <row r="610" spans="7:12" x14ac:dyDescent="0.25">
      <c r="G610"/>
      <c r="H610"/>
      <c r="I610"/>
      <c r="K610"/>
      <c r="L610"/>
    </row>
    <row r="611" spans="7:12" x14ac:dyDescent="0.25">
      <c r="G611"/>
      <c r="H611"/>
      <c r="I611"/>
      <c r="K611"/>
      <c r="L611"/>
    </row>
    <row r="612" spans="7:12" x14ac:dyDescent="0.25">
      <c r="G612"/>
      <c r="H612"/>
      <c r="I612"/>
      <c r="K612"/>
      <c r="L612"/>
    </row>
    <row r="613" spans="7:12" x14ac:dyDescent="0.25">
      <c r="G613"/>
      <c r="H613"/>
      <c r="I613"/>
      <c r="K613"/>
      <c r="L613"/>
    </row>
    <row r="614" spans="7:12" x14ac:dyDescent="0.25">
      <c r="G614"/>
      <c r="H614"/>
      <c r="I614"/>
      <c r="K614"/>
      <c r="L614"/>
    </row>
    <row r="615" spans="7:12" x14ac:dyDescent="0.25">
      <c r="G615"/>
      <c r="H615"/>
      <c r="I615"/>
      <c r="K615"/>
      <c r="L615"/>
    </row>
    <row r="616" spans="7:12" x14ac:dyDescent="0.25">
      <c r="G616"/>
      <c r="H616"/>
      <c r="I616"/>
      <c r="K616"/>
      <c r="L616"/>
    </row>
    <row r="617" spans="7:12" x14ac:dyDescent="0.25">
      <c r="G617"/>
      <c r="H617"/>
      <c r="I617"/>
      <c r="K617"/>
      <c r="L617"/>
    </row>
    <row r="618" spans="7:12" x14ac:dyDescent="0.25">
      <c r="G618"/>
      <c r="H618"/>
      <c r="I618"/>
      <c r="K618"/>
      <c r="L618"/>
    </row>
    <row r="619" spans="7:12" x14ac:dyDescent="0.25">
      <c r="G619"/>
      <c r="H619"/>
      <c r="I619"/>
      <c r="K619"/>
      <c r="L619"/>
    </row>
    <row r="620" spans="7:12" x14ac:dyDescent="0.25">
      <c r="G620"/>
      <c r="H620"/>
      <c r="I620"/>
      <c r="K620"/>
      <c r="L620"/>
    </row>
    <row r="621" spans="7:12" x14ac:dyDescent="0.25">
      <c r="G621"/>
      <c r="H621"/>
      <c r="I621"/>
      <c r="K621"/>
      <c r="L621"/>
    </row>
    <row r="622" spans="7:12" x14ac:dyDescent="0.25">
      <c r="G622"/>
      <c r="H622"/>
      <c r="I622"/>
      <c r="K622"/>
      <c r="L622"/>
    </row>
    <row r="623" spans="7:12" x14ac:dyDescent="0.25">
      <c r="G623"/>
      <c r="H623"/>
      <c r="I623"/>
      <c r="K623"/>
      <c r="L623"/>
    </row>
    <row r="624" spans="7:12" x14ac:dyDescent="0.25">
      <c r="G624"/>
      <c r="H624"/>
      <c r="I624"/>
      <c r="K624"/>
      <c r="L624"/>
    </row>
    <row r="625" spans="7:12" x14ac:dyDescent="0.25">
      <c r="G625"/>
      <c r="H625"/>
      <c r="I625"/>
      <c r="K625"/>
      <c r="L625"/>
    </row>
    <row r="626" spans="7:12" x14ac:dyDescent="0.25">
      <c r="G626"/>
      <c r="H626"/>
      <c r="I626"/>
      <c r="K626"/>
      <c r="L626"/>
    </row>
    <row r="627" spans="7:12" x14ac:dyDescent="0.25">
      <c r="G627"/>
      <c r="H627"/>
      <c r="I627"/>
      <c r="K627"/>
      <c r="L627"/>
    </row>
    <row r="628" spans="7:12" x14ac:dyDescent="0.25">
      <c r="G628"/>
      <c r="H628"/>
      <c r="I628"/>
      <c r="K628"/>
      <c r="L628"/>
    </row>
    <row r="629" spans="7:12" x14ac:dyDescent="0.25">
      <c r="G629"/>
      <c r="H629"/>
      <c r="I629"/>
      <c r="K629"/>
      <c r="L629"/>
    </row>
    <row r="630" spans="7:12" x14ac:dyDescent="0.25">
      <c r="G630"/>
      <c r="H630"/>
      <c r="I630"/>
      <c r="K630"/>
      <c r="L630"/>
    </row>
    <row r="631" spans="7:12" x14ac:dyDescent="0.25">
      <c r="G631"/>
      <c r="H631"/>
      <c r="I631"/>
      <c r="K631"/>
      <c r="L631"/>
    </row>
    <row r="632" spans="7:12" x14ac:dyDescent="0.25">
      <c r="G632"/>
      <c r="H632"/>
      <c r="I632"/>
      <c r="K632"/>
      <c r="L632"/>
    </row>
    <row r="633" spans="7:12" x14ac:dyDescent="0.25">
      <c r="G633"/>
      <c r="H633"/>
      <c r="I633"/>
      <c r="K633"/>
      <c r="L633"/>
    </row>
    <row r="634" spans="7:12" x14ac:dyDescent="0.25">
      <c r="G634"/>
      <c r="H634"/>
      <c r="I634"/>
      <c r="K634"/>
      <c r="L634"/>
    </row>
    <row r="635" spans="7:12" x14ac:dyDescent="0.25">
      <c r="G635"/>
      <c r="H635"/>
      <c r="I635"/>
      <c r="K635"/>
      <c r="L635"/>
    </row>
    <row r="636" spans="7:12" x14ac:dyDescent="0.25">
      <c r="G636"/>
      <c r="H636"/>
      <c r="I636"/>
      <c r="K636"/>
      <c r="L636"/>
    </row>
    <row r="637" spans="7:12" x14ac:dyDescent="0.25">
      <c r="G637"/>
      <c r="H637"/>
      <c r="I637"/>
      <c r="K637"/>
      <c r="L637"/>
    </row>
    <row r="638" spans="7:12" x14ac:dyDescent="0.25">
      <c r="G638"/>
      <c r="H638"/>
      <c r="I638"/>
      <c r="K638"/>
      <c r="L638"/>
    </row>
    <row r="639" spans="7:12" x14ac:dyDescent="0.25">
      <c r="G639"/>
      <c r="H639"/>
      <c r="I639"/>
      <c r="K639"/>
      <c r="L639"/>
    </row>
    <row r="640" spans="7:12" x14ac:dyDescent="0.25">
      <c r="G640"/>
      <c r="H640"/>
      <c r="I640"/>
      <c r="K640"/>
      <c r="L640"/>
    </row>
    <row r="641" spans="7:12" x14ac:dyDescent="0.25">
      <c r="G641"/>
      <c r="H641"/>
      <c r="I641"/>
      <c r="K641"/>
      <c r="L641"/>
    </row>
    <row r="642" spans="7:12" x14ac:dyDescent="0.25">
      <c r="G642"/>
      <c r="H642"/>
      <c r="I642"/>
      <c r="K642"/>
      <c r="L642"/>
    </row>
    <row r="643" spans="7:12" x14ac:dyDescent="0.25">
      <c r="G643"/>
      <c r="H643"/>
      <c r="I643"/>
      <c r="K643"/>
      <c r="L643"/>
    </row>
    <row r="644" spans="7:12" x14ac:dyDescent="0.25">
      <c r="G644"/>
      <c r="H644"/>
      <c r="I644"/>
      <c r="K644"/>
      <c r="L644"/>
    </row>
    <row r="645" spans="7:12" x14ac:dyDescent="0.25">
      <c r="G645"/>
      <c r="H645"/>
      <c r="I645"/>
      <c r="K645"/>
      <c r="L645"/>
    </row>
    <row r="646" spans="7:12" x14ac:dyDescent="0.25">
      <c r="G646"/>
      <c r="H646"/>
      <c r="I646"/>
      <c r="K646"/>
      <c r="L646"/>
    </row>
    <row r="647" spans="7:12" x14ac:dyDescent="0.25">
      <c r="G647"/>
      <c r="H647"/>
      <c r="I647"/>
      <c r="K647"/>
      <c r="L647"/>
    </row>
    <row r="648" spans="7:12" x14ac:dyDescent="0.25">
      <c r="G648"/>
      <c r="H648"/>
      <c r="I648"/>
      <c r="K648"/>
      <c r="L648"/>
    </row>
    <row r="649" spans="7:12" x14ac:dyDescent="0.25">
      <c r="G649"/>
      <c r="H649"/>
      <c r="I649"/>
      <c r="K649"/>
      <c r="L649"/>
    </row>
    <row r="650" spans="7:12" x14ac:dyDescent="0.25">
      <c r="G650"/>
      <c r="H650"/>
      <c r="I650"/>
      <c r="K650"/>
      <c r="L650"/>
    </row>
    <row r="651" spans="7:12" x14ac:dyDescent="0.25">
      <c r="G651"/>
      <c r="H651"/>
      <c r="I651"/>
      <c r="K651"/>
      <c r="L651"/>
    </row>
    <row r="652" spans="7:12" x14ac:dyDescent="0.25">
      <c r="G652"/>
      <c r="H652"/>
      <c r="I652"/>
      <c r="K652"/>
      <c r="L652"/>
    </row>
    <row r="653" spans="7:12" x14ac:dyDescent="0.25">
      <c r="G653"/>
      <c r="H653"/>
      <c r="I653"/>
      <c r="K653"/>
      <c r="L653"/>
    </row>
    <row r="654" spans="7:12" x14ac:dyDescent="0.25">
      <c r="G654"/>
      <c r="H654"/>
      <c r="I654"/>
      <c r="K654"/>
      <c r="L654"/>
    </row>
    <row r="655" spans="7:12" x14ac:dyDescent="0.25">
      <c r="G655"/>
      <c r="H655"/>
      <c r="I655"/>
      <c r="K655"/>
      <c r="L655"/>
    </row>
    <row r="656" spans="7:12" x14ac:dyDescent="0.25">
      <c r="G656"/>
      <c r="H656"/>
      <c r="I656"/>
      <c r="K656"/>
      <c r="L656"/>
    </row>
    <row r="657" spans="7:12" x14ac:dyDescent="0.25">
      <c r="G657"/>
      <c r="H657"/>
      <c r="I657"/>
      <c r="K657"/>
      <c r="L657"/>
    </row>
    <row r="658" spans="7:12" x14ac:dyDescent="0.25">
      <c r="G658"/>
      <c r="H658"/>
      <c r="I658"/>
      <c r="K658"/>
      <c r="L658"/>
    </row>
    <row r="659" spans="7:12" x14ac:dyDescent="0.25">
      <c r="G659"/>
      <c r="H659"/>
      <c r="I659"/>
      <c r="K659"/>
      <c r="L659"/>
    </row>
    <row r="660" spans="7:12" x14ac:dyDescent="0.25">
      <c r="G660"/>
      <c r="H660"/>
      <c r="I660"/>
      <c r="K660"/>
      <c r="L660"/>
    </row>
    <row r="661" spans="7:12" x14ac:dyDescent="0.25">
      <c r="G661"/>
      <c r="H661"/>
      <c r="I661"/>
      <c r="K661"/>
      <c r="L661"/>
    </row>
    <row r="662" spans="7:12" x14ac:dyDescent="0.25">
      <c r="G662"/>
      <c r="H662"/>
      <c r="I662"/>
      <c r="K662"/>
      <c r="L662"/>
    </row>
    <row r="663" spans="7:12" x14ac:dyDescent="0.25">
      <c r="G663"/>
      <c r="H663"/>
      <c r="I663"/>
      <c r="K663"/>
      <c r="L663"/>
    </row>
    <row r="664" spans="7:12" x14ac:dyDescent="0.25">
      <c r="G664"/>
      <c r="H664"/>
      <c r="I664"/>
      <c r="K664"/>
      <c r="L664"/>
    </row>
    <row r="665" spans="7:12" x14ac:dyDescent="0.25">
      <c r="G665"/>
      <c r="H665"/>
      <c r="I665"/>
      <c r="K665"/>
      <c r="L665"/>
    </row>
    <row r="666" spans="7:12" x14ac:dyDescent="0.25">
      <c r="G666"/>
      <c r="H666"/>
      <c r="I666"/>
      <c r="K666"/>
      <c r="L666"/>
    </row>
    <row r="667" spans="7:12" x14ac:dyDescent="0.25">
      <c r="G667"/>
      <c r="H667"/>
      <c r="I667"/>
      <c r="K667"/>
      <c r="L667"/>
    </row>
    <row r="668" spans="7:12" x14ac:dyDescent="0.25">
      <c r="G668"/>
      <c r="H668"/>
      <c r="I668"/>
      <c r="K668"/>
      <c r="L668"/>
    </row>
    <row r="669" spans="7:12" x14ac:dyDescent="0.25">
      <c r="G669"/>
      <c r="H669"/>
      <c r="I669"/>
      <c r="K669"/>
      <c r="L669"/>
    </row>
    <row r="670" spans="7:12" x14ac:dyDescent="0.25">
      <c r="G670"/>
      <c r="H670"/>
      <c r="I670"/>
      <c r="K670"/>
      <c r="L670"/>
    </row>
    <row r="671" spans="7:12" x14ac:dyDescent="0.25">
      <c r="G671"/>
      <c r="H671"/>
      <c r="I671"/>
      <c r="K671"/>
      <c r="L671"/>
    </row>
    <row r="672" spans="7:12" x14ac:dyDescent="0.25">
      <c r="G672"/>
      <c r="H672"/>
      <c r="I672"/>
      <c r="K672"/>
      <c r="L672"/>
    </row>
    <row r="673" spans="7:12" x14ac:dyDescent="0.25">
      <c r="G673"/>
      <c r="H673"/>
      <c r="I673"/>
      <c r="K673"/>
      <c r="L673"/>
    </row>
    <row r="674" spans="7:12" x14ac:dyDescent="0.25">
      <c r="G674"/>
      <c r="H674"/>
      <c r="I674"/>
      <c r="K674"/>
      <c r="L674"/>
    </row>
    <row r="675" spans="7:12" x14ac:dyDescent="0.25">
      <c r="G675"/>
      <c r="H675"/>
      <c r="I675"/>
      <c r="K675"/>
      <c r="L675"/>
    </row>
    <row r="676" spans="7:12" x14ac:dyDescent="0.25">
      <c r="G676"/>
      <c r="H676"/>
      <c r="I676"/>
      <c r="K676"/>
      <c r="L676"/>
    </row>
    <row r="677" spans="7:12" x14ac:dyDescent="0.25">
      <c r="G677"/>
      <c r="H677"/>
      <c r="I677"/>
      <c r="K677"/>
      <c r="L677"/>
    </row>
    <row r="678" spans="7:12" x14ac:dyDescent="0.25">
      <c r="G678"/>
      <c r="H678"/>
      <c r="I678"/>
      <c r="K678"/>
      <c r="L678"/>
    </row>
    <row r="679" spans="7:12" x14ac:dyDescent="0.25">
      <c r="G679"/>
      <c r="H679"/>
      <c r="I679"/>
      <c r="K679"/>
      <c r="L679"/>
    </row>
    <row r="680" spans="7:12" x14ac:dyDescent="0.25">
      <c r="G680"/>
      <c r="H680"/>
      <c r="I680"/>
      <c r="K680"/>
      <c r="L680"/>
    </row>
    <row r="681" spans="7:12" x14ac:dyDescent="0.25">
      <c r="G681"/>
      <c r="H681"/>
      <c r="I681"/>
      <c r="K681"/>
      <c r="L681"/>
    </row>
    <row r="682" spans="7:12" x14ac:dyDescent="0.25">
      <c r="G682"/>
      <c r="H682"/>
      <c r="I682"/>
      <c r="K682"/>
      <c r="L682"/>
    </row>
    <row r="683" spans="7:12" x14ac:dyDescent="0.25">
      <c r="G683"/>
      <c r="H683"/>
      <c r="I683"/>
      <c r="K683"/>
      <c r="L683"/>
    </row>
    <row r="684" spans="7:12" x14ac:dyDescent="0.25">
      <c r="G684"/>
      <c r="H684"/>
      <c r="I684"/>
      <c r="K684"/>
      <c r="L684"/>
    </row>
    <row r="685" spans="7:12" x14ac:dyDescent="0.25">
      <c r="G685"/>
      <c r="H685"/>
      <c r="I685"/>
      <c r="K685"/>
      <c r="L685"/>
    </row>
    <row r="686" spans="7:12" x14ac:dyDescent="0.25">
      <c r="G686"/>
      <c r="H686"/>
      <c r="I686"/>
      <c r="K686"/>
      <c r="L686"/>
    </row>
    <row r="687" spans="7:12" x14ac:dyDescent="0.25">
      <c r="G687"/>
      <c r="H687"/>
      <c r="I687"/>
      <c r="K687"/>
      <c r="L687"/>
    </row>
    <row r="688" spans="7:12" x14ac:dyDescent="0.25">
      <c r="G688"/>
      <c r="H688"/>
      <c r="I688"/>
      <c r="K688"/>
      <c r="L688"/>
    </row>
    <row r="689" spans="7:12" x14ac:dyDescent="0.25">
      <c r="G689"/>
      <c r="H689"/>
      <c r="I689"/>
      <c r="K689"/>
      <c r="L689"/>
    </row>
    <row r="690" spans="7:12" x14ac:dyDescent="0.25">
      <c r="G690"/>
      <c r="H690"/>
      <c r="I690"/>
      <c r="K690"/>
      <c r="L690"/>
    </row>
    <row r="691" spans="7:12" x14ac:dyDescent="0.25">
      <c r="G691"/>
      <c r="H691"/>
      <c r="I691"/>
      <c r="K691"/>
      <c r="L691"/>
    </row>
    <row r="692" spans="7:12" x14ac:dyDescent="0.25">
      <c r="G692"/>
      <c r="H692"/>
      <c r="I692"/>
      <c r="K692"/>
      <c r="L692"/>
    </row>
    <row r="693" spans="7:12" x14ac:dyDescent="0.25">
      <c r="G693"/>
      <c r="H693"/>
      <c r="I693"/>
      <c r="K693"/>
      <c r="L693"/>
    </row>
    <row r="694" spans="7:12" x14ac:dyDescent="0.25">
      <c r="G694"/>
      <c r="H694"/>
      <c r="I694"/>
      <c r="K694"/>
      <c r="L694"/>
    </row>
    <row r="695" spans="7:12" x14ac:dyDescent="0.25">
      <c r="G695"/>
      <c r="H695"/>
      <c r="I695"/>
      <c r="K695"/>
      <c r="L695"/>
    </row>
    <row r="696" spans="7:12" x14ac:dyDescent="0.25">
      <c r="G696"/>
      <c r="H696"/>
      <c r="I696"/>
      <c r="K696"/>
      <c r="L696"/>
    </row>
    <row r="697" spans="7:12" x14ac:dyDescent="0.25">
      <c r="G697"/>
      <c r="H697"/>
      <c r="I697"/>
      <c r="K697"/>
      <c r="L697"/>
    </row>
    <row r="698" spans="7:12" x14ac:dyDescent="0.25">
      <c r="G698"/>
      <c r="H698"/>
      <c r="I698"/>
      <c r="K698"/>
      <c r="L698"/>
    </row>
    <row r="699" spans="7:12" x14ac:dyDescent="0.25">
      <c r="G699"/>
      <c r="H699"/>
      <c r="I699"/>
      <c r="K699"/>
      <c r="L699"/>
    </row>
    <row r="700" spans="7:12" x14ac:dyDescent="0.25">
      <c r="G700"/>
      <c r="H700"/>
      <c r="I700"/>
      <c r="K700"/>
      <c r="L700"/>
    </row>
    <row r="701" spans="7:12" x14ac:dyDescent="0.25">
      <c r="G701"/>
      <c r="H701"/>
      <c r="I701"/>
      <c r="K701"/>
      <c r="L701"/>
    </row>
    <row r="702" spans="7:12" x14ac:dyDescent="0.25">
      <c r="G702"/>
      <c r="H702"/>
      <c r="I702"/>
      <c r="K702"/>
      <c r="L702"/>
    </row>
    <row r="703" spans="7:12" x14ac:dyDescent="0.25">
      <c r="G703"/>
      <c r="H703"/>
      <c r="I703"/>
      <c r="K703"/>
      <c r="L703"/>
    </row>
    <row r="704" spans="7:12" x14ac:dyDescent="0.25">
      <c r="G704"/>
      <c r="H704"/>
      <c r="I704"/>
      <c r="K704"/>
      <c r="L704"/>
    </row>
    <row r="705" spans="7:12" x14ac:dyDescent="0.25">
      <c r="G705"/>
      <c r="H705"/>
      <c r="I705"/>
      <c r="K705"/>
      <c r="L705"/>
    </row>
    <row r="706" spans="7:12" x14ac:dyDescent="0.25">
      <c r="G706"/>
      <c r="H706"/>
      <c r="I706"/>
      <c r="K706"/>
      <c r="L706"/>
    </row>
    <row r="707" spans="7:12" x14ac:dyDescent="0.25">
      <c r="G707"/>
      <c r="H707"/>
      <c r="I707"/>
      <c r="K707"/>
      <c r="L707"/>
    </row>
    <row r="708" spans="7:12" x14ac:dyDescent="0.25">
      <c r="G708"/>
      <c r="H708"/>
      <c r="I708"/>
      <c r="K708"/>
      <c r="L708"/>
    </row>
    <row r="709" spans="7:12" x14ac:dyDescent="0.25">
      <c r="G709"/>
      <c r="H709"/>
      <c r="I709"/>
      <c r="K709"/>
      <c r="L709"/>
    </row>
    <row r="710" spans="7:12" x14ac:dyDescent="0.25">
      <c r="G710"/>
      <c r="H710"/>
      <c r="I710"/>
      <c r="K710"/>
      <c r="L710"/>
    </row>
    <row r="711" spans="7:12" x14ac:dyDescent="0.25">
      <c r="G711"/>
      <c r="H711"/>
      <c r="I711"/>
      <c r="K711"/>
      <c r="L711"/>
    </row>
    <row r="712" spans="7:12" x14ac:dyDescent="0.25">
      <c r="G712"/>
      <c r="H712"/>
      <c r="I712"/>
      <c r="K712"/>
      <c r="L712"/>
    </row>
    <row r="713" spans="7:12" x14ac:dyDescent="0.25">
      <c r="G713"/>
      <c r="H713"/>
      <c r="I713"/>
      <c r="K713"/>
      <c r="L713"/>
    </row>
    <row r="714" spans="7:12" x14ac:dyDescent="0.25">
      <c r="G714"/>
      <c r="H714"/>
      <c r="I714"/>
      <c r="K714"/>
      <c r="L714"/>
    </row>
    <row r="715" spans="7:12" x14ac:dyDescent="0.25">
      <c r="G715"/>
      <c r="H715"/>
      <c r="I715"/>
      <c r="K715"/>
      <c r="L715"/>
    </row>
    <row r="716" spans="7:12" x14ac:dyDescent="0.25">
      <c r="G716"/>
      <c r="H716"/>
      <c r="I716"/>
      <c r="K716"/>
      <c r="L716"/>
    </row>
    <row r="717" spans="7:12" x14ac:dyDescent="0.25">
      <c r="G717"/>
      <c r="H717"/>
      <c r="I717"/>
      <c r="K717"/>
      <c r="L717"/>
    </row>
    <row r="718" spans="7:12" x14ac:dyDescent="0.25">
      <c r="G718"/>
      <c r="H718"/>
      <c r="I718"/>
      <c r="K718"/>
      <c r="L718"/>
    </row>
    <row r="719" spans="7:12" x14ac:dyDescent="0.25">
      <c r="G719"/>
      <c r="H719"/>
      <c r="I719"/>
      <c r="K719"/>
      <c r="L719"/>
    </row>
    <row r="720" spans="7:12" x14ac:dyDescent="0.25">
      <c r="G720"/>
      <c r="H720"/>
      <c r="I720"/>
      <c r="K720"/>
      <c r="L720"/>
    </row>
    <row r="721" spans="7:12" x14ac:dyDescent="0.25">
      <c r="G721"/>
      <c r="H721"/>
      <c r="I721"/>
      <c r="K721"/>
      <c r="L721"/>
    </row>
    <row r="722" spans="7:12" x14ac:dyDescent="0.25">
      <c r="G722"/>
      <c r="H722"/>
      <c r="I722"/>
      <c r="K722"/>
      <c r="L722"/>
    </row>
    <row r="723" spans="7:12" x14ac:dyDescent="0.25">
      <c r="G723"/>
      <c r="H723"/>
      <c r="I723"/>
      <c r="K723"/>
      <c r="L723"/>
    </row>
    <row r="724" spans="7:12" x14ac:dyDescent="0.25">
      <c r="G724"/>
      <c r="H724"/>
      <c r="I724"/>
      <c r="K724"/>
      <c r="L724"/>
    </row>
    <row r="725" spans="7:12" x14ac:dyDescent="0.25">
      <c r="G725"/>
      <c r="H725"/>
      <c r="I725"/>
      <c r="K725"/>
      <c r="L725"/>
    </row>
    <row r="726" spans="7:12" x14ac:dyDescent="0.25">
      <c r="G726"/>
      <c r="H726"/>
      <c r="I726"/>
      <c r="K726"/>
      <c r="L726"/>
    </row>
    <row r="727" spans="7:12" x14ac:dyDescent="0.25">
      <c r="G727"/>
      <c r="H727"/>
      <c r="I727"/>
      <c r="K727"/>
      <c r="L727"/>
    </row>
    <row r="728" spans="7:12" x14ac:dyDescent="0.25">
      <c r="G728"/>
      <c r="H728"/>
      <c r="I728"/>
      <c r="K728"/>
      <c r="L728"/>
    </row>
    <row r="729" spans="7:12" x14ac:dyDescent="0.25">
      <c r="G729"/>
      <c r="H729"/>
      <c r="I729"/>
      <c r="K729"/>
      <c r="L729"/>
    </row>
    <row r="730" spans="7:12" x14ac:dyDescent="0.25">
      <c r="G730"/>
      <c r="H730"/>
      <c r="I730"/>
      <c r="K730"/>
      <c r="L730"/>
    </row>
    <row r="731" spans="7:12" x14ac:dyDescent="0.25">
      <c r="G731"/>
      <c r="H731"/>
      <c r="I731"/>
      <c r="K731"/>
      <c r="L731"/>
    </row>
    <row r="732" spans="7:12" x14ac:dyDescent="0.25">
      <c r="G732"/>
      <c r="H732"/>
      <c r="I732"/>
      <c r="K732"/>
      <c r="L732"/>
    </row>
    <row r="733" spans="7:12" x14ac:dyDescent="0.25">
      <c r="G733"/>
      <c r="H733"/>
      <c r="I733"/>
      <c r="K733"/>
      <c r="L733"/>
    </row>
    <row r="734" spans="7:12" x14ac:dyDescent="0.25">
      <c r="G734"/>
      <c r="H734"/>
      <c r="I734"/>
      <c r="K734"/>
      <c r="L734"/>
    </row>
    <row r="735" spans="7:12" x14ac:dyDescent="0.25">
      <c r="G735"/>
      <c r="H735"/>
      <c r="I735"/>
      <c r="K735"/>
      <c r="L735"/>
    </row>
    <row r="736" spans="7:12" x14ac:dyDescent="0.25">
      <c r="G736"/>
      <c r="H736"/>
      <c r="I736"/>
      <c r="K736"/>
      <c r="L736"/>
    </row>
    <row r="737" spans="7:12" x14ac:dyDescent="0.25">
      <c r="G737"/>
      <c r="H737"/>
      <c r="I737"/>
      <c r="K737"/>
      <c r="L737"/>
    </row>
    <row r="738" spans="7:12" x14ac:dyDescent="0.25">
      <c r="G738"/>
      <c r="H738"/>
      <c r="I738"/>
      <c r="K738"/>
      <c r="L738"/>
    </row>
    <row r="739" spans="7:12" x14ac:dyDescent="0.25">
      <c r="G739"/>
      <c r="H739"/>
      <c r="I739"/>
      <c r="K739"/>
      <c r="L739"/>
    </row>
    <row r="740" spans="7:12" x14ac:dyDescent="0.25">
      <c r="G740"/>
      <c r="H740"/>
      <c r="I740"/>
      <c r="K740"/>
      <c r="L740"/>
    </row>
    <row r="741" spans="7:12" x14ac:dyDescent="0.25">
      <c r="G741"/>
      <c r="H741"/>
      <c r="I741"/>
      <c r="K741"/>
      <c r="L741"/>
    </row>
    <row r="742" spans="7:12" x14ac:dyDescent="0.25">
      <c r="G742"/>
      <c r="H742"/>
      <c r="I742"/>
      <c r="K742"/>
      <c r="L742"/>
    </row>
    <row r="743" spans="7:12" x14ac:dyDescent="0.25">
      <c r="G743"/>
      <c r="H743"/>
      <c r="I743"/>
      <c r="K743"/>
      <c r="L743"/>
    </row>
    <row r="744" spans="7:12" x14ac:dyDescent="0.25">
      <c r="G744"/>
      <c r="H744"/>
      <c r="I744"/>
      <c r="K744"/>
      <c r="L744"/>
    </row>
    <row r="745" spans="7:12" x14ac:dyDescent="0.25">
      <c r="G745"/>
      <c r="H745"/>
      <c r="I745"/>
      <c r="K745"/>
      <c r="L745"/>
    </row>
    <row r="746" spans="7:12" x14ac:dyDescent="0.25">
      <c r="G746"/>
      <c r="H746"/>
      <c r="I746"/>
      <c r="K746"/>
      <c r="L746"/>
    </row>
    <row r="747" spans="7:12" x14ac:dyDescent="0.25">
      <c r="G747"/>
      <c r="H747"/>
      <c r="I747"/>
      <c r="K747"/>
      <c r="L747"/>
    </row>
    <row r="748" spans="7:12" x14ac:dyDescent="0.25">
      <c r="G748"/>
      <c r="H748"/>
      <c r="I748"/>
      <c r="K748"/>
      <c r="L748"/>
    </row>
    <row r="749" spans="7:12" x14ac:dyDescent="0.25">
      <c r="G749"/>
      <c r="H749"/>
      <c r="I749"/>
      <c r="K749"/>
      <c r="L749"/>
    </row>
    <row r="750" spans="7:12" x14ac:dyDescent="0.25">
      <c r="G750"/>
      <c r="H750"/>
      <c r="I750"/>
      <c r="K750"/>
      <c r="L750"/>
    </row>
    <row r="751" spans="7:12" x14ac:dyDescent="0.25">
      <c r="G751"/>
      <c r="H751"/>
      <c r="I751"/>
      <c r="K751"/>
      <c r="L751"/>
    </row>
    <row r="752" spans="7:12" x14ac:dyDescent="0.25">
      <c r="G752"/>
      <c r="H752"/>
      <c r="I752"/>
      <c r="K752"/>
      <c r="L752"/>
    </row>
    <row r="753" spans="7:12" x14ac:dyDescent="0.25">
      <c r="G753"/>
      <c r="H753"/>
      <c r="I753"/>
      <c r="K753"/>
      <c r="L753"/>
    </row>
    <row r="754" spans="7:12" x14ac:dyDescent="0.25">
      <c r="G754"/>
      <c r="H754"/>
      <c r="I754"/>
      <c r="K754"/>
      <c r="L754"/>
    </row>
    <row r="755" spans="7:12" x14ac:dyDescent="0.25">
      <c r="G755"/>
      <c r="H755"/>
      <c r="I755"/>
      <c r="K755"/>
      <c r="L755"/>
    </row>
    <row r="756" spans="7:12" x14ac:dyDescent="0.25">
      <c r="G756"/>
      <c r="H756"/>
      <c r="I756"/>
      <c r="K756"/>
      <c r="L756"/>
    </row>
    <row r="757" spans="7:12" x14ac:dyDescent="0.25">
      <c r="G757"/>
      <c r="H757"/>
      <c r="I757"/>
      <c r="K757"/>
      <c r="L757"/>
    </row>
    <row r="758" spans="7:12" x14ac:dyDescent="0.25">
      <c r="G758"/>
      <c r="H758"/>
      <c r="I758"/>
      <c r="K758"/>
      <c r="L758"/>
    </row>
    <row r="759" spans="7:12" x14ac:dyDescent="0.25">
      <c r="G759"/>
      <c r="H759"/>
      <c r="I759"/>
      <c r="K759"/>
      <c r="L759"/>
    </row>
    <row r="760" spans="7:12" x14ac:dyDescent="0.25">
      <c r="G760"/>
      <c r="H760"/>
      <c r="I760"/>
      <c r="K760"/>
      <c r="L760"/>
    </row>
    <row r="761" spans="7:12" x14ac:dyDescent="0.25">
      <c r="G761"/>
      <c r="H761"/>
      <c r="I761"/>
      <c r="K761"/>
      <c r="L761"/>
    </row>
    <row r="762" spans="7:12" x14ac:dyDescent="0.25">
      <c r="G762"/>
      <c r="H762"/>
      <c r="I762"/>
      <c r="K762"/>
      <c r="L762"/>
    </row>
    <row r="763" spans="7:12" x14ac:dyDescent="0.25">
      <c r="G763"/>
      <c r="H763"/>
      <c r="I763"/>
      <c r="K763"/>
      <c r="L763"/>
    </row>
    <row r="764" spans="7:12" x14ac:dyDescent="0.25">
      <c r="G764"/>
      <c r="H764"/>
      <c r="I764"/>
      <c r="K764"/>
      <c r="L764"/>
    </row>
    <row r="765" spans="7:12" x14ac:dyDescent="0.25">
      <c r="G765"/>
      <c r="H765"/>
      <c r="I765"/>
      <c r="K765"/>
      <c r="L765"/>
    </row>
    <row r="766" spans="7:12" x14ac:dyDescent="0.25">
      <c r="G766"/>
      <c r="H766"/>
      <c r="I766"/>
      <c r="K766"/>
      <c r="L766"/>
    </row>
    <row r="767" spans="7:12" x14ac:dyDescent="0.25">
      <c r="G767"/>
      <c r="H767"/>
      <c r="I767"/>
      <c r="K767"/>
      <c r="L767"/>
    </row>
    <row r="768" spans="7:12" x14ac:dyDescent="0.25">
      <c r="G768"/>
      <c r="H768"/>
      <c r="I768"/>
      <c r="K768"/>
      <c r="L768"/>
    </row>
    <row r="769" spans="7:12" x14ac:dyDescent="0.25">
      <c r="G769"/>
      <c r="H769"/>
      <c r="I769"/>
      <c r="K769"/>
      <c r="L769"/>
    </row>
    <row r="770" spans="7:12" x14ac:dyDescent="0.25">
      <c r="G770"/>
      <c r="H770"/>
      <c r="I770"/>
      <c r="K770"/>
      <c r="L770"/>
    </row>
    <row r="771" spans="7:12" x14ac:dyDescent="0.25">
      <c r="G771"/>
      <c r="H771"/>
      <c r="I771"/>
      <c r="K771"/>
      <c r="L771"/>
    </row>
    <row r="772" spans="7:12" x14ac:dyDescent="0.25">
      <c r="G772"/>
      <c r="H772"/>
      <c r="I772"/>
      <c r="K772"/>
      <c r="L772"/>
    </row>
    <row r="773" spans="7:12" x14ac:dyDescent="0.25">
      <c r="G773"/>
      <c r="H773"/>
      <c r="I773"/>
      <c r="K773"/>
      <c r="L773"/>
    </row>
    <row r="774" spans="7:12" x14ac:dyDescent="0.25">
      <c r="G774"/>
      <c r="H774"/>
      <c r="I774"/>
      <c r="K774"/>
      <c r="L774"/>
    </row>
    <row r="775" spans="7:12" x14ac:dyDescent="0.25">
      <c r="G775"/>
      <c r="H775"/>
      <c r="I775"/>
      <c r="K775"/>
      <c r="L775"/>
    </row>
    <row r="776" spans="7:12" x14ac:dyDescent="0.25">
      <c r="G776"/>
      <c r="H776"/>
      <c r="I776"/>
      <c r="K776"/>
      <c r="L776"/>
    </row>
    <row r="777" spans="7:12" x14ac:dyDescent="0.25">
      <c r="G777"/>
      <c r="H777"/>
      <c r="I777"/>
      <c r="K777"/>
      <c r="L777"/>
    </row>
    <row r="778" spans="7:12" x14ac:dyDescent="0.25">
      <c r="G778"/>
      <c r="H778"/>
      <c r="I778"/>
      <c r="K778"/>
      <c r="L778"/>
    </row>
    <row r="779" spans="7:12" x14ac:dyDescent="0.25">
      <c r="G779"/>
      <c r="H779"/>
      <c r="I779"/>
      <c r="K779"/>
      <c r="L779"/>
    </row>
    <row r="780" spans="7:12" x14ac:dyDescent="0.25">
      <c r="G780"/>
      <c r="H780"/>
      <c r="I780"/>
      <c r="K780"/>
      <c r="L780"/>
    </row>
    <row r="781" spans="7:12" x14ac:dyDescent="0.25">
      <c r="G781"/>
      <c r="H781"/>
      <c r="I781"/>
      <c r="K781"/>
      <c r="L781"/>
    </row>
    <row r="782" spans="7:12" x14ac:dyDescent="0.25">
      <c r="G782"/>
      <c r="H782"/>
      <c r="I782"/>
      <c r="K782"/>
      <c r="L782"/>
    </row>
    <row r="783" spans="7:12" x14ac:dyDescent="0.25">
      <c r="G783"/>
      <c r="H783"/>
      <c r="I783"/>
      <c r="K783"/>
      <c r="L783"/>
    </row>
    <row r="784" spans="7:12" x14ac:dyDescent="0.25">
      <c r="G784"/>
      <c r="H784"/>
      <c r="I784"/>
      <c r="K784"/>
      <c r="L784"/>
    </row>
    <row r="785" spans="7:12" x14ac:dyDescent="0.25">
      <c r="G785"/>
      <c r="H785"/>
      <c r="I785"/>
      <c r="K785"/>
      <c r="L785"/>
    </row>
    <row r="786" spans="7:12" x14ac:dyDescent="0.25">
      <c r="G786"/>
      <c r="H786"/>
      <c r="I786"/>
      <c r="K786"/>
      <c r="L786"/>
    </row>
    <row r="787" spans="7:12" x14ac:dyDescent="0.25">
      <c r="G787"/>
      <c r="H787"/>
      <c r="I787"/>
      <c r="K787"/>
      <c r="L787"/>
    </row>
    <row r="788" spans="7:12" x14ac:dyDescent="0.25">
      <c r="G788"/>
      <c r="H788"/>
      <c r="I788"/>
      <c r="K788"/>
      <c r="L788"/>
    </row>
    <row r="789" spans="7:12" x14ac:dyDescent="0.25">
      <c r="G789"/>
      <c r="H789"/>
      <c r="I789"/>
      <c r="K789"/>
      <c r="L789"/>
    </row>
    <row r="790" spans="7:12" x14ac:dyDescent="0.25">
      <c r="G790"/>
      <c r="H790"/>
      <c r="I790"/>
      <c r="K790"/>
      <c r="L790"/>
    </row>
    <row r="791" spans="7:12" x14ac:dyDescent="0.25">
      <c r="G791"/>
      <c r="H791"/>
      <c r="I791"/>
      <c r="K791"/>
      <c r="L791"/>
    </row>
    <row r="792" spans="7:12" x14ac:dyDescent="0.25">
      <c r="G792"/>
      <c r="H792"/>
      <c r="I792"/>
      <c r="K792"/>
      <c r="L792"/>
    </row>
    <row r="793" spans="7:12" x14ac:dyDescent="0.25">
      <c r="G793"/>
      <c r="H793"/>
      <c r="I793"/>
      <c r="K793"/>
      <c r="L793"/>
    </row>
    <row r="794" spans="7:12" x14ac:dyDescent="0.25">
      <c r="G794"/>
      <c r="H794"/>
      <c r="I794"/>
      <c r="K794"/>
      <c r="L794"/>
    </row>
    <row r="795" spans="7:12" x14ac:dyDescent="0.25">
      <c r="G795"/>
      <c r="H795"/>
      <c r="I795"/>
      <c r="K795"/>
      <c r="L795"/>
    </row>
    <row r="796" spans="7:12" x14ac:dyDescent="0.25">
      <c r="G796"/>
      <c r="H796"/>
      <c r="I796"/>
      <c r="K796"/>
      <c r="L796"/>
    </row>
    <row r="797" spans="7:12" x14ac:dyDescent="0.25">
      <c r="G797"/>
      <c r="H797"/>
      <c r="I797"/>
      <c r="K797"/>
      <c r="L797"/>
    </row>
    <row r="798" spans="7:12" x14ac:dyDescent="0.25">
      <c r="G798"/>
      <c r="H798"/>
      <c r="I798"/>
      <c r="K798"/>
      <c r="L798"/>
    </row>
    <row r="799" spans="7:12" x14ac:dyDescent="0.25">
      <c r="G799"/>
      <c r="H799"/>
      <c r="I799"/>
      <c r="K799"/>
      <c r="L799"/>
    </row>
    <row r="800" spans="7:12" x14ac:dyDescent="0.25">
      <c r="G800"/>
      <c r="H800"/>
      <c r="I800"/>
      <c r="K800"/>
      <c r="L800"/>
    </row>
    <row r="801" spans="7:12" x14ac:dyDescent="0.25">
      <c r="G801"/>
      <c r="H801"/>
      <c r="I801"/>
      <c r="K801"/>
      <c r="L801"/>
    </row>
    <row r="802" spans="7:12" x14ac:dyDescent="0.25">
      <c r="G802"/>
      <c r="H802"/>
      <c r="I802"/>
      <c r="K802"/>
      <c r="L802"/>
    </row>
    <row r="803" spans="7:12" x14ac:dyDescent="0.25">
      <c r="G803"/>
      <c r="H803"/>
      <c r="I803"/>
      <c r="K803"/>
      <c r="L803"/>
    </row>
    <row r="804" spans="7:12" x14ac:dyDescent="0.25">
      <c r="G804"/>
      <c r="H804"/>
      <c r="I804"/>
      <c r="K804"/>
      <c r="L804"/>
    </row>
    <row r="805" spans="7:12" x14ac:dyDescent="0.25">
      <c r="G805"/>
      <c r="H805"/>
      <c r="I805"/>
      <c r="K805"/>
      <c r="L805"/>
    </row>
    <row r="806" spans="7:12" x14ac:dyDescent="0.25">
      <c r="G806"/>
      <c r="H806"/>
      <c r="I806"/>
      <c r="K806"/>
      <c r="L806"/>
    </row>
    <row r="807" spans="7:12" x14ac:dyDescent="0.25">
      <c r="G807"/>
      <c r="H807"/>
      <c r="I807"/>
      <c r="K807"/>
      <c r="L807"/>
    </row>
    <row r="808" spans="7:12" x14ac:dyDescent="0.25">
      <c r="G808"/>
      <c r="H808"/>
      <c r="I808"/>
      <c r="K808"/>
      <c r="L808"/>
    </row>
    <row r="809" spans="7:12" x14ac:dyDescent="0.25">
      <c r="G809"/>
      <c r="H809"/>
      <c r="I809"/>
      <c r="K809"/>
      <c r="L809"/>
    </row>
    <row r="810" spans="7:12" x14ac:dyDescent="0.25">
      <c r="G810"/>
      <c r="H810"/>
      <c r="I810"/>
      <c r="K810"/>
      <c r="L810"/>
    </row>
    <row r="811" spans="7:12" x14ac:dyDescent="0.25">
      <c r="G811"/>
      <c r="H811"/>
      <c r="I811"/>
      <c r="K811"/>
      <c r="L811"/>
    </row>
    <row r="812" spans="7:12" x14ac:dyDescent="0.25">
      <c r="G812"/>
      <c r="H812"/>
      <c r="I812"/>
      <c r="K812"/>
      <c r="L812"/>
    </row>
    <row r="813" spans="7:12" x14ac:dyDescent="0.25">
      <c r="G813"/>
      <c r="H813"/>
      <c r="I813"/>
      <c r="K813"/>
      <c r="L813"/>
    </row>
    <row r="814" spans="7:12" x14ac:dyDescent="0.25">
      <c r="G814"/>
      <c r="H814"/>
      <c r="I814"/>
      <c r="K814"/>
      <c r="L814"/>
    </row>
    <row r="815" spans="7:12" x14ac:dyDescent="0.25">
      <c r="G815"/>
      <c r="H815"/>
      <c r="I815"/>
      <c r="K815"/>
      <c r="L815"/>
    </row>
    <row r="816" spans="7:12" x14ac:dyDescent="0.25">
      <c r="G816"/>
      <c r="H816"/>
      <c r="I816"/>
      <c r="K816"/>
      <c r="L816"/>
    </row>
    <row r="817" spans="7:12" x14ac:dyDescent="0.25">
      <c r="G817"/>
      <c r="H817"/>
      <c r="I817"/>
      <c r="K817"/>
      <c r="L817"/>
    </row>
    <row r="818" spans="7:12" x14ac:dyDescent="0.25">
      <c r="G818"/>
      <c r="H818"/>
      <c r="I818"/>
      <c r="K818"/>
      <c r="L818"/>
    </row>
    <row r="819" spans="7:12" x14ac:dyDescent="0.25">
      <c r="G819"/>
      <c r="H819"/>
      <c r="I819"/>
      <c r="K819"/>
      <c r="L819"/>
    </row>
    <row r="820" spans="7:12" x14ac:dyDescent="0.25">
      <c r="G820"/>
      <c r="H820"/>
      <c r="I820"/>
      <c r="K820"/>
      <c r="L820"/>
    </row>
    <row r="821" spans="7:12" x14ac:dyDescent="0.25">
      <c r="G821"/>
      <c r="H821"/>
      <c r="I821"/>
      <c r="K821"/>
      <c r="L821"/>
    </row>
    <row r="822" spans="7:12" x14ac:dyDescent="0.25">
      <c r="G822"/>
      <c r="H822"/>
      <c r="I822"/>
      <c r="K822"/>
      <c r="L822"/>
    </row>
    <row r="823" spans="7:12" x14ac:dyDescent="0.25">
      <c r="G823"/>
      <c r="H823"/>
      <c r="I823"/>
      <c r="K823"/>
      <c r="L823"/>
    </row>
    <row r="824" spans="7:12" x14ac:dyDescent="0.25">
      <c r="G824"/>
      <c r="H824"/>
      <c r="I824"/>
      <c r="K824"/>
      <c r="L824"/>
    </row>
    <row r="825" spans="7:12" x14ac:dyDescent="0.25">
      <c r="G825"/>
      <c r="H825"/>
      <c r="I825"/>
      <c r="K825"/>
      <c r="L825"/>
    </row>
    <row r="826" spans="7:12" x14ac:dyDescent="0.25">
      <c r="G826"/>
      <c r="H826"/>
      <c r="I826"/>
      <c r="K826"/>
      <c r="L826"/>
    </row>
    <row r="827" spans="7:12" x14ac:dyDescent="0.25">
      <c r="G827"/>
      <c r="H827"/>
      <c r="I827"/>
      <c r="K827"/>
      <c r="L827"/>
    </row>
    <row r="828" spans="7:12" x14ac:dyDescent="0.25">
      <c r="G828"/>
      <c r="H828"/>
      <c r="I828"/>
      <c r="K828"/>
      <c r="L828"/>
    </row>
    <row r="829" spans="7:12" x14ac:dyDescent="0.25">
      <c r="G829"/>
      <c r="H829"/>
      <c r="I829"/>
      <c r="K829"/>
      <c r="L829"/>
    </row>
    <row r="830" spans="7:12" x14ac:dyDescent="0.25">
      <c r="G830"/>
      <c r="H830"/>
      <c r="I830"/>
      <c r="K830"/>
      <c r="L830"/>
    </row>
    <row r="831" spans="7:12" x14ac:dyDescent="0.25">
      <c r="G831"/>
      <c r="H831"/>
      <c r="I831"/>
      <c r="K831"/>
      <c r="L831"/>
    </row>
    <row r="832" spans="7:12" x14ac:dyDescent="0.25">
      <c r="G832"/>
      <c r="H832"/>
      <c r="I832"/>
      <c r="K832"/>
      <c r="L832"/>
    </row>
    <row r="833" spans="7:12" x14ac:dyDescent="0.25">
      <c r="G833"/>
      <c r="H833"/>
      <c r="I833"/>
      <c r="K833"/>
      <c r="L833"/>
    </row>
    <row r="834" spans="7:12" x14ac:dyDescent="0.25">
      <c r="G834"/>
      <c r="H834"/>
      <c r="I834"/>
      <c r="K834"/>
      <c r="L834"/>
    </row>
    <row r="835" spans="7:12" x14ac:dyDescent="0.25">
      <c r="G835"/>
      <c r="H835"/>
      <c r="I835"/>
      <c r="K835"/>
      <c r="L835"/>
    </row>
    <row r="836" spans="7:12" x14ac:dyDescent="0.25">
      <c r="G836"/>
      <c r="H836"/>
      <c r="I836"/>
      <c r="K836"/>
      <c r="L836"/>
    </row>
    <row r="837" spans="7:12" x14ac:dyDescent="0.25">
      <c r="G837"/>
      <c r="H837"/>
      <c r="I837"/>
      <c r="K837"/>
      <c r="L837"/>
    </row>
    <row r="838" spans="7:12" x14ac:dyDescent="0.25">
      <c r="G838"/>
      <c r="H838"/>
      <c r="I838"/>
      <c r="K838"/>
      <c r="L838"/>
    </row>
    <row r="839" spans="7:12" x14ac:dyDescent="0.25">
      <c r="G839"/>
      <c r="H839"/>
      <c r="I839"/>
      <c r="K839"/>
      <c r="L839"/>
    </row>
    <row r="840" spans="7:12" x14ac:dyDescent="0.25">
      <c r="G840"/>
      <c r="H840"/>
      <c r="I840"/>
      <c r="K840"/>
      <c r="L840"/>
    </row>
    <row r="841" spans="7:12" x14ac:dyDescent="0.25">
      <c r="G841"/>
      <c r="H841"/>
      <c r="I841"/>
      <c r="K841"/>
      <c r="L841"/>
    </row>
    <row r="842" spans="7:12" x14ac:dyDescent="0.25">
      <c r="G842"/>
      <c r="H842"/>
      <c r="I842"/>
      <c r="K842"/>
      <c r="L842"/>
    </row>
    <row r="843" spans="7:12" x14ac:dyDescent="0.25">
      <c r="G843"/>
      <c r="H843"/>
      <c r="I843"/>
      <c r="K843"/>
      <c r="L843"/>
    </row>
    <row r="844" spans="7:12" x14ac:dyDescent="0.25">
      <c r="G844"/>
      <c r="H844"/>
      <c r="I844"/>
      <c r="K844"/>
      <c r="L844"/>
    </row>
    <row r="845" spans="7:12" x14ac:dyDescent="0.25">
      <c r="G845"/>
      <c r="H845"/>
      <c r="I845"/>
      <c r="K845"/>
      <c r="L845"/>
    </row>
    <row r="846" spans="7:12" x14ac:dyDescent="0.25">
      <c r="G846"/>
      <c r="H846"/>
      <c r="I846"/>
      <c r="K846"/>
      <c r="L846"/>
    </row>
    <row r="847" spans="7:12" x14ac:dyDescent="0.25">
      <c r="G847"/>
      <c r="H847"/>
      <c r="I847"/>
      <c r="K847"/>
      <c r="L847"/>
    </row>
    <row r="848" spans="7:12" x14ac:dyDescent="0.25">
      <c r="G848"/>
      <c r="H848"/>
      <c r="I848"/>
      <c r="K848"/>
      <c r="L848"/>
    </row>
    <row r="849" spans="7:12" x14ac:dyDescent="0.25">
      <c r="G849"/>
      <c r="H849"/>
      <c r="I849"/>
      <c r="K849"/>
      <c r="L849"/>
    </row>
    <row r="850" spans="7:12" x14ac:dyDescent="0.25">
      <c r="G850"/>
      <c r="H850"/>
      <c r="I850"/>
      <c r="K850"/>
      <c r="L850"/>
    </row>
    <row r="851" spans="7:12" x14ac:dyDescent="0.25">
      <c r="G851"/>
      <c r="H851"/>
      <c r="I851"/>
      <c r="K851"/>
      <c r="L851"/>
    </row>
    <row r="852" spans="7:12" x14ac:dyDescent="0.25">
      <c r="G852"/>
      <c r="H852"/>
      <c r="I852"/>
      <c r="K852"/>
      <c r="L852"/>
    </row>
    <row r="853" spans="7:12" x14ac:dyDescent="0.25">
      <c r="G853"/>
      <c r="H853"/>
      <c r="I853"/>
      <c r="K853"/>
      <c r="L853"/>
    </row>
    <row r="854" spans="7:12" x14ac:dyDescent="0.25">
      <c r="G854"/>
      <c r="H854"/>
      <c r="I854"/>
      <c r="K854"/>
      <c r="L854"/>
    </row>
    <row r="855" spans="7:12" x14ac:dyDescent="0.25">
      <c r="G855"/>
      <c r="H855"/>
      <c r="I855"/>
      <c r="K855"/>
      <c r="L855"/>
    </row>
    <row r="856" spans="7:12" x14ac:dyDescent="0.25">
      <c r="G856"/>
      <c r="H856"/>
      <c r="I856"/>
      <c r="K856"/>
      <c r="L856"/>
    </row>
    <row r="857" spans="7:12" x14ac:dyDescent="0.25">
      <c r="G857"/>
      <c r="H857"/>
      <c r="I857"/>
      <c r="K857"/>
      <c r="L857"/>
    </row>
    <row r="858" spans="7:12" x14ac:dyDescent="0.25">
      <c r="G858"/>
      <c r="H858"/>
      <c r="I858"/>
      <c r="K858"/>
      <c r="L858"/>
    </row>
    <row r="859" spans="7:12" x14ac:dyDescent="0.25">
      <c r="G859"/>
      <c r="H859"/>
      <c r="I859"/>
      <c r="K859"/>
      <c r="L859"/>
    </row>
    <row r="860" spans="7:12" x14ac:dyDescent="0.25">
      <c r="G860"/>
      <c r="H860"/>
      <c r="I860"/>
      <c r="K860"/>
      <c r="L860"/>
    </row>
    <row r="861" spans="7:12" x14ac:dyDescent="0.25">
      <c r="G861"/>
      <c r="H861"/>
      <c r="I861"/>
      <c r="K861"/>
      <c r="L861"/>
    </row>
    <row r="862" spans="7:12" x14ac:dyDescent="0.25">
      <c r="G862"/>
      <c r="H862"/>
      <c r="I862"/>
      <c r="K862"/>
      <c r="L862"/>
    </row>
    <row r="863" spans="7:12" x14ac:dyDescent="0.25">
      <c r="G863"/>
      <c r="H863"/>
      <c r="I863"/>
      <c r="K863"/>
      <c r="L863"/>
    </row>
    <row r="864" spans="7:12" x14ac:dyDescent="0.25">
      <c r="G864"/>
      <c r="H864"/>
      <c r="I864"/>
      <c r="K864"/>
      <c r="L864"/>
    </row>
    <row r="865" spans="7:12" x14ac:dyDescent="0.25">
      <c r="G865"/>
      <c r="H865"/>
      <c r="I865"/>
      <c r="K865"/>
      <c r="L865"/>
    </row>
    <row r="866" spans="7:12" x14ac:dyDescent="0.25">
      <c r="G866"/>
      <c r="H866"/>
      <c r="I866"/>
      <c r="K866"/>
      <c r="L866"/>
    </row>
    <row r="867" spans="7:12" x14ac:dyDescent="0.25">
      <c r="G867"/>
      <c r="H867"/>
      <c r="I867"/>
      <c r="K867"/>
      <c r="L867"/>
    </row>
    <row r="868" spans="7:12" x14ac:dyDescent="0.25">
      <c r="G868"/>
      <c r="H868"/>
      <c r="I868"/>
      <c r="K868"/>
      <c r="L868"/>
    </row>
    <row r="869" spans="7:12" x14ac:dyDescent="0.25">
      <c r="G869"/>
      <c r="H869"/>
      <c r="I869"/>
      <c r="K869"/>
      <c r="L869"/>
    </row>
    <row r="870" spans="7:12" x14ac:dyDescent="0.25">
      <c r="G870"/>
      <c r="H870"/>
      <c r="I870"/>
      <c r="K870"/>
      <c r="L870"/>
    </row>
    <row r="871" spans="7:12" x14ac:dyDescent="0.25">
      <c r="G871"/>
      <c r="H871"/>
      <c r="I871"/>
      <c r="K871"/>
      <c r="L871"/>
    </row>
    <row r="872" spans="7:12" x14ac:dyDescent="0.25">
      <c r="G872"/>
      <c r="H872"/>
      <c r="I872"/>
      <c r="K872"/>
      <c r="L872"/>
    </row>
    <row r="873" spans="7:12" x14ac:dyDescent="0.25">
      <c r="G873"/>
      <c r="H873"/>
      <c r="I873"/>
      <c r="K873"/>
      <c r="L873"/>
    </row>
    <row r="874" spans="7:12" x14ac:dyDescent="0.25">
      <c r="G874"/>
      <c r="H874"/>
      <c r="I874"/>
      <c r="K874"/>
      <c r="L874"/>
    </row>
    <row r="875" spans="7:12" x14ac:dyDescent="0.25">
      <c r="G875"/>
      <c r="H875"/>
      <c r="I875"/>
      <c r="K875"/>
      <c r="L875"/>
    </row>
    <row r="876" spans="7:12" x14ac:dyDescent="0.25">
      <c r="G876"/>
      <c r="H876"/>
      <c r="I876"/>
      <c r="K876"/>
      <c r="L876"/>
    </row>
    <row r="877" spans="7:12" x14ac:dyDescent="0.25">
      <c r="G877"/>
      <c r="H877"/>
      <c r="I877"/>
      <c r="K877"/>
      <c r="L877"/>
    </row>
    <row r="878" spans="7:12" x14ac:dyDescent="0.25">
      <c r="G878"/>
      <c r="H878"/>
      <c r="I878"/>
      <c r="K878"/>
      <c r="L878"/>
    </row>
    <row r="879" spans="7:12" x14ac:dyDescent="0.25">
      <c r="G879"/>
      <c r="H879"/>
      <c r="I879"/>
      <c r="K879"/>
      <c r="L879"/>
    </row>
    <row r="880" spans="7:12" x14ac:dyDescent="0.25">
      <c r="G880"/>
      <c r="H880"/>
      <c r="I880"/>
      <c r="K880"/>
      <c r="L880"/>
    </row>
    <row r="881" spans="7:12" x14ac:dyDescent="0.25">
      <c r="G881"/>
      <c r="H881"/>
      <c r="I881"/>
      <c r="K881"/>
      <c r="L881"/>
    </row>
    <row r="882" spans="7:12" x14ac:dyDescent="0.25">
      <c r="G882"/>
      <c r="H882"/>
      <c r="I882"/>
      <c r="K882"/>
      <c r="L882"/>
    </row>
    <row r="883" spans="7:12" x14ac:dyDescent="0.25">
      <c r="G883"/>
      <c r="H883"/>
      <c r="I883"/>
      <c r="K883"/>
      <c r="L883"/>
    </row>
    <row r="884" spans="7:12" x14ac:dyDescent="0.25">
      <c r="G884"/>
      <c r="H884"/>
      <c r="I884"/>
      <c r="K884"/>
      <c r="L884"/>
    </row>
    <row r="885" spans="7:12" x14ac:dyDescent="0.25">
      <c r="G885"/>
      <c r="H885"/>
      <c r="I885"/>
      <c r="K885"/>
      <c r="L885"/>
    </row>
    <row r="886" spans="7:12" x14ac:dyDescent="0.25">
      <c r="G886"/>
      <c r="H886"/>
      <c r="I886"/>
      <c r="K886"/>
      <c r="L886"/>
    </row>
    <row r="887" spans="7:12" x14ac:dyDescent="0.25">
      <c r="G887"/>
      <c r="H887"/>
      <c r="I887"/>
      <c r="K887"/>
      <c r="L887"/>
    </row>
    <row r="888" spans="7:12" x14ac:dyDescent="0.25">
      <c r="G888"/>
      <c r="H888"/>
      <c r="I888"/>
      <c r="K888"/>
      <c r="L888"/>
    </row>
    <row r="889" spans="7:12" x14ac:dyDescent="0.25">
      <c r="G889"/>
      <c r="H889"/>
      <c r="I889"/>
      <c r="K889"/>
      <c r="L889"/>
    </row>
    <row r="890" spans="7:12" x14ac:dyDescent="0.25">
      <c r="G890"/>
      <c r="H890"/>
      <c r="I890"/>
      <c r="K890"/>
      <c r="L890"/>
    </row>
    <row r="891" spans="7:12" x14ac:dyDescent="0.25">
      <c r="G891"/>
      <c r="H891"/>
      <c r="I891"/>
      <c r="K891"/>
      <c r="L891"/>
    </row>
    <row r="892" spans="7:12" x14ac:dyDescent="0.25">
      <c r="G892"/>
      <c r="H892"/>
      <c r="I892"/>
      <c r="K892"/>
      <c r="L892"/>
    </row>
    <row r="893" spans="7:12" x14ac:dyDescent="0.25">
      <c r="G893"/>
      <c r="H893"/>
      <c r="I893"/>
      <c r="K893"/>
      <c r="L893"/>
    </row>
    <row r="894" spans="7:12" x14ac:dyDescent="0.25">
      <c r="G894"/>
      <c r="H894"/>
      <c r="I894"/>
      <c r="K894"/>
      <c r="L894"/>
    </row>
    <row r="895" spans="7:12" x14ac:dyDescent="0.25">
      <c r="G895"/>
      <c r="H895"/>
      <c r="I895"/>
      <c r="K895"/>
      <c r="L895"/>
    </row>
    <row r="896" spans="7:12" x14ac:dyDescent="0.25">
      <c r="G896"/>
      <c r="H896"/>
      <c r="I896"/>
      <c r="K896"/>
      <c r="L896"/>
    </row>
    <row r="897" spans="7:12" x14ac:dyDescent="0.25">
      <c r="G897"/>
      <c r="H897"/>
      <c r="I897"/>
      <c r="K897"/>
      <c r="L897"/>
    </row>
    <row r="898" spans="7:12" x14ac:dyDescent="0.25">
      <c r="G898"/>
      <c r="H898"/>
      <c r="I898"/>
      <c r="K898"/>
      <c r="L898"/>
    </row>
    <row r="899" spans="7:12" x14ac:dyDescent="0.25">
      <c r="G899"/>
      <c r="H899"/>
      <c r="I899"/>
      <c r="K899"/>
      <c r="L899"/>
    </row>
    <row r="900" spans="7:12" x14ac:dyDescent="0.25">
      <c r="G900"/>
      <c r="H900"/>
      <c r="I900"/>
      <c r="K900"/>
      <c r="L900"/>
    </row>
    <row r="901" spans="7:12" x14ac:dyDescent="0.25">
      <c r="G901"/>
      <c r="H901"/>
      <c r="I901"/>
      <c r="K901"/>
      <c r="L901"/>
    </row>
    <row r="902" spans="7:12" x14ac:dyDescent="0.25">
      <c r="G902"/>
      <c r="H902"/>
      <c r="I902"/>
      <c r="K902"/>
      <c r="L902"/>
    </row>
    <row r="903" spans="7:12" x14ac:dyDescent="0.25">
      <c r="G903"/>
      <c r="H903"/>
      <c r="I903"/>
      <c r="K903"/>
      <c r="L903"/>
    </row>
    <row r="904" spans="7:12" x14ac:dyDescent="0.25">
      <c r="G904"/>
      <c r="H904"/>
      <c r="I904"/>
      <c r="K904"/>
      <c r="L904"/>
    </row>
    <row r="905" spans="7:12" x14ac:dyDescent="0.25">
      <c r="G905"/>
      <c r="H905"/>
      <c r="I905"/>
      <c r="K905"/>
      <c r="L905"/>
    </row>
    <row r="906" spans="7:12" x14ac:dyDescent="0.25">
      <c r="G906"/>
      <c r="H906"/>
      <c r="I906"/>
      <c r="K906"/>
      <c r="L906"/>
    </row>
    <row r="907" spans="7:12" x14ac:dyDescent="0.25">
      <c r="G907"/>
      <c r="H907"/>
      <c r="I907"/>
      <c r="K907"/>
      <c r="L907"/>
    </row>
    <row r="908" spans="7:12" x14ac:dyDescent="0.25">
      <c r="G908"/>
      <c r="H908"/>
      <c r="I908"/>
      <c r="K908"/>
      <c r="L908"/>
    </row>
    <row r="909" spans="7:12" x14ac:dyDescent="0.25">
      <c r="G909"/>
      <c r="H909"/>
      <c r="I909"/>
      <c r="K909"/>
      <c r="L909"/>
    </row>
    <row r="910" spans="7:12" x14ac:dyDescent="0.25">
      <c r="G910"/>
      <c r="H910"/>
      <c r="I910"/>
      <c r="K910"/>
      <c r="L910"/>
    </row>
    <row r="911" spans="7:12" x14ac:dyDescent="0.25">
      <c r="G911"/>
      <c r="H911"/>
      <c r="I911"/>
      <c r="K911"/>
      <c r="L911"/>
    </row>
    <row r="912" spans="7:12" x14ac:dyDescent="0.25">
      <c r="G912"/>
      <c r="H912"/>
      <c r="I912"/>
      <c r="K912"/>
      <c r="L912"/>
    </row>
    <row r="913" spans="7:12" x14ac:dyDescent="0.25">
      <c r="G913"/>
      <c r="H913"/>
      <c r="I913"/>
      <c r="K913"/>
      <c r="L913"/>
    </row>
    <row r="914" spans="7:12" x14ac:dyDescent="0.25">
      <c r="G914"/>
      <c r="H914"/>
      <c r="I914"/>
      <c r="K914"/>
      <c r="L914"/>
    </row>
    <row r="915" spans="7:12" x14ac:dyDescent="0.25">
      <c r="G915"/>
      <c r="H915"/>
      <c r="I915"/>
      <c r="K915"/>
      <c r="L915"/>
    </row>
    <row r="916" spans="7:12" x14ac:dyDescent="0.25">
      <c r="G916"/>
      <c r="H916"/>
      <c r="I916"/>
      <c r="K916"/>
      <c r="L916"/>
    </row>
    <row r="917" spans="7:12" x14ac:dyDescent="0.25">
      <c r="G917"/>
      <c r="H917"/>
      <c r="I917"/>
      <c r="K917"/>
      <c r="L917"/>
    </row>
    <row r="918" spans="7:12" x14ac:dyDescent="0.25">
      <c r="G918"/>
      <c r="H918"/>
      <c r="I918"/>
      <c r="K918"/>
      <c r="L918"/>
    </row>
    <row r="919" spans="7:12" x14ac:dyDescent="0.25">
      <c r="G919"/>
      <c r="H919"/>
      <c r="I919"/>
      <c r="K919"/>
      <c r="L919"/>
    </row>
    <row r="920" spans="7:12" x14ac:dyDescent="0.25">
      <c r="G920"/>
      <c r="H920"/>
      <c r="I920"/>
      <c r="K920"/>
      <c r="L920"/>
    </row>
    <row r="921" spans="7:12" x14ac:dyDescent="0.25">
      <c r="G921"/>
      <c r="H921"/>
      <c r="I921"/>
      <c r="K921"/>
      <c r="L921"/>
    </row>
    <row r="922" spans="7:12" x14ac:dyDescent="0.25">
      <c r="G922"/>
      <c r="H922"/>
      <c r="I922"/>
      <c r="K922"/>
      <c r="L922"/>
    </row>
    <row r="923" spans="7:12" x14ac:dyDescent="0.25">
      <c r="G923"/>
      <c r="H923"/>
      <c r="I923"/>
      <c r="K923"/>
      <c r="L923"/>
    </row>
    <row r="924" spans="7:12" x14ac:dyDescent="0.25">
      <c r="G924"/>
      <c r="H924"/>
      <c r="I924"/>
      <c r="K924"/>
      <c r="L924"/>
    </row>
    <row r="925" spans="7:12" x14ac:dyDescent="0.25">
      <c r="G925"/>
      <c r="H925"/>
      <c r="I925"/>
      <c r="K925"/>
      <c r="L925"/>
    </row>
    <row r="926" spans="7:12" x14ac:dyDescent="0.25">
      <c r="G926"/>
      <c r="H926"/>
      <c r="I926"/>
      <c r="K926"/>
      <c r="L926"/>
    </row>
    <row r="927" spans="7:12" x14ac:dyDescent="0.25">
      <c r="G927"/>
      <c r="H927"/>
      <c r="I927"/>
      <c r="K927"/>
      <c r="L927"/>
    </row>
    <row r="928" spans="7:12" x14ac:dyDescent="0.25">
      <c r="G928"/>
      <c r="H928"/>
      <c r="I928"/>
      <c r="K928"/>
      <c r="L928"/>
    </row>
    <row r="929" spans="7:12" x14ac:dyDescent="0.25">
      <c r="G929"/>
      <c r="H929"/>
      <c r="I929"/>
      <c r="K929"/>
      <c r="L929"/>
    </row>
    <row r="930" spans="7:12" x14ac:dyDescent="0.25">
      <c r="G930"/>
      <c r="H930"/>
      <c r="I930"/>
      <c r="K930"/>
      <c r="L930"/>
    </row>
    <row r="931" spans="7:12" x14ac:dyDescent="0.25">
      <c r="G931"/>
      <c r="H931"/>
      <c r="I931"/>
      <c r="K931"/>
      <c r="L931"/>
    </row>
    <row r="932" spans="7:12" x14ac:dyDescent="0.25">
      <c r="G932"/>
      <c r="H932"/>
      <c r="I932"/>
      <c r="K932"/>
      <c r="L932"/>
    </row>
    <row r="933" spans="7:12" x14ac:dyDescent="0.25">
      <c r="G933"/>
      <c r="H933"/>
      <c r="I933"/>
      <c r="K933"/>
      <c r="L933"/>
    </row>
    <row r="934" spans="7:12" x14ac:dyDescent="0.25">
      <c r="G934"/>
      <c r="H934"/>
      <c r="I934"/>
      <c r="K934"/>
      <c r="L934"/>
    </row>
    <row r="935" spans="7:12" x14ac:dyDescent="0.25">
      <c r="G935"/>
      <c r="H935"/>
      <c r="I935"/>
      <c r="K935"/>
      <c r="L935"/>
    </row>
    <row r="936" spans="7:12" x14ac:dyDescent="0.25">
      <c r="G936"/>
      <c r="H936"/>
      <c r="I936"/>
      <c r="K936"/>
      <c r="L936"/>
    </row>
    <row r="937" spans="7:12" x14ac:dyDescent="0.25">
      <c r="G937"/>
      <c r="H937"/>
      <c r="I937"/>
      <c r="K937"/>
      <c r="L937"/>
    </row>
    <row r="938" spans="7:12" x14ac:dyDescent="0.25">
      <c r="G938"/>
      <c r="H938"/>
      <c r="I938"/>
      <c r="K938"/>
      <c r="L938"/>
    </row>
    <row r="939" spans="7:12" x14ac:dyDescent="0.25">
      <c r="G939"/>
      <c r="H939"/>
      <c r="I939"/>
      <c r="K939"/>
      <c r="L939"/>
    </row>
    <row r="940" spans="7:12" x14ac:dyDescent="0.25">
      <c r="G940"/>
      <c r="H940"/>
      <c r="I940"/>
      <c r="K940"/>
      <c r="L940"/>
    </row>
    <row r="941" spans="7:12" x14ac:dyDescent="0.25">
      <c r="G941"/>
      <c r="H941"/>
      <c r="I941"/>
      <c r="K941"/>
      <c r="L941"/>
    </row>
    <row r="942" spans="7:12" x14ac:dyDescent="0.25">
      <c r="G942"/>
      <c r="H942"/>
      <c r="I942"/>
      <c r="K942"/>
      <c r="L942"/>
    </row>
    <row r="943" spans="7:12" x14ac:dyDescent="0.25">
      <c r="G943"/>
      <c r="H943"/>
      <c r="I943"/>
      <c r="K943"/>
      <c r="L943"/>
    </row>
    <row r="944" spans="7:12" x14ac:dyDescent="0.25">
      <c r="G944"/>
      <c r="H944"/>
      <c r="I944"/>
      <c r="K944"/>
      <c r="L944"/>
    </row>
    <row r="945" spans="7:12" x14ac:dyDescent="0.25">
      <c r="G945"/>
      <c r="H945"/>
      <c r="I945"/>
      <c r="K945"/>
      <c r="L945"/>
    </row>
    <row r="946" spans="7:12" x14ac:dyDescent="0.25">
      <c r="G946"/>
      <c r="H946"/>
      <c r="I946"/>
      <c r="K946"/>
      <c r="L946"/>
    </row>
    <row r="947" spans="7:12" x14ac:dyDescent="0.25">
      <c r="G947"/>
      <c r="H947"/>
      <c r="I947"/>
      <c r="K947"/>
      <c r="L947"/>
    </row>
    <row r="948" spans="7:12" x14ac:dyDescent="0.25">
      <c r="G948"/>
      <c r="H948"/>
      <c r="I948"/>
      <c r="K948"/>
      <c r="L948"/>
    </row>
    <row r="949" spans="7:12" x14ac:dyDescent="0.25">
      <c r="G949"/>
      <c r="H949"/>
      <c r="I949"/>
      <c r="K949"/>
      <c r="L949"/>
    </row>
    <row r="950" spans="7:12" x14ac:dyDescent="0.25">
      <c r="G950"/>
      <c r="H950"/>
      <c r="I950"/>
      <c r="K950"/>
      <c r="L950"/>
    </row>
    <row r="951" spans="7:12" x14ac:dyDescent="0.25">
      <c r="G951"/>
      <c r="H951"/>
      <c r="I951"/>
      <c r="K951"/>
      <c r="L951"/>
    </row>
    <row r="952" spans="7:12" x14ac:dyDescent="0.25">
      <c r="G952"/>
      <c r="H952"/>
      <c r="I952"/>
      <c r="K952"/>
      <c r="L952"/>
    </row>
    <row r="953" spans="7:12" x14ac:dyDescent="0.25">
      <c r="G953"/>
      <c r="H953"/>
      <c r="I953"/>
      <c r="K953"/>
      <c r="L953"/>
    </row>
    <row r="954" spans="7:12" x14ac:dyDescent="0.25">
      <c r="G954"/>
      <c r="H954"/>
      <c r="I954"/>
      <c r="K954"/>
      <c r="L954"/>
    </row>
    <row r="955" spans="7:12" x14ac:dyDescent="0.25">
      <c r="G955"/>
      <c r="H955"/>
      <c r="I955"/>
      <c r="K955"/>
      <c r="L955"/>
    </row>
    <row r="956" spans="7:12" x14ac:dyDescent="0.25">
      <c r="G956"/>
      <c r="H956"/>
      <c r="I956"/>
      <c r="K956"/>
      <c r="L956"/>
    </row>
    <row r="957" spans="7:12" x14ac:dyDescent="0.25">
      <c r="G957"/>
      <c r="H957"/>
      <c r="I957"/>
      <c r="K957"/>
      <c r="L957"/>
    </row>
    <row r="958" spans="7:12" x14ac:dyDescent="0.25">
      <c r="G958"/>
      <c r="H958"/>
      <c r="I958"/>
      <c r="K958"/>
      <c r="L958"/>
    </row>
    <row r="959" spans="7:12" x14ac:dyDescent="0.25">
      <c r="G959"/>
      <c r="H959"/>
      <c r="I959"/>
      <c r="K959"/>
      <c r="L959"/>
    </row>
    <row r="960" spans="7:12" x14ac:dyDescent="0.25">
      <c r="G960"/>
      <c r="H960"/>
      <c r="I960"/>
      <c r="K960"/>
      <c r="L960"/>
    </row>
    <row r="961" spans="7:12" x14ac:dyDescent="0.25">
      <c r="G961"/>
      <c r="H961"/>
      <c r="I961"/>
      <c r="K961"/>
      <c r="L961"/>
    </row>
    <row r="962" spans="7:12" x14ac:dyDescent="0.25">
      <c r="G962"/>
      <c r="H962"/>
      <c r="I962"/>
      <c r="K962"/>
      <c r="L962"/>
    </row>
    <row r="963" spans="7:12" x14ac:dyDescent="0.25">
      <c r="G963"/>
      <c r="H963"/>
      <c r="I963"/>
      <c r="K963"/>
      <c r="L963"/>
    </row>
    <row r="964" spans="7:12" x14ac:dyDescent="0.25">
      <c r="G964"/>
      <c r="H964"/>
      <c r="I964"/>
      <c r="K964"/>
      <c r="L964"/>
    </row>
    <row r="965" spans="7:12" x14ac:dyDescent="0.25">
      <c r="G965"/>
      <c r="H965"/>
      <c r="I965"/>
      <c r="K965"/>
      <c r="L965"/>
    </row>
    <row r="966" spans="7:12" x14ac:dyDescent="0.25">
      <c r="G966"/>
      <c r="H966"/>
      <c r="I966"/>
      <c r="K966"/>
      <c r="L966"/>
    </row>
    <row r="967" spans="7:12" x14ac:dyDescent="0.25">
      <c r="G967"/>
      <c r="H967"/>
      <c r="I967"/>
      <c r="K967"/>
      <c r="L967"/>
    </row>
    <row r="968" spans="7:12" x14ac:dyDescent="0.25">
      <c r="G968"/>
      <c r="H968"/>
      <c r="I968"/>
      <c r="K968"/>
      <c r="L968"/>
    </row>
    <row r="969" spans="7:12" x14ac:dyDescent="0.25">
      <c r="G969"/>
      <c r="H969"/>
      <c r="I969"/>
      <c r="K969"/>
      <c r="L969"/>
    </row>
    <row r="970" spans="7:12" x14ac:dyDescent="0.25">
      <c r="G970"/>
      <c r="H970"/>
      <c r="I970"/>
      <c r="K970"/>
      <c r="L970"/>
    </row>
    <row r="971" spans="7:12" x14ac:dyDescent="0.25">
      <c r="G971"/>
      <c r="H971"/>
      <c r="I971"/>
      <c r="K971"/>
      <c r="L971"/>
    </row>
    <row r="972" spans="7:12" x14ac:dyDescent="0.25">
      <c r="G972"/>
      <c r="H972"/>
      <c r="I972"/>
      <c r="K972"/>
      <c r="L972"/>
    </row>
    <row r="973" spans="7:12" x14ac:dyDescent="0.25">
      <c r="G973"/>
      <c r="H973"/>
      <c r="I973"/>
      <c r="K973"/>
      <c r="L973"/>
    </row>
    <row r="974" spans="7:12" x14ac:dyDescent="0.25">
      <c r="G974"/>
      <c r="H974"/>
      <c r="I974"/>
      <c r="K974"/>
      <c r="L974"/>
    </row>
    <row r="975" spans="7:12" x14ac:dyDescent="0.25">
      <c r="G975"/>
      <c r="H975"/>
      <c r="I975"/>
      <c r="K975"/>
      <c r="L975"/>
    </row>
    <row r="976" spans="7:12" x14ac:dyDescent="0.25">
      <c r="G976"/>
      <c r="H976"/>
      <c r="I976"/>
      <c r="K976"/>
      <c r="L976"/>
    </row>
    <row r="977" spans="7:12" x14ac:dyDescent="0.25">
      <c r="G977"/>
      <c r="H977"/>
      <c r="I977"/>
      <c r="K977"/>
      <c r="L977"/>
    </row>
    <row r="978" spans="7:12" x14ac:dyDescent="0.25">
      <c r="G978"/>
      <c r="H978"/>
      <c r="I978"/>
      <c r="K978"/>
      <c r="L978"/>
    </row>
    <row r="979" spans="7:12" x14ac:dyDescent="0.25">
      <c r="G979"/>
      <c r="H979"/>
      <c r="I979"/>
      <c r="K979"/>
      <c r="L979"/>
    </row>
    <row r="980" spans="7:12" x14ac:dyDescent="0.25">
      <c r="G980"/>
      <c r="H980"/>
      <c r="I980"/>
      <c r="K980"/>
      <c r="L980"/>
    </row>
    <row r="981" spans="7:12" x14ac:dyDescent="0.25">
      <c r="G981"/>
      <c r="H981"/>
      <c r="I981"/>
      <c r="K981"/>
      <c r="L981"/>
    </row>
    <row r="982" spans="7:12" x14ac:dyDescent="0.25">
      <c r="G982"/>
      <c r="H982"/>
      <c r="I982"/>
      <c r="K982"/>
      <c r="L982"/>
    </row>
    <row r="983" spans="7:12" x14ac:dyDescent="0.25">
      <c r="G983"/>
      <c r="H983"/>
      <c r="I983"/>
      <c r="K983"/>
      <c r="L983"/>
    </row>
    <row r="984" spans="7:12" x14ac:dyDescent="0.25">
      <c r="G984"/>
      <c r="H984"/>
      <c r="I984"/>
      <c r="K984"/>
      <c r="L984"/>
    </row>
    <row r="985" spans="7:12" x14ac:dyDescent="0.25">
      <c r="G985"/>
      <c r="H985"/>
      <c r="I985"/>
      <c r="K985"/>
      <c r="L985"/>
    </row>
    <row r="986" spans="7:12" x14ac:dyDescent="0.25">
      <c r="G986"/>
      <c r="H986"/>
      <c r="I986"/>
      <c r="K986"/>
      <c r="L986"/>
    </row>
    <row r="987" spans="7:12" x14ac:dyDescent="0.25">
      <c r="G987"/>
      <c r="H987"/>
      <c r="I987"/>
      <c r="K987"/>
      <c r="L987"/>
    </row>
    <row r="988" spans="7:12" x14ac:dyDescent="0.25">
      <c r="G988"/>
      <c r="H988"/>
      <c r="I988"/>
      <c r="K988"/>
      <c r="L988"/>
    </row>
    <row r="989" spans="7:12" x14ac:dyDescent="0.25">
      <c r="G989"/>
      <c r="H989"/>
      <c r="I989"/>
      <c r="K989"/>
      <c r="L989"/>
    </row>
    <row r="990" spans="7:12" x14ac:dyDescent="0.25">
      <c r="G990"/>
      <c r="H990"/>
      <c r="I990"/>
      <c r="K990"/>
      <c r="L990"/>
    </row>
    <row r="991" spans="7:12" x14ac:dyDescent="0.25">
      <c r="G991"/>
      <c r="H991"/>
      <c r="I991"/>
      <c r="K991"/>
      <c r="L991"/>
    </row>
    <row r="992" spans="7:12" x14ac:dyDescent="0.25">
      <c r="G992"/>
      <c r="H992"/>
      <c r="I992"/>
      <c r="K992"/>
      <c r="L992"/>
    </row>
    <row r="993" spans="7:12" x14ac:dyDescent="0.25">
      <c r="G993"/>
      <c r="H993"/>
      <c r="I993"/>
      <c r="K993"/>
      <c r="L993"/>
    </row>
    <row r="994" spans="7:12" x14ac:dyDescent="0.25">
      <c r="G994"/>
      <c r="H994"/>
      <c r="I994"/>
      <c r="K994"/>
      <c r="L994"/>
    </row>
    <row r="995" spans="7:12" x14ac:dyDescent="0.25">
      <c r="G995"/>
      <c r="H995"/>
      <c r="I995"/>
      <c r="K995"/>
      <c r="L995"/>
    </row>
    <row r="996" spans="7:12" x14ac:dyDescent="0.25">
      <c r="G996"/>
      <c r="H996"/>
      <c r="I996"/>
      <c r="K996"/>
      <c r="L996"/>
    </row>
    <row r="997" spans="7:12" x14ac:dyDescent="0.25">
      <c r="G997"/>
      <c r="H997"/>
      <c r="I997"/>
      <c r="K997"/>
      <c r="L997"/>
    </row>
    <row r="998" spans="7:12" x14ac:dyDescent="0.25">
      <c r="G998"/>
      <c r="H998"/>
      <c r="I998"/>
      <c r="K998"/>
      <c r="L998"/>
    </row>
    <row r="999" spans="7:12" x14ac:dyDescent="0.25">
      <c r="G999"/>
      <c r="H999"/>
      <c r="I999"/>
      <c r="K999"/>
      <c r="L999"/>
    </row>
    <row r="1000" spans="7:12" x14ac:dyDescent="0.25">
      <c r="G1000"/>
      <c r="H1000"/>
      <c r="I1000"/>
      <c r="K1000"/>
      <c r="L1000"/>
    </row>
    <row r="1001" spans="7:12" x14ac:dyDescent="0.25">
      <c r="G1001"/>
      <c r="H1001"/>
      <c r="I1001"/>
      <c r="K1001"/>
      <c r="L1001"/>
    </row>
    <row r="1002" spans="7:12" x14ac:dyDescent="0.25">
      <c r="G1002"/>
      <c r="H1002"/>
      <c r="I1002"/>
      <c r="K1002"/>
      <c r="L1002"/>
    </row>
    <row r="1003" spans="7:12" x14ac:dyDescent="0.25">
      <c r="G1003"/>
      <c r="H1003"/>
      <c r="I1003"/>
      <c r="K1003"/>
      <c r="L1003"/>
    </row>
    <row r="1004" spans="7:12" x14ac:dyDescent="0.25">
      <c r="G1004"/>
      <c r="H1004"/>
      <c r="I1004"/>
      <c r="K1004"/>
      <c r="L1004"/>
    </row>
    <row r="1005" spans="7:12" x14ac:dyDescent="0.25">
      <c r="G1005"/>
      <c r="H1005"/>
      <c r="I1005"/>
      <c r="K1005"/>
      <c r="L1005"/>
    </row>
    <row r="1006" spans="7:12" x14ac:dyDescent="0.25">
      <c r="G1006"/>
      <c r="H1006"/>
      <c r="I1006"/>
      <c r="K1006"/>
      <c r="L1006"/>
    </row>
    <row r="1007" spans="7:12" x14ac:dyDescent="0.25">
      <c r="G1007"/>
      <c r="H1007"/>
      <c r="I1007"/>
      <c r="K1007"/>
      <c r="L1007"/>
    </row>
    <row r="1008" spans="7:12" x14ac:dyDescent="0.25">
      <c r="G1008"/>
      <c r="H1008"/>
      <c r="I1008"/>
      <c r="K1008"/>
      <c r="L1008"/>
    </row>
    <row r="1009" spans="7:12" x14ac:dyDescent="0.25">
      <c r="G1009"/>
      <c r="H1009"/>
      <c r="I1009"/>
      <c r="K1009"/>
      <c r="L1009"/>
    </row>
    <row r="1010" spans="7:12" x14ac:dyDescent="0.25">
      <c r="G1010"/>
      <c r="H1010"/>
      <c r="I1010"/>
      <c r="K1010"/>
      <c r="L1010"/>
    </row>
    <row r="1011" spans="7:12" x14ac:dyDescent="0.25">
      <c r="G1011"/>
      <c r="H1011"/>
      <c r="I1011"/>
      <c r="K1011"/>
      <c r="L1011"/>
    </row>
    <row r="1012" spans="7:12" x14ac:dyDescent="0.25">
      <c r="G1012"/>
      <c r="H1012"/>
      <c r="I1012"/>
      <c r="K1012"/>
      <c r="L1012"/>
    </row>
    <row r="1013" spans="7:12" x14ac:dyDescent="0.25">
      <c r="G1013"/>
      <c r="H1013"/>
      <c r="I1013"/>
      <c r="K1013"/>
      <c r="L1013"/>
    </row>
    <row r="1014" spans="7:12" x14ac:dyDescent="0.25">
      <c r="G1014"/>
      <c r="H1014"/>
      <c r="I1014"/>
      <c r="K1014"/>
      <c r="L1014"/>
    </row>
    <row r="1015" spans="7:12" x14ac:dyDescent="0.25">
      <c r="G1015"/>
      <c r="H1015"/>
      <c r="I1015"/>
      <c r="K1015"/>
      <c r="L1015"/>
    </row>
    <row r="1016" spans="7:12" x14ac:dyDescent="0.25">
      <c r="G1016"/>
      <c r="H1016"/>
      <c r="I1016"/>
      <c r="K1016"/>
      <c r="L1016"/>
    </row>
    <row r="1017" spans="7:12" x14ac:dyDescent="0.25">
      <c r="G1017"/>
      <c r="H1017"/>
      <c r="I1017"/>
      <c r="K1017"/>
      <c r="L1017"/>
    </row>
    <row r="1018" spans="7:12" x14ac:dyDescent="0.25">
      <c r="G1018"/>
      <c r="H1018"/>
      <c r="I1018"/>
      <c r="K1018"/>
      <c r="L1018"/>
    </row>
    <row r="1019" spans="7:12" x14ac:dyDescent="0.25">
      <c r="G1019"/>
      <c r="H1019"/>
      <c r="I1019"/>
      <c r="K1019"/>
      <c r="L1019"/>
    </row>
    <row r="1020" spans="7:12" x14ac:dyDescent="0.25">
      <c r="G1020"/>
      <c r="H1020"/>
      <c r="I1020"/>
      <c r="K1020"/>
      <c r="L1020"/>
    </row>
    <row r="1021" spans="7:12" x14ac:dyDescent="0.25">
      <c r="G1021"/>
      <c r="H1021"/>
      <c r="I1021"/>
      <c r="K1021"/>
      <c r="L1021"/>
    </row>
    <row r="1022" spans="7:12" x14ac:dyDescent="0.25">
      <c r="G1022"/>
      <c r="H1022"/>
      <c r="I1022"/>
      <c r="K1022"/>
      <c r="L1022"/>
    </row>
    <row r="1023" spans="7:12" x14ac:dyDescent="0.25">
      <c r="G1023"/>
      <c r="H1023"/>
      <c r="I1023"/>
      <c r="K1023"/>
      <c r="L1023"/>
    </row>
    <row r="1024" spans="7:12" x14ac:dyDescent="0.25">
      <c r="G1024"/>
      <c r="H1024"/>
      <c r="I1024"/>
      <c r="K1024"/>
      <c r="L1024"/>
    </row>
    <row r="1025" spans="7:12" x14ac:dyDescent="0.25">
      <c r="G1025"/>
      <c r="H1025"/>
      <c r="I1025"/>
      <c r="K1025"/>
      <c r="L1025"/>
    </row>
    <row r="1026" spans="7:12" x14ac:dyDescent="0.25">
      <c r="G1026"/>
      <c r="H1026"/>
      <c r="I1026"/>
      <c r="K1026"/>
      <c r="L1026"/>
    </row>
    <row r="1027" spans="7:12" x14ac:dyDescent="0.25">
      <c r="G1027"/>
      <c r="H1027"/>
      <c r="I1027"/>
      <c r="K1027"/>
      <c r="L1027"/>
    </row>
    <row r="1028" spans="7:12" x14ac:dyDescent="0.25">
      <c r="G1028"/>
      <c r="H1028"/>
      <c r="I1028"/>
      <c r="K1028"/>
      <c r="L1028"/>
    </row>
    <row r="1029" spans="7:12" x14ac:dyDescent="0.25">
      <c r="G1029"/>
      <c r="H1029"/>
      <c r="I1029"/>
      <c r="K1029"/>
      <c r="L1029"/>
    </row>
    <row r="1030" spans="7:12" x14ac:dyDescent="0.25">
      <c r="G1030"/>
      <c r="H1030"/>
      <c r="I1030"/>
      <c r="K1030"/>
      <c r="L1030"/>
    </row>
    <row r="1031" spans="7:12" x14ac:dyDescent="0.25">
      <c r="G1031"/>
      <c r="H1031"/>
      <c r="I1031"/>
      <c r="K1031"/>
      <c r="L1031"/>
    </row>
    <row r="1032" spans="7:12" x14ac:dyDescent="0.25">
      <c r="G1032"/>
      <c r="H1032"/>
      <c r="I1032"/>
      <c r="K1032"/>
      <c r="L1032"/>
    </row>
    <row r="1033" spans="7:12" x14ac:dyDescent="0.25">
      <c r="G1033"/>
      <c r="H1033"/>
      <c r="I1033"/>
      <c r="K1033"/>
      <c r="L1033"/>
    </row>
    <row r="1034" spans="7:12" x14ac:dyDescent="0.25">
      <c r="G1034"/>
      <c r="H1034"/>
      <c r="I1034"/>
      <c r="K1034"/>
      <c r="L1034"/>
    </row>
    <row r="1035" spans="7:12" x14ac:dyDescent="0.25">
      <c r="G1035"/>
      <c r="H1035"/>
      <c r="I1035"/>
      <c r="K1035"/>
      <c r="L1035"/>
    </row>
    <row r="1036" spans="7:12" x14ac:dyDescent="0.25">
      <c r="G1036"/>
      <c r="H1036"/>
      <c r="I1036"/>
      <c r="K1036"/>
      <c r="L1036"/>
    </row>
    <row r="1037" spans="7:12" x14ac:dyDescent="0.25">
      <c r="G1037"/>
      <c r="H1037"/>
      <c r="I1037"/>
      <c r="K1037"/>
      <c r="L1037"/>
    </row>
    <row r="1038" spans="7:12" x14ac:dyDescent="0.25">
      <c r="G1038"/>
      <c r="H1038"/>
      <c r="I1038"/>
      <c r="K1038"/>
      <c r="L1038"/>
    </row>
    <row r="1039" spans="7:12" x14ac:dyDescent="0.25">
      <c r="G1039"/>
      <c r="H1039"/>
      <c r="I1039"/>
      <c r="K1039"/>
      <c r="L1039"/>
    </row>
    <row r="1040" spans="7:12" x14ac:dyDescent="0.25">
      <c r="G1040"/>
      <c r="H1040"/>
      <c r="I1040"/>
      <c r="K1040"/>
      <c r="L1040"/>
    </row>
    <row r="1041" spans="7:12" x14ac:dyDescent="0.25">
      <c r="G1041"/>
      <c r="H1041"/>
      <c r="I1041"/>
      <c r="K1041"/>
      <c r="L1041"/>
    </row>
    <row r="1042" spans="7:12" x14ac:dyDescent="0.25">
      <c r="G1042"/>
      <c r="H1042"/>
      <c r="I1042"/>
      <c r="K1042"/>
      <c r="L1042"/>
    </row>
    <row r="1043" spans="7:12" x14ac:dyDescent="0.25">
      <c r="G1043"/>
      <c r="H1043"/>
      <c r="I1043"/>
      <c r="K1043"/>
      <c r="L1043"/>
    </row>
    <row r="1044" spans="7:12" x14ac:dyDescent="0.25">
      <c r="G1044"/>
      <c r="H1044"/>
      <c r="I1044"/>
      <c r="K1044"/>
      <c r="L1044"/>
    </row>
    <row r="1045" spans="7:12" x14ac:dyDescent="0.25">
      <c r="G1045"/>
      <c r="H1045"/>
      <c r="I1045"/>
      <c r="K1045"/>
      <c r="L1045"/>
    </row>
    <row r="1046" spans="7:12" x14ac:dyDescent="0.25">
      <c r="G1046"/>
      <c r="H1046"/>
      <c r="I1046"/>
      <c r="K1046"/>
      <c r="L1046"/>
    </row>
    <row r="1047" spans="7:12" x14ac:dyDescent="0.25">
      <c r="G1047"/>
      <c r="H1047"/>
      <c r="I1047"/>
      <c r="K1047"/>
      <c r="L1047"/>
    </row>
    <row r="1048" spans="7:12" x14ac:dyDescent="0.25">
      <c r="G1048"/>
      <c r="H1048"/>
      <c r="I1048"/>
      <c r="K1048"/>
      <c r="L1048"/>
    </row>
    <row r="1049" spans="7:12" x14ac:dyDescent="0.25">
      <c r="G1049"/>
      <c r="H1049"/>
      <c r="I1049"/>
      <c r="K1049"/>
      <c r="L1049"/>
    </row>
    <row r="1050" spans="7:12" x14ac:dyDescent="0.25">
      <c r="G1050"/>
      <c r="H1050"/>
      <c r="I1050"/>
      <c r="K1050"/>
      <c r="L1050"/>
    </row>
    <row r="1051" spans="7:12" x14ac:dyDescent="0.25">
      <c r="G1051"/>
      <c r="H1051"/>
      <c r="I1051"/>
      <c r="K1051"/>
      <c r="L1051"/>
    </row>
    <row r="1052" spans="7:12" x14ac:dyDescent="0.25">
      <c r="G1052"/>
      <c r="H1052"/>
      <c r="I1052"/>
      <c r="K1052"/>
      <c r="L1052"/>
    </row>
    <row r="1053" spans="7:12" x14ac:dyDescent="0.25">
      <c r="G1053"/>
      <c r="H1053"/>
      <c r="I1053"/>
      <c r="K1053"/>
      <c r="L1053"/>
    </row>
    <row r="1054" spans="7:12" x14ac:dyDescent="0.25">
      <c r="G1054"/>
      <c r="H1054"/>
      <c r="I1054"/>
      <c r="K1054"/>
      <c r="L1054"/>
    </row>
    <row r="1055" spans="7:12" x14ac:dyDescent="0.25">
      <c r="G1055"/>
      <c r="H1055"/>
      <c r="I1055"/>
      <c r="K1055"/>
      <c r="L1055"/>
    </row>
    <row r="1056" spans="7:12" x14ac:dyDescent="0.25">
      <c r="G1056"/>
      <c r="H1056"/>
      <c r="I1056"/>
      <c r="K1056"/>
      <c r="L1056"/>
    </row>
    <row r="1057" spans="7:12" x14ac:dyDescent="0.25">
      <c r="G1057"/>
      <c r="H1057"/>
      <c r="I1057"/>
      <c r="K1057"/>
      <c r="L1057"/>
    </row>
    <row r="1058" spans="7:12" x14ac:dyDescent="0.25">
      <c r="G1058"/>
      <c r="H1058"/>
      <c r="I1058"/>
      <c r="K1058"/>
      <c r="L1058"/>
    </row>
    <row r="1059" spans="7:12" x14ac:dyDescent="0.25">
      <c r="G1059"/>
      <c r="H1059"/>
      <c r="I1059"/>
      <c r="K1059"/>
      <c r="L1059"/>
    </row>
    <row r="1060" spans="7:12" x14ac:dyDescent="0.25">
      <c r="G1060"/>
      <c r="H1060"/>
      <c r="I1060"/>
      <c r="K1060"/>
      <c r="L1060"/>
    </row>
    <row r="1061" spans="7:12" x14ac:dyDescent="0.25">
      <c r="G1061"/>
      <c r="H1061"/>
      <c r="I1061"/>
      <c r="K1061"/>
      <c r="L1061"/>
    </row>
    <row r="1062" spans="7:12" x14ac:dyDescent="0.25">
      <c r="G1062"/>
      <c r="H1062"/>
      <c r="I1062"/>
      <c r="K1062"/>
      <c r="L1062"/>
    </row>
    <row r="1063" spans="7:12" x14ac:dyDescent="0.25">
      <c r="G1063"/>
      <c r="H1063"/>
      <c r="I1063"/>
      <c r="K1063"/>
      <c r="L1063"/>
    </row>
    <row r="1064" spans="7:12" x14ac:dyDescent="0.25">
      <c r="G1064"/>
      <c r="H1064"/>
      <c r="I1064"/>
      <c r="K1064"/>
      <c r="L1064"/>
    </row>
    <row r="1065" spans="7:12" x14ac:dyDescent="0.25">
      <c r="G1065"/>
      <c r="H1065"/>
      <c r="I1065"/>
      <c r="K1065"/>
      <c r="L1065"/>
    </row>
    <row r="1066" spans="7:12" x14ac:dyDescent="0.25">
      <c r="G1066"/>
      <c r="H1066"/>
      <c r="I1066"/>
      <c r="K1066"/>
      <c r="L1066"/>
    </row>
    <row r="1067" spans="7:12" x14ac:dyDescent="0.25">
      <c r="G1067"/>
      <c r="H1067"/>
      <c r="I1067"/>
      <c r="K1067"/>
      <c r="L1067"/>
    </row>
    <row r="1068" spans="7:12" x14ac:dyDescent="0.25">
      <c r="G1068"/>
      <c r="H1068"/>
      <c r="I1068"/>
      <c r="K1068"/>
      <c r="L1068"/>
    </row>
    <row r="1069" spans="7:12" x14ac:dyDescent="0.25">
      <c r="G1069"/>
      <c r="H1069"/>
      <c r="I1069"/>
      <c r="K1069"/>
      <c r="L1069"/>
    </row>
    <row r="1070" spans="7:12" x14ac:dyDescent="0.25">
      <c r="G1070"/>
      <c r="H1070"/>
      <c r="I1070"/>
      <c r="K1070"/>
      <c r="L1070"/>
    </row>
    <row r="1071" spans="7:12" x14ac:dyDescent="0.25">
      <c r="G1071"/>
      <c r="H1071"/>
      <c r="I1071"/>
      <c r="K1071"/>
      <c r="L1071"/>
    </row>
    <row r="1072" spans="7:12" x14ac:dyDescent="0.25">
      <c r="G1072"/>
      <c r="H1072"/>
      <c r="I1072"/>
      <c r="K1072"/>
      <c r="L1072"/>
    </row>
    <row r="1073" spans="7:12" x14ac:dyDescent="0.25">
      <c r="G1073"/>
      <c r="H1073"/>
      <c r="I1073"/>
      <c r="K1073"/>
      <c r="L1073"/>
    </row>
    <row r="1074" spans="7:12" x14ac:dyDescent="0.25">
      <c r="G1074"/>
      <c r="H1074"/>
      <c r="I1074"/>
      <c r="K1074"/>
      <c r="L1074"/>
    </row>
    <row r="1075" spans="7:12" x14ac:dyDescent="0.25">
      <c r="G1075"/>
      <c r="H1075"/>
      <c r="I1075"/>
      <c r="K1075"/>
      <c r="L1075"/>
    </row>
    <row r="1076" spans="7:12" x14ac:dyDescent="0.25">
      <c r="G1076"/>
      <c r="H1076"/>
      <c r="I1076"/>
      <c r="K1076"/>
      <c r="L1076"/>
    </row>
    <row r="1077" spans="7:12" x14ac:dyDescent="0.25">
      <c r="G1077"/>
      <c r="H1077"/>
      <c r="I1077"/>
      <c r="K1077"/>
      <c r="L1077"/>
    </row>
    <row r="1078" spans="7:12" x14ac:dyDescent="0.25">
      <c r="G1078"/>
      <c r="H1078"/>
      <c r="I1078"/>
      <c r="K1078"/>
      <c r="L1078"/>
    </row>
    <row r="1079" spans="7:12" x14ac:dyDescent="0.25">
      <c r="G1079"/>
      <c r="H1079"/>
      <c r="I1079"/>
      <c r="K1079"/>
      <c r="L1079"/>
    </row>
    <row r="1080" spans="7:12" x14ac:dyDescent="0.25">
      <c r="G1080"/>
      <c r="H1080"/>
      <c r="I1080"/>
      <c r="K1080"/>
      <c r="L1080"/>
    </row>
    <row r="1081" spans="7:12" x14ac:dyDescent="0.25">
      <c r="G1081"/>
      <c r="H1081"/>
      <c r="I1081"/>
      <c r="K1081"/>
      <c r="L1081"/>
    </row>
    <row r="1082" spans="7:12" x14ac:dyDescent="0.25">
      <c r="G1082"/>
      <c r="H1082"/>
      <c r="I1082"/>
      <c r="K1082"/>
      <c r="L1082"/>
    </row>
    <row r="1083" spans="7:12" x14ac:dyDescent="0.25">
      <c r="G1083"/>
      <c r="H1083"/>
      <c r="I1083"/>
      <c r="K1083"/>
      <c r="L1083"/>
    </row>
    <row r="1084" spans="7:12" x14ac:dyDescent="0.25">
      <c r="G1084"/>
      <c r="H1084"/>
      <c r="I1084"/>
      <c r="K1084"/>
      <c r="L1084"/>
    </row>
    <row r="1085" spans="7:12" x14ac:dyDescent="0.25">
      <c r="G1085"/>
      <c r="H1085"/>
      <c r="I1085"/>
      <c r="K1085"/>
      <c r="L1085"/>
    </row>
    <row r="1086" spans="7:12" x14ac:dyDescent="0.25">
      <c r="G1086"/>
      <c r="H1086"/>
      <c r="I1086"/>
      <c r="K1086"/>
      <c r="L1086"/>
    </row>
    <row r="1087" spans="7:12" x14ac:dyDescent="0.25">
      <c r="G1087"/>
      <c r="H1087"/>
      <c r="I1087"/>
      <c r="K1087"/>
      <c r="L1087"/>
    </row>
    <row r="1088" spans="7:12" x14ac:dyDescent="0.25">
      <c r="G1088"/>
      <c r="H1088"/>
      <c r="I1088"/>
      <c r="K1088"/>
      <c r="L1088"/>
    </row>
    <row r="1089" spans="7:12" x14ac:dyDescent="0.25">
      <c r="G1089"/>
      <c r="H1089"/>
      <c r="I1089"/>
      <c r="K1089"/>
      <c r="L1089"/>
    </row>
    <row r="1090" spans="7:12" x14ac:dyDescent="0.25">
      <c r="G1090"/>
      <c r="H1090"/>
      <c r="I1090"/>
      <c r="K1090"/>
      <c r="L1090"/>
    </row>
    <row r="1091" spans="7:12" x14ac:dyDescent="0.25">
      <c r="G1091"/>
      <c r="H1091"/>
      <c r="I1091"/>
      <c r="K1091"/>
      <c r="L1091"/>
    </row>
    <row r="1092" spans="7:12" x14ac:dyDescent="0.25">
      <c r="G1092"/>
      <c r="H1092"/>
      <c r="I1092"/>
      <c r="K1092"/>
      <c r="L1092"/>
    </row>
    <row r="1093" spans="7:12" x14ac:dyDescent="0.25">
      <c r="G1093"/>
      <c r="H1093"/>
      <c r="I1093"/>
      <c r="K1093"/>
      <c r="L1093"/>
    </row>
    <row r="1094" spans="7:12" x14ac:dyDescent="0.25">
      <c r="G1094"/>
      <c r="H1094"/>
      <c r="I1094"/>
      <c r="K1094"/>
      <c r="L1094"/>
    </row>
    <row r="1095" spans="7:12" x14ac:dyDescent="0.25">
      <c r="G1095"/>
      <c r="H1095"/>
      <c r="I1095"/>
      <c r="K1095"/>
      <c r="L1095"/>
    </row>
    <row r="1096" spans="7:12" x14ac:dyDescent="0.25">
      <c r="G1096"/>
      <c r="H1096"/>
      <c r="I1096"/>
      <c r="K1096"/>
      <c r="L1096"/>
    </row>
    <row r="1097" spans="7:12" x14ac:dyDescent="0.25">
      <c r="G1097"/>
      <c r="H1097"/>
      <c r="I1097"/>
      <c r="K1097"/>
      <c r="L1097"/>
    </row>
    <row r="1098" spans="7:12" x14ac:dyDescent="0.25">
      <c r="G1098"/>
      <c r="H1098"/>
      <c r="I1098"/>
      <c r="K1098"/>
      <c r="L1098"/>
    </row>
    <row r="1099" spans="7:12" x14ac:dyDescent="0.25">
      <c r="G1099"/>
      <c r="H1099"/>
      <c r="I1099"/>
      <c r="K1099"/>
      <c r="L1099"/>
    </row>
    <row r="1100" spans="7:12" x14ac:dyDescent="0.25">
      <c r="G1100"/>
      <c r="H1100"/>
      <c r="I1100"/>
      <c r="K1100"/>
      <c r="L1100"/>
    </row>
    <row r="1101" spans="7:12" x14ac:dyDescent="0.25">
      <c r="G1101"/>
      <c r="H1101"/>
      <c r="I1101"/>
      <c r="K1101"/>
      <c r="L1101"/>
    </row>
    <row r="1102" spans="7:12" x14ac:dyDescent="0.25">
      <c r="G1102"/>
      <c r="H1102"/>
      <c r="I1102"/>
      <c r="K1102"/>
      <c r="L1102"/>
    </row>
    <row r="1103" spans="7:12" x14ac:dyDescent="0.25">
      <c r="G1103"/>
      <c r="H1103"/>
      <c r="I1103"/>
      <c r="K1103"/>
      <c r="L1103"/>
    </row>
    <row r="1104" spans="7:12" x14ac:dyDescent="0.25">
      <c r="G1104"/>
      <c r="H1104"/>
      <c r="I1104"/>
      <c r="K1104"/>
      <c r="L1104"/>
    </row>
    <row r="1105" spans="7:12" x14ac:dyDescent="0.25">
      <c r="G1105"/>
      <c r="H1105"/>
      <c r="I1105"/>
      <c r="K1105"/>
      <c r="L1105"/>
    </row>
    <row r="1106" spans="7:12" x14ac:dyDescent="0.25">
      <c r="G1106"/>
      <c r="H1106"/>
      <c r="I1106"/>
      <c r="K1106"/>
      <c r="L1106"/>
    </row>
    <row r="1107" spans="7:12" x14ac:dyDescent="0.25">
      <c r="G1107"/>
      <c r="H1107"/>
      <c r="I1107"/>
      <c r="K1107"/>
      <c r="L1107"/>
    </row>
    <row r="1108" spans="7:12" x14ac:dyDescent="0.25">
      <c r="G1108"/>
      <c r="H1108"/>
      <c r="I1108"/>
      <c r="K1108"/>
      <c r="L1108"/>
    </row>
    <row r="1109" spans="7:12" x14ac:dyDescent="0.25">
      <c r="G1109"/>
      <c r="H1109"/>
      <c r="I1109"/>
      <c r="K1109"/>
      <c r="L1109"/>
    </row>
    <row r="1110" spans="7:12" x14ac:dyDescent="0.25">
      <c r="G1110"/>
      <c r="H1110"/>
      <c r="I1110"/>
      <c r="K1110"/>
      <c r="L1110"/>
    </row>
    <row r="1111" spans="7:12" x14ac:dyDescent="0.25">
      <c r="G1111"/>
      <c r="H1111"/>
      <c r="I1111"/>
      <c r="K1111"/>
      <c r="L1111"/>
    </row>
    <row r="1112" spans="7:12" x14ac:dyDescent="0.25">
      <c r="G1112"/>
      <c r="H1112"/>
      <c r="I1112"/>
      <c r="K1112"/>
      <c r="L1112"/>
    </row>
    <row r="1113" spans="7:12" x14ac:dyDescent="0.25">
      <c r="G1113"/>
      <c r="H1113"/>
      <c r="I1113"/>
      <c r="K1113"/>
      <c r="L1113"/>
    </row>
    <row r="1114" spans="7:12" x14ac:dyDescent="0.25">
      <c r="G1114"/>
      <c r="H1114"/>
      <c r="I1114"/>
      <c r="K1114"/>
      <c r="L1114"/>
    </row>
    <row r="1115" spans="7:12" x14ac:dyDescent="0.25">
      <c r="G1115"/>
      <c r="H1115"/>
      <c r="I1115"/>
      <c r="K1115"/>
      <c r="L1115"/>
    </row>
    <row r="1116" spans="7:12" x14ac:dyDescent="0.25">
      <c r="G1116"/>
      <c r="H1116"/>
      <c r="I1116"/>
      <c r="K1116"/>
      <c r="L1116"/>
    </row>
    <row r="1117" spans="7:12" x14ac:dyDescent="0.25">
      <c r="G1117"/>
      <c r="H1117"/>
      <c r="I1117"/>
      <c r="K1117"/>
      <c r="L1117"/>
    </row>
    <row r="1118" spans="7:12" x14ac:dyDescent="0.25">
      <c r="G1118"/>
      <c r="H1118"/>
      <c r="I1118"/>
      <c r="K1118"/>
      <c r="L1118"/>
    </row>
    <row r="1119" spans="7:12" x14ac:dyDescent="0.25">
      <c r="G1119"/>
      <c r="H1119"/>
      <c r="I1119"/>
      <c r="K1119"/>
      <c r="L1119"/>
    </row>
    <row r="1120" spans="7:12" x14ac:dyDescent="0.25">
      <c r="G1120"/>
      <c r="H1120"/>
      <c r="I1120"/>
      <c r="K1120"/>
      <c r="L1120"/>
    </row>
    <row r="1121" spans="7:12" x14ac:dyDescent="0.25">
      <c r="G1121"/>
      <c r="H1121"/>
      <c r="I1121"/>
      <c r="K1121"/>
      <c r="L1121"/>
    </row>
    <row r="1122" spans="7:12" x14ac:dyDescent="0.25">
      <c r="G1122"/>
      <c r="H1122"/>
      <c r="I1122"/>
      <c r="K1122"/>
      <c r="L1122"/>
    </row>
    <row r="1123" spans="7:12" x14ac:dyDescent="0.25">
      <c r="G1123"/>
      <c r="H1123"/>
      <c r="I1123"/>
      <c r="K1123"/>
      <c r="L1123"/>
    </row>
    <row r="1124" spans="7:12" x14ac:dyDescent="0.25">
      <c r="G1124"/>
      <c r="H1124"/>
      <c r="I1124"/>
      <c r="K1124"/>
      <c r="L1124"/>
    </row>
    <row r="1125" spans="7:12" x14ac:dyDescent="0.25">
      <c r="G1125"/>
      <c r="H1125"/>
      <c r="I1125"/>
      <c r="K1125"/>
      <c r="L1125"/>
    </row>
    <row r="1126" spans="7:12" x14ac:dyDescent="0.25">
      <c r="G1126"/>
      <c r="H1126"/>
      <c r="I1126"/>
      <c r="K1126"/>
      <c r="L1126"/>
    </row>
    <row r="1127" spans="7:12" x14ac:dyDescent="0.25">
      <c r="G1127"/>
      <c r="H1127"/>
      <c r="I1127"/>
      <c r="K1127"/>
      <c r="L1127"/>
    </row>
    <row r="1128" spans="7:12" x14ac:dyDescent="0.25">
      <c r="G1128"/>
      <c r="H1128"/>
      <c r="I1128"/>
      <c r="K1128"/>
      <c r="L1128"/>
    </row>
    <row r="1129" spans="7:12" x14ac:dyDescent="0.25">
      <c r="G1129"/>
      <c r="H1129"/>
      <c r="I1129"/>
      <c r="K1129"/>
      <c r="L1129"/>
    </row>
    <row r="1130" spans="7:12" x14ac:dyDescent="0.25">
      <c r="G1130"/>
      <c r="H1130"/>
      <c r="I1130"/>
      <c r="K1130"/>
      <c r="L1130"/>
    </row>
    <row r="1131" spans="7:12" x14ac:dyDescent="0.25">
      <c r="G1131"/>
      <c r="H1131"/>
      <c r="I1131"/>
      <c r="K1131"/>
      <c r="L1131"/>
    </row>
    <row r="1132" spans="7:12" x14ac:dyDescent="0.25">
      <c r="G1132"/>
      <c r="H1132"/>
      <c r="I1132"/>
      <c r="K1132"/>
      <c r="L1132"/>
    </row>
    <row r="1133" spans="7:12" x14ac:dyDescent="0.25">
      <c r="G1133"/>
      <c r="H1133"/>
      <c r="I1133"/>
      <c r="K1133"/>
      <c r="L1133"/>
    </row>
    <row r="1134" spans="7:12" x14ac:dyDescent="0.25">
      <c r="G1134"/>
      <c r="H1134"/>
      <c r="I1134"/>
      <c r="K1134"/>
      <c r="L1134"/>
    </row>
    <row r="1135" spans="7:12" x14ac:dyDescent="0.25">
      <c r="G1135"/>
      <c r="H1135"/>
      <c r="I1135"/>
      <c r="K1135"/>
      <c r="L1135"/>
    </row>
    <row r="1136" spans="7:12" x14ac:dyDescent="0.25">
      <c r="G1136"/>
      <c r="H1136"/>
      <c r="I1136"/>
      <c r="K1136"/>
      <c r="L1136"/>
    </row>
    <row r="1137" spans="7:12" x14ac:dyDescent="0.25">
      <c r="G1137"/>
      <c r="H1137"/>
      <c r="I1137"/>
      <c r="K1137"/>
      <c r="L1137"/>
    </row>
    <row r="1138" spans="7:12" x14ac:dyDescent="0.25">
      <c r="G1138"/>
      <c r="H1138"/>
      <c r="I1138"/>
      <c r="K1138"/>
      <c r="L1138"/>
    </row>
    <row r="1139" spans="7:12" x14ac:dyDescent="0.25">
      <c r="G1139"/>
      <c r="H1139"/>
      <c r="I1139"/>
      <c r="K1139"/>
      <c r="L1139"/>
    </row>
    <row r="1140" spans="7:12" x14ac:dyDescent="0.25">
      <c r="G1140"/>
      <c r="H1140"/>
      <c r="I1140"/>
      <c r="K1140"/>
      <c r="L1140"/>
    </row>
    <row r="1141" spans="7:12" x14ac:dyDescent="0.25">
      <c r="G1141"/>
      <c r="H1141"/>
      <c r="I1141"/>
      <c r="K1141"/>
      <c r="L1141"/>
    </row>
    <row r="1142" spans="7:12" x14ac:dyDescent="0.25">
      <c r="G1142"/>
      <c r="H1142"/>
      <c r="I1142"/>
      <c r="K1142"/>
      <c r="L1142"/>
    </row>
    <row r="1143" spans="7:12" x14ac:dyDescent="0.25">
      <c r="G1143"/>
      <c r="H1143"/>
      <c r="I1143"/>
      <c r="K1143"/>
      <c r="L1143"/>
    </row>
    <row r="1144" spans="7:12" x14ac:dyDescent="0.25">
      <c r="G1144"/>
      <c r="H1144"/>
      <c r="I1144"/>
      <c r="K1144"/>
      <c r="L1144"/>
    </row>
    <row r="1145" spans="7:12" x14ac:dyDescent="0.25">
      <c r="G1145"/>
      <c r="H1145"/>
      <c r="I1145"/>
      <c r="K1145"/>
      <c r="L1145"/>
    </row>
    <row r="1146" spans="7:12" x14ac:dyDescent="0.25">
      <c r="G1146"/>
      <c r="H1146"/>
      <c r="I1146"/>
      <c r="K1146"/>
      <c r="L1146"/>
    </row>
    <row r="1147" spans="7:12" x14ac:dyDescent="0.25">
      <c r="G1147"/>
      <c r="H1147"/>
      <c r="I1147"/>
      <c r="K1147"/>
      <c r="L1147"/>
    </row>
    <row r="1148" spans="7:12" x14ac:dyDescent="0.25">
      <c r="G1148"/>
      <c r="H1148"/>
      <c r="I1148"/>
      <c r="K1148"/>
      <c r="L1148"/>
    </row>
    <row r="1149" spans="7:12" x14ac:dyDescent="0.25">
      <c r="G1149"/>
      <c r="H1149"/>
      <c r="I1149"/>
      <c r="K1149"/>
      <c r="L1149"/>
    </row>
    <row r="1150" spans="7:12" x14ac:dyDescent="0.25">
      <c r="G1150"/>
      <c r="H1150"/>
      <c r="I1150"/>
      <c r="K1150"/>
      <c r="L1150"/>
    </row>
    <row r="1151" spans="7:12" x14ac:dyDescent="0.25">
      <c r="G1151"/>
      <c r="H1151"/>
      <c r="I1151"/>
      <c r="K1151"/>
      <c r="L1151"/>
    </row>
    <row r="1152" spans="7:12" x14ac:dyDescent="0.25">
      <c r="G1152"/>
      <c r="H1152"/>
      <c r="I1152"/>
      <c r="K1152"/>
      <c r="L1152"/>
    </row>
    <row r="1153" spans="7:12" x14ac:dyDescent="0.25">
      <c r="G1153"/>
      <c r="H1153"/>
      <c r="I1153"/>
      <c r="K1153"/>
      <c r="L1153"/>
    </row>
    <row r="1154" spans="7:12" x14ac:dyDescent="0.25">
      <c r="G1154"/>
      <c r="H1154"/>
      <c r="I1154"/>
      <c r="K1154"/>
      <c r="L1154"/>
    </row>
    <row r="1155" spans="7:12" x14ac:dyDescent="0.25">
      <c r="G1155"/>
      <c r="H1155"/>
      <c r="I1155"/>
      <c r="K1155"/>
      <c r="L1155"/>
    </row>
    <row r="1156" spans="7:12" x14ac:dyDescent="0.25">
      <c r="G1156"/>
      <c r="H1156"/>
      <c r="I1156"/>
      <c r="K1156"/>
      <c r="L1156"/>
    </row>
    <row r="1157" spans="7:12" x14ac:dyDescent="0.25">
      <c r="G1157"/>
      <c r="H1157"/>
      <c r="I1157"/>
      <c r="K1157"/>
      <c r="L1157"/>
    </row>
    <row r="1158" spans="7:12" x14ac:dyDescent="0.25">
      <c r="G1158"/>
      <c r="H1158"/>
      <c r="I1158"/>
      <c r="K1158"/>
      <c r="L1158"/>
    </row>
    <row r="1159" spans="7:12" x14ac:dyDescent="0.25">
      <c r="G1159"/>
      <c r="H1159"/>
      <c r="I1159"/>
      <c r="K1159"/>
      <c r="L1159"/>
    </row>
    <row r="1160" spans="7:12" x14ac:dyDescent="0.25">
      <c r="G1160"/>
      <c r="H1160"/>
      <c r="I1160"/>
      <c r="K1160"/>
      <c r="L1160"/>
    </row>
    <row r="1161" spans="7:12" x14ac:dyDescent="0.25">
      <c r="G1161"/>
      <c r="H1161"/>
      <c r="I1161"/>
      <c r="K1161"/>
      <c r="L1161"/>
    </row>
    <row r="1162" spans="7:12" x14ac:dyDescent="0.25">
      <c r="G1162"/>
      <c r="H1162"/>
      <c r="I1162"/>
      <c r="K1162"/>
      <c r="L1162"/>
    </row>
    <row r="1163" spans="7:12" x14ac:dyDescent="0.25">
      <c r="G1163"/>
      <c r="H1163"/>
      <c r="I1163"/>
      <c r="K1163"/>
      <c r="L1163"/>
    </row>
    <row r="1164" spans="7:12" x14ac:dyDescent="0.25">
      <c r="G1164"/>
      <c r="H1164"/>
      <c r="I1164"/>
      <c r="K1164"/>
      <c r="L1164"/>
    </row>
    <row r="1165" spans="7:12" x14ac:dyDescent="0.25">
      <c r="G1165"/>
      <c r="H1165"/>
      <c r="I1165"/>
      <c r="K1165"/>
      <c r="L1165"/>
    </row>
    <row r="1166" spans="7:12" x14ac:dyDescent="0.25">
      <c r="G1166"/>
      <c r="H1166"/>
      <c r="I1166"/>
      <c r="K1166"/>
      <c r="L1166"/>
    </row>
    <row r="1167" spans="7:12" x14ac:dyDescent="0.25">
      <c r="G1167"/>
      <c r="H1167"/>
      <c r="I1167"/>
      <c r="K1167"/>
      <c r="L1167"/>
    </row>
    <row r="1168" spans="7:12" x14ac:dyDescent="0.25">
      <c r="G1168"/>
      <c r="H1168"/>
      <c r="I1168"/>
      <c r="K1168"/>
      <c r="L1168"/>
    </row>
    <row r="1169" spans="7:12" x14ac:dyDescent="0.25">
      <c r="G1169"/>
      <c r="H1169"/>
      <c r="I1169"/>
      <c r="K1169"/>
      <c r="L1169"/>
    </row>
    <row r="1170" spans="7:12" x14ac:dyDescent="0.25">
      <c r="G1170"/>
      <c r="H1170"/>
      <c r="I1170"/>
      <c r="K1170"/>
      <c r="L1170"/>
    </row>
    <row r="1171" spans="7:12" x14ac:dyDescent="0.25">
      <c r="G1171"/>
      <c r="H1171"/>
      <c r="I1171"/>
      <c r="K1171"/>
      <c r="L1171"/>
    </row>
    <row r="1172" spans="7:12" x14ac:dyDescent="0.25">
      <c r="G1172"/>
      <c r="H1172"/>
      <c r="I1172"/>
      <c r="K1172"/>
      <c r="L1172"/>
    </row>
    <row r="1173" spans="7:12" x14ac:dyDescent="0.25">
      <c r="G1173"/>
      <c r="H1173"/>
      <c r="I1173"/>
      <c r="K1173"/>
      <c r="L1173"/>
    </row>
    <row r="1174" spans="7:12" x14ac:dyDescent="0.25">
      <c r="G1174"/>
      <c r="H1174"/>
      <c r="I1174"/>
      <c r="K1174"/>
      <c r="L1174"/>
    </row>
    <row r="1175" spans="7:12" x14ac:dyDescent="0.25">
      <c r="G1175"/>
      <c r="H1175"/>
      <c r="I1175"/>
      <c r="K1175"/>
      <c r="L1175"/>
    </row>
    <row r="1176" spans="7:12" x14ac:dyDescent="0.25">
      <c r="G1176"/>
      <c r="H1176"/>
      <c r="I1176"/>
      <c r="K1176"/>
      <c r="L1176"/>
    </row>
    <row r="1177" spans="7:12" x14ac:dyDescent="0.25">
      <c r="G1177"/>
      <c r="H1177"/>
      <c r="I1177"/>
      <c r="K1177"/>
      <c r="L1177"/>
    </row>
    <row r="1178" spans="7:12" x14ac:dyDescent="0.25">
      <c r="G1178"/>
      <c r="H1178"/>
      <c r="I1178"/>
      <c r="K1178"/>
      <c r="L1178"/>
    </row>
    <row r="1179" spans="7:12" x14ac:dyDescent="0.25">
      <c r="G1179"/>
      <c r="H1179"/>
      <c r="I1179"/>
      <c r="K1179"/>
      <c r="L1179"/>
    </row>
    <row r="1180" spans="7:12" x14ac:dyDescent="0.25">
      <c r="G1180"/>
      <c r="H1180"/>
      <c r="I1180"/>
      <c r="K1180"/>
      <c r="L1180"/>
    </row>
    <row r="1181" spans="7:12" x14ac:dyDescent="0.25">
      <c r="G1181"/>
      <c r="H1181"/>
      <c r="I1181"/>
      <c r="K1181"/>
      <c r="L1181"/>
    </row>
    <row r="1182" spans="7:12" x14ac:dyDescent="0.25">
      <c r="G1182"/>
      <c r="H1182"/>
      <c r="I1182"/>
      <c r="K1182"/>
      <c r="L1182"/>
    </row>
    <row r="1183" spans="7:12" x14ac:dyDescent="0.25">
      <c r="G1183"/>
      <c r="H1183"/>
      <c r="I1183"/>
      <c r="K1183"/>
      <c r="L1183"/>
    </row>
    <row r="1184" spans="7:12" x14ac:dyDescent="0.25">
      <c r="G1184"/>
      <c r="H1184"/>
      <c r="I1184"/>
      <c r="K1184"/>
      <c r="L1184"/>
    </row>
    <row r="1185" spans="7:12" x14ac:dyDescent="0.25">
      <c r="G1185"/>
      <c r="H1185"/>
      <c r="I1185"/>
      <c r="K1185"/>
      <c r="L1185"/>
    </row>
    <row r="1186" spans="7:12" x14ac:dyDescent="0.25">
      <c r="G1186"/>
      <c r="H1186"/>
      <c r="I1186"/>
      <c r="K1186"/>
      <c r="L1186"/>
    </row>
    <row r="1187" spans="7:12" x14ac:dyDescent="0.25">
      <c r="G1187"/>
      <c r="H1187"/>
      <c r="I1187"/>
      <c r="K1187"/>
      <c r="L1187"/>
    </row>
    <row r="1188" spans="7:12" x14ac:dyDescent="0.25">
      <c r="G1188"/>
      <c r="H1188"/>
      <c r="I1188"/>
      <c r="K1188"/>
      <c r="L1188"/>
    </row>
    <row r="1189" spans="7:12" x14ac:dyDescent="0.25">
      <c r="G1189"/>
      <c r="H1189"/>
      <c r="I1189"/>
      <c r="K1189"/>
      <c r="L1189"/>
    </row>
    <row r="1190" spans="7:12" x14ac:dyDescent="0.25">
      <c r="G1190"/>
      <c r="H1190"/>
      <c r="I1190"/>
      <c r="K1190"/>
      <c r="L1190"/>
    </row>
    <row r="1191" spans="7:12" x14ac:dyDescent="0.25">
      <c r="G1191"/>
      <c r="H1191"/>
      <c r="I1191"/>
      <c r="K1191"/>
      <c r="L1191"/>
    </row>
    <row r="1192" spans="7:12" x14ac:dyDescent="0.25">
      <c r="G1192"/>
      <c r="H1192"/>
      <c r="I1192"/>
      <c r="K1192"/>
      <c r="L1192"/>
    </row>
    <row r="1193" spans="7:12" x14ac:dyDescent="0.25">
      <c r="G1193"/>
      <c r="H1193"/>
      <c r="I1193"/>
      <c r="K1193"/>
      <c r="L1193"/>
    </row>
    <row r="1194" spans="7:12" x14ac:dyDescent="0.25">
      <c r="G1194"/>
      <c r="H1194"/>
      <c r="I1194"/>
      <c r="K1194"/>
      <c r="L1194"/>
    </row>
    <row r="1195" spans="7:12" x14ac:dyDescent="0.25">
      <c r="G1195"/>
      <c r="H1195"/>
      <c r="I1195"/>
      <c r="K1195"/>
      <c r="L1195"/>
    </row>
    <row r="1196" spans="7:12" x14ac:dyDescent="0.25">
      <c r="G1196"/>
      <c r="H1196"/>
      <c r="I1196"/>
      <c r="K1196"/>
      <c r="L1196"/>
    </row>
    <row r="1197" spans="7:12" x14ac:dyDescent="0.25">
      <c r="G1197"/>
      <c r="H1197"/>
      <c r="I1197"/>
      <c r="K1197"/>
      <c r="L1197"/>
    </row>
    <row r="1198" spans="7:12" x14ac:dyDescent="0.25">
      <c r="G1198"/>
      <c r="H1198"/>
      <c r="I1198"/>
      <c r="K1198"/>
      <c r="L1198"/>
    </row>
    <row r="1199" spans="7:12" x14ac:dyDescent="0.25">
      <c r="G1199"/>
      <c r="H1199"/>
      <c r="I1199"/>
      <c r="K1199"/>
      <c r="L1199"/>
    </row>
    <row r="1200" spans="7:12" x14ac:dyDescent="0.25">
      <c r="G1200"/>
      <c r="H1200"/>
      <c r="I1200"/>
      <c r="K1200"/>
      <c r="L1200"/>
    </row>
    <row r="1201" spans="7:12" x14ac:dyDescent="0.25">
      <c r="G1201"/>
      <c r="H1201"/>
      <c r="I1201"/>
      <c r="K1201"/>
      <c r="L1201"/>
    </row>
    <row r="1202" spans="7:12" x14ac:dyDescent="0.25">
      <c r="G1202"/>
      <c r="H1202"/>
      <c r="I1202"/>
      <c r="K1202"/>
      <c r="L1202"/>
    </row>
    <row r="1203" spans="7:12" x14ac:dyDescent="0.25">
      <c r="G1203"/>
      <c r="H1203"/>
      <c r="I1203"/>
      <c r="K1203"/>
      <c r="L1203"/>
    </row>
    <row r="1204" spans="7:12" x14ac:dyDescent="0.25">
      <c r="G1204"/>
      <c r="H1204"/>
      <c r="I1204"/>
      <c r="K1204"/>
      <c r="L1204"/>
    </row>
    <row r="1205" spans="7:12" x14ac:dyDescent="0.25">
      <c r="G1205"/>
      <c r="H1205"/>
      <c r="I1205"/>
      <c r="K1205"/>
      <c r="L1205"/>
    </row>
    <row r="1206" spans="7:12" x14ac:dyDescent="0.25">
      <c r="G1206"/>
      <c r="H1206"/>
      <c r="I1206"/>
      <c r="K1206"/>
      <c r="L1206"/>
    </row>
    <row r="1207" spans="7:12" x14ac:dyDescent="0.25">
      <c r="G1207"/>
      <c r="H1207"/>
      <c r="I1207"/>
      <c r="K1207"/>
      <c r="L1207"/>
    </row>
    <row r="1208" spans="7:12" x14ac:dyDescent="0.25">
      <c r="G1208"/>
      <c r="H1208"/>
      <c r="I1208"/>
      <c r="K1208"/>
      <c r="L1208"/>
    </row>
    <row r="1209" spans="7:12" x14ac:dyDescent="0.25">
      <c r="G1209"/>
      <c r="H1209"/>
      <c r="I1209"/>
      <c r="K1209"/>
      <c r="L1209"/>
    </row>
    <row r="1210" spans="7:12" x14ac:dyDescent="0.25">
      <c r="G1210"/>
      <c r="H1210"/>
      <c r="I1210"/>
      <c r="K1210"/>
      <c r="L1210"/>
    </row>
    <row r="1211" spans="7:12" x14ac:dyDescent="0.25">
      <c r="G1211"/>
      <c r="H1211"/>
      <c r="I1211"/>
      <c r="K1211"/>
      <c r="L1211"/>
    </row>
    <row r="1212" spans="7:12" x14ac:dyDescent="0.25">
      <c r="G1212"/>
      <c r="H1212"/>
      <c r="I1212"/>
      <c r="K1212"/>
      <c r="L1212"/>
    </row>
    <row r="1213" spans="7:12" x14ac:dyDescent="0.25">
      <c r="G1213"/>
      <c r="H1213"/>
      <c r="I1213"/>
      <c r="K1213"/>
      <c r="L1213"/>
    </row>
    <row r="1214" spans="7:12" x14ac:dyDescent="0.25">
      <c r="G1214"/>
      <c r="H1214"/>
      <c r="I1214"/>
      <c r="K1214"/>
      <c r="L1214"/>
    </row>
    <row r="1215" spans="7:12" x14ac:dyDescent="0.25">
      <c r="G1215"/>
      <c r="H1215"/>
      <c r="I1215"/>
      <c r="K1215"/>
      <c r="L1215"/>
    </row>
    <row r="1216" spans="7:12" x14ac:dyDescent="0.25">
      <c r="G1216"/>
      <c r="H1216"/>
      <c r="I1216"/>
      <c r="K1216"/>
      <c r="L1216"/>
    </row>
    <row r="1217" spans="7:12" x14ac:dyDescent="0.25">
      <c r="G1217"/>
      <c r="H1217"/>
      <c r="I1217"/>
      <c r="K1217"/>
      <c r="L1217"/>
    </row>
    <row r="1218" spans="7:12" x14ac:dyDescent="0.25">
      <c r="G1218"/>
      <c r="H1218"/>
      <c r="I1218"/>
      <c r="K1218"/>
      <c r="L1218"/>
    </row>
    <row r="1219" spans="7:12" x14ac:dyDescent="0.25">
      <c r="G1219"/>
      <c r="H1219"/>
      <c r="I1219"/>
      <c r="K1219"/>
      <c r="L1219"/>
    </row>
    <row r="1220" spans="7:12" x14ac:dyDescent="0.25">
      <c r="G1220"/>
      <c r="H1220"/>
      <c r="I1220"/>
      <c r="K1220"/>
      <c r="L1220"/>
    </row>
    <row r="1221" spans="7:12" x14ac:dyDescent="0.25">
      <c r="G1221"/>
      <c r="H1221"/>
      <c r="I1221"/>
      <c r="K1221"/>
      <c r="L1221"/>
    </row>
    <row r="1222" spans="7:12" x14ac:dyDescent="0.25">
      <c r="G1222"/>
      <c r="H1222"/>
      <c r="I1222"/>
      <c r="K1222"/>
      <c r="L1222"/>
    </row>
    <row r="1223" spans="7:12" x14ac:dyDescent="0.25">
      <c r="G1223"/>
      <c r="H1223"/>
      <c r="I1223"/>
      <c r="K1223"/>
      <c r="L1223"/>
    </row>
    <row r="1224" spans="7:12" x14ac:dyDescent="0.25">
      <c r="G1224"/>
      <c r="H1224"/>
      <c r="I1224"/>
      <c r="K1224"/>
      <c r="L1224"/>
    </row>
    <row r="1225" spans="7:12" x14ac:dyDescent="0.25">
      <c r="G1225"/>
      <c r="H1225"/>
      <c r="I1225"/>
      <c r="K1225"/>
      <c r="L1225"/>
    </row>
    <row r="1226" spans="7:12" x14ac:dyDescent="0.25">
      <c r="G1226"/>
      <c r="H1226"/>
      <c r="I1226"/>
      <c r="K1226"/>
      <c r="L1226"/>
    </row>
    <row r="1227" spans="7:12" x14ac:dyDescent="0.25">
      <c r="G1227"/>
      <c r="H1227"/>
      <c r="I1227"/>
      <c r="K1227"/>
      <c r="L1227"/>
    </row>
    <row r="1228" spans="7:12" x14ac:dyDescent="0.25">
      <c r="G1228"/>
      <c r="H1228"/>
      <c r="I1228"/>
      <c r="K1228"/>
      <c r="L1228"/>
    </row>
    <row r="1229" spans="7:12" x14ac:dyDescent="0.25">
      <c r="G1229"/>
      <c r="H1229"/>
      <c r="I1229"/>
      <c r="K1229"/>
      <c r="L1229"/>
    </row>
    <row r="1230" spans="7:12" x14ac:dyDescent="0.25">
      <c r="G1230"/>
      <c r="H1230"/>
      <c r="I1230"/>
      <c r="K1230"/>
      <c r="L1230"/>
    </row>
    <row r="1231" spans="7:12" x14ac:dyDescent="0.25">
      <c r="G1231"/>
      <c r="H1231"/>
      <c r="I1231"/>
      <c r="K1231"/>
      <c r="L1231"/>
    </row>
    <row r="1232" spans="7:12" x14ac:dyDescent="0.25">
      <c r="G1232"/>
      <c r="H1232"/>
      <c r="I1232"/>
      <c r="K1232"/>
      <c r="L1232"/>
    </row>
    <row r="1233" spans="7:12" x14ac:dyDescent="0.25">
      <c r="G1233"/>
      <c r="H1233"/>
      <c r="I1233"/>
      <c r="K1233"/>
      <c r="L1233"/>
    </row>
    <row r="1234" spans="7:12" x14ac:dyDescent="0.25">
      <c r="G1234"/>
      <c r="H1234"/>
      <c r="I1234"/>
      <c r="K1234"/>
      <c r="L1234"/>
    </row>
    <row r="1235" spans="7:12" x14ac:dyDescent="0.25">
      <c r="G1235"/>
      <c r="H1235"/>
      <c r="I1235"/>
      <c r="K1235"/>
      <c r="L1235"/>
    </row>
    <row r="1236" spans="7:12" x14ac:dyDescent="0.25">
      <c r="G1236"/>
      <c r="H1236"/>
      <c r="I1236"/>
      <c r="K1236"/>
      <c r="L1236"/>
    </row>
    <row r="1237" spans="7:12" x14ac:dyDescent="0.25">
      <c r="G1237"/>
      <c r="H1237"/>
      <c r="I1237"/>
      <c r="K1237"/>
      <c r="L1237"/>
    </row>
    <row r="1238" spans="7:12" x14ac:dyDescent="0.25">
      <c r="G1238"/>
      <c r="H1238"/>
      <c r="I1238"/>
      <c r="K1238"/>
      <c r="L1238"/>
    </row>
    <row r="1239" spans="7:12" x14ac:dyDescent="0.25">
      <c r="G1239"/>
      <c r="H1239"/>
      <c r="I1239"/>
      <c r="K1239"/>
      <c r="L1239"/>
    </row>
    <row r="1240" spans="7:12" x14ac:dyDescent="0.25">
      <c r="G1240"/>
      <c r="H1240"/>
      <c r="I1240"/>
      <c r="K1240"/>
      <c r="L1240"/>
    </row>
    <row r="1241" spans="7:12" x14ac:dyDescent="0.25">
      <c r="G1241"/>
      <c r="H1241"/>
      <c r="I1241"/>
      <c r="K1241"/>
      <c r="L1241"/>
    </row>
    <row r="1242" spans="7:12" x14ac:dyDescent="0.25">
      <c r="G1242"/>
      <c r="H1242"/>
      <c r="I1242"/>
      <c r="K1242"/>
      <c r="L1242"/>
    </row>
    <row r="1243" spans="7:12" x14ac:dyDescent="0.25">
      <c r="G1243"/>
      <c r="H1243"/>
      <c r="I1243"/>
      <c r="K1243"/>
      <c r="L1243"/>
    </row>
    <row r="1244" spans="7:12" x14ac:dyDescent="0.25">
      <c r="G1244"/>
      <c r="H1244"/>
      <c r="I1244"/>
      <c r="K1244"/>
      <c r="L1244"/>
    </row>
    <row r="1245" spans="7:12" x14ac:dyDescent="0.25">
      <c r="G1245"/>
      <c r="H1245"/>
      <c r="I1245"/>
      <c r="K1245"/>
      <c r="L1245"/>
    </row>
    <row r="1246" spans="7:12" x14ac:dyDescent="0.25">
      <c r="G1246"/>
      <c r="H1246"/>
      <c r="I1246"/>
      <c r="K1246"/>
      <c r="L1246"/>
    </row>
    <row r="1247" spans="7:12" x14ac:dyDescent="0.25">
      <c r="G1247"/>
      <c r="H1247"/>
      <c r="I1247"/>
      <c r="K1247"/>
      <c r="L1247"/>
    </row>
    <row r="1248" spans="7:12" x14ac:dyDescent="0.25">
      <c r="G1248"/>
      <c r="H1248"/>
      <c r="I1248"/>
      <c r="K1248"/>
      <c r="L1248"/>
    </row>
    <row r="1249" spans="7:12" x14ac:dyDescent="0.25">
      <c r="G1249"/>
      <c r="H1249"/>
      <c r="I1249"/>
      <c r="K1249"/>
      <c r="L1249"/>
    </row>
    <row r="1250" spans="7:12" x14ac:dyDescent="0.25">
      <c r="G1250"/>
      <c r="H1250"/>
      <c r="I1250"/>
      <c r="K1250"/>
      <c r="L1250"/>
    </row>
    <row r="1251" spans="7:12" x14ac:dyDescent="0.25">
      <c r="G1251"/>
      <c r="H1251"/>
      <c r="I1251"/>
      <c r="K1251"/>
      <c r="L1251"/>
    </row>
    <row r="1252" spans="7:12" x14ac:dyDescent="0.25">
      <c r="G1252"/>
      <c r="H1252"/>
      <c r="I1252"/>
      <c r="K1252"/>
      <c r="L1252"/>
    </row>
    <row r="1253" spans="7:12" x14ac:dyDescent="0.25">
      <c r="G1253"/>
      <c r="H1253"/>
      <c r="I1253"/>
      <c r="K1253"/>
      <c r="L1253"/>
    </row>
    <row r="1254" spans="7:12" x14ac:dyDescent="0.25">
      <c r="G1254"/>
      <c r="H1254"/>
      <c r="I1254"/>
      <c r="K1254"/>
      <c r="L1254"/>
    </row>
    <row r="1255" spans="7:12" x14ac:dyDescent="0.25">
      <c r="G1255"/>
      <c r="H1255"/>
      <c r="I1255"/>
      <c r="K1255"/>
      <c r="L1255"/>
    </row>
    <row r="1256" spans="7:12" x14ac:dyDescent="0.25">
      <c r="G1256"/>
      <c r="H1256"/>
      <c r="I1256"/>
      <c r="K1256"/>
      <c r="L1256"/>
    </row>
    <row r="1257" spans="7:12" x14ac:dyDescent="0.25">
      <c r="G1257"/>
      <c r="H1257"/>
      <c r="I1257"/>
      <c r="K1257"/>
      <c r="L1257"/>
    </row>
    <row r="1258" spans="7:12" x14ac:dyDescent="0.25">
      <c r="G1258"/>
      <c r="H1258"/>
      <c r="I1258"/>
      <c r="K1258"/>
      <c r="L1258"/>
    </row>
    <row r="1259" spans="7:12" x14ac:dyDescent="0.25">
      <c r="G1259"/>
      <c r="H1259"/>
      <c r="I1259"/>
      <c r="K1259"/>
      <c r="L1259"/>
    </row>
    <row r="1260" spans="7:12" x14ac:dyDescent="0.25">
      <c r="G1260"/>
      <c r="H1260"/>
      <c r="I1260"/>
      <c r="K1260"/>
      <c r="L1260"/>
    </row>
    <row r="1261" spans="7:12" x14ac:dyDescent="0.25">
      <c r="G1261"/>
      <c r="H1261"/>
      <c r="I1261"/>
      <c r="K1261"/>
      <c r="L1261"/>
    </row>
    <row r="1262" spans="7:12" x14ac:dyDescent="0.25">
      <c r="G1262"/>
      <c r="H1262"/>
      <c r="I1262"/>
      <c r="K1262"/>
      <c r="L1262"/>
    </row>
    <row r="1263" spans="7:12" x14ac:dyDescent="0.25">
      <c r="G1263"/>
      <c r="H1263"/>
      <c r="I1263"/>
      <c r="K1263"/>
      <c r="L1263"/>
    </row>
    <row r="1264" spans="7:12" x14ac:dyDescent="0.25">
      <c r="G1264"/>
      <c r="H1264"/>
      <c r="I1264"/>
      <c r="K1264"/>
      <c r="L1264"/>
    </row>
    <row r="1265" spans="7:12" x14ac:dyDescent="0.25">
      <c r="G1265"/>
      <c r="H1265"/>
      <c r="I1265"/>
      <c r="K1265"/>
      <c r="L1265"/>
    </row>
    <row r="1266" spans="7:12" x14ac:dyDescent="0.25">
      <c r="G1266"/>
      <c r="H1266"/>
      <c r="I1266"/>
      <c r="K1266"/>
      <c r="L1266"/>
    </row>
    <row r="1267" spans="7:12" x14ac:dyDescent="0.25">
      <c r="G1267"/>
      <c r="H1267"/>
      <c r="I1267"/>
      <c r="K1267"/>
      <c r="L1267"/>
    </row>
    <row r="1268" spans="7:12" x14ac:dyDescent="0.25">
      <c r="G1268"/>
      <c r="H1268"/>
      <c r="I1268"/>
      <c r="K1268"/>
      <c r="L1268"/>
    </row>
    <row r="1269" spans="7:12" x14ac:dyDescent="0.25">
      <c r="G1269"/>
      <c r="H1269"/>
      <c r="I1269"/>
      <c r="K1269"/>
      <c r="L1269"/>
    </row>
    <row r="1270" spans="7:12" x14ac:dyDescent="0.25">
      <c r="G1270"/>
      <c r="H1270"/>
      <c r="I1270"/>
      <c r="K1270"/>
      <c r="L1270"/>
    </row>
    <row r="1271" spans="7:12" x14ac:dyDescent="0.25">
      <c r="G1271"/>
      <c r="H1271"/>
      <c r="I1271"/>
      <c r="K1271"/>
      <c r="L1271"/>
    </row>
    <row r="1272" spans="7:12" x14ac:dyDescent="0.25">
      <c r="G1272"/>
      <c r="H1272"/>
      <c r="I1272"/>
      <c r="K1272"/>
      <c r="L1272"/>
    </row>
    <row r="1273" spans="7:12" x14ac:dyDescent="0.25">
      <c r="G1273"/>
      <c r="H1273"/>
      <c r="I1273"/>
      <c r="K1273"/>
      <c r="L1273"/>
    </row>
    <row r="1274" spans="7:12" x14ac:dyDescent="0.25">
      <c r="G1274"/>
      <c r="H1274"/>
      <c r="I1274"/>
      <c r="K1274"/>
      <c r="L1274"/>
    </row>
    <row r="1275" spans="7:12" x14ac:dyDescent="0.25">
      <c r="G1275"/>
      <c r="H1275"/>
      <c r="I1275"/>
      <c r="K1275"/>
      <c r="L1275"/>
    </row>
    <row r="1276" spans="7:12" x14ac:dyDescent="0.25">
      <c r="G1276"/>
      <c r="H1276"/>
      <c r="I1276"/>
      <c r="K1276"/>
      <c r="L1276"/>
    </row>
    <row r="1277" spans="7:12" x14ac:dyDescent="0.25">
      <c r="G1277"/>
      <c r="H1277"/>
      <c r="I1277"/>
      <c r="K1277"/>
      <c r="L1277"/>
    </row>
    <row r="1278" spans="7:12" x14ac:dyDescent="0.25">
      <c r="G1278"/>
      <c r="H1278"/>
      <c r="I1278"/>
      <c r="K1278"/>
      <c r="L1278"/>
    </row>
    <row r="1279" spans="7:12" x14ac:dyDescent="0.25">
      <c r="G1279"/>
      <c r="H1279"/>
      <c r="I1279"/>
      <c r="K1279"/>
      <c r="L1279"/>
    </row>
    <row r="1280" spans="7:12" x14ac:dyDescent="0.25">
      <c r="G1280"/>
      <c r="H1280"/>
      <c r="I1280"/>
      <c r="K1280"/>
      <c r="L1280"/>
    </row>
    <row r="1281" spans="7:12" x14ac:dyDescent="0.25">
      <c r="G1281"/>
      <c r="H1281"/>
      <c r="I1281"/>
      <c r="K1281"/>
      <c r="L1281"/>
    </row>
    <row r="1282" spans="7:12" x14ac:dyDescent="0.25">
      <c r="G1282"/>
      <c r="H1282"/>
      <c r="I1282"/>
      <c r="K1282"/>
      <c r="L1282"/>
    </row>
    <row r="1283" spans="7:12" x14ac:dyDescent="0.25">
      <c r="G1283"/>
      <c r="H1283"/>
      <c r="I1283"/>
      <c r="K1283"/>
      <c r="L1283"/>
    </row>
    <row r="1284" spans="7:12" x14ac:dyDescent="0.25">
      <c r="G1284"/>
      <c r="H1284"/>
      <c r="I1284"/>
      <c r="K1284"/>
      <c r="L1284"/>
    </row>
    <row r="1285" spans="7:12" x14ac:dyDescent="0.25">
      <c r="G1285"/>
      <c r="H1285"/>
      <c r="I1285"/>
      <c r="K1285"/>
      <c r="L1285"/>
    </row>
    <row r="1286" spans="7:12" x14ac:dyDescent="0.25">
      <c r="G1286"/>
      <c r="H1286"/>
      <c r="I1286"/>
      <c r="K1286"/>
      <c r="L1286"/>
    </row>
    <row r="1287" spans="7:12" x14ac:dyDescent="0.25">
      <c r="G1287"/>
      <c r="H1287"/>
      <c r="I1287"/>
      <c r="K1287"/>
      <c r="L1287"/>
    </row>
    <row r="1288" spans="7:12" x14ac:dyDescent="0.25">
      <c r="G1288"/>
      <c r="H1288"/>
      <c r="I1288"/>
      <c r="K1288"/>
      <c r="L1288"/>
    </row>
    <row r="1289" spans="7:12" x14ac:dyDescent="0.25">
      <c r="G1289"/>
      <c r="H1289"/>
      <c r="I1289"/>
      <c r="K1289"/>
      <c r="L1289"/>
    </row>
    <row r="1290" spans="7:12" x14ac:dyDescent="0.25">
      <c r="G1290"/>
      <c r="H1290"/>
      <c r="I1290"/>
      <c r="K1290"/>
      <c r="L1290"/>
    </row>
    <row r="1291" spans="7:12" x14ac:dyDescent="0.25">
      <c r="G1291"/>
      <c r="H1291"/>
      <c r="I1291"/>
      <c r="K1291"/>
      <c r="L1291"/>
    </row>
    <row r="1292" spans="7:12" x14ac:dyDescent="0.25">
      <c r="G1292"/>
      <c r="H1292"/>
      <c r="I1292"/>
      <c r="K1292"/>
      <c r="L1292"/>
    </row>
    <row r="1293" spans="7:12" x14ac:dyDescent="0.25">
      <c r="G1293"/>
      <c r="H1293"/>
      <c r="I1293"/>
      <c r="K1293"/>
      <c r="L1293"/>
    </row>
    <row r="1294" spans="7:12" x14ac:dyDescent="0.25">
      <c r="G1294"/>
      <c r="H1294"/>
      <c r="I1294"/>
      <c r="K1294"/>
      <c r="L1294"/>
    </row>
    <row r="1295" spans="7:12" x14ac:dyDescent="0.25">
      <c r="G1295"/>
      <c r="H1295"/>
      <c r="I1295"/>
      <c r="K1295"/>
      <c r="L1295"/>
    </row>
    <row r="1296" spans="7:12" x14ac:dyDescent="0.25">
      <c r="G1296"/>
      <c r="H1296"/>
      <c r="I1296"/>
      <c r="K1296"/>
      <c r="L1296"/>
    </row>
    <row r="1297" spans="7:12" x14ac:dyDescent="0.25">
      <c r="G1297"/>
      <c r="H1297"/>
      <c r="I1297"/>
      <c r="K1297"/>
      <c r="L1297"/>
    </row>
    <row r="1298" spans="7:12" x14ac:dyDescent="0.25">
      <c r="G1298"/>
      <c r="H1298"/>
      <c r="I1298"/>
      <c r="K1298"/>
      <c r="L1298"/>
    </row>
    <row r="1299" spans="7:12" x14ac:dyDescent="0.25">
      <c r="G1299"/>
      <c r="H1299"/>
      <c r="I1299"/>
      <c r="K1299"/>
      <c r="L1299"/>
    </row>
    <row r="1300" spans="7:12" x14ac:dyDescent="0.25">
      <c r="G1300"/>
      <c r="H1300"/>
      <c r="I1300"/>
      <c r="K1300"/>
      <c r="L1300"/>
    </row>
    <row r="1301" spans="7:12" x14ac:dyDescent="0.25">
      <c r="G1301"/>
      <c r="H1301"/>
      <c r="I1301"/>
      <c r="K1301"/>
      <c r="L1301"/>
    </row>
    <row r="1302" spans="7:12" x14ac:dyDescent="0.25">
      <c r="G1302"/>
      <c r="H1302"/>
      <c r="I1302"/>
      <c r="K1302"/>
      <c r="L1302"/>
    </row>
    <row r="1303" spans="7:12" x14ac:dyDescent="0.25">
      <c r="G1303"/>
      <c r="H1303"/>
      <c r="I1303"/>
      <c r="K1303"/>
      <c r="L1303"/>
    </row>
    <row r="1304" spans="7:12" x14ac:dyDescent="0.25">
      <c r="G1304"/>
      <c r="H1304"/>
      <c r="I1304"/>
      <c r="K1304"/>
      <c r="L1304"/>
    </row>
    <row r="1305" spans="7:12" x14ac:dyDescent="0.25">
      <c r="G1305"/>
      <c r="H1305"/>
      <c r="I1305"/>
      <c r="K1305"/>
      <c r="L1305"/>
    </row>
    <row r="1306" spans="7:12" x14ac:dyDescent="0.25">
      <c r="G1306"/>
      <c r="H1306"/>
      <c r="I1306"/>
      <c r="K1306"/>
      <c r="L1306"/>
    </row>
    <row r="1307" spans="7:12" x14ac:dyDescent="0.25">
      <c r="G1307"/>
      <c r="H1307"/>
      <c r="I1307"/>
      <c r="K1307"/>
      <c r="L1307"/>
    </row>
    <row r="1308" spans="7:12" x14ac:dyDescent="0.25">
      <c r="G1308"/>
      <c r="H1308"/>
      <c r="I1308"/>
      <c r="K1308"/>
      <c r="L1308"/>
    </row>
    <row r="1309" spans="7:12" x14ac:dyDescent="0.25">
      <c r="G1309"/>
      <c r="H1309"/>
      <c r="I1309"/>
      <c r="K1309"/>
      <c r="L1309"/>
    </row>
    <row r="1310" spans="7:12" x14ac:dyDescent="0.25">
      <c r="G1310"/>
      <c r="H1310"/>
      <c r="I1310"/>
      <c r="K1310"/>
      <c r="L1310"/>
    </row>
    <row r="1311" spans="7:12" x14ac:dyDescent="0.25">
      <c r="G1311"/>
      <c r="H1311"/>
      <c r="I1311"/>
      <c r="K1311"/>
      <c r="L1311"/>
    </row>
    <row r="1312" spans="7:12" x14ac:dyDescent="0.25">
      <c r="G1312"/>
      <c r="H1312"/>
      <c r="I1312"/>
      <c r="K1312"/>
      <c r="L1312"/>
    </row>
    <row r="1313" spans="7:12" x14ac:dyDescent="0.25">
      <c r="G1313"/>
      <c r="H1313"/>
      <c r="I1313"/>
      <c r="K1313"/>
      <c r="L1313"/>
    </row>
    <row r="1314" spans="7:12" x14ac:dyDescent="0.25">
      <c r="G1314"/>
      <c r="H1314"/>
      <c r="I1314"/>
      <c r="K1314"/>
      <c r="L1314"/>
    </row>
    <row r="1315" spans="7:12" x14ac:dyDescent="0.25">
      <c r="G1315"/>
      <c r="H1315"/>
      <c r="I1315"/>
      <c r="K1315"/>
      <c r="L1315"/>
    </row>
    <row r="1316" spans="7:12" x14ac:dyDescent="0.25">
      <c r="G1316"/>
      <c r="H1316"/>
      <c r="I1316"/>
      <c r="K1316"/>
      <c r="L1316"/>
    </row>
    <row r="1317" spans="7:12" x14ac:dyDescent="0.25">
      <c r="G1317"/>
      <c r="H1317"/>
      <c r="I1317"/>
      <c r="K1317"/>
      <c r="L1317"/>
    </row>
    <row r="1318" spans="7:12" x14ac:dyDescent="0.25">
      <c r="G1318"/>
      <c r="H1318"/>
      <c r="I1318"/>
      <c r="K1318"/>
      <c r="L1318"/>
    </row>
    <row r="1319" spans="7:12" x14ac:dyDescent="0.25">
      <c r="G1319"/>
      <c r="H1319"/>
      <c r="I1319"/>
      <c r="K1319"/>
      <c r="L1319"/>
    </row>
    <row r="1320" spans="7:12" x14ac:dyDescent="0.25">
      <c r="G1320"/>
      <c r="H1320"/>
      <c r="I1320"/>
      <c r="K1320"/>
      <c r="L1320"/>
    </row>
    <row r="1321" spans="7:12" x14ac:dyDescent="0.25">
      <c r="G1321"/>
      <c r="H1321"/>
      <c r="I1321"/>
      <c r="K1321"/>
      <c r="L1321"/>
    </row>
    <row r="1322" spans="7:12" x14ac:dyDescent="0.25">
      <c r="G1322"/>
      <c r="H1322"/>
      <c r="I1322"/>
      <c r="K1322"/>
      <c r="L1322"/>
    </row>
    <row r="1323" spans="7:12" x14ac:dyDescent="0.25">
      <c r="G1323"/>
      <c r="H1323"/>
      <c r="I1323"/>
      <c r="K1323"/>
      <c r="L1323"/>
    </row>
    <row r="1324" spans="7:12" x14ac:dyDescent="0.25">
      <c r="G1324"/>
      <c r="H1324"/>
      <c r="I1324"/>
      <c r="K1324"/>
      <c r="L1324"/>
    </row>
    <row r="1325" spans="7:12" x14ac:dyDescent="0.25">
      <c r="G1325"/>
      <c r="H1325"/>
      <c r="I1325"/>
      <c r="K1325"/>
      <c r="L1325"/>
    </row>
    <row r="1326" spans="7:12" x14ac:dyDescent="0.25">
      <c r="G1326"/>
      <c r="H1326"/>
      <c r="I1326"/>
      <c r="K1326"/>
      <c r="L1326"/>
    </row>
    <row r="1327" spans="7:12" x14ac:dyDescent="0.25">
      <c r="G1327"/>
      <c r="H1327"/>
      <c r="I1327"/>
      <c r="K1327"/>
      <c r="L1327"/>
    </row>
    <row r="1328" spans="7:12" x14ac:dyDescent="0.25">
      <c r="G1328"/>
      <c r="H1328"/>
      <c r="I1328"/>
      <c r="K1328"/>
      <c r="L1328"/>
    </row>
    <row r="1329" spans="7:12" x14ac:dyDescent="0.25">
      <c r="G1329"/>
      <c r="H1329"/>
      <c r="I1329"/>
      <c r="K1329"/>
      <c r="L1329"/>
    </row>
    <row r="1330" spans="7:12" x14ac:dyDescent="0.25">
      <c r="G1330"/>
      <c r="H1330"/>
      <c r="I1330"/>
      <c r="K1330"/>
      <c r="L1330"/>
    </row>
    <row r="1331" spans="7:12" x14ac:dyDescent="0.25">
      <c r="G1331"/>
      <c r="H1331"/>
      <c r="I1331"/>
      <c r="K1331"/>
      <c r="L1331"/>
    </row>
    <row r="1332" spans="7:12" x14ac:dyDescent="0.25">
      <c r="G1332"/>
      <c r="H1332"/>
      <c r="I1332"/>
      <c r="K1332"/>
      <c r="L1332"/>
    </row>
    <row r="1333" spans="7:12" x14ac:dyDescent="0.25">
      <c r="G1333"/>
      <c r="H1333"/>
      <c r="I1333"/>
      <c r="K1333"/>
      <c r="L1333"/>
    </row>
    <row r="1334" spans="7:12" x14ac:dyDescent="0.25">
      <c r="G1334"/>
      <c r="H1334"/>
      <c r="I1334"/>
      <c r="K1334"/>
      <c r="L1334"/>
    </row>
    <row r="1335" spans="7:12" x14ac:dyDescent="0.25">
      <c r="G1335"/>
      <c r="H1335"/>
      <c r="I1335"/>
      <c r="K1335"/>
      <c r="L1335"/>
    </row>
    <row r="1336" spans="7:12" x14ac:dyDescent="0.25">
      <c r="G1336"/>
      <c r="H1336"/>
      <c r="I1336"/>
      <c r="K1336"/>
      <c r="L1336"/>
    </row>
    <row r="1337" spans="7:12" x14ac:dyDescent="0.25">
      <c r="G1337"/>
      <c r="H1337"/>
      <c r="I1337"/>
      <c r="K1337"/>
      <c r="L1337"/>
    </row>
    <row r="1338" spans="7:12" x14ac:dyDescent="0.25">
      <c r="G1338"/>
      <c r="H1338"/>
      <c r="I1338"/>
      <c r="K1338"/>
      <c r="L1338"/>
    </row>
    <row r="1339" spans="7:12" x14ac:dyDescent="0.25">
      <c r="G1339"/>
      <c r="H1339"/>
      <c r="I1339"/>
      <c r="K1339"/>
      <c r="L1339"/>
    </row>
    <row r="1340" spans="7:12" x14ac:dyDescent="0.25">
      <c r="G1340"/>
      <c r="H1340"/>
      <c r="I1340"/>
      <c r="K1340"/>
      <c r="L1340"/>
    </row>
    <row r="1341" spans="7:12" x14ac:dyDescent="0.25">
      <c r="G1341"/>
      <c r="H1341"/>
      <c r="I1341"/>
      <c r="K1341"/>
      <c r="L1341"/>
    </row>
    <row r="1342" spans="7:12" x14ac:dyDescent="0.25">
      <c r="G1342"/>
      <c r="H1342"/>
      <c r="I1342"/>
      <c r="K1342"/>
      <c r="L1342"/>
    </row>
    <row r="1343" spans="7:12" x14ac:dyDescent="0.25">
      <c r="G1343"/>
      <c r="H1343"/>
      <c r="I1343"/>
      <c r="K1343"/>
      <c r="L1343"/>
    </row>
    <row r="1344" spans="7:12" x14ac:dyDescent="0.25">
      <c r="G1344"/>
      <c r="H1344"/>
      <c r="I1344"/>
      <c r="K1344"/>
      <c r="L1344"/>
    </row>
    <row r="1345" spans="7:12" x14ac:dyDescent="0.25">
      <c r="G1345"/>
      <c r="H1345"/>
      <c r="I1345"/>
      <c r="K1345"/>
      <c r="L1345"/>
    </row>
    <row r="1346" spans="7:12" x14ac:dyDescent="0.25">
      <c r="G1346"/>
      <c r="H1346"/>
      <c r="I1346"/>
      <c r="K1346"/>
      <c r="L1346"/>
    </row>
    <row r="1347" spans="7:12" x14ac:dyDescent="0.25">
      <c r="G1347"/>
      <c r="H1347"/>
      <c r="I1347"/>
      <c r="K1347"/>
      <c r="L1347"/>
    </row>
    <row r="1348" spans="7:12" x14ac:dyDescent="0.25">
      <c r="G1348"/>
      <c r="H1348"/>
      <c r="I1348"/>
      <c r="K1348"/>
      <c r="L1348"/>
    </row>
    <row r="1349" spans="7:12" x14ac:dyDescent="0.25">
      <c r="G1349"/>
      <c r="H1349"/>
      <c r="I1349"/>
      <c r="K1349"/>
      <c r="L1349"/>
    </row>
    <row r="1350" spans="7:12" x14ac:dyDescent="0.25">
      <c r="G1350"/>
      <c r="H1350"/>
      <c r="I1350"/>
      <c r="K1350"/>
      <c r="L1350"/>
    </row>
    <row r="1351" spans="7:12" x14ac:dyDescent="0.25">
      <c r="G1351"/>
      <c r="H1351"/>
      <c r="I1351"/>
      <c r="K1351"/>
      <c r="L1351"/>
    </row>
    <row r="1352" spans="7:12" x14ac:dyDescent="0.25">
      <c r="G1352"/>
      <c r="H1352"/>
      <c r="I1352"/>
      <c r="K1352"/>
      <c r="L1352"/>
    </row>
    <row r="1353" spans="7:12" x14ac:dyDescent="0.25">
      <c r="G1353"/>
      <c r="H1353"/>
      <c r="I1353"/>
      <c r="K1353"/>
      <c r="L1353"/>
    </row>
    <row r="1354" spans="7:12" x14ac:dyDescent="0.25">
      <c r="G1354"/>
      <c r="H1354"/>
      <c r="I1354"/>
      <c r="K1354"/>
      <c r="L1354"/>
    </row>
    <row r="1355" spans="7:12" x14ac:dyDescent="0.25">
      <c r="G1355"/>
      <c r="H1355"/>
      <c r="I1355"/>
      <c r="K1355"/>
      <c r="L1355"/>
    </row>
    <row r="1356" spans="7:12" x14ac:dyDescent="0.25">
      <c r="G1356"/>
      <c r="H1356"/>
      <c r="I1356"/>
      <c r="K1356"/>
      <c r="L1356"/>
    </row>
    <row r="1357" spans="7:12" x14ac:dyDescent="0.25">
      <c r="G1357"/>
      <c r="H1357"/>
      <c r="I1357"/>
      <c r="K1357"/>
      <c r="L1357"/>
    </row>
    <row r="1358" spans="7:12" x14ac:dyDescent="0.25">
      <c r="G1358"/>
      <c r="H1358"/>
      <c r="I1358"/>
      <c r="K1358"/>
      <c r="L1358"/>
    </row>
    <row r="1359" spans="7:12" x14ac:dyDescent="0.25">
      <c r="G1359"/>
      <c r="H1359"/>
      <c r="I1359"/>
      <c r="K1359"/>
      <c r="L1359"/>
    </row>
    <row r="1360" spans="7:12" x14ac:dyDescent="0.25">
      <c r="G1360"/>
      <c r="H1360"/>
      <c r="I1360"/>
      <c r="K1360"/>
      <c r="L1360"/>
    </row>
    <row r="1361" spans="7:12" x14ac:dyDescent="0.25">
      <c r="G1361"/>
      <c r="H1361"/>
      <c r="I1361"/>
      <c r="K1361"/>
      <c r="L1361"/>
    </row>
    <row r="1362" spans="7:12" x14ac:dyDescent="0.25">
      <c r="G1362"/>
      <c r="H1362"/>
      <c r="I1362"/>
      <c r="K1362"/>
      <c r="L1362"/>
    </row>
    <row r="1363" spans="7:12" x14ac:dyDescent="0.25">
      <c r="G1363"/>
      <c r="H1363"/>
      <c r="I1363"/>
      <c r="K1363"/>
      <c r="L1363"/>
    </row>
    <row r="1364" spans="7:12" x14ac:dyDescent="0.25">
      <c r="G1364"/>
      <c r="H1364"/>
      <c r="I1364"/>
      <c r="K1364"/>
      <c r="L1364"/>
    </row>
    <row r="1365" spans="7:12" x14ac:dyDescent="0.25">
      <c r="G1365"/>
      <c r="H1365"/>
      <c r="I1365"/>
      <c r="K1365"/>
      <c r="L1365"/>
    </row>
    <row r="1366" spans="7:12" x14ac:dyDescent="0.25">
      <c r="G1366"/>
      <c r="H1366"/>
      <c r="I1366"/>
      <c r="K1366"/>
      <c r="L1366"/>
    </row>
    <row r="1367" spans="7:12" x14ac:dyDescent="0.25">
      <c r="G1367"/>
      <c r="H1367"/>
      <c r="I1367"/>
      <c r="K1367"/>
      <c r="L1367"/>
    </row>
    <row r="1368" spans="7:12" x14ac:dyDescent="0.25">
      <c r="G1368"/>
      <c r="H1368"/>
      <c r="I1368"/>
      <c r="K1368"/>
      <c r="L1368"/>
    </row>
    <row r="1369" spans="7:12" x14ac:dyDescent="0.25">
      <c r="G1369"/>
      <c r="H1369"/>
      <c r="I1369"/>
      <c r="K1369"/>
      <c r="L1369"/>
    </row>
    <row r="1370" spans="7:12" x14ac:dyDescent="0.25">
      <c r="G1370"/>
      <c r="H1370"/>
      <c r="I1370"/>
      <c r="K1370"/>
      <c r="L1370"/>
    </row>
    <row r="1371" spans="7:12" x14ac:dyDescent="0.25">
      <c r="G1371"/>
      <c r="H1371"/>
      <c r="I1371"/>
      <c r="K1371"/>
      <c r="L1371"/>
    </row>
    <row r="1372" spans="7:12" x14ac:dyDescent="0.25">
      <c r="G1372"/>
      <c r="H1372"/>
      <c r="I1372"/>
      <c r="K1372"/>
      <c r="L1372"/>
    </row>
    <row r="1373" spans="7:12" x14ac:dyDescent="0.25">
      <c r="G1373"/>
      <c r="H1373"/>
      <c r="I1373"/>
      <c r="K1373"/>
      <c r="L1373"/>
    </row>
    <row r="1374" spans="7:12" x14ac:dyDescent="0.25">
      <c r="G1374"/>
      <c r="H1374"/>
      <c r="I1374"/>
      <c r="K1374"/>
      <c r="L1374"/>
    </row>
    <row r="1375" spans="7:12" x14ac:dyDescent="0.25">
      <c r="G1375"/>
      <c r="H1375"/>
      <c r="I1375"/>
      <c r="K1375"/>
      <c r="L1375"/>
    </row>
    <row r="1376" spans="7:12" x14ac:dyDescent="0.25">
      <c r="G1376"/>
      <c r="H1376"/>
      <c r="I1376"/>
      <c r="K1376"/>
      <c r="L1376"/>
    </row>
    <row r="1377" spans="7:12" x14ac:dyDescent="0.25">
      <c r="G1377"/>
      <c r="H1377"/>
      <c r="I1377"/>
      <c r="K1377"/>
      <c r="L1377"/>
    </row>
    <row r="1378" spans="7:12" x14ac:dyDescent="0.25">
      <c r="G1378"/>
      <c r="H1378"/>
      <c r="I1378"/>
      <c r="K1378"/>
      <c r="L1378"/>
    </row>
    <row r="1379" spans="7:12" x14ac:dyDescent="0.25">
      <c r="G1379"/>
      <c r="H1379"/>
      <c r="I1379"/>
      <c r="K1379"/>
      <c r="L1379"/>
    </row>
    <row r="1380" spans="7:12" x14ac:dyDescent="0.25">
      <c r="G1380"/>
      <c r="H1380"/>
      <c r="I1380"/>
      <c r="K1380"/>
      <c r="L1380"/>
    </row>
    <row r="1381" spans="7:12" x14ac:dyDescent="0.25">
      <c r="G1381"/>
      <c r="H1381"/>
      <c r="I1381"/>
      <c r="K1381"/>
      <c r="L1381"/>
    </row>
    <row r="1382" spans="7:12" x14ac:dyDescent="0.25">
      <c r="G1382"/>
      <c r="H1382"/>
      <c r="I1382"/>
      <c r="K1382"/>
      <c r="L1382"/>
    </row>
    <row r="1383" spans="7:12" x14ac:dyDescent="0.25">
      <c r="G1383"/>
      <c r="H1383"/>
      <c r="I1383"/>
      <c r="K1383"/>
      <c r="L1383"/>
    </row>
    <row r="1384" spans="7:12" x14ac:dyDescent="0.25">
      <c r="G1384"/>
      <c r="H1384"/>
      <c r="I1384"/>
      <c r="K1384"/>
      <c r="L1384"/>
    </row>
    <row r="1385" spans="7:12" x14ac:dyDescent="0.25">
      <c r="G1385"/>
      <c r="H1385"/>
      <c r="I1385"/>
      <c r="K1385"/>
      <c r="L1385"/>
    </row>
    <row r="1386" spans="7:12" x14ac:dyDescent="0.25">
      <c r="G1386"/>
      <c r="H1386"/>
      <c r="I1386"/>
      <c r="K1386"/>
      <c r="L1386"/>
    </row>
    <row r="1387" spans="7:12" x14ac:dyDescent="0.25">
      <c r="G1387"/>
      <c r="H1387"/>
      <c r="I1387"/>
      <c r="K1387"/>
      <c r="L1387"/>
    </row>
    <row r="1388" spans="7:12" x14ac:dyDescent="0.25">
      <c r="G1388"/>
      <c r="H1388"/>
      <c r="I1388"/>
      <c r="K1388"/>
      <c r="L1388"/>
    </row>
    <row r="1389" spans="7:12" x14ac:dyDescent="0.25">
      <c r="G1389"/>
      <c r="H1389"/>
      <c r="I1389"/>
      <c r="K1389"/>
      <c r="L1389"/>
    </row>
    <row r="1390" spans="7:12" x14ac:dyDescent="0.25">
      <c r="G1390"/>
      <c r="H1390"/>
      <c r="I1390"/>
      <c r="K1390"/>
      <c r="L1390"/>
    </row>
    <row r="1391" spans="7:12" x14ac:dyDescent="0.25">
      <c r="G1391"/>
      <c r="H1391"/>
      <c r="I1391"/>
      <c r="K1391"/>
      <c r="L1391"/>
    </row>
    <row r="1392" spans="7:12" x14ac:dyDescent="0.25">
      <c r="G1392"/>
      <c r="H1392"/>
      <c r="I1392"/>
      <c r="K1392"/>
      <c r="L1392"/>
    </row>
    <row r="1393" spans="7:12" x14ac:dyDescent="0.25">
      <c r="G1393"/>
      <c r="H1393"/>
      <c r="I1393"/>
      <c r="K1393"/>
      <c r="L1393"/>
    </row>
    <row r="1394" spans="7:12" x14ac:dyDescent="0.25">
      <c r="G1394"/>
      <c r="H1394"/>
      <c r="I1394"/>
      <c r="K1394"/>
      <c r="L1394"/>
    </row>
    <row r="1395" spans="7:12" x14ac:dyDescent="0.25">
      <c r="G1395"/>
      <c r="H1395"/>
      <c r="I1395"/>
      <c r="K1395"/>
      <c r="L1395"/>
    </row>
    <row r="1396" spans="7:12" x14ac:dyDescent="0.25">
      <c r="G1396"/>
      <c r="H1396"/>
      <c r="I1396"/>
      <c r="K1396"/>
      <c r="L1396"/>
    </row>
    <row r="1397" spans="7:12" x14ac:dyDescent="0.25">
      <c r="G1397"/>
      <c r="H1397"/>
      <c r="I1397"/>
      <c r="K1397"/>
      <c r="L1397"/>
    </row>
    <row r="1398" spans="7:12" x14ac:dyDescent="0.25">
      <c r="G1398"/>
      <c r="H1398"/>
      <c r="I1398"/>
      <c r="K1398"/>
      <c r="L1398"/>
    </row>
    <row r="1399" spans="7:12" x14ac:dyDescent="0.25">
      <c r="G1399"/>
      <c r="H1399"/>
      <c r="I1399"/>
      <c r="K1399"/>
      <c r="L1399"/>
    </row>
    <row r="1400" spans="7:12" x14ac:dyDescent="0.25">
      <c r="G1400"/>
      <c r="H1400"/>
      <c r="I1400"/>
      <c r="K1400"/>
      <c r="L1400"/>
    </row>
    <row r="1401" spans="7:12" x14ac:dyDescent="0.25">
      <c r="G1401"/>
      <c r="H1401"/>
      <c r="I1401"/>
      <c r="K1401"/>
      <c r="L1401"/>
    </row>
    <row r="1402" spans="7:12" x14ac:dyDescent="0.25">
      <c r="G1402"/>
      <c r="H1402"/>
      <c r="I1402"/>
      <c r="K1402"/>
      <c r="L1402"/>
    </row>
    <row r="1403" spans="7:12" x14ac:dyDescent="0.25">
      <c r="G1403"/>
      <c r="H1403"/>
      <c r="I1403"/>
      <c r="K1403"/>
      <c r="L1403"/>
    </row>
    <row r="1404" spans="7:12" x14ac:dyDescent="0.25">
      <c r="G1404"/>
      <c r="H1404"/>
      <c r="I1404"/>
      <c r="K1404"/>
      <c r="L1404"/>
    </row>
    <row r="1405" spans="7:12" x14ac:dyDescent="0.25">
      <c r="G1405"/>
      <c r="H1405"/>
      <c r="I1405"/>
      <c r="K1405"/>
      <c r="L1405"/>
    </row>
    <row r="1406" spans="7:12" x14ac:dyDescent="0.25">
      <c r="G1406"/>
      <c r="H1406"/>
      <c r="I1406"/>
      <c r="K1406"/>
      <c r="L1406"/>
    </row>
    <row r="1407" spans="7:12" x14ac:dyDescent="0.25">
      <c r="G1407"/>
      <c r="H1407"/>
      <c r="I1407"/>
      <c r="K1407"/>
      <c r="L1407"/>
    </row>
    <row r="1408" spans="7:12" x14ac:dyDescent="0.25">
      <c r="G1408"/>
      <c r="H1408"/>
      <c r="I1408"/>
      <c r="K1408"/>
      <c r="L1408"/>
    </row>
    <row r="1409" spans="7:12" x14ac:dyDescent="0.25">
      <c r="G1409"/>
      <c r="H1409"/>
      <c r="I1409"/>
      <c r="K1409"/>
      <c r="L1409"/>
    </row>
    <row r="1410" spans="7:12" x14ac:dyDescent="0.25">
      <c r="G1410"/>
      <c r="H1410"/>
      <c r="I1410"/>
      <c r="K1410"/>
      <c r="L1410"/>
    </row>
    <row r="1411" spans="7:12" x14ac:dyDescent="0.25">
      <c r="G1411"/>
      <c r="H1411"/>
      <c r="I1411"/>
      <c r="K1411"/>
      <c r="L1411"/>
    </row>
    <row r="1412" spans="7:12" x14ac:dyDescent="0.25">
      <c r="G1412"/>
      <c r="H1412"/>
      <c r="I1412"/>
      <c r="K1412"/>
      <c r="L1412"/>
    </row>
    <row r="1413" spans="7:12" x14ac:dyDescent="0.25">
      <c r="G1413"/>
      <c r="H1413"/>
      <c r="I1413"/>
      <c r="K1413"/>
      <c r="L1413"/>
    </row>
    <row r="1414" spans="7:12" x14ac:dyDescent="0.25">
      <c r="G1414"/>
      <c r="H1414"/>
      <c r="I1414"/>
      <c r="K1414"/>
      <c r="L1414"/>
    </row>
    <row r="1415" spans="7:12" x14ac:dyDescent="0.25">
      <c r="G1415"/>
      <c r="H1415"/>
      <c r="I1415"/>
      <c r="K1415"/>
      <c r="L1415"/>
    </row>
    <row r="1416" spans="7:12" x14ac:dyDescent="0.25">
      <c r="G1416"/>
      <c r="H1416"/>
      <c r="I1416"/>
      <c r="K1416"/>
      <c r="L1416"/>
    </row>
    <row r="1417" spans="7:12" x14ac:dyDescent="0.25">
      <c r="G1417"/>
      <c r="H1417"/>
      <c r="I1417"/>
      <c r="K1417"/>
      <c r="L1417"/>
    </row>
    <row r="1418" spans="7:12" x14ac:dyDescent="0.25">
      <c r="G1418"/>
      <c r="H1418"/>
      <c r="I1418"/>
      <c r="K1418"/>
      <c r="L1418"/>
    </row>
    <row r="1419" spans="7:12" x14ac:dyDescent="0.25">
      <c r="G1419"/>
      <c r="H1419"/>
      <c r="I1419"/>
      <c r="K1419"/>
      <c r="L1419"/>
    </row>
    <row r="1420" spans="7:12" x14ac:dyDescent="0.25">
      <c r="G1420"/>
      <c r="H1420"/>
      <c r="I1420"/>
      <c r="K1420"/>
      <c r="L1420"/>
    </row>
    <row r="1421" spans="7:12" x14ac:dyDescent="0.25">
      <c r="G1421"/>
      <c r="H1421"/>
      <c r="I1421"/>
      <c r="K1421"/>
      <c r="L1421"/>
    </row>
    <row r="1422" spans="7:12" x14ac:dyDescent="0.25">
      <c r="G1422"/>
      <c r="H1422"/>
      <c r="I1422"/>
      <c r="K1422"/>
      <c r="L1422"/>
    </row>
    <row r="1423" spans="7:12" x14ac:dyDescent="0.25">
      <c r="G1423"/>
      <c r="H1423"/>
      <c r="I1423"/>
      <c r="K1423"/>
      <c r="L1423"/>
    </row>
    <row r="1424" spans="7:12" x14ac:dyDescent="0.25">
      <c r="G1424"/>
      <c r="H1424"/>
      <c r="I1424"/>
      <c r="K1424"/>
      <c r="L1424"/>
    </row>
    <row r="1425" spans="7:12" x14ac:dyDescent="0.25">
      <c r="G1425"/>
      <c r="H1425"/>
      <c r="I1425"/>
      <c r="K1425"/>
      <c r="L1425"/>
    </row>
    <row r="1426" spans="7:12" x14ac:dyDescent="0.25">
      <c r="G1426"/>
      <c r="H1426"/>
      <c r="I1426"/>
      <c r="K1426"/>
      <c r="L1426"/>
    </row>
    <row r="1427" spans="7:12" x14ac:dyDescent="0.25">
      <c r="G1427"/>
      <c r="H1427"/>
      <c r="I1427"/>
      <c r="K1427"/>
      <c r="L1427"/>
    </row>
    <row r="1428" spans="7:12" x14ac:dyDescent="0.25">
      <c r="G1428"/>
      <c r="H1428"/>
      <c r="I1428"/>
      <c r="K1428"/>
      <c r="L1428"/>
    </row>
    <row r="1429" spans="7:12" x14ac:dyDescent="0.25">
      <c r="G1429"/>
      <c r="H1429"/>
      <c r="I1429"/>
      <c r="K1429"/>
      <c r="L1429"/>
    </row>
    <row r="1430" spans="7:12" x14ac:dyDescent="0.25">
      <c r="G1430"/>
      <c r="H1430"/>
      <c r="I1430"/>
      <c r="K1430"/>
      <c r="L1430"/>
    </row>
    <row r="1431" spans="7:12" x14ac:dyDescent="0.25">
      <c r="G1431"/>
      <c r="H1431"/>
      <c r="I1431"/>
      <c r="K1431"/>
      <c r="L1431"/>
    </row>
    <row r="1432" spans="7:12" x14ac:dyDescent="0.25">
      <c r="G1432"/>
      <c r="H1432"/>
      <c r="I1432"/>
      <c r="K1432"/>
      <c r="L1432"/>
    </row>
    <row r="1433" spans="7:12" x14ac:dyDescent="0.25">
      <c r="G1433"/>
      <c r="H1433"/>
      <c r="I1433"/>
      <c r="K1433"/>
      <c r="L1433"/>
    </row>
    <row r="1434" spans="7:12" x14ac:dyDescent="0.25">
      <c r="G1434"/>
      <c r="H1434"/>
      <c r="I1434"/>
      <c r="K1434"/>
      <c r="L1434"/>
    </row>
    <row r="1435" spans="7:12" x14ac:dyDescent="0.25">
      <c r="G1435"/>
      <c r="H1435"/>
      <c r="I1435"/>
      <c r="K1435"/>
      <c r="L1435"/>
    </row>
    <row r="1436" spans="7:12" x14ac:dyDescent="0.25">
      <c r="G1436"/>
      <c r="H1436"/>
      <c r="I1436"/>
      <c r="K1436"/>
      <c r="L1436"/>
    </row>
    <row r="1437" spans="7:12" x14ac:dyDescent="0.25">
      <c r="G1437"/>
      <c r="H1437"/>
      <c r="I1437"/>
      <c r="K1437"/>
      <c r="L1437"/>
    </row>
    <row r="1438" spans="7:12" x14ac:dyDescent="0.25">
      <c r="G1438"/>
      <c r="H1438"/>
      <c r="I1438"/>
      <c r="K1438"/>
      <c r="L1438"/>
    </row>
    <row r="1439" spans="7:12" x14ac:dyDescent="0.25">
      <c r="G1439"/>
      <c r="H1439"/>
      <c r="I1439"/>
      <c r="K1439"/>
      <c r="L1439"/>
    </row>
    <row r="1440" spans="7:12" x14ac:dyDescent="0.25">
      <c r="G1440"/>
      <c r="H1440"/>
      <c r="I1440"/>
      <c r="K1440"/>
      <c r="L1440"/>
    </row>
    <row r="1441" spans="7:12" x14ac:dyDescent="0.25">
      <c r="G1441"/>
      <c r="H1441"/>
      <c r="I1441"/>
      <c r="K1441"/>
      <c r="L1441"/>
    </row>
    <row r="1442" spans="7:12" x14ac:dyDescent="0.25">
      <c r="G1442"/>
      <c r="H1442"/>
      <c r="I1442"/>
      <c r="K1442"/>
      <c r="L1442"/>
    </row>
    <row r="1443" spans="7:12" x14ac:dyDescent="0.25">
      <c r="G1443"/>
      <c r="H1443"/>
      <c r="I1443"/>
      <c r="K1443"/>
      <c r="L1443"/>
    </row>
    <row r="1444" spans="7:12" x14ac:dyDescent="0.25">
      <c r="G1444"/>
      <c r="H1444"/>
      <c r="I1444"/>
      <c r="K1444"/>
      <c r="L1444"/>
    </row>
    <row r="1445" spans="7:12" x14ac:dyDescent="0.25">
      <c r="G1445"/>
      <c r="H1445"/>
      <c r="I1445"/>
      <c r="K1445"/>
      <c r="L1445"/>
    </row>
    <row r="1446" spans="7:12" x14ac:dyDescent="0.25">
      <c r="G1446"/>
      <c r="H1446"/>
      <c r="I1446"/>
      <c r="K1446"/>
      <c r="L1446"/>
    </row>
    <row r="1447" spans="7:12" x14ac:dyDescent="0.25">
      <c r="G1447"/>
      <c r="H1447"/>
      <c r="I1447"/>
      <c r="K1447"/>
      <c r="L1447"/>
    </row>
    <row r="1448" spans="7:12" x14ac:dyDescent="0.25">
      <c r="G1448"/>
      <c r="H1448"/>
      <c r="I1448"/>
      <c r="K1448"/>
      <c r="L1448"/>
    </row>
    <row r="1449" spans="7:12" x14ac:dyDescent="0.25">
      <c r="G1449"/>
      <c r="H1449"/>
      <c r="I1449"/>
      <c r="K1449"/>
      <c r="L1449"/>
    </row>
    <row r="1450" spans="7:12" x14ac:dyDescent="0.25">
      <c r="G1450"/>
      <c r="H1450"/>
      <c r="I1450"/>
      <c r="K1450"/>
      <c r="L1450"/>
    </row>
    <row r="1451" spans="7:12" x14ac:dyDescent="0.25">
      <c r="G1451"/>
      <c r="H1451"/>
      <c r="I1451"/>
      <c r="K1451"/>
      <c r="L1451"/>
    </row>
    <row r="1452" spans="7:12" x14ac:dyDescent="0.25">
      <c r="G1452"/>
      <c r="H1452"/>
      <c r="I1452"/>
      <c r="K1452"/>
      <c r="L1452"/>
    </row>
    <row r="1453" spans="7:12" x14ac:dyDescent="0.25">
      <c r="G1453"/>
      <c r="H1453"/>
      <c r="I1453"/>
      <c r="K1453"/>
      <c r="L1453"/>
    </row>
    <row r="1454" spans="7:12" x14ac:dyDescent="0.25">
      <c r="G1454"/>
      <c r="H1454"/>
      <c r="I1454"/>
      <c r="K1454"/>
      <c r="L1454"/>
    </row>
    <row r="1455" spans="7:12" x14ac:dyDescent="0.25">
      <c r="G1455"/>
      <c r="H1455"/>
      <c r="I1455"/>
      <c r="K1455"/>
      <c r="L1455"/>
    </row>
    <row r="1456" spans="7:12" x14ac:dyDescent="0.25">
      <c r="G1456"/>
      <c r="H1456"/>
      <c r="I1456"/>
      <c r="K1456"/>
      <c r="L1456"/>
    </row>
    <row r="1457" spans="7:12" x14ac:dyDescent="0.25">
      <c r="G1457"/>
      <c r="H1457"/>
      <c r="I1457"/>
      <c r="K1457"/>
      <c r="L1457"/>
    </row>
    <row r="1458" spans="7:12" x14ac:dyDescent="0.25">
      <c r="G1458"/>
      <c r="H1458"/>
      <c r="I1458"/>
      <c r="K1458"/>
      <c r="L1458"/>
    </row>
    <row r="1459" spans="7:12" x14ac:dyDescent="0.25">
      <c r="G1459"/>
      <c r="H1459"/>
      <c r="I1459"/>
      <c r="K1459"/>
      <c r="L1459"/>
    </row>
    <row r="1460" spans="7:12" x14ac:dyDescent="0.25">
      <c r="G1460"/>
      <c r="H1460"/>
      <c r="I1460"/>
      <c r="K1460"/>
      <c r="L1460"/>
    </row>
    <row r="1461" spans="7:12" x14ac:dyDescent="0.25">
      <c r="G1461"/>
      <c r="H1461"/>
      <c r="I1461"/>
      <c r="K1461"/>
      <c r="L1461"/>
    </row>
    <row r="1462" spans="7:12" x14ac:dyDescent="0.25">
      <c r="G1462"/>
      <c r="H1462"/>
      <c r="I1462"/>
      <c r="K1462"/>
      <c r="L1462"/>
    </row>
    <row r="1463" spans="7:12" x14ac:dyDescent="0.25">
      <c r="G1463"/>
      <c r="H1463"/>
      <c r="I1463"/>
      <c r="K1463"/>
      <c r="L1463"/>
    </row>
    <row r="1464" spans="7:12" x14ac:dyDescent="0.25">
      <c r="G1464"/>
      <c r="H1464"/>
      <c r="I1464"/>
      <c r="K1464"/>
      <c r="L1464"/>
    </row>
    <row r="1465" spans="7:12" x14ac:dyDescent="0.25">
      <c r="G1465"/>
      <c r="H1465"/>
      <c r="I1465"/>
      <c r="K1465"/>
      <c r="L1465"/>
    </row>
    <row r="1466" spans="7:12" x14ac:dyDescent="0.25">
      <c r="G1466"/>
      <c r="H1466"/>
      <c r="I1466"/>
      <c r="K1466"/>
      <c r="L1466"/>
    </row>
    <row r="1467" spans="7:12" x14ac:dyDescent="0.25">
      <c r="G1467"/>
      <c r="H1467"/>
      <c r="I1467"/>
      <c r="K1467"/>
      <c r="L1467"/>
    </row>
    <row r="1468" spans="7:12" x14ac:dyDescent="0.25">
      <c r="G1468"/>
      <c r="H1468"/>
      <c r="I1468"/>
      <c r="K1468"/>
      <c r="L1468"/>
    </row>
    <row r="1469" spans="7:12" x14ac:dyDescent="0.25">
      <c r="G1469"/>
      <c r="H1469"/>
      <c r="I1469"/>
      <c r="K1469"/>
      <c r="L1469"/>
    </row>
    <row r="1470" spans="7:12" x14ac:dyDescent="0.25">
      <c r="G1470"/>
      <c r="H1470"/>
      <c r="I1470"/>
      <c r="K1470"/>
      <c r="L1470"/>
    </row>
    <row r="1471" spans="7:12" x14ac:dyDescent="0.25">
      <c r="G1471"/>
      <c r="H1471"/>
      <c r="I1471"/>
      <c r="K1471"/>
      <c r="L1471"/>
    </row>
    <row r="1472" spans="7:12" x14ac:dyDescent="0.25">
      <c r="G1472"/>
      <c r="H1472"/>
      <c r="I1472"/>
      <c r="K1472"/>
      <c r="L1472"/>
    </row>
    <row r="1473" spans="7:12" x14ac:dyDescent="0.25">
      <c r="G1473"/>
      <c r="H1473"/>
      <c r="I1473"/>
      <c r="K1473"/>
      <c r="L1473"/>
    </row>
    <row r="1474" spans="7:12" x14ac:dyDescent="0.25">
      <c r="G1474"/>
      <c r="H1474"/>
      <c r="I1474"/>
      <c r="K1474"/>
      <c r="L1474"/>
    </row>
    <row r="1475" spans="7:12" x14ac:dyDescent="0.25">
      <c r="G1475"/>
      <c r="H1475"/>
      <c r="I1475"/>
      <c r="K1475"/>
      <c r="L1475"/>
    </row>
    <row r="1476" spans="7:12" x14ac:dyDescent="0.25">
      <c r="G1476"/>
      <c r="H1476"/>
      <c r="I1476"/>
      <c r="K1476"/>
      <c r="L1476"/>
    </row>
    <row r="1477" spans="7:12" x14ac:dyDescent="0.25">
      <c r="G1477"/>
      <c r="H1477"/>
      <c r="I1477"/>
      <c r="K1477"/>
      <c r="L1477"/>
    </row>
    <row r="1478" spans="7:12" x14ac:dyDescent="0.25">
      <c r="G1478"/>
      <c r="H1478"/>
      <c r="I1478"/>
      <c r="K1478"/>
      <c r="L1478"/>
    </row>
    <row r="1479" spans="7:12" x14ac:dyDescent="0.25">
      <c r="G1479"/>
      <c r="H1479"/>
      <c r="I1479"/>
      <c r="K1479"/>
      <c r="L1479"/>
    </row>
    <row r="1480" spans="7:12" x14ac:dyDescent="0.25">
      <c r="G1480"/>
      <c r="H1480"/>
      <c r="I1480"/>
      <c r="K1480"/>
      <c r="L1480"/>
    </row>
    <row r="1481" spans="7:12" x14ac:dyDescent="0.25">
      <c r="G1481"/>
      <c r="H1481"/>
      <c r="I1481"/>
      <c r="K1481"/>
      <c r="L1481"/>
    </row>
    <row r="1482" spans="7:12" x14ac:dyDescent="0.25">
      <c r="G1482"/>
      <c r="H1482"/>
      <c r="I1482"/>
      <c r="K1482"/>
      <c r="L1482"/>
    </row>
    <row r="1483" spans="7:12" x14ac:dyDescent="0.25">
      <c r="G1483"/>
      <c r="H1483"/>
      <c r="I1483"/>
      <c r="K1483"/>
      <c r="L1483"/>
    </row>
    <row r="1484" spans="7:12" x14ac:dyDescent="0.25">
      <c r="G1484"/>
      <c r="H1484"/>
      <c r="I1484"/>
      <c r="K1484"/>
      <c r="L1484"/>
    </row>
    <row r="1485" spans="7:12" x14ac:dyDescent="0.25">
      <c r="G1485"/>
      <c r="H1485"/>
      <c r="I1485"/>
      <c r="K1485"/>
      <c r="L1485"/>
    </row>
    <row r="1486" spans="7:12" x14ac:dyDescent="0.25">
      <c r="G1486"/>
      <c r="H1486"/>
      <c r="I1486"/>
      <c r="K1486"/>
      <c r="L1486"/>
    </row>
    <row r="1487" spans="7:12" x14ac:dyDescent="0.25">
      <c r="G1487"/>
      <c r="H1487"/>
      <c r="I1487"/>
      <c r="K1487"/>
      <c r="L1487"/>
    </row>
    <row r="1488" spans="7:12" x14ac:dyDescent="0.25">
      <c r="G1488"/>
      <c r="H1488"/>
      <c r="I1488"/>
      <c r="K1488"/>
      <c r="L1488"/>
    </row>
    <row r="1489" spans="7:12" x14ac:dyDescent="0.25">
      <c r="G1489"/>
      <c r="H1489"/>
      <c r="I1489"/>
      <c r="K1489"/>
      <c r="L1489"/>
    </row>
    <row r="1490" spans="7:12" x14ac:dyDescent="0.25">
      <c r="G1490"/>
      <c r="H1490"/>
      <c r="I1490"/>
      <c r="K1490"/>
      <c r="L1490"/>
    </row>
    <row r="1491" spans="7:12" x14ac:dyDescent="0.25">
      <c r="G1491"/>
      <c r="H1491"/>
      <c r="I1491"/>
      <c r="K1491"/>
      <c r="L1491"/>
    </row>
    <row r="1492" spans="7:12" x14ac:dyDescent="0.25">
      <c r="G1492"/>
      <c r="H1492"/>
      <c r="I1492"/>
      <c r="K1492"/>
      <c r="L1492"/>
    </row>
    <row r="1493" spans="7:12" x14ac:dyDescent="0.25">
      <c r="G1493"/>
      <c r="H1493"/>
      <c r="I1493"/>
      <c r="K1493"/>
      <c r="L1493"/>
    </row>
    <row r="1494" spans="7:12" x14ac:dyDescent="0.25">
      <c r="G1494"/>
      <c r="H1494"/>
      <c r="I1494"/>
      <c r="K1494"/>
      <c r="L1494"/>
    </row>
    <row r="1495" spans="7:12" x14ac:dyDescent="0.25">
      <c r="G1495"/>
      <c r="H1495"/>
      <c r="I1495"/>
      <c r="K1495"/>
      <c r="L1495"/>
    </row>
    <row r="1496" spans="7:12" x14ac:dyDescent="0.25">
      <c r="G1496"/>
      <c r="H1496"/>
      <c r="I1496"/>
      <c r="K1496"/>
      <c r="L1496"/>
    </row>
    <row r="1497" spans="7:12" x14ac:dyDescent="0.25">
      <c r="G1497"/>
      <c r="H1497"/>
      <c r="I1497"/>
      <c r="K1497"/>
      <c r="L1497"/>
    </row>
    <row r="1498" spans="7:12" x14ac:dyDescent="0.25">
      <c r="G1498"/>
      <c r="H1498"/>
      <c r="I1498"/>
      <c r="K1498"/>
      <c r="L1498"/>
    </row>
    <row r="1499" spans="7:12" x14ac:dyDescent="0.25">
      <c r="G1499"/>
      <c r="H1499"/>
      <c r="I1499"/>
      <c r="K1499"/>
      <c r="L1499"/>
    </row>
    <row r="1500" spans="7:12" x14ac:dyDescent="0.25">
      <c r="G1500"/>
      <c r="H1500"/>
      <c r="I1500"/>
      <c r="K1500"/>
      <c r="L1500"/>
    </row>
    <row r="1501" spans="7:12" x14ac:dyDescent="0.25">
      <c r="G1501"/>
      <c r="H1501"/>
      <c r="I1501"/>
      <c r="K1501"/>
      <c r="L1501"/>
    </row>
    <row r="1502" spans="7:12" x14ac:dyDescent="0.25">
      <c r="G1502"/>
      <c r="H1502"/>
      <c r="I1502"/>
      <c r="K1502"/>
      <c r="L1502"/>
    </row>
    <row r="1503" spans="7:12" x14ac:dyDescent="0.25">
      <c r="G1503"/>
      <c r="H1503"/>
      <c r="I1503"/>
      <c r="K1503"/>
      <c r="L1503"/>
    </row>
    <row r="1504" spans="7:12" x14ac:dyDescent="0.25">
      <c r="G1504"/>
      <c r="H1504"/>
      <c r="I1504"/>
      <c r="K1504"/>
      <c r="L1504"/>
    </row>
    <row r="1505" spans="7:12" x14ac:dyDescent="0.25">
      <c r="G1505"/>
      <c r="H1505"/>
      <c r="I1505"/>
      <c r="K1505"/>
      <c r="L1505"/>
    </row>
    <row r="1506" spans="7:12" x14ac:dyDescent="0.25">
      <c r="G1506"/>
      <c r="H1506"/>
      <c r="I1506"/>
      <c r="K1506"/>
      <c r="L1506"/>
    </row>
    <row r="1507" spans="7:12" x14ac:dyDescent="0.25">
      <c r="G1507"/>
      <c r="H1507"/>
      <c r="I1507"/>
      <c r="K1507"/>
      <c r="L1507"/>
    </row>
    <row r="1508" spans="7:12" x14ac:dyDescent="0.25">
      <c r="G1508"/>
      <c r="H1508"/>
      <c r="I1508"/>
      <c r="K1508"/>
      <c r="L1508"/>
    </row>
    <row r="1509" spans="7:12" x14ac:dyDescent="0.25">
      <c r="G1509"/>
      <c r="H1509"/>
      <c r="I1509"/>
      <c r="K1509"/>
      <c r="L1509"/>
    </row>
    <row r="1510" spans="7:12" x14ac:dyDescent="0.25">
      <c r="G1510"/>
      <c r="H1510"/>
      <c r="I1510"/>
      <c r="K1510"/>
      <c r="L1510"/>
    </row>
    <row r="1511" spans="7:12" x14ac:dyDescent="0.25">
      <c r="G1511"/>
      <c r="H1511"/>
      <c r="I1511"/>
      <c r="K1511"/>
      <c r="L1511"/>
    </row>
    <row r="1512" spans="7:12" x14ac:dyDescent="0.25">
      <c r="G1512"/>
      <c r="H1512"/>
      <c r="I1512"/>
      <c r="K1512"/>
      <c r="L1512"/>
    </row>
    <row r="1513" spans="7:12" x14ac:dyDescent="0.25">
      <c r="G1513"/>
      <c r="H1513"/>
      <c r="I1513"/>
      <c r="K1513"/>
      <c r="L1513"/>
    </row>
    <row r="1514" spans="7:12" x14ac:dyDescent="0.25">
      <c r="G1514"/>
      <c r="H1514"/>
      <c r="I1514"/>
      <c r="K1514"/>
      <c r="L1514"/>
    </row>
    <row r="1515" spans="7:12" x14ac:dyDescent="0.25">
      <c r="G1515"/>
      <c r="H1515"/>
      <c r="I1515"/>
      <c r="K1515"/>
      <c r="L1515"/>
    </row>
    <row r="1516" spans="7:12" x14ac:dyDescent="0.25">
      <c r="G1516"/>
      <c r="H1516"/>
      <c r="I1516"/>
      <c r="K1516"/>
      <c r="L1516"/>
    </row>
    <row r="1517" spans="7:12" x14ac:dyDescent="0.25">
      <c r="G1517"/>
      <c r="H1517"/>
      <c r="I1517"/>
      <c r="K1517"/>
      <c r="L1517"/>
    </row>
    <row r="1518" spans="7:12" x14ac:dyDescent="0.25">
      <c r="G1518"/>
      <c r="H1518"/>
      <c r="I1518"/>
      <c r="K1518"/>
      <c r="L1518"/>
    </row>
    <row r="1519" spans="7:12" x14ac:dyDescent="0.25">
      <c r="G1519"/>
      <c r="H1519"/>
      <c r="I1519"/>
      <c r="K1519"/>
      <c r="L1519"/>
    </row>
    <row r="1520" spans="7:12" x14ac:dyDescent="0.25">
      <c r="G1520"/>
      <c r="H1520"/>
      <c r="I1520"/>
      <c r="K1520"/>
      <c r="L1520"/>
    </row>
    <row r="1521" spans="7:12" x14ac:dyDescent="0.25">
      <c r="G1521"/>
      <c r="H1521"/>
      <c r="I1521"/>
      <c r="K1521"/>
      <c r="L1521"/>
    </row>
    <row r="1522" spans="7:12" x14ac:dyDescent="0.25">
      <c r="G1522"/>
      <c r="H1522"/>
      <c r="I1522"/>
      <c r="K1522"/>
      <c r="L1522"/>
    </row>
    <row r="1523" spans="7:12" x14ac:dyDescent="0.25">
      <c r="G1523"/>
      <c r="H1523"/>
      <c r="I1523"/>
      <c r="K1523"/>
      <c r="L1523"/>
    </row>
    <row r="1524" spans="7:12" x14ac:dyDescent="0.25">
      <c r="G1524"/>
      <c r="H1524"/>
      <c r="I1524"/>
      <c r="K1524"/>
      <c r="L1524"/>
    </row>
    <row r="1525" spans="7:12" x14ac:dyDescent="0.25">
      <c r="G1525"/>
      <c r="H1525"/>
      <c r="I1525"/>
      <c r="K1525"/>
      <c r="L1525"/>
    </row>
    <row r="1526" spans="7:12" x14ac:dyDescent="0.25">
      <c r="G1526"/>
      <c r="H1526"/>
      <c r="I1526"/>
      <c r="K1526"/>
      <c r="L1526"/>
    </row>
    <row r="1527" spans="7:12" x14ac:dyDescent="0.25">
      <c r="G1527"/>
      <c r="H1527"/>
      <c r="I1527"/>
      <c r="K1527"/>
      <c r="L1527"/>
    </row>
    <row r="1528" spans="7:12" x14ac:dyDescent="0.25">
      <c r="G1528"/>
      <c r="H1528"/>
      <c r="I1528"/>
      <c r="K1528"/>
      <c r="L1528"/>
    </row>
    <row r="1529" spans="7:12" x14ac:dyDescent="0.25">
      <c r="G1529"/>
      <c r="H1529"/>
      <c r="I1529"/>
      <c r="K1529"/>
      <c r="L1529"/>
    </row>
    <row r="1530" spans="7:12" x14ac:dyDescent="0.25">
      <c r="G1530"/>
      <c r="H1530"/>
      <c r="I1530"/>
      <c r="K1530"/>
      <c r="L1530"/>
    </row>
    <row r="1531" spans="7:12" x14ac:dyDescent="0.25">
      <c r="G1531"/>
      <c r="H1531"/>
      <c r="I1531"/>
      <c r="K1531"/>
      <c r="L1531"/>
    </row>
    <row r="1532" spans="7:12" x14ac:dyDescent="0.25">
      <c r="G1532"/>
      <c r="H1532"/>
      <c r="I1532"/>
      <c r="K1532"/>
      <c r="L1532"/>
    </row>
    <row r="1533" spans="7:12" x14ac:dyDescent="0.25">
      <c r="G1533"/>
      <c r="H1533"/>
      <c r="I1533"/>
      <c r="K1533"/>
      <c r="L1533"/>
    </row>
    <row r="1534" spans="7:12" x14ac:dyDescent="0.25">
      <c r="G1534"/>
      <c r="H1534"/>
      <c r="I1534"/>
      <c r="K1534"/>
      <c r="L1534"/>
    </row>
    <row r="1535" spans="7:12" x14ac:dyDescent="0.25">
      <c r="G1535"/>
      <c r="H1535"/>
      <c r="I1535"/>
      <c r="K1535"/>
      <c r="L1535"/>
    </row>
    <row r="1536" spans="7:12" x14ac:dyDescent="0.25">
      <c r="G1536"/>
      <c r="H1536"/>
      <c r="I1536"/>
      <c r="K1536"/>
      <c r="L1536"/>
    </row>
    <row r="1537" spans="7:12" x14ac:dyDescent="0.25">
      <c r="G1537"/>
      <c r="H1537"/>
      <c r="I1537"/>
      <c r="K1537"/>
      <c r="L1537"/>
    </row>
    <row r="1538" spans="7:12" x14ac:dyDescent="0.25">
      <c r="G1538"/>
      <c r="H1538"/>
      <c r="I1538"/>
      <c r="K1538"/>
      <c r="L1538"/>
    </row>
    <row r="1539" spans="7:12" x14ac:dyDescent="0.25">
      <c r="G1539"/>
      <c r="H1539"/>
      <c r="I1539"/>
      <c r="K1539"/>
      <c r="L1539"/>
    </row>
    <row r="1540" spans="7:12" x14ac:dyDescent="0.25">
      <c r="G1540"/>
      <c r="H1540"/>
      <c r="I1540"/>
      <c r="K1540"/>
      <c r="L1540"/>
    </row>
    <row r="1541" spans="7:12" x14ac:dyDescent="0.25">
      <c r="G1541"/>
      <c r="H1541"/>
      <c r="I1541"/>
      <c r="K1541"/>
      <c r="L1541"/>
    </row>
    <row r="1542" spans="7:12" x14ac:dyDescent="0.25">
      <c r="G1542"/>
      <c r="H1542"/>
      <c r="I1542"/>
      <c r="K1542"/>
      <c r="L1542"/>
    </row>
    <row r="1543" spans="7:12" x14ac:dyDescent="0.25">
      <c r="G1543"/>
      <c r="H1543"/>
      <c r="I1543"/>
      <c r="K1543"/>
      <c r="L1543"/>
    </row>
    <row r="1544" spans="7:12" x14ac:dyDescent="0.25">
      <c r="G1544"/>
      <c r="H1544"/>
      <c r="I1544"/>
      <c r="K1544"/>
      <c r="L1544"/>
    </row>
    <row r="1545" spans="7:12" x14ac:dyDescent="0.25">
      <c r="G1545"/>
      <c r="H1545"/>
      <c r="I1545"/>
      <c r="K1545"/>
      <c r="L1545"/>
    </row>
    <row r="1546" spans="7:12" x14ac:dyDescent="0.25">
      <c r="G1546"/>
      <c r="H1546"/>
      <c r="I1546"/>
      <c r="K1546"/>
      <c r="L1546"/>
    </row>
    <row r="1547" spans="7:12" x14ac:dyDescent="0.25">
      <c r="G1547"/>
      <c r="H1547"/>
      <c r="I1547"/>
      <c r="K1547"/>
      <c r="L1547"/>
    </row>
    <row r="1548" spans="7:12" x14ac:dyDescent="0.25">
      <c r="G1548"/>
      <c r="H1548"/>
      <c r="I1548"/>
      <c r="K1548"/>
      <c r="L1548"/>
    </row>
    <row r="1549" spans="7:12" x14ac:dyDescent="0.25">
      <c r="G1549"/>
      <c r="H1549"/>
      <c r="I1549"/>
      <c r="K1549"/>
      <c r="L1549"/>
    </row>
    <row r="1550" spans="7:12" x14ac:dyDescent="0.25">
      <c r="G1550"/>
      <c r="H1550"/>
      <c r="I1550"/>
      <c r="K1550"/>
      <c r="L1550"/>
    </row>
    <row r="1551" spans="7:12" x14ac:dyDescent="0.25">
      <c r="G1551"/>
      <c r="H1551"/>
      <c r="I1551"/>
      <c r="K1551"/>
      <c r="L1551"/>
    </row>
    <row r="1552" spans="7:12" x14ac:dyDescent="0.25">
      <c r="G1552"/>
      <c r="H1552"/>
      <c r="I1552"/>
      <c r="K1552"/>
      <c r="L1552"/>
    </row>
    <row r="1553" spans="7:12" x14ac:dyDescent="0.25">
      <c r="G1553"/>
      <c r="H1553"/>
      <c r="I1553"/>
      <c r="K1553"/>
      <c r="L1553"/>
    </row>
    <row r="1554" spans="7:12" x14ac:dyDescent="0.25">
      <c r="G1554"/>
      <c r="H1554"/>
      <c r="I1554"/>
      <c r="K1554"/>
      <c r="L1554"/>
    </row>
    <row r="1555" spans="7:12" x14ac:dyDescent="0.25">
      <c r="G1555"/>
      <c r="H1555"/>
      <c r="I1555"/>
      <c r="K1555"/>
      <c r="L1555"/>
    </row>
    <row r="1556" spans="7:12" x14ac:dyDescent="0.25">
      <c r="G1556"/>
      <c r="H1556"/>
      <c r="I1556"/>
      <c r="K1556"/>
      <c r="L1556"/>
    </row>
    <row r="1557" spans="7:12" x14ac:dyDescent="0.25">
      <c r="G1557"/>
      <c r="H1557"/>
      <c r="I1557"/>
      <c r="K1557"/>
      <c r="L1557"/>
    </row>
    <row r="1558" spans="7:12" x14ac:dyDescent="0.25">
      <c r="G1558"/>
      <c r="H1558"/>
      <c r="I1558"/>
      <c r="K1558"/>
      <c r="L1558"/>
    </row>
    <row r="1559" spans="7:12" x14ac:dyDescent="0.25">
      <c r="G1559"/>
      <c r="H1559"/>
      <c r="I1559"/>
      <c r="K1559"/>
      <c r="L1559"/>
    </row>
    <row r="1560" spans="7:12" x14ac:dyDescent="0.25">
      <c r="G1560"/>
      <c r="H1560"/>
      <c r="I1560"/>
      <c r="K1560"/>
      <c r="L1560"/>
    </row>
    <row r="1561" spans="7:12" x14ac:dyDescent="0.25">
      <c r="G1561"/>
      <c r="H1561"/>
      <c r="I1561"/>
      <c r="K1561"/>
      <c r="L1561"/>
    </row>
    <row r="1562" spans="7:12" x14ac:dyDescent="0.25">
      <c r="G1562"/>
      <c r="H1562"/>
      <c r="I1562"/>
      <c r="K1562"/>
      <c r="L1562"/>
    </row>
    <row r="1563" spans="7:12" x14ac:dyDescent="0.25">
      <c r="G1563"/>
      <c r="H1563"/>
      <c r="I1563"/>
      <c r="K1563"/>
      <c r="L1563"/>
    </row>
    <row r="1564" spans="7:12" x14ac:dyDescent="0.25">
      <c r="G1564"/>
      <c r="H1564"/>
      <c r="I1564"/>
      <c r="K1564"/>
      <c r="L1564"/>
    </row>
    <row r="1565" spans="7:12" x14ac:dyDescent="0.25">
      <c r="G1565"/>
      <c r="H1565"/>
      <c r="I1565"/>
      <c r="K1565"/>
      <c r="L1565"/>
    </row>
    <row r="1566" spans="7:12" x14ac:dyDescent="0.25">
      <c r="G1566"/>
      <c r="H1566"/>
      <c r="I1566"/>
      <c r="K1566"/>
      <c r="L1566"/>
    </row>
    <row r="1567" spans="7:12" x14ac:dyDescent="0.25">
      <c r="G1567"/>
      <c r="H1567"/>
      <c r="I1567"/>
      <c r="K1567"/>
      <c r="L1567"/>
    </row>
    <row r="1568" spans="7:12" x14ac:dyDescent="0.25">
      <c r="G1568"/>
      <c r="H1568"/>
      <c r="I1568"/>
      <c r="K1568"/>
      <c r="L1568"/>
    </row>
    <row r="1569" spans="7:12" x14ac:dyDescent="0.25">
      <c r="G1569"/>
      <c r="H1569"/>
      <c r="I1569"/>
      <c r="K1569"/>
      <c r="L1569"/>
    </row>
    <row r="1570" spans="7:12" x14ac:dyDescent="0.25">
      <c r="G1570"/>
      <c r="H1570"/>
      <c r="I1570"/>
      <c r="K1570"/>
      <c r="L1570"/>
    </row>
    <row r="1571" spans="7:12" x14ac:dyDescent="0.25">
      <c r="G1571"/>
      <c r="H1571"/>
      <c r="I1571"/>
      <c r="K1571"/>
      <c r="L1571"/>
    </row>
    <row r="1572" spans="7:12" x14ac:dyDescent="0.25">
      <c r="G1572"/>
      <c r="H1572"/>
      <c r="I1572"/>
      <c r="K1572"/>
      <c r="L1572"/>
    </row>
    <row r="1573" spans="7:12" x14ac:dyDescent="0.25">
      <c r="G1573"/>
      <c r="H1573"/>
      <c r="I1573"/>
      <c r="K1573"/>
      <c r="L1573"/>
    </row>
    <row r="1574" spans="7:12" x14ac:dyDescent="0.25">
      <c r="G1574"/>
      <c r="H1574"/>
      <c r="I1574"/>
      <c r="K1574"/>
      <c r="L1574"/>
    </row>
    <row r="1575" spans="7:12" x14ac:dyDescent="0.25">
      <c r="G1575"/>
      <c r="H1575"/>
      <c r="I1575"/>
      <c r="K1575"/>
      <c r="L1575"/>
    </row>
    <row r="1576" spans="7:12" x14ac:dyDescent="0.25">
      <c r="G1576"/>
      <c r="H1576"/>
      <c r="I1576"/>
      <c r="K1576"/>
      <c r="L1576"/>
    </row>
    <row r="1577" spans="7:12" x14ac:dyDescent="0.25">
      <c r="G1577"/>
      <c r="H1577"/>
      <c r="I1577"/>
      <c r="K1577"/>
      <c r="L1577"/>
    </row>
    <row r="1578" spans="7:12" x14ac:dyDescent="0.25">
      <c r="G1578"/>
      <c r="H1578"/>
      <c r="I1578"/>
      <c r="K1578"/>
      <c r="L1578"/>
    </row>
    <row r="1579" spans="7:12" x14ac:dyDescent="0.25">
      <c r="G1579"/>
      <c r="H1579"/>
      <c r="I1579"/>
      <c r="K1579"/>
      <c r="L1579"/>
    </row>
    <row r="1580" spans="7:12" x14ac:dyDescent="0.25">
      <c r="G1580"/>
      <c r="H1580"/>
      <c r="I1580"/>
      <c r="K1580"/>
      <c r="L1580"/>
    </row>
    <row r="1581" spans="7:12" x14ac:dyDescent="0.25">
      <c r="G1581"/>
      <c r="H1581"/>
      <c r="I1581"/>
      <c r="K1581"/>
      <c r="L1581"/>
    </row>
    <row r="1582" spans="7:12" x14ac:dyDescent="0.25">
      <c r="G1582"/>
      <c r="H1582"/>
      <c r="I1582"/>
      <c r="K1582"/>
      <c r="L1582"/>
    </row>
    <row r="1583" spans="7:12" x14ac:dyDescent="0.25">
      <c r="G1583"/>
      <c r="H1583"/>
      <c r="I1583"/>
      <c r="K1583"/>
      <c r="L1583"/>
    </row>
    <row r="1584" spans="7:12" x14ac:dyDescent="0.25">
      <c r="G1584"/>
      <c r="H1584"/>
      <c r="I1584"/>
      <c r="K1584"/>
      <c r="L1584"/>
    </row>
    <row r="1585" spans="7:12" x14ac:dyDescent="0.25">
      <c r="G1585"/>
      <c r="H1585"/>
      <c r="I1585"/>
      <c r="K1585"/>
      <c r="L1585"/>
    </row>
    <row r="1586" spans="7:12" x14ac:dyDescent="0.25">
      <c r="G1586"/>
      <c r="H1586"/>
      <c r="I1586"/>
      <c r="K1586"/>
      <c r="L1586"/>
    </row>
    <row r="1587" spans="7:12" x14ac:dyDescent="0.25">
      <c r="G1587"/>
      <c r="H1587"/>
      <c r="I1587"/>
      <c r="K1587"/>
      <c r="L1587"/>
    </row>
    <row r="1588" spans="7:12" x14ac:dyDescent="0.25">
      <c r="G1588"/>
      <c r="H1588"/>
      <c r="I1588"/>
      <c r="K1588"/>
      <c r="L1588"/>
    </row>
    <row r="1589" spans="7:12" x14ac:dyDescent="0.25">
      <c r="G1589"/>
      <c r="H1589"/>
      <c r="I1589"/>
      <c r="K1589"/>
      <c r="L1589"/>
    </row>
    <row r="1590" spans="7:12" x14ac:dyDescent="0.25">
      <c r="G1590"/>
      <c r="H1590"/>
      <c r="I1590"/>
      <c r="K1590"/>
      <c r="L1590"/>
    </row>
    <row r="1591" spans="7:12" x14ac:dyDescent="0.25">
      <c r="G1591"/>
      <c r="H1591"/>
      <c r="I1591"/>
      <c r="K1591"/>
      <c r="L1591"/>
    </row>
    <row r="1592" spans="7:12" x14ac:dyDescent="0.25">
      <c r="G1592"/>
      <c r="H1592"/>
      <c r="I1592"/>
      <c r="K1592"/>
      <c r="L1592"/>
    </row>
    <row r="1593" spans="7:12" x14ac:dyDescent="0.25">
      <c r="G1593"/>
      <c r="H1593"/>
      <c r="I1593"/>
      <c r="K1593"/>
      <c r="L1593"/>
    </row>
    <row r="1594" spans="7:12" x14ac:dyDescent="0.25">
      <c r="G1594"/>
      <c r="H1594"/>
      <c r="I1594"/>
      <c r="K1594"/>
      <c r="L1594"/>
    </row>
    <row r="1595" spans="7:12" x14ac:dyDescent="0.25">
      <c r="G1595"/>
      <c r="H1595"/>
      <c r="I1595"/>
      <c r="K1595"/>
      <c r="L1595"/>
    </row>
    <row r="1596" spans="7:12" x14ac:dyDescent="0.25">
      <c r="G1596"/>
      <c r="H1596"/>
      <c r="I1596"/>
      <c r="K1596"/>
      <c r="L1596"/>
    </row>
    <row r="1597" spans="7:12" x14ac:dyDescent="0.25">
      <c r="G1597"/>
      <c r="H1597"/>
      <c r="I1597"/>
      <c r="K1597"/>
      <c r="L1597"/>
    </row>
    <row r="1598" spans="7:12" x14ac:dyDescent="0.25">
      <c r="G1598"/>
      <c r="H1598"/>
      <c r="I1598"/>
      <c r="K1598"/>
      <c r="L1598"/>
    </row>
    <row r="1599" spans="7:12" x14ac:dyDescent="0.25">
      <c r="G1599"/>
      <c r="H1599"/>
      <c r="I1599"/>
      <c r="K1599"/>
      <c r="L1599"/>
    </row>
    <row r="1600" spans="7:12" x14ac:dyDescent="0.25">
      <c r="G1600"/>
      <c r="H1600"/>
      <c r="I1600"/>
      <c r="K1600"/>
      <c r="L1600"/>
    </row>
    <row r="1601" spans="7:12" x14ac:dyDescent="0.25">
      <c r="G1601"/>
      <c r="H1601"/>
      <c r="I1601"/>
      <c r="K1601"/>
      <c r="L1601"/>
    </row>
    <row r="1602" spans="7:12" x14ac:dyDescent="0.25">
      <c r="G1602"/>
      <c r="H1602"/>
      <c r="I1602"/>
      <c r="K1602"/>
      <c r="L1602"/>
    </row>
    <row r="1603" spans="7:12" x14ac:dyDescent="0.25">
      <c r="G1603"/>
      <c r="H1603"/>
      <c r="I1603"/>
      <c r="K1603"/>
      <c r="L1603"/>
    </row>
    <row r="1604" spans="7:12" x14ac:dyDescent="0.25">
      <c r="G1604"/>
      <c r="H1604"/>
      <c r="I1604"/>
      <c r="K1604"/>
      <c r="L1604"/>
    </row>
    <row r="1605" spans="7:12" x14ac:dyDescent="0.25">
      <c r="G1605"/>
      <c r="H1605"/>
      <c r="I1605"/>
      <c r="K1605"/>
      <c r="L1605"/>
    </row>
    <row r="1606" spans="7:12" x14ac:dyDescent="0.25">
      <c r="G1606"/>
      <c r="H1606"/>
      <c r="I1606"/>
      <c r="K1606"/>
      <c r="L1606"/>
    </row>
    <row r="1607" spans="7:12" x14ac:dyDescent="0.25">
      <c r="G1607"/>
      <c r="H1607"/>
      <c r="I1607"/>
      <c r="K1607"/>
      <c r="L1607"/>
    </row>
    <row r="1608" spans="7:12" x14ac:dyDescent="0.25">
      <c r="G1608"/>
      <c r="H1608"/>
      <c r="I1608"/>
      <c r="K1608"/>
      <c r="L1608"/>
    </row>
    <row r="1609" spans="7:12" x14ac:dyDescent="0.25">
      <c r="G1609"/>
      <c r="H1609"/>
      <c r="I1609"/>
      <c r="K1609"/>
      <c r="L1609"/>
    </row>
    <row r="1610" spans="7:12" x14ac:dyDescent="0.25">
      <c r="G1610"/>
      <c r="H1610"/>
      <c r="I1610"/>
      <c r="K1610"/>
      <c r="L1610"/>
    </row>
    <row r="1611" spans="7:12" x14ac:dyDescent="0.25">
      <c r="G1611"/>
      <c r="H1611"/>
      <c r="I1611"/>
      <c r="K1611"/>
      <c r="L1611"/>
    </row>
    <row r="1612" spans="7:12" x14ac:dyDescent="0.25">
      <c r="G1612"/>
      <c r="H1612"/>
      <c r="I1612"/>
      <c r="K1612"/>
      <c r="L1612"/>
    </row>
    <row r="1613" spans="7:12" x14ac:dyDescent="0.25">
      <c r="G1613"/>
      <c r="H1613"/>
      <c r="I1613"/>
      <c r="K1613"/>
      <c r="L1613"/>
    </row>
    <row r="1614" spans="7:12" x14ac:dyDescent="0.25">
      <c r="G1614"/>
      <c r="H1614"/>
      <c r="I1614"/>
      <c r="K1614"/>
      <c r="L1614"/>
    </row>
    <row r="1615" spans="7:12" x14ac:dyDescent="0.25">
      <c r="G1615"/>
      <c r="H1615"/>
      <c r="I1615"/>
      <c r="K1615"/>
      <c r="L1615"/>
    </row>
    <row r="1616" spans="7:12" x14ac:dyDescent="0.25">
      <c r="G1616"/>
      <c r="H1616"/>
      <c r="I1616"/>
      <c r="K1616"/>
      <c r="L1616"/>
    </row>
    <row r="1617" spans="7:12" x14ac:dyDescent="0.25">
      <c r="G1617"/>
      <c r="H1617"/>
      <c r="I1617"/>
      <c r="K1617"/>
      <c r="L1617"/>
    </row>
    <row r="1618" spans="7:12" x14ac:dyDescent="0.25">
      <c r="G1618"/>
      <c r="H1618"/>
      <c r="I1618"/>
      <c r="K1618"/>
      <c r="L1618"/>
    </row>
    <row r="1619" spans="7:12" x14ac:dyDescent="0.25">
      <c r="G1619"/>
      <c r="H1619"/>
      <c r="I1619"/>
      <c r="K1619"/>
      <c r="L1619"/>
    </row>
    <row r="1620" spans="7:12" x14ac:dyDescent="0.25">
      <c r="G1620"/>
      <c r="H1620"/>
      <c r="I1620"/>
      <c r="K1620"/>
      <c r="L1620"/>
    </row>
    <row r="1621" spans="7:12" x14ac:dyDescent="0.25">
      <c r="G1621"/>
      <c r="H1621"/>
      <c r="I1621"/>
      <c r="K1621"/>
      <c r="L1621"/>
    </row>
    <row r="1622" spans="7:12" x14ac:dyDescent="0.25">
      <c r="G1622"/>
      <c r="H1622"/>
      <c r="I1622"/>
      <c r="K1622"/>
      <c r="L1622"/>
    </row>
    <row r="1623" spans="7:12" x14ac:dyDescent="0.25">
      <c r="G1623"/>
      <c r="H1623"/>
      <c r="I1623"/>
      <c r="K1623"/>
      <c r="L1623"/>
    </row>
    <row r="1624" spans="7:12" x14ac:dyDescent="0.25">
      <c r="G1624"/>
      <c r="H1624"/>
      <c r="I1624"/>
      <c r="K1624"/>
      <c r="L1624"/>
    </row>
    <row r="1625" spans="7:12" x14ac:dyDescent="0.25">
      <c r="G1625"/>
      <c r="H1625"/>
      <c r="I1625"/>
      <c r="K1625"/>
      <c r="L1625"/>
    </row>
    <row r="1626" spans="7:12" x14ac:dyDescent="0.25">
      <c r="G1626"/>
      <c r="H1626"/>
      <c r="I1626"/>
      <c r="K1626"/>
      <c r="L1626"/>
    </row>
    <row r="1627" spans="7:12" x14ac:dyDescent="0.25">
      <c r="G1627"/>
      <c r="H1627"/>
      <c r="I1627"/>
      <c r="K1627"/>
      <c r="L1627"/>
    </row>
    <row r="1628" spans="7:12" x14ac:dyDescent="0.25">
      <c r="G1628"/>
      <c r="H1628"/>
      <c r="I1628"/>
      <c r="K1628"/>
      <c r="L1628"/>
    </row>
    <row r="1629" spans="7:12" x14ac:dyDescent="0.25">
      <c r="G1629"/>
      <c r="H1629"/>
      <c r="I1629"/>
      <c r="K1629"/>
      <c r="L1629"/>
    </row>
    <row r="1630" spans="7:12" x14ac:dyDescent="0.25">
      <c r="G1630"/>
      <c r="H1630"/>
      <c r="I1630"/>
      <c r="K1630"/>
      <c r="L1630"/>
    </row>
    <row r="1631" spans="7:12" x14ac:dyDescent="0.25">
      <c r="G1631"/>
      <c r="H1631"/>
      <c r="I1631"/>
      <c r="K1631"/>
      <c r="L1631"/>
    </row>
    <row r="1632" spans="7:12" x14ac:dyDescent="0.25">
      <c r="G1632"/>
      <c r="H1632"/>
      <c r="I1632"/>
      <c r="K1632"/>
      <c r="L1632"/>
    </row>
    <row r="1633" spans="7:12" x14ac:dyDescent="0.25">
      <c r="G1633"/>
      <c r="H1633"/>
      <c r="I1633"/>
      <c r="K1633"/>
      <c r="L1633"/>
    </row>
    <row r="1634" spans="7:12" x14ac:dyDescent="0.25">
      <c r="G1634"/>
      <c r="H1634"/>
      <c r="I1634"/>
      <c r="K1634"/>
      <c r="L1634"/>
    </row>
    <row r="1635" spans="7:12" x14ac:dyDescent="0.25">
      <c r="G1635"/>
      <c r="H1635"/>
      <c r="I1635"/>
      <c r="K1635"/>
      <c r="L1635"/>
    </row>
    <row r="1636" spans="7:12" x14ac:dyDescent="0.25">
      <c r="G1636"/>
      <c r="H1636"/>
      <c r="I1636"/>
      <c r="K1636"/>
      <c r="L1636"/>
    </row>
    <row r="1637" spans="7:12" x14ac:dyDescent="0.25">
      <c r="G1637"/>
      <c r="H1637"/>
      <c r="I1637"/>
      <c r="K1637"/>
      <c r="L1637"/>
    </row>
    <row r="1638" spans="7:12" x14ac:dyDescent="0.25">
      <c r="G1638"/>
      <c r="H1638"/>
      <c r="I1638"/>
      <c r="K1638"/>
      <c r="L1638"/>
    </row>
    <row r="1639" spans="7:12" x14ac:dyDescent="0.25">
      <c r="G1639"/>
      <c r="H1639"/>
      <c r="I1639"/>
      <c r="K1639"/>
      <c r="L1639"/>
    </row>
    <row r="1640" spans="7:12" x14ac:dyDescent="0.25">
      <c r="G1640"/>
      <c r="H1640"/>
      <c r="I1640"/>
      <c r="K1640"/>
      <c r="L1640"/>
    </row>
    <row r="1641" spans="7:12" x14ac:dyDescent="0.25">
      <c r="G1641"/>
      <c r="H1641"/>
      <c r="I1641"/>
      <c r="K1641"/>
      <c r="L1641"/>
    </row>
    <row r="1642" spans="7:12" x14ac:dyDescent="0.25">
      <c r="G1642"/>
      <c r="H1642"/>
      <c r="I1642"/>
      <c r="K1642"/>
      <c r="L1642"/>
    </row>
    <row r="1643" spans="7:12" x14ac:dyDescent="0.25">
      <c r="G1643"/>
      <c r="H1643"/>
      <c r="I1643"/>
      <c r="K1643"/>
      <c r="L1643"/>
    </row>
    <row r="1644" spans="7:12" x14ac:dyDescent="0.25">
      <c r="G1644"/>
      <c r="H1644"/>
      <c r="I1644"/>
      <c r="K1644"/>
      <c r="L1644"/>
    </row>
    <row r="1645" spans="7:12" x14ac:dyDescent="0.25">
      <c r="G1645"/>
      <c r="H1645"/>
      <c r="I1645"/>
      <c r="K1645"/>
      <c r="L1645"/>
    </row>
    <row r="1646" spans="7:12" x14ac:dyDescent="0.25">
      <c r="G1646"/>
      <c r="H1646"/>
      <c r="I1646"/>
      <c r="K1646"/>
      <c r="L1646"/>
    </row>
    <row r="1647" spans="7:12" x14ac:dyDescent="0.25">
      <c r="G1647"/>
      <c r="H1647"/>
      <c r="I1647"/>
      <c r="K1647"/>
      <c r="L1647"/>
    </row>
    <row r="1648" spans="7:12" x14ac:dyDescent="0.25">
      <c r="G1648"/>
      <c r="H1648"/>
      <c r="I1648"/>
      <c r="K1648"/>
      <c r="L1648"/>
    </row>
    <row r="1649" spans="7:12" x14ac:dyDescent="0.25">
      <c r="G1649"/>
      <c r="H1649"/>
      <c r="I1649"/>
      <c r="K1649"/>
      <c r="L1649"/>
    </row>
    <row r="1650" spans="7:12" x14ac:dyDescent="0.25">
      <c r="G1650"/>
      <c r="H1650"/>
      <c r="I1650"/>
      <c r="K1650"/>
      <c r="L1650"/>
    </row>
    <row r="1651" spans="7:12" x14ac:dyDescent="0.25">
      <c r="G1651"/>
      <c r="H1651"/>
      <c r="I1651"/>
      <c r="K1651"/>
      <c r="L1651"/>
    </row>
    <row r="1652" spans="7:12" x14ac:dyDescent="0.25">
      <c r="G1652"/>
      <c r="H1652"/>
      <c r="I1652"/>
      <c r="K1652"/>
      <c r="L1652"/>
    </row>
    <row r="1653" spans="7:12" x14ac:dyDescent="0.25">
      <c r="G1653"/>
      <c r="H1653"/>
      <c r="I1653"/>
      <c r="K1653"/>
      <c r="L1653"/>
    </row>
    <row r="1654" spans="7:12" x14ac:dyDescent="0.25">
      <c r="G1654"/>
      <c r="H1654"/>
      <c r="I1654"/>
      <c r="K1654"/>
      <c r="L1654"/>
    </row>
    <row r="1655" spans="7:12" x14ac:dyDescent="0.25">
      <c r="G1655"/>
      <c r="H1655"/>
      <c r="I1655"/>
      <c r="K1655"/>
      <c r="L1655"/>
    </row>
    <row r="1656" spans="7:12" x14ac:dyDescent="0.25">
      <c r="G1656"/>
      <c r="H1656"/>
      <c r="I1656"/>
      <c r="K1656"/>
      <c r="L1656"/>
    </row>
    <row r="1657" spans="7:12" x14ac:dyDescent="0.25">
      <c r="G1657"/>
      <c r="H1657"/>
      <c r="I1657"/>
      <c r="K1657"/>
      <c r="L1657"/>
    </row>
    <row r="1658" spans="7:12" x14ac:dyDescent="0.25">
      <c r="G1658"/>
      <c r="H1658"/>
      <c r="I1658"/>
      <c r="K1658"/>
      <c r="L1658"/>
    </row>
    <row r="1659" spans="7:12" x14ac:dyDescent="0.25">
      <c r="G1659"/>
      <c r="H1659"/>
      <c r="I1659"/>
      <c r="K1659"/>
      <c r="L1659"/>
    </row>
    <row r="1660" spans="7:12" x14ac:dyDescent="0.25">
      <c r="G1660"/>
      <c r="H1660"/>
      <c r="I1660"/>
      <c r="K1660"/>
      <c r="L1660"/>
    </row>
    <row r="1661" spans="7:12" x14ac:dyDescent="0.25">
      <c r="G1661"/>
      <c r="H1661"/>
      <c r="I1661"/>
      <c r="K1661"/>
      <c r="L1661"/>
    </row>
    <row r="1662" spans="7:12" x14ac:dyDescent="0.25">
      <c r="G1662"/>
      <c r="H1662"/>
      <c r="I1662"/>
      <c r="K1662"/>
      <c r="L1662"/>
    </row>
    <row r="1663" spans="7:12" x14ac:dyDescent="0.25">
      <c r="G1663"/>
      <c r="H1663"/>
      <c r="I1663"/>
      <c r="K1663"/>
      <c r="L1663"/>
    </row>
    <row r="1664" spans="7:12" x14ac:dyDescent="0.25">
      <c r="G1664"/>
      <c r="H1664"/>
      <c r="I1664"/>
      <c r="K1664"/>
      <c r="L1664"/>
    </row>
    <row r="1665" spans="7:12" x14ac:dyDescent="0.25">
      <c r="G1665"/>
      <c r="H1665"/>
      <c r="I1665"/>
      <c r="K1665"/>
      <c r="L1665"/>
    </row>
    <row r="1666" spans="7:12" x14ac:dyDescent="0.25">
      <c r="G1666"/>
      <c r="H1666"/>
      <c r="I1666"/>
      <c r="K1666"/>
      <c r="L1666"/>
    </row>
    <row r="1667" spans="7:12" x14ac:dyDescent="0.25">
      <c r="G1667"/>
      <c r="H1667"/>
      <c r="I1667"/>
      <c r="K1667"/>
      <c r="L1667"/>
    </row>
    <row r="1668" spans="7:12" x14ac:dyDescent="0.25">
      <c r="G1668"/>
      <c r="H1668"/>
      <c r="I1668"/>
      <c r="K1668"/>
      <c r="L1668"/>
    </row>
    <row r="1669" spans="7:12" x14ac:dyDescent="0.25">
      <c r="G1669"/>
      <c r="H1669"/>
      <c r="I1669"/>
      <c r="K1669"/>
      <c r="L1669"/>
    </row>
    <row r="1670" spans="7:12" x14ac:dyDescent="0.25">
      <c r="G1670"/>
      <c r="H1670"/>
      <c r="I1670"/>
      <c r="K1670"/>
      <c r="L1670"/>
    </row>
    <row r="1671" spans="7:12" x14ac:dyDescent="0.25">
      <c r="G1671"/>
      <c r="H1671"/>
      <c r="I1671"/>
      <c r="K1671"/>
      <c r="L1671"/>
    </row>
    <row r="1672" spans="7:12" x14ac:dyDescent="0.25">
      <c r="G1672"/>
      <c r="H1672"/>
      <c r="I1672"/>
      <c r="K1672"/>
      <c r="L1672"/>
    </row>
    <row r="1673" spans="7:12" x14ac:dyDescent="0.25">
      <c r="G1673"/>
      <c r="H1673"/>
      <c r="I1673"/>
      <c r="K1673"/>
      <c r="L1673"/>
    </row>
    <row r="1674" spans="7:12" x14ac:dyDescent="0.25">
      <c r="G1674"/>
      <c r="H1674"/>
      <c r="I1674"/>
      <c r="K1674"/>
      <c r="L1674"/>
    </row>
    <row r="1675" spans="7:12" x14ac:dyDescent="0.25">
      <c r="G1675"/>
      <c r="H1675"/>
      <c r="I1675"/>
      <c r="K1675"/>
      <c r="L1675"/>
    </row>
    <row r="1676" spans="7:12" x14ac:dyDescent="0.25">
      <c r="G1676"/>
      <c r="H1676"/>
      <c r="I1676"/>
      <c r="K1676"/>
      <c r="L1676"/>
    </row>
    <row r="1677" spans="7:12" x14ac:dyDescent="0.25">
      <c r="G1677"/>
      <c r="H1677"/>
      <c r="I1677"/>
      <c r="K1677"/>
      <c r="L1677"/>
    </row>
    <row r="1678" spans="7:12" x14ac:dyDescent="0.25">
      <c r="G1678"/>
      <c r="H1678"/>
      <c r="I1678"/>
      <c r="K1678"/>
      <c r="L1678"/>
    </row>
    <row r="1679" spans="7:12" x14ac:dyDescent="0.25">
      <c r="G1679"/>
      <c r="H1679"/>
      <c r="I1679"/>
      <c r="K1679"/>
      <c r="L1679"/>
    </row>
    <row r="1680" spans="7:12" x14ac:dyDescent="0.25">
      <c r="G1680"/>
      <c r="H1680"/>
      <c r="I1680"/>
      <c r="K1680"/>
      <c r="L1680"/>
    </row>
    <row r="1681" spans="7:12" x14ac:dyDescent="0.25">
      <c r="G1681"/>
      <c r="H1681"/>
      <c r="I1681"/>
      <c r="K1681"/>
      <c r="L1681"/>
    </row>
    <row r="1682" spans="7:12" x14ac:dyDescent="0.25">
      <c r="G1682"/>
      <c r="H1682"/>
      <c r="I1682"/>
      <c r="K1682"/>
      <c r="L1682"/>
    </row>
    <row r="1683" spans="7:12" x14ac:dyDescent="0.25">
      <c r="G1683"/>
      <c r="H1683"/>
      <c r="I1683"/>
      <c r="K1683"/>
      <c r="L1683"/>
    </row>
    <row r="1684" spans="7:12" x14ac:dyDescent="0.25">
      <c r="G1684"/>
      <c r="H1684"/>
      <c r="I1684"/>
      <c r="K1684"/>
      <c r="L1684"/>
    </row>
    <row r="1685" spans="7:12" x14ac:dyDescent="0.25">
      <c r="G1685"/>
      <c r="H1685"/>
      <c r="I1685"/>
      <c r="K1685"/>
      <c r="L1685"/>
    </row>
    <row r="1686" spans="7:12" x14ac:dyDescent="0.25">
      <c r="G1686"/>
      <c r="H1686"/>
      <c r="I1686"/>
      <c r="K1686"/>
      <c r="L1686"/>
    </row>
    <row r="1687" spans="7:12" x14ac:dyDescent="0.25">
      <c r="G1687"/>
      <c r="H1687"/>
      <c r="I1687"/>
      <c r="K1687"/>
      <c r="L1687"/>
    </row>
    <row r="1688" spans="7:12" x14ac:dyDescent="0.25">
      <c r="G1688"/>
      <c r="H1688"/>
      <c r="I1688"/>
      <c r="K1688"/>
      <c r="L1688"/>
    </row>
    <row r="1689" spans="7:12" x14ac:dyDescent="0.25">
      <c r="G1689"/>
      <c r="H1689"/>
      <c r="I1689"/>
      <c r="K1689"/>
      <c r="L1689"/>
    </row>
    <row r="1690" spans="7:12" x14ac:dyDescent="0.25">
      <c r="G1690"/>
      <c r="H1690"/>
      <c r="I1690"/>
      <c r="K1690"/>
      <c r="L1690"/>
    </row>
    <row r="1691" spans="7:12" x14ac:dyDescent="0.25">
      <c r="G1691"/>
      <c r="H1691"/>
      <c r="I1691"/>
      <c r="K1691"/>
      <c r="L1691"/>
    </row>
    <row r="1692" spans="7:12" x14ac:dyDescent="0.25">
      <c r="G1692"/>
      <c r="H1692"/>
      <c r="I1692"/>
      <c r="K1692"/>
      <c r="L1692"/>
    </row>
    <row r="1693" spans="7:12" x14ac:dyDescent="0.25">
      <c r="G1693"/>
      <c r="H1693"/>
      <c r="I1693"/>
      <c r="K1693"/>
      <c r="L1693"/>
    </row>
    <row r="1694" spans="7:12" x14ac:dyDescent="0.25">
      <c r="G1694"/>
      <c r="H1694"/>
      <c r="I1694"/>
      <c r="K1694"/>
      <c r="L1694"/>
    </row>
    <row r="1695" spans="7:12" x14ac:dyDescent="0.25">
      <c r="G1695"/>
      <c r="H1695"/>
      <c r="I1695"/>
      <c r="K1695"/>
      <c r="L1695"/>
    </row>
    <row r="1696" spans="7:12" x14ac:dyDescent="0.25">
      <c r="G1696"/>
      <c r="H1696"/>
      <c r="I1696"/>
      <c r="K1696"/>
      <c r="L1696"/>
    </row>
    <row r="1697" spans="7:12" x14ac:dyDescent="0.25">
      <c r="G1697"/>
      <c r="H1697"/>
      <c r="I1697"/>
      <c r="K1697"/>
      <c r="L1697"/>
    </row>
    <row r="1698" spans="7:12" x14ac:dyDescent="0.25">
      <c r="G1698"/>
      <c r="H1698"/>
      <c r="I1698"/>
      <c r="K1698"/>
      <c r="L1698"/>
    </row>
    <row r="1699" spans="7:12" x14ac:dyDescent="0.25">
      <c r="G1699"/>
      <c r="H1699"/>
      <c r="I1699"/>
      <c r="K1699"/>
      <c r="L1699"/>
    </row>
    <row r="1700" spans="7:12" x14ac:dyDescent="0.25">
      <c r="G1700"/>
      <c r="H1700"/>
      <c r="I1700"/>
      <c r="K1700"/>
      <c r="L1700"/>
    </row>
    <row r="1701" spans="7:12" x14ac:dyDescent="0.25">
      <c r="G1701"/>
      <c r="H1701"/>
      <c r="I1701"/>
      <c r="K1701"/>
      <c r="L1701"/>
    </row>
    <row r="1702" spans="7:12" x14ac:dyDescent="0.25">
      <c r="G1702"/>
      <c r="H1702"/>
      <c r="I1702"/>
      <c r="K1702"/>
      <c r="L1702"/>
    </row>
    <row r="1703" spans="7:12" x14ac:dyDescent="0.25">
      <c r="G1703"/>
      <c r="H1703"/>
      <c r="I1703"/>
      <c r="K1703"/>
      <c r="L1703"/>
    </row>
    <row r="1704" spans="7:12" x14ac:dyDescent="0.25">
      <c r="G1704"/>
      <c r="H1704"/>
      <c r="I1704"/>
      <c r="K1704"/>
      <c r="L1704"/>
    </row>
    <row r="1705" spans="7:12" x14ac:dyDescent="0.25">
      <c r="G1705"/>
      <c r="H1705"/>
      <c r="I1705"/>
      <c r="K1705"/>
      <c r="L1705"/>
    </row>
    <row r="1706" spans="7:12" x14ac:dyDescent="0.25">
      <c r="G1706"/>
      <c r="H1706"/>
      <c r="I1706"/>
      <c r="K1706"/>
      <c r="L1706"/>
    </row>
    <row r="1707" spans="7:12" x14ac:dyDescent="0.25">
      <c r="G1707"/>
      <c r="H1707"/>
      <c r="I1707"/>
      <c r="K1707"/>
      <c r="L1707"/>
    </row>
    <row r="1708" spans="7:12" x14ac:dyDescent="0.25">
      <c r="G1708"/>
      <c r="H1708"/>
      <c r="I1708"/>
      <c r="K1708"/>
      <c r="L1708"/>
    </row>
    <row r="1709" spans="7:12" x14ac:dyDescent="0.25">
      <c r="G1709"/>
      <c r="H1709"/>
      <c r="I1709"/>
      <c r="K1709"/>
      <c r="L1709"/>
    </row>
    <row r="1710" spans="7:12" x14ac:dyDescent="0.25">
      <c r="G1710"/>
      <c r="H1710"/>
      <c r="I1710"/>
      <c r="K1710"/>
      <c r="L1710"/>
    </row>
    <row r="1711" spans="7:12" x14ac:dyDescent="0.25">
      <c r="G1711"/>
      <c r="H1711"/>
      <c r="I1711"/>
      <c r="K1711"/>
      <c r="L1711"/>
    </row>
    <row r="1712" spans="7:12" x14ac:dyDescent="0.25">
      <c r="G1712"/>
      <c r="H1712"/>
      <c r="I1712"/>
      <c r="K1712"/>
      <c r="L1712"/>
    </row>
    <row r="1713" spans="7:12" x14ac:dyDescent="0.25">
      <c r="G1713"/>
      <c r="H1713"/>
      <c r="I1713"/>
      <c r="K1713"/>
      <c r="L1713"/>
    </row>
    <row r="1714" spans="7:12" x14ac:dyDescent="0.25">
      <c r="G1714"/>
      <c r="H1714"/>
      <c r="I1714"/>
      <c r="K1714"/>
      <c r="L1714"/>
    </row>
    <row r="1715" spans="7:12" x14ac:dyDescent="0.25">
      <c r="G1715"/>
      <c r="H1715"/>
      <c r="I1715"/>
      <c r="K1715"/>
      <c r="L1715"/>
    </row>
    <row r="1716" spans="7:12" x14ac:dyDescent="0.25">
      <c r="G1716"/>
      <c r="H1716"/>
      <c r="I1716"/>
      <c r="K1716"/>
      <c r="L1716"/>
    </row>
    <row r="1717" spans="7:12" x14ac:dyDescent="0.25">
      <c r="G1717"/>
      <c r="H1717"/>
      <c r="I1717"/>
      <c r="K1717"/>
      <c r="L1717"/>
    </row>
    <row r="1718" spans="7:12" x14ac:dyDescent="0.25">
      <c r="G1718"/>
      <c r="H1718"/>
      <c r="I1718"/>
      <c r="K1718"/>
      <c r="L1718"/>
    </row>
    <row r="1719" spans="7:12" x14ac:dyDescent="0.25">
      <c r="G1719"/>
      <c r="H1719"/>
      <c r="I1719"/>
      <c r="K1719"/>
      <c r="L1719"/>
    </row>
    <row r="1720" spans="7:12" x14ac:dyDescent="0.25">
      <c r="G1720"/>
      <c r="H1720"/>
      <c r="I1720"/>
      <c r="K1720"/>
      <c r="L1720"/>
    </row>
    <row r="1721" spans="7:12" x14ac:dyDescent="0.25">
      <c r="G1721"/>
      <c r="H1721"/>
      <c r="I1721"/>
      <c r="K1721"/>
      <c r="L1721"/>
    </row>
    <row r="1722" spans="7:12" x14ac:dyDescent="0.25">
      <c r="G1722"/>
      <c r="H1722"/>
      <c r="I1722"/>
      <c r="K1722"/>
      <c r="L1722"/>
    </row>
    <row r="1723" spans="7:12" x14ac:dyDescent="0.25">
      <c r="G1723"/>
      <c r="H1723"/>
      <c r="I1723"/>
      <c r="K1723"/>
      <c r="L1723"/>
    </row>
    <row r="1724" spans="7:12" x14ac:dyDescent="0.25">
      <c r="G1724"/>
      <c r="H1724"/>
      <c r="I1724"/>
      <c r="K1724"/>
      <c r="L1724"/>
    </row>
    <row r="1725" spans="7:12" x14ac:dyDescent="0.25">
      <c r="G1725"/>
      <c r="H1725"/>
      <c r="I1725"/>
      <c r="K1725"/>
      <c r="L1725"/>
    </row>
    <row r="1726" spans="7:12" x14ac:dyDescent="0.25">
      <c r="G1726"/>
      <c r="H1726"/>
      <c r="I1726"/>
      <c r="K1726"/>
      <c r="L1726"/>
    </row>
    <row r="1727" spans="7:12" x14ac:dyDescent="0.25">
      <c r="G1727"/>
      <c r="H1727"/>
      <c r="I1727"/>
      <c r="K1727"/>
      <c r="L1727"/>
    </row>
    <row r="1728" spans="7:12" x14ac:dyDescent="0.25">
      <c r="G1728"/>
      <c r="H1728"/>
      <c r="I1728"/>
      <c r="K1728"/>
      <c r="L1728"/>
    </row>
    <row r="1729" spans="7:12" x14ac:dyDescent="0.25">
      <c r="G1729"/>
      <c r="H1729"/>
      <c r="I1729"/>
      <c r="K1729"/>
      <c r="L1729"/>
    </row>
    <row r="1730" spans="7:12" x14ac:dyDescent="0.25">
      <c r="G1730"/>
      <c r="H1730"/>
      <c r="I1730"/>
      <c r="K1730"/>
      <c r="L1730"/>
    </row>
    <row r="1731" spans="7:12" x14ac:dyDescent="0.25">
      <c r="G1731"/>
      <c r="H1731"/>
      <c r="I1731"/>
      <c r="K1731"/>
      <c r="L1731"/>
    </row>
    <row r="1732" spans="7:12" x14ac:dyDescent="0.25">
      <c r="G1732"/>
      <c r="H1732"/>
      <c r="I1732"/>
      <c r="K1732"/>
      <c r="L1732"/>
    </row>
    <row r="1733" spans="7:12" x14ac:dyDescent="0.25">
      <c r="G1733"/>
      <c r="H1733"/>
      <c r="I1733"/>
      <c r="K1733"/>
      <c r="L1733"/>
    </row>
    <row r="1734" spans="7:12" x14ac:dyDescent="0.25">
      <c r="G1734"/>
      <c r="H1734"/>
      <c r="I1734"/>
      <c r="K1734"/>
      <c r="L1734"/>
    </row>
    <row r="1735" spans="7:12" x14ac:dyDescent="0.25">
      <c r="G1735"/>
      <c r="H1735"/>
      <c r="I1735"/>
      <c r="K1735"/>
      <c r="L1735"/>
    </row>
    <row r="1736" spans="7:12" x14ac:dyDescent="0.25">
      <c r="G1736"/>
      <c r="H1736"/>
      <c r="I1736"/>
      <c r="K1736"/>
      <c r="L1736"/>
    </row>
    <row r="1737" spans="7:12" x14ac:dyDescent="0.25">
      <c r="G1737"/>
      <c r="H1737"/>
      <c r="I1737"/>
      <c r="K1737"/>
      <c r="L1737"/>
    </row>
    <row r="1738" spans="7:12" x14ac:dyDescent="0.25">
      <c r="G1738"/>
      <c r="H1738"/>
      <c r="I1738"/>
      <c r="K1738"/>
      <c r="L1738"/>
    </row>
    <row r="1739" spans="7:12" x14ac:dyDescent="0.25">
      <c r="G1739"/>
      <c r="H1739"/>
      <c r="I1739"/>
      <c r="K1739"/>
      <c r="L1739"/>
    </row>
    <row r="1740" spans="7:12" x14ac:dyDescent="0.25">
      <c r="G1740"/>
      <c r="H1740"/>
      <c r="I1740"/>
      <c r="K1740"/>
      <c r="L1740"/>
    </row>
    <row r="1741" spans="7:12" x14ac:dyDescent="0.25">
      <c r="G1741"/>
      <c r="H1741"/>
      <c r="I1741"/>
      <c r="K1741"/>
      <c r="L1741"/>
    </row>
    <row r="1742" spans="7:12" x14ac:dyDescent="0.25">
      <c r="G1742"/>
      <c r="H1742"/>
      <c r="I1742"/>
      <c r="K1742"/>
      <c r="L1742"/>
    </row>
    <row r="1743" spans="7:12" x14ac:dyDescent="0.25">
      <c r="G1743"/>
      <c r="H1743"/>
      <c r="I1743"/>
      <c r="K1743"/>
      <c r="L1743"/>
    </row>
    <row r="1744" spans="7:12" x14ac:dyDescent="0.25">
      <c r="G1744"/>
      <c r="H1744"/>
      <c r="I1744"/>
      <c r="K1744"/>
      <c r="L1744"/>
    </row>
    <row r="1745" spans="7:12" x14ac:dyDescent="0.25">
      <c r="G1745"/>
      <c r="H1745"/>
      <c r="I1745"/>
      <c r="K1745"/>
      <c r="L1745"/>
    </row>
    <row r="1746" spans="7:12" x14ac:dyDescent="0.25">
      <c r="G1746"/>
      <c r="H1746"/>
      <c r="I1746"/>
      <c r="K1746"/>
      <c r="L1746"/>
    </row>
    <row r="1747" spans="7:12" x14ac:dyDescent="0.25">
      <c r="G1747"/>
      <c r="H1747"/>
      <c r="I1747"/>
      <c r="K1747"/>
      <c r="L1747"/>
    </row>
    <row r="1748" spans="7:12" x14ac:dyDescent="0.25">
      <c r="G1748"/>
      <c r="H1748"/>
      <c r="I1748"/>
      <c r="K1748"/>
      <c r="L1748"/>
    </row>
    <row r="1749" spans="7:12" x14ac:dyDescent="0.25">
      <c r="G1749"/>
      <c r="H1749"/>
      <c r="I1749"/>
      <c r="K1749"/>
      <c r="L1749"/>
    </row>
    <row r="1750" spans="7:12" x14ac:dyDescent="0.25">
      <c r="G1750"/>
      <c r="H1750"/>
      <c r="I1750"/>
      <c r="K1750"/>
      <c r="L1750"/>
    </row>
    <row r="1751" spans="7:12" x14ac:dyDescent="0.25">
      <c r="G1751"/>
      <c r="H1751"/>
      <c r="I1751"/>
      <c r="K1751"/>
      <c r="L1751"/>
    </row>
    <row r="1752" spans="7:12" x14ac:dyDescent="0.25">
      <c r="G1752"/>
      <c r="H1752"/>
      <c r="I1752"/>
      <c r="K1752"/>
      <c r="L1752"/>
    </row>
    <row r="1753" spans="7:12" x14ac:dyDescent="0.25">
      <c r="G1753"/>
      <c r="H1753"/>
      <c r="I1753"/>
      <c r="K1753"/>
      <c r="L1753"/>
    </row>
    <row r="1754" spans="7:12" x14ac:dyDescent="0.25">
      <c r="G1754"/>
      <c r="H1754"/>
      <c r="I1754"/>
      <c r="K1754"/>
      <c r="L1754"/>
    </row>
    <row r="1755" spans="7:12" x14ac:dyDescent="0.25">
      <c r="G1755"/>
      <c r="H1755"/>
      <c r="I1755"/>
      <c r="K1755"/>
      <c r="L1755"/>
    </row>
    <row r="1756" spans="7:12" x14ac:dyDescent="0.25">
      <c r="G1756"/>
      <c r="H1756"/>
      <c r="I1756"/>
      <c r="K1756"/>
      <c r="L1756"/>
    </row>
    <row r="1757" spans="7:12" x14ac:dyDescent="0.25">
      <c r="G1757"/>
      <c r="H1757"/>
      <c r="I1757"/>
      <c r="K1757"/>
      <c r="L1757"/>
    </row>
    <row r="1758" spans="7:12" x14ac:dyDescent="0.25">
      <c r="G1758"/>
      <c r="H1758"/>
      <c r="I1758"/>
      <c r="K1758"/>
      <c r="L1758"/>
    </row>
    <row r="1759" spans="7:12" x14ac:dyDescent="0.25">
      <c r="G1759"/>
      <c r="H1759"/>
      <c r="I1759"/>
      <c r="K1759"/>
      <c r="L1759"/>
    </row>
    <row r="1760" spans="7:12" x14ac:dyDescent="0.25">
      <c r="G1760"/>
      <c r="H1760"/>
      <c r="I1760"/>
      <c r="K1760"/>
      <c r="L1760"/>
    </row>
    <row r="1761" spans="7:12" x14ac:dyDescent="0.25">
      <c r="G1761"/>
      <c r="H1761"/>
      <c r="I1761"/>
      <c r="K1761"/>
      <c r="L1761"/>
    </row>
    <row r="1762" spans="7:12" x14ac:dyDescent="0.25">
      <c r="G1762"/>
      <c r="H1762"/>
      <c r="I1762"/>
      <c r="K1762"/>
      <c r="L1762"/>
    </row>
    <row r="1763" spans="7:12" x14ac:dyDescent="0.25">
      <c r="G1763"/>
      <c r="H1763"/>
      <c r="I1763"/>
      <c r="K1763"/>
      <c r="L1763"/>
    </row>
    <row r="1764" spans="7:12" x14ac:dyDescent="0.25">
      <c r="G1764"/>
      <c r="H1764"/>
      <c r="I1764"/>
      <c r="K1764"/>
      <c r="L1764"/>
    </row>
    <row r="1765" spans="7:12" x14ac:dyDescent="0.25">
      <c r="G1765"/>
      <c r="H1765"/>
      <c r="I1765"/>
      <c r="K1765"/>
      <c r="L1765"/>
    </row>
    <row r="1766" spans="7:12" x14ac:dyDescent="0.25">
      <c r="G1766"/>
      <c r="H1766"/>
      <c r="I1766"/>
      <c r="K1766"/>
      <c r="L1766"/>
    </row>
    <row r="1767" spans="7:12" x14ac:dyDescent="0.25">
      <c r="G1767"/>
      <c r="H1767"/>
      <c r="I1767"/>
      <c r="K1767"/>
      <c r="L1767"/>
    </row>
    <row r="1768" spans="7:12" x14ac:dyDescent="0.25">
      <c r="G1768"/>
      <c r="H1768"/>
      <c r="I1768"/>
      <c r="K1768"/>
      <c r="L1768"/>
    </row>
    <row r="1769" spans="7:12" x14ac:dyDescent="0.25">
      <c r="G1769"/>
      <c r="H1769"/>
      <c r="I1769"/>
      <c r="K1769"/>
      <c r="L1769"/>
    </row>
    <row r="1770" spans="7:12" x14ac:dyDescent="0.25">
      <c r="G1770"/>
      <c r="H1770"/>
      <c r="I1770"/>
      <c r="K1770"/>
      <c r="L1770"/>
    </row>
    <row r="1771" spans="7:12" x14ac:dyDescent="0.25">
      <c r="G1771"/>
      <c r="H1771"/>
      <c r="I1771"/>
      <c r="K1771"/>
      <c r="L1771"/>
    </row>
    <row r="1772" spans="7:12" x14ac:dyDescent="0.25">
      <c r="G1772"/>
      <c r="H1772"/>
      <c r="I1772"/>
      <c r="K1772"/>
      <c r="L1772"/>
    </row>
    <row r="1773" spans="7:12" x14ac:dyDescent="0.25">
      <c r="G1773"/>
      <c r="H1773"/>
      <c r="I1773"/>
      <c r="K1773"/>
      <c r="L1773"/>
    </row>
    <row r="1774" spans="7:12" x14ac:dyDescent="0.25">
      <c r="G1774"/>
      <c r="H1774"/>
      <c r="I1774"/>
      <c r="K1774"/>
      <c r="L1774"/>
    </row>
    <row r="1775" spans="7:12" x14ac:dyDescent="0.25">
      <c r="G1775"/>
      <c r="H1775"/>
      <c r="I1775"/>
      <c r="K1775"/>
      <c r="L1775"/>
    </row>
    <row r="1776" spans="7:12" x14ac:dyDescent="0.25">
      <c r="G1776"/>
      <c r="H1776"/>
      <c r="I1776"/>
      <c r="K1776"/>
      <c r="L1776"/>
    </row>
    <row r="1777" spans="7:12" x14ac:dyDescent="0.25">
      <c r="G1777"/>
      <c r="H1777"/>
      <c r="I1777"/>
      <c r="K1777"/>
      <c r="L1777"/>
    </row>
    <row r="1778" spans="7:12" x14ac:dyDescent="0.25">
      <c r="G1778"/>
      <c r="H1778"/>
      <c r="I1778"/>
      <c r="K1778"/>
      <c r="L1778"/>
    </row>
    <row r="1779" spans="7:12" x14ac:dyDescent="0.25">
      <c r="G1779"/>
      <c r="H1779"/>
      <c r="I1779"/>
      <c r="K1779"/>
      <c r="L1779"/>
    </row>
    <row r="1780" spans="7:12" x14ac:dyDescent="0.25">
      <c r="G1780"/>
      <c r="H1780"/>
      <c r="I1780"/>
      <c r="K1780"/>
      <c r="L1780"/>
    </row>
    <row r="1781" spans="7:12" x14ac:dyDescent="0.25">
      <c r="G1781"/>
      <c r="H1781"/>
      <c r="I1781"/>
      <c r="K1781"/>
      <c r="L1781"/>
    </row>
    <row r="1782" spans="7:12" x14ac:dyDescent="0.25">
      <c r="G1782"/>
      <c r="H1782"/>
      <c r="I1782"/>
      <c r="K1782"/>
      <c r="L1782"/>
    </row>
    <row r="1783" spans="7:12" x14ac:dyDescent="0.25">
      <c r="G1783"/>
      <c r="H1783"/>
      <c r="I1783"/>
      <c r="K1783"/>
      <c r="L1783"/>
    </row>
    <row r="1784" spans="7:12" x14ac:dyDescent="0.25">
      <c r="G1784"/>
      <c r="H1784"/>
      <c r="I1784"/>
      <c r="K1784"/>
      <c r="L1784"/>
    </row>
    <row r="1785" spans="7:12" x14ac:dyDescent="0.25">
      <c r="G1785"/>
      <c r="H1785"/>
      <c r="I1785"/>
      <c r="K1785"/>
      <c r="L1785"/>
    </row>
    <row r="1786" spans="7:12" x14ac:dyDescent="0.25">
      <c r="G1786"/>
      <c r="H1786"/>
      <c r="I1786"/>
      <c r="K1786"/>
      <c r="L1786"/>
    </row>
    <row r="1787" spans="7:12" x14ac:dyDescent="0.25">
      <c r="G1787"/>
      <c r="H1787"/>
      <c r="I1787"/>
      <c r="K1787"/>
      <c r="L1787"/>
    </row>
    <row r="1788" spans="7:12" x14ac:dyDescent="0.25">
      <c r="G1788"/>
      <c r="H1788"/>
      <c r="I1788"/>
      <c r="K1788"/>
      <c r="L1788"/>
    </row>
    <row r="1789" spans="7:12" x14ac:dyDescent="0.25">
      <c r="G1789"/>
      <c r="H1789"/>
      <c r="I1789"/>
      <c r="K1789"/>
      <c r="L1789"/>
    </row>
    <row r="1790" spans="7:12" x14ac:dyDescent="0.25">
      <c r="G1790"/>
      <c r="H1790"/>
      <c r="I1790"/>
      <c r="K1790"/>
      <c r="L1790"/>
    </row>
    <row r="1791" spans="7:12" x14ac:dyDescent="0.25">
      <c r="G1791"/>
      <c r="H1791"/>
      <c r="I1791"/>
      <c r="K1791"/>
      <c r="L1791"/>
    </row>
    <row r="1792" spans="7:12" x14ac:dyDescent="0.25">
      <c r="G1792"/>
      <c r="H1792"/>
      <c r="I1792"/>
      <c r="K1792"/>
      <c r="L1792"/>
    </row>
    <row r="1793" spans="7:12" x14ac:dyDescent="0.25">
      <c r="G1793"/>
      <c r="H1793"/>
      <c r="I1793"/>
      <c r="K1793"/>
      <c r="L1793"/>
    </row>
    <row r="1794" spans="7:12" x14ac:dyDescent="0.25">
      <c r="G1794"/>
      <c r="H1794"/>
      <c r="I1794"/>
      <c r="K1794"/>
      <c r="L1794"/>
    </row>
    <row r="1795" spans="7:12" x14ac:dyDescent="0.25">
      <c r="G1795"/>
      <c r="H1795"/>
      <c r="I1795"/>
      <c r="K1795"/>
      <c r="L1795"/>
    </row>
    <row r="1796" spans="7:12" x14ac:dyDescent="0.25">
      <c r="G1796"/>
      <c r="H1796"/>
      <c r="I1796"/>
      <c r="K1796"/>
      <c r="L1796"/>
    </row>
    <row r="1797" spans="7:12" x14ac:dyDescent="0.25">
      <c r="G1797"/>
      <c r="H1797"/>
      <c r="I1797"/>
      <c r="K1797"/>
      <c r="L1797"/>
    </row>
    <row r="1798" spans="7:12" x14ac:dyDescent="0.25">
      <c r="G1798"/>
      <c r="H1798"/>
      <c r="I1798"/>
      <c r="K1798"/>
      <c r="L1798"/>
    </row>
    <row r="1799" spans="7:12" x14ac:dyDescent="0.25">
      <c r="G1799"/>
      <c r="H1799"/>
      <c r="I1799"/>
      <c r="K1799"/>
      <c r="L1799"/>
    </row>
    <row r="1800" spans="7:12" x14ac:dyDescent="0.25">
      <c r="G1800"/>
      <c r="H1800"/>
      <c r="I1800"/>
      <c r="K1800"/>
      <c r="L1800"/>
    </row>
    <row r="1801" spans="7:12" x14ac:dyDescent="0.25">
      <c r="G1801"/>
      <c r="H1801"/>
      <c r="I1801"/>
      <c r="K1801"/>
      <c r="L1801"/>
    </row>
    <row r="1802" spans="7:12" x14ac:dyDescent="0.25">
      <c r="G1802"/>
      <c r="H1802"/>
      <c r="I1802"/>
      <c r="K1802"/>
      <c r="L1802"/>
    </row>
    <row r="1803" spans="7:12" x14ac:dyDescent="0.25">
      <c r="G1803"/>
      <c r="H1803"/>
      <c r="I1803"/>
      <c r="K1803"/>
      <c r="L1803"/>
    </row>
    <row r="1804" spans="7:12" x14ac:dyDescent="0.25">
      <c r="G1804"/>
      <c r="H1804"/>
      <c r="I1804"/>
      <c r="K1804"/>
      <c r="L1804"/>
    </row>
    <row r="1805" spans="7:12" x14ac:dyDescent="0.25">
      <c r="G1805"/>
      <c r="H1805"/>
      <c r="I1805"/>
      <c r="K1805"/>
      <c r="L1805"/>
    </row>
    <row r="1806" spans="7:12" x14ac:dyDescent="0.25">
      <c r="G1806"/>
      <c r="H1806"/>
      <c r="I1806"/>
      <c r="K1806"/>
      <c r="L1806"/>
    </row>
    <row r="1807" spans="7:12" x14ac:dyDescent="0.25">
      <c r="G1807"/>
      <c r="H1807"/>
      <c r="I1807"/>
      <c r="K1807"/>
      <c r="L1807"/>
    </row>
    <row r="1808" spans="7:12" x14ac:dyDescent="0.25">
      <c r="G1808"/>
      <c r="H1808"/>
      <c r="I1808"/>
      <c r="K1808"/>
      <c r="L1808"/>
    </row>
    <row r="1809" spans="7:12" x14ac:dyDescent="0.25">
      <c r="G1809"/>
      <c r="H1809"/>
      <c r="I1809"/>
      <c r="K1809"/>
      <c r="L1809"/>
    </row>
    <row r="1810" spans="7:12" x14ac:dyDescent="0.25">
      <c r="G1810"/>
      <c r="H1810"/>
      <c r="I1810"/>
      <c r="K1810"/>
      <c r="L1810"/>
    </row>
    <row r="1811" spans="7:12" x14ac:dyDescent="0.25">
      <c r="G1811"/>
      <c r="H1811"/>
      <c r="I1811"/>
      <c r="K1811"/>
      <c r="L1811"/>
    </row>
    <row r="1812" spans="7:12" x14ac:dyDescent="0.25">
      <c r="G1812"/>
      <c r="H1812"/>
      <c r="I1812"/>
      <c r="K1812"/>
      <c r="L1812"/>
    </row>
    <row r="1813" spans="7:12" x14ac:dyDescent="0.25">
      <c r="G1813"/>
      <c r="H1813"/>
      <c r="I1813"/>
      <c r="K1813"/>
      <c r="L1813"/>
    </row>
    <row r="1814" spans="7:12" x14ac:dyDescent="0.25">
      <c r="G1814"/>
      <c r="H1814"/>
      <c r="I1814"/>
      <c r="K1814"/>
      <c r="L1814"/>
    </row>
    <row r="1815" spans="7:12" x14ac:dyDescent="0.25">
      <c r="G1815"/>
      <c r="H1815"/>
      <c r="I1815"/>
      <c r="K1815"/>
      <c r="L1815"/>
    </row>
    <row r="1816" spans="7:12" x14ac:dyDescent="0.25">
      <c r="G1816"/>
      <c r="H1816"/>
      <c r="I1816"/>
      <c r="K1816"/>
      <c r="L1816"/>
    </row>
    <row r="1817" spans="7:12" x14ac:dyDescent="0.25">
      <c r="G1817"/>
      <c r="H1817"/>
      <c r="I1817"/>
      <c r="K1817"/>
      <c r="L1817"/>
    </row>
    <row r="1818" spans="7:12" x14ac:dyDescent="0.25">
      <c r="G1818"/>
      <c r="H1818"/>
      <c r="I1818"/>
      <c r="K1818"/>
      <c r="L1818"/>
    </row>
    <row r="1819" spans="7:12" x14ac:dyDescent="0.25">
      <c r="G1819"/>
      <c r="H1819"/>
      <c r="I1819"/>
      <c r="K1819"/>
      <c r="L1819"/>
    </row>
    <row r="1820" spans="7:12" x14ac:dyDescent="0.25">
      <c r="G1820"/>
      <c r="H1820"/>
      <c r="I1820"/>
      <c r="K1820"/>
      <c r="L1820"/>
    </row>
    <row r="1821" spans="7:12" x14ac:dyDescent="0.25">
      <c r="G1821"/>
      <c r="H1821"/>
      <c r="I1821"/>
      <c r="K1821"/>
      <c r="L1821"/>
    </row>
    <row r="1822" spans="7:12" x14ac:dyDescent="0.25">
      <c r="G1822"/>
      <c r="H1822"/>
      <c r="I1822"/>
      <c r="K1822"/>
      <c r="L1822"/>
    </row>
    <row r="1823" spans="7:12" x14ac:dyDescent="0.25">
      <c r="G1823"/>
      <c r="H1823"/>
      <c r="I1823"/>
      <c r="K1823"/>
      <c r="L1823"/>
    </row>
    <row r="1824" spans="7:12" x14ac:dyDescent="0.25">
      <c r="G1824"/>
      <c r="H1824"/>
      <c r="I1824"/>
      <c r="K1824"/>
      <c r="L1824"/>
    </row>
    <row r="1825" spans="7:12" x14ac:dyDescent="0.25">
      <c r="G1825"/>
      <c r="H1825"/>
      <c r="I1825"/>
      <c r="K1825"/>
      <c r="L1825"/>
    </row>
    <row r="1826" spans="7:12" x14ac:dyDescent="0.25">
      <c r="G1826"/>
      <c r="H1826"/>
      <c r="I1826"/>
      <c r="K1826"/>
      <c r="L1826"/>
    </row>
    <row r="1827" spans="7:12" x14ac:dyDescent="0.25">
      <c r="G1827"/>
      <c r="H1827"/>
      <c r="I1827"/>
      <c r="K1827"/>
      <c r="L1827"/>
    </row>
    <row r="1828" spans="7:12" x14ac:dyDescent="0.25">
      <c r="G1828"/>
      <c r="H1828"/>
      <c r="I1828"/>
      <c r="K1828"/>
      <c r="L1828"/>
    </row>
    <row r="1829" spans="7:12" x14ac:dyDescent="0.25">
      <c r="G1829"/>
      <c r="H1829"/>
      <c r="I1829"/>
      <c r="K1829"/>
      <c r="L1829"/>
    </row>
    <row r="1830" spans="7:12" x14ac:dyDescent="0.25">
      <c r="G1830"/>
      <c r="H1830"/>
      <c r="I1830"/>
      <c r="K1830"/>
      <c r="L1830"/>
    </row>
    <row r="1831" spans="7:12" x14ac:dyDescent="0.25">
      <c r="G1831"/>
      <c r="H1831"/>
      <c r="I1831"/>
      <c r="K1831"/>
      <c r="L1831"/>
    </row>
    <row r="1832" spans="7:12" x14ac:dyDescent="0.25">
      <c r="G1832"/>
      <c r="H1832"/>
      <c r="I1832"/>
      <c r="K1832"/>
      <c r="L1832"/>
    </row>
    <row r="1833" spans="7:12" x14ac:dyDescent="0.25">
      <c r="G1833"/>
      <c r="H1833"/>
      <c r="I1833"/>
      <c r="K1833"/>
      <c r="L1833"/>
    </row>
    <row r="1834" spans="7:12" x14ac:dyDescent="0.25">
      <c r="G1834"/>
      <c r="H1834"/>
      <c r="I1834"/>
      <c r="K1834"/>
      <c r="L1834"/>
    </row>
    <row r="1835" spans="7:12" x14ac:dyDescent="0.25">
      <c r="G1835"/>
      <c r="H1835"/>
      <c r="I1835"/>
      <c r="K1835"/>
      <c r="L1835"/>
    </row>
    <row r="1836" spans="7:12" x14ac:dyDescent="0.25">
      <c r="G1836"/>
      <c r="H1836"/>
      <c r="I1836"/>
      <c r="K1836"/>
      <c r="L1836"/>
    </row>
    <row r="1837" spans="7:12" x14ac:dyDescent="0.25">
      <c r="G1837"/>
      <c r="H1837"/>
      <c r="I1837"/>
      <c r="K1837"/>
      <c r="L1837"/>
    </row>
    <row r="1838" spans="7:12" x14ac:dyDescent="0.25">
      <c r="G1838"/>
      <c r="H1838"/>
      <c r="I1838"/>
      <c r="K1838"/>
      <c r="L1838"/>
    </row>
    <row r="1839" spans="7:12" x14ac:dyDescent="0.25">
      <c r="G1839"/>
      <c r="H1839"/>
      <c r="I1839"/>
      <c r="K1839"/>
      <c r="L1839"/>
    </row>
    <row r="1840" spans="7:12" x14ac:dyDescent="0.25">
      <c r="G1840"/>
      <c r="H1840"/>
      <c r="I1840"/>
      <c r="K1840"/>
      <c r="L1840"/>
    </row>
    <row r="1841" spans="7:12" x14ac:dyDescent="0.25">
      <c r="G1841"/>
      <c r="H1841"/>
      <c r="I1841"/>
      <c r="K1841"/>
      <c r="L1841"/>
    </row>
    <row r="1842" spans="7:12" x14ac:dyDescent="0.25">
      <c r="G1842"/>
      <c r="H1842"/>
      <c r="I1842"/>
      <c r="K1842"/>
      <c r="L1842"/>
    </row>
    <row r="1843" spans="7:12" x14ac:dyDescent="0.25">
      <c r="G1843"/>
      <c r="H1843"/>
      <c r="I1843"/>
      <c r="K1843"/>
      <c r="L1843"/>
    </row>
    <row r="1844" spans="7:12" x14ac:dyDescent="0.25">
      <c r="G1844"/>
      <c r="H1844"/>
      <c r="I1844"/>
      <c r="K1844"/>
      <c r="L1844"/>
    </row>
    <row r="1845" spans="7:12" x14ac:dyDescent="0.25">
      <c r="G1845"/>
      <c r="H1845"/>
      <c r="I1845"/>
      <c r="K1845"/>
      <c r="L1845"/>
    </row>
    <row r="1846" spans="7:12" x14ac:dyDescent="0.25">
      <c r="G1846"/>
      <c r="H1846"/>
      <c r="I1846"/>
      <c r="K1846"/>
      <c r="L1846"/>
    </row>
    <row r="1847" spans="7:12" x14ac:dyDescent="0.25">
      <c r="G1847"/>
      <c r="H1847"/>
      <c r="I1847"/>
      <c r="K1847"/>
      <c r="L1847"/>
    </row>
    <row r="1848" spans="7:12" x14ac:dyDescent="0.25">
      <c r="G1848"/>
      <c r="H1848"/>
      <c r="I1848"/>
      <c r="K1848"/>
      <c r="L1848"/>
    </row>
    <row r="1849" spans="7:12" x14ac:dyDescent="0.25">
      <c r="G1849"/>
      <c r="H1849"/>
      <c r="I1849"/>
      <c r="K1849"/>
      <c r="L1849"/>
    </row>
    <row r="1850" spans="7:12" x14ac:dyDescent="0.25">
      <c r="G1850"/>
      <c r="H1850"/>
      <c r="I1850"/>
      <c r="K1850"/>
      <c r="L1850"/>
    </row>
    <row r="1851" spans="7:12" x14ac:dyDescent="0.25">
      <c r="G1851"/>
      <c r="H1851"/>
      <c r="I1851"/>
      <c r="K1851"/>
      <c r="L1851"/>
    </row>
    <row r="1852" spans="7:12" x14ac:dyDescent="0.25">
      <c r="G1852"/>
      <c r="H1852"/>
      <c r="I1852"/>
      <c r="K1852"/>
      <c r="L1852"/>
    </row>
    <row r="1853" spans="7:12" x14ac:dyDescent="0.25">
      <c r="G1853"/>
      <c r="H1853"/>
      <c r="I1853"/>
      <c r="K1853"/>
      <c r="L1853"/>
    </row>
    <row r="1854" spans="7:12" x14ac:dyDescent="0.25">
      <c r="G1854"/>
      <c r="H1854"/>
      <c r="I1854"/>
      <c r="K1854"/>
      <c r="L1854"/>
    </row>
    <row r="1855" spans="7:12" x14ac:dyDescent="0.25">
      <c r="G1855"/>
      <c r="H1855"/>
      <c r="I1855"/>
      <c r="K1855"/>
      <c r="L1855"/>
    </row>
    <row r="1856" spans="7:12" x14ac:dyDescent="0.25">
      <c r="G1856"/>
      <c r="H1856"/>
      <c r="I1856"/>
      <c r="K1856"/>
      <c r="L1856"/>
    </row>
    <row r="1857" spans="7:12" x14ac:dyDescent="0.25">
      <c r="G1857"/>
      <c r="H1857"/>
      <c r="I1857"/>
      <c r="K1857"/>
      <c r="L1857"/>
    </row>
    <row r="1858" spans="7:12" x14ac:dyDescent="0.25">
      <c r="G1858"/>
      <c r="H1858"/>
      <c r="I1858"/>
      <c r="K1858"/>
      <c r="L1858"/>
    </row>
    <row r="1859" spans="7:12" x14ac:dyDescent="0.25">
      <c r="G1859"/>
      <c r="H1859"/>
      <c r="I1859"/>
      <c r="K1859"/>
      <c r="L1859"/>
    </row>
    <row r="1860" spans="7:12" x14ac:dyDescent="0.25">
      <c r="G1860"/>
      <c r="H1860"/>
      <c r="I1860"/>
      <c r="K1860"/>
      <c r="L1860"/>
    </row>
    <row r="1861" spans="7:12" x14ac:dyDescent="0.25">
      <c r="G1861"/>
      <c r="H1861"/>
      <c r="I1861"/>
      <c r="K1861"/>
      <c r="L1861"/>
    </row>
    <row r="1862" spans="7:12" x14ac:dyDescent="0.25">
      <c r="G1862"/>
      <c r="H1862"/>
      <c r="I1862"/>
      <c r="K1862"/>
      <c r="L1862"/>
    </row>
    <row r="1863" spans="7:12" x14ac:dyDescent="0.25">
      <c r="G1863"/>
      <c r="H1863"/>
      <c r="I1863"/>
      <c r="K1863"/>
      <c r="L1863"/>
    </row>
    <row r="1864" spans="7:12" x14ac:dyDescent="0.25">
      <c r="G1864"/>
      <c r="H1864"/>
      <c r="I1864"/>
      <c r="K1864"/>
      <c r="L1864"/>
    </row>
    <row r="1865" spans="7:12" x14ac:dyDescent="0.25">
      <c r="G1865"/>
      <c r="H1865"/>
      <c r="I1865"/>
      <c r="K1865"/>
      <c r="L1865"/>
    </row>
    <row r="1866" spans="7:12" x14ac:dyDescent="0.25">
      <c r="G1866"/>
      <c r="H1866"/>
      <c r="I1866"/>
      <c r="K1866"/>
      <c r="L1866"/>
    </row>
    <row r="1867" spans="7:12" x14ac:dyDescent="0.25">
      <c r="G1867"/>
      <c r="H1867"/>
      <c r="I1867"/>
      <c r="K1867"/>
      <c r="L1867"/>
    </row>
    <row r="1868" spans="7:12" x14ac:dyDescent="0.25">
      <c r="G1868"/>
      <c r="H1868"/>
      <c r="I1868"/>
      <c r="K1868"/>
      <c r="L1868"/>
    </row>
    <row r="1869" spans="7:12" x14ac:dyDescent="0.25">
      <c r="G1869"/>
      <c r="H1869"/>
      <c r="I1869"/>
      <c r="K1869"/>
      <c r="L1869"/>
    </row>
    <row r="1870" spans="7:12" x14ac:dyDescent="0.25">
      <c r="G1870"/>
      <c r="H1870"/>
      <c r="I1870"/>
      <c r="K1870"/>
      <c r="L1870"/>
    </row>
    <row r="1871" spans="7:12" x14ac:dyDescent="0.25">
      <c r="G1871"/>
      <c r="H1871"/>
      <c r="I1871"/>
      <c r="K1871"/>
      <c r="L1871"/>
    </row>
    <row r="1872" spans="7:12" x14ac:dyDescent="0.25">
      <c r="G1872"/>
      <c r="H1872"/>
      <c r="I1872"/>
      <c r="K1872"/>
      <c r="L1872"/>
    </row>
    <row r="1873" spans="7:12" x14ac:dyDescent="0.25">
      <c r="G1873"/>
      <c r="H1873"/>
      <c r="I1873"/>
      <c r="K1873"/>
      <c r="L1873"/>
    </row>
    <row r="1874" spans="7:12" x14ac:dyDescent="0.25">
      <c r="G1874"/>
      <c r="H1874"/>
      <c r="I1874"/>
      <c r="K1874"/>
      <c r="L1874"/>
    </row>
    <row r="1875" spans="7:12" x14ac:dyDescent="0.25">
      <c r="G1875"/>
      <c r="H1875"/>
      <c r="I1875"/>
      <c r="K1875"/>
      <c r="L1875"/>
    </row>
    <row r="1876" spans="7:12" x14ac:dyDescent="0.25">
      <c r="G1876"/>
      <c r="H1876"/>
      <c r="I1876"/>
      <c r="K1876"/>
      <c r="L1876"/>
    </row>
    <row r="1877" spans="7:12" x14ac:dyDescent="0.25">
      <c r="G1877"/>
      <c r="H1877"/>
      <c r="I1877"/>
      <c r="K1877"/>
      <c r="L1877"/>
    </row>
    <row r="1878" spans="7:12" x14ac:dyDescent="0.25">
      <c r="G1878"/>
      <c r="H1878"/>
      <c r="I1878"/>
      <c r="K1878"/>
      <c r="L1878"/>
    </row>
    <row r="1879" spans="7:12" x14ac:dyDescent="0.25">
      <c r="G1879"/>
      <c r="H1879"/>
      <c r="I1879"/>
      <c r="K1879"/>
      <c r="L1879"/>
    </row>
    <row r="1880" spans="7:12" x14ac:dyDescent="0.25">
      <c r="G1880"/>
      <c r="H1880"/>
      <c r="I1880"/>
      <c r="K1880"/>
      <c r="L1880"/>
    </row>
    <row r="1881" spans="7:12" x14ac:dyDescent="0.25">
      <c r="G1881"/>
      <c r="H1881"/>
      <c r="I1881"/>
      <c r="K1881"/>
      <c r="L1881"/>
    </row>
    <row r="1882" spans="7:12" x14ac:dyDescent="0.25">
      <c r="G1882"/>
      <c r="H1882"/>
      <c r="I1882"/>
      <c r="K1882"/>
      <c r="L1882"/>
    </row>
    <row r="1883" spans="7:12" x14ac:dyDescent="0.25">
      <c r="G1883"/>
      <c r="H1883"/>
      <c r="I1883"/>
      <c r="K1883"/>
      <c r="L1883"/>
    </row>
    <row r="1884" spans="7:12" x14ac:dyDescent="0.25">
      <c r="G1884"/>
      <c r="H1884"/>
      <c r="I1884"/>
      <c r="K1884"/>
      <c r="L1884"/>
    </row>
    <row r="1885" spans="7:12" x14ac:dyDescent="0.25">
      <c r="G1885"/>
      <c r="H1885"/>
      <c r="I1885"/>
      <c r="K1885"/>
      <c r="L1885"/>
    </row>
    <row r="1886" spans="7:12" x14ac:dyDescent="0.25">
      <c r="G1886"/>
      <c r="H1886"/>
      <c r="I1886"/>
      <c r="K1886"/>
      <c r="L1886"/>
    </row>
    <row r="1887" spans="7:12" x14ac:dyDescent="0.25">
      <c r="G1887"/>
      <c r="H1887"/>
      <c r="I1887"/>
      <c r="K1887"/>
      <c r="L1887"/>
    </row>
    <row r="1888" spans="7:12" x14ac:dyDescent="0.25">
      <c r="G1888"/>
      <c r="H1888"/>
      <c r="I1888"/>
      <c r="K1888"/>
      <c r="L1888"/>
    </row>
    <row r="1889" spans="7:12" x14ac:dyDescent="0.25">
      <c r="G1889"/>
      <c r="H1889"/>
      <c r="I1889"/>
      <c r="K1889"/>
      <c r="L1889"/>
    </row>
    <row r="1890" spans="7:12" x14ac:dyDescent="0.25">
      <c r="G1890"/>
      <c r="H1890"/>
      <c r="I1890"/>
      <c r="K1890"/>
      <c r="L1890"/>
    </row>
    <row r="1891" spans="7:12" x14ac:dyDescent="0.25">
      <c r="G1891"/>
      <c r="H1891"/>
      <c r="I1891"/>
      <c r="K1891"/>
      <c r="L1891"/>
    </row>
    <row r="1892" spans="7:12" x14ac:dyDescent="0.25">
      <c r="G1892"/>
      <c r="H1892"/>
      <c r="I1892"/>
      <c r="K1892"/>
      <c r="L1892"/>
    </row>
    <row r="1893" spans="7:12" x14ac:dyDescent="0.25">
      <c r="G1893"/>
      <c r="H1893"/>
      <c r="I1893"/>
      <c r="K1893"/>
      <c r="L1893"/>
    </row>
    <row r="1894" spans="7:12" x14ac:dyDescent="0.25">
      <c r="G1894"/>
      <c r="H1894"/>
      <c r="I1894"/>
      <c r="K1894"/>
      <c r="L1894"/>
    </row>
    <row r="1895" spans="7:12" x14ac:dyDescent="0.25">
      <c r="G1895"/>
      <c r="H1895"/>
      <c r="I1895"/>
      <c r="K1895"/>
      <c r="L1895"/>
    </row>
    <row r="1896" spans="7:12" x14ac:dyDescent="0.25">
      <c r="G1896"/>
      <c r="H1896"/>
      <c r="I1896"/>
      <c r="K1896"/>
      <c r="L1896"/>
    </row>
    <row r="1897" spans="7:12" x14ac:dyDescent="0.25">
      <c r="G1897"/>
      <c r="H1897"/>
      <c r="I1897"/>
      <c r="K1897"/>
      <c r="L1897"/>
    </row>
    <row r="1898" spans="7:12" x14ac:dyDescent="0.25">
      <c r="G1898"/>
      <c r="H1898"/>
      <c r="I1898"/>
      <c r="K1898"/>
      <c r="L1898"/>
    </row>
    <row r="1899" spans="7:12" x14ac:dyDescent="0.25">
      <c r="G1899"/>
      <c r="H1899"/>
      <c r="I1899"/>
      <c r="K1899"/>
      <c r="L1899"/>
    </row>
    <row r="1900" spans="7:12" x14ac:dyDescent="0.25">
      <c r="G1900"/>
      <c r="H1900"/>
      <c r="I1900"/>
      <c r="K1900"/>
      <c r="L1900"/>
    </row>
    <row r="1901" spans="7:12" x14ac:dyDescent="0.25">
      <c r="G1901"/>
      <c r="H1901"/>
      <c r="I1901"/>
      <c r="K1901"/>
      <c r="L1901"/>
    </row>
    <row r="1902" spans="7:12" x14ac:dyDescent="0.25">
      <c r="G1902"/>
      <c r="H1902"/>
      <c r="I1902"/>
      <c r="K1902"/>
      <c r="L1902"/>
    </row>
    <row r="1903" spans="7:12" x14ac:dyDescent="0.25">
      <c r="G1903"/>
      <c r="H1903"/>
      <c r="I1903"/>
      <c r="K1903"/>
      <c r="L1903"/>
    </row>
    <row r="1904" spans="7:12" x14ac:dyDescent="0.25">
      <c r="G1904"/>
      <c r="H1904"/>
      <c r="I1904"/>
      <c r="K1904"/>
      <c r="L1904"/>
    </row>
    <row r="1905" spans="7:12" x14ac:dyDescent="0.25">
      <c r="G1905"/>
      <c r="H1905"/>
      <c r="I1905"/>
      <c r="K1905"/>
      <c r="L1905"/>
    </row>
    <row r="1906" spans="7:12" x14ac:dyDescent="0.25">
      <c r="G1906"/>
      <c r="H1906"/>
      <c r="I1906"/>
      <c r="K1906"/>
      <c r="L1906"/>
    </row>
    <row r="1907" spans="7:12" x14ac:dyDescent="0.25">
      <c r="G1907"/>
      <c r="H1907"/>
      <c r="I1907"/>
      <c r="K1907"/>
      <c r="L1907"/>
    </row>
    <row r="1908" spans="7:12" x14ac:dyDescent="0.25">
      <c r="G1908"/>
      <c r="H1908"/>
      <c r="I1908"/>
      <c r="K1908"/>
      <c r="L1908"/>
    </row>
    <row r="1909" spans="7:12" x14ac:dyDescent="0.25">
      <c r="G1909"/>
      <c r="H1909"/>
      <c r="I1909"/>
      <c r="K1909"/>
      <c r="L1909"/>
    </row>
    <row r="1910" spans="7:12" x14ac:dyDescent="0.25">
      <c r="G1910"/>
      <c r="H1910"/>
      <c r="I1910"/>
      <c r="K1910"/>
      <c r="L1910"/>
    </row>
    <row r="1911" spans="7:12" x14ac:dyDescent="0.25">
      <c r="G1911"/>
      <c r="H1911"/>
      <c r="I1911"/>
      <c r="K1911"/>
      <c r="L1911"/>
    </row>
    <row r="1912" spans="7:12" x14ac:dyDescent="0.25">
      <c r="G1912"/>
      <c r="H1912"/>
      <c r="I1912"/>
      <c r="K1912"/>
      <c r="L1912"/>
    </row>
    <row r="1913" spans="7:12" x14ac:dyDescent="0.25">
      <c r="G1913"/>
      <c r="H1913"/>
      <c r="I1913"/>
      <c r="K1913"/>
      <c r="L1913"/>
    </row>
    <row r="1914" spans="7:12" x14ac:dyDescent="0.25">
      <c r="G1914"/>
      <c r="H1914"/>
      <c r="I1914"/>
      <c r="K1914"/>
      <c r="L1914"/>
    </row>
    <row r="1915" spans="7:12" x14ac:dyDescent="0.25">
      <c r="G1915"/>
      <c r="H1915"/>
      <c r="I1915"/>
      <c r="K1915"/>
      <c r="L1915"/>
    </row>
    <row r="1916" spans="7:12" x14ac:dyDescent="0.25">
      <c r="G1916"/>
      <c r="H1916"/>
      <c r="I1916"/>
      <c r="K1916"/>
      <c r="L1916"/>
    </row>
    <row r="1917" spans="7:12" x14ac:dyDescent="0.25">
      <c r="G1917"/>
      <c r="H1917"/>
      <c r="I1917"/>
      <c r="K1917"/>
      <c r="L1917"/>
    </row>
    <row r="1918" spans="7:12" x14ac:dyDescent="0.25">
      <c r="G1918"/>
      <c r="H1918"/>
      <c r="I1918"/>
      <c r="K1918"/>
      <c r="L1918"/>
    </row>
    <row r="1919" spans="7:12" x14ac:dyDescent="0.25">
      <c r="G1919"/>
      <c r="H1919"/>
      <c r="I1919"/>
      <c r="K1919"/>
      <c r="L1919"/>
    </row>
    <row r="1920" spans="7:12" x14ac:dyDescent="0.25">
      <c r="G1920"/>
      <c r="H1920"/>
      <c r="I1920"/>
      <c r="K1920"/>
      <c r="L1920"/>
    </row>
    <row r="1921" spans="7:12" x14ac:dyDescent="0.25">
      <c r="G1921"/>
      <c r="H1921"/>
      <c r="I1921"/>
      <c r="K1921"/>
      <c r="L1921"/>
    </row>
    <row r="1922" spans="7:12" x14ac:dyDescent="0.25">
      <c r="G1922"/>
      <c r="H1922"/>
      <c r="I1922"/>
      <c r="K1922"/>
      <c r="L1922"/>
    </row>
    <row r="1923" spans="7:12" x14ac:dyDescent="0.25">
      <c r="G1923"/>
      <c r="H1923"/>
      <c r="I1923"/>
      <c r="K1923"/>
      <c r="L1923"/>
    </row>
    <row r="1924" spans="7:12" x14ac:dyDescent="0.25">
      <c r="G1924"/>
      <c r="H1924"/>
      <c r="I1924"/>
      <c r="K1924"/>
      <c r="L1924"/>
    </row>
    <row r="1925" spans="7:12" x14ac:dyDescent="0.25">
      <c r="G1925"/>
      <c r="H1925"/>
      <c r="I1925"/>
      <c r="K1925"/>
      <c r="L1925"/>
    </row>
    <row r="1926" spans="7:12" x14ac:dyDescent="0.25">
      <c r="G1926"/>
      <c r="H1926"/>
      <c r="I1926"/>
      <c r="K1926"/>
      <c r="L1926"/>
    </row>
    <row r="1927" spans="7:12" x14ac:dyDescent="0.25">
      <c r="G1927"/>
      <c r="H1927"/>
      <c r="I1927"/>
      <c r="K1927"/>
      <c r="L1927"/>
    </row>
    <row r="1928" spans="7:12" x14ac:dyDescent="0.25">
      <c r="G1928"/>
      <c r="H1928"/>
      <c r="I1928"/>
      <c r="K1928"/>
      <c r="L1928"/>
    </row>
    <row r="1929" spans="7:12" x14ac:dyDescent="0.25">
      <c r="G1929"/>
      <c r="H1929"/>
      <c r="I1929"/>
      <c r="K1929"/>
      <c r="L1929"/>
    </row>
    <row r="1930" spans="7:12" x14ac:dyDescent="0.25">
      <c r="G1930"/>
      <c r="H1930"/>
      <c r="I1930"/>
      <c r="K1930"/>
      <c r="L1930"/>
    </row>
    <row r="1931" spans="7:12" x14ac:dyDescent="0.25">
      <c r="G1931"/>
      <c r="H1931"/>
      <c r="I1931"/>
      <c r="K1931"/>
      <c r="L1931"/>
    </row>
    <row r="1932" spans="7:12" x14ac:dyDescent="0.25">
      <c r="G1932"/>
      <c r="H1932"/>
      <c r="I1932"/>
      <c r="K1932"/>
      <c r="L1932"/>
    </row>
    <row r="1933" spans="7:12" x14ac:dyDescent="0.25">
      <c r="G1933"/>
      <c r="H1933"/>
      <c r="I1933"/>
      <c r="K1933"/>
      <c r="L1933"/>
    </row>
    <row r="1934" spans="7:12" x14ac:dyDescent="0.25">
      <c r="G1934"/>
      <c r="H1934"/>
      <c r="I1934"/>
      <c r="K1934"/>
      <c r="L1934"/>
    </row>
    <row r="1935" spans="7:12" x14ac:dyDescent="0.25">
      <c r="G1935"/>
      <c r="H1935"/>
      <c r="I1935"/>
      <c r="K1935"/>
      <c r="L1935"/>
    </row>
    <row r="1936" spans="7:12" x14ac:dyDescent="0.25">
      <c r="G1936"/>
      <c r="H1936"/>
      <c r="I1936"/>
      <c r="K1936"/>
      <c r="L1936"/>
    </row>
    <row r="1937" spans="7:12" x14ac:dyDescent="0.25">
      <c r="G1937"/>
      <c r="H1937"/>
      <c r="I1937"/>
      <c r="K1937"/>
      <c r="L1937"/>
    </row>
    <row r="1938" spans="7:12" x14ac:dyDescent="0.25">
      <c r="G1938"/>
      <c r="H1938"/>
      <c r="I1938"/>
      <c r="K1938"/>
      <c r="L1938"/>
    </row>
    <row r="1939" spans="7:12" x14ac:dyDescent="0.25">
      <c r="G1939"/>
      <c r="H1939"/>
      <c r="I1939"/>
      <c r="K1939"/>
      <c r="L1939"/>
    </row>
    <row r="1940" spans="7:12" x14ac:dyDescent="0.25">
      <c r="G1940"/>
      <c r="H1940"/>
      <c r="I1940"/>
      <c r="K1940"/>
      <c r="L1940"/>
    </row>
    <row r="1941" spans="7:12" x14ac:dyDescent="0.25">
      <c r="G1941"/>
      <c r="H1941"/>
      <c r="I1941"/>
      <c r="K1941"/>
      <c r="L1941"/>
    </row>
    <row r="1942" spans="7:12" x14ac:dyDescent="0.25">
      <c r="G1942"/>
      <c r="H1942"/>
      <c r="I1942"/>
      <c r="K1942"/>
      <c r="L1942"/>
    </row>
    <row r="1943" spans="7:12" x14ac:dyDescent="0.25">
      <c r="G1943"/>
      <c r="H1943"/>
      <c r="I1943"/>
      <c r="K1943"/>
      <c r="L1943"/>
    </row>
    <row r="1944" spans="7:12" x14ac:dyDescent="0.25">
      <c r="G1944"/>
      <c r="H1944"/>
      <c r="I1944"/>
      <c r="K1944"/>
      <c r="L1944"/>
    </row>
    <row r="1945" spans="7:12" x14ac:dyDescent="0.25">
      <c r="G1945"/>
      <c r="H1945"/>
      <c r="I1945"/>
      <c r="K1945"/>
      <c r="L1945"/>
    </row>
    <row r="1946" spans="7:12" x14ac:dyDescent="0.25">
      <c r="G1946"/>
      <c r="H1946"/>
      <c r="I1946"/>
      <c r="K1946"/>
      <c r="L1946"/>
    </row>
    <row r="1947" spans="7:12" x14ac:dyDescent="0.25">
      <c r="G1947"/>
      <c r="H1947"/>
      <c r="I1947"/>
      <c r="K1947"/>
      <c r="L1947"/>
    </row>
    <row r="1948" spans="7:12" x14ac:dyDescent="0.25">
      <c r="G1948"/>
      <c r="H1948"/>
      <c r="I1948"/>
      <c r="K1948"/>
      <c r="L1948"/>
    </row>
    <row r="1949" spans="7:12" x14ac:dyDescent="0.25">
      <c r="G1949"/>
      <c r="H1949"/>
      <c r="I1949"/>
      <c r="K1949"/>
      <c r="L1949"/>
    </row>
    <row r="1950" spans="7:12" x14ac:dyDescent="0.25">
      <c r="G1950"/>
      <c r="H1950"/>
      <c r="I1950"/>
      <c r="K1950"/>
      <c r="L1950"/>
    </row>
    <row r="1951" spans="7:12" x14ac:dyDescent="0.25">
      <c r="G1951"/>
      <c r="H1951"/>
      <c r="I1951"/>
      <c r="K1951"/>
      <c r="L1951"/>
    </row>
    <row r="1952" spans="7:12" x14ac:dyDescent="0.25">
      <c r="G1952"/>
      <c r="H1952"/>
      <c r="I1952"/>
      <c r="K1952"/>
      <c r="L1952"/>
    </row>
    <row r="1953" spans="7:12" x14ac:dyDescent="0.25">
      <c r="G1953"/>
      <c r="H1953"/>
      <c r="I1953"/>
      <c r="K1953"/>
      <c r="L1953"/>
    </row>
    <row r="1954" spans="7:12" x14ac:dyDescent="0.25">
      <c r="G1954"/>
      <c r="H1954"/>
      <c r="I1954"/>
      <c r="K1954"/>
      <c r="L1954"/>
    </row>
    <row r="1955" spans="7:12" x14ac:dyDescent="0.25">
      <c r="G1955"/>
      <c r="H1955"/>
      <c r="I1955"/>
      <c r="K1955"/>
      <c r="L1955"/>
    </row>
    <row r="1956" spans="7:12" x14ac:dyDescent="0.25">
      <c r="G1956"/>
      <c r="H1956"/>
      <c r="I1956"/>
      <c r="K1956"/>
      <c r="L1956"/>
    </row>
    <row r="1957" spans="7:12" x14ac:dyDescent="0.25">
      <c r="G1957"/>
      <c r="H1957"/>
      <c r="I1957"/>
      <c r="K1957"/>
      <c r="L1957"/>
    </row>
    <row r="1958" spans="7:12" x14ac:dyDescent="0.25">
      <c r="G1958"/>
      <c r="H1958"/>
      <c r="I1958"/>
      <c r="K1958"/>
      <c r="L1958"/>
    </row>
    <row r="1959" spans="7:12" x14ac:dyDescent="0.25">
      <c r="G1959"/>
      <c r="H1959"/>
      <c r="I1959"/>
      <c r="K1959"/>
      <c r="L1959"/>
    </row>
    <row r="1960" spans="7:12" x14ac:dyDescent="0.25">
      <c r="G1960"/>
      <c r="H1960"/>
      <c r="I1960"/>
      <c r="K1960"/>
      <c r="L1960"/>
    </row>
    <row r="1961" spans="7:12" x14ac:dyDescent="0.25">
      <c r="G1961"/>
      <c r="H1961"/>
      <c r="I1961"/>
      <c r="K1961"/>
      <c r="L1961"/>
    </row>
    <row r="1962" spans="7:12" x14ac:dyDescent="0.25">
      <c r="G1962"/>
      <c r="H1962"/>
      <c r="I1962"/>
      <c r="K1962"/>
      <c r="L1962"/>
    </row>
    <row r="1963" spans="7:12" x14ac:dyDescent="0.25">
      <c r="G1963"/>
      <c r="H1963"/>
      <c r="I1963"/>
      <c r="K1963"/>
      <c r="L1963"/>
    </row>
    <row r="1964" spans="7:12" x14ac:dyDescent="0.25">
      <c r="G1964"/>
      <c r="H1964"/>
      <c r="I1964"/>
      <c r="K1964"/>
      <c r="L1964"/>
    </row>
    <row r="1965" spans="7:12" x14ac:dyDescent="0.25">
      <c r="G1965"/>
      <c r="H1965"/>
      <c r="I1965"/>
      <c r="K1965"/>
      <c r="L1965"/>
    </row>
    <row r="1966" spans="7:12" x14ac:dyDescent="0.25">
      <c r="G1966"/>
      <c r="H1966"/>
      <c r="I1966"/>
      <c r="K1966"/>
      <c r="L1966"/>
    </row>
    <row r="1967" spans="7:12" x14ac:dyDescent="0.25">
      <c r="G1967"/>
      <c r="H1967"/>
      <c r="I1967"/>
      <c r="K1967"/>
      <c r="L1967"/>
    </row>
    <row r="1968" spans="7:12" x14ac:dyDescent="0.25">
      <c r="G1968"/>
      <c r="H1968"/>
      <c r="I1968"/>
      <c r="K1968"/>
      <c r="L1968"/>
    </row>
    <row r="1969" spans="7:12" x14ac:dyDescent="0.25">
      <c r="G1969"/>
      <c r="H1969"/>
      <c r="I1969"/>
      <c r="K1969"/>
      <c r="L1969"/>
    </row>
    <row r="1970" spans="7:12" x14ac:dyDescent="0.25">
      <c r="G1970"/>
      <c r="H1970"/>
      <c r="I1970"/>
      <c r="K1970"/>
      <c r="L1970"/>
    </row>
    <row r="1971" spans="7:12" x14ac:dyDescent="0.25">
      <c r="G1971"/>
      <c r="H1971"/>
      <c r="I1971"/>
      <c r="K1971"/>
      <c r="L1971"/>
    </row>
    <row r="1972" spans="7:12" x14ac:dyDescent="0.25">
      <c r="G1972"/>
      <c r="H1972"/>
      <c r="I1972"/>
      <c r="K1972"/>
      <c r="L1972"/>
    </row>
    <row r="1973" spans="7:12" x14ac:dyDescent="0.25">
      <c r="G1973"/>
      <c r="H1973"/>
      <c r="I1973"/>
      <c r="K1973"/>
      <c r="L1973"/>
    </row>
    <row r="1974" spans="7:12" x14ac:dyDescent="0.25">
      <c r="G1974"/>
      <c r="H1974"/>
      <c r="I1974"/>
      <c r="K1974"/>
      <c r="L1974"/>
    </row>
    <row r="1975" spans="7:12" x14ac:dyDescent="0.25">
      <c r="G1975"/>
      <c r="H1975"/>
      <c r="I1975"/>
      <c r="K1975"/>
      <c r="L1975"/>
    </row>
    <row r="1976" spans="7:12" x14ac:dyDescent="0.25">
      <c r="G1976"/>
      <c r="H1976"/>
      <c r="I1976"/>
      <c r="K1976"/>
      <c r="L1976"/>
    </row>
    <row r="1977" spans="7:12" x14ac:dyDescent="0.25">
      <c r="G1977"/>
      <c r="H1977"/>
      <c r="I1977"/>
      <c r="K1977"/>
      <c r="L1977"/>
    </row>
    <row r="1978" spans="7:12" x14ac:dyDescent="0.25">
      <c r="G1978"/>
      <c r="H1978"/>
      <c r="I1978"/>
      <c r="K1978"/>
      <c r="L1978"/>
    </row>
    <row r="1979" spans="7:12" x14ac:dyDescent="0.25">
      <c r="G1979"/>
      <c r="H1979"/>
      <c r="I1979"/>
      <c r="K1979"/>
      <c r="L1979"/>
    </row>
    <row r="1980" spans="7:12" x14ac:dyDescent="0.25">
      <c r="G1980"/>
      <c r="H1980"/>
      <c r="I1980"/>
      <c r="K1980"/>
      <c r="L1980"/>
    </row>
    <row r="1981" spans="7:12" x14ac:dyDescent="0.25">
      <c r="G1981"/>
      <c r="H1981"/>
      <c r="I1981"/>
      <c r="K1981"/>
      <c r="L1981"/>
    </row>
    <row r="1982" spans="7:12" x14ac:dyDescent="0.25">
      <c r="G1982"/>
      <c r="H1982"/>
      <c r="I1982"/>
      <c r="K1982"/>
      <c r="L1982"/>
    </row>
    <row r="1983" spans="7:12" x14ac:dyDescent="0.25">
      <c r="G1983"/>
      <c r="H1983"/>
      <c r="I1983"/>
      <c r="K1983"/>
      <c r="L1983"/>
    </row>
    <row r="1984" spans="7:12" x14ac:dyDescent="0.25">
      <c r="G1984"/>
      <c r="H1984"/>
      <c r="I1984"/>
      <c r="K1984"/>
      <c r="L1984"/>
    </row>
    <row r="1985" spans="7:12" x14ac:dyDescent="0.25">
      <c r="G1985"/>
      <c r="H1985"/>
      <c r="I1985"/>
      <c r="K1985"/>
      <c r="L1985"/>
    </row>
    <row r="1986" spans="7:12" x14ac:dyDescent="0.25">
      <c r="G1986"/>
      <c r="H1986"/>
      <c r="I1986"/>
      <c r="K1986"/>
      <c r="L1986"/>
    </row>
    <row r="1987" spans="7:12" x14ac:dyDescent="0.25">
      <c r="G1987"/>
      <c r="H1987"/>
      <c r="I1987"/>
      <c r="K1987"/>
      <c r="L1987"/>
    </row>
    <row r="1988" spans="7:12" x14ac:dyDescent="0.25">
      <c r="G1988"/>
      <c r="H1988"/>
      <c r="I1988"/>
      <c r="K1988"/>
      <c r="L1988"/>
    </row>
    <row r="1989" spans="7:12" x14ac:dyDescent="0.25">
      <c r="G1989"/>
      <c r="H1989"/>
      <c r="I1989"/>
      <c r="K1989"/>
      <c r="L1989"/>
    </row>
    <row r="1990" spans="7:12" x14ac:dyDescent="0.25">
      <c r="G1990"/>
      <c r="H1990"/>
      <c r="I1990"/>
      <c r="K1990"/>
      <c r="L1990"/>
    </row>
    <row r="1991" spans="7:12" x14ac:dyDescent="0.25">
      <c r="G1991"/>
      <c r="H1991"/>
      <c r="I1991"/>
      <c r="K1991"/>
      <c r="L1991"/>
    </row>
    <row r="1992" spans="7:12" x14ac:dyDescent="0.25">
      <c r="G1992"/>
      <c r="H1992"/>
      <c r="I1992"/>
      <c r="K1992"/>
      <c r="L1992"/>
    </row>
    <row r="1993" spans="7:12" x14ac:dyDescent="0.25">
      <c r="G1993"/>
      <c r="H1993"/>
      <c r="I1993"/>
      <c r="K1993"/>
      <c r="L1993"/>
    </row>
    <row r="1994" spans="7:12" x14ac:dyDescent="0.25">
      <c r="G1994"/>
      <c r="H1994"/>
      <c r="I1994"/>
      <c r="K1994"/>
      <c r="L1994"/>
    </row>
    <row r="1995" spans="7:12" x14ac:dyDescent="0.25">
      <c r="G1995"/>
      <c r="H1995"/>
      <c r="I1995"/>
      <c r="K1995"/>
      <c r="L1995"/>
    </row>
    <row r="1996" spans="7:12" x14ac:dyDescent="0.25">
      <c r="G1996"/>
      <c r="H1996"/>
      <c r="I1996"/>
      <c r="K1996"/>
      <c r="L1996"/>
    </row>
    <row r="1997" spans="7:12" x14ac:dyDescent="0.25">
      <c r="G1997"/>
      <c r="H1997"/>
      <c r="I1997"/>
      <c r="K1997"/>
      <c r="L1997"/>
    </row>
    <row r="1998" spans="7:12" x14ac:dyDescent="0.25">
      <c r="G1998"/>
      <c r="H1998"/>
      <c r="I1998"/>
      <c r="K1998"/>
      <c r="L1998"/>
    </row>
    <row r="1999" spans="7:12" x14ac:dyDescent="0.25">
      <c r="G1999"/>
      <c r="H1999"/>
      <c r="I1999"/>
      <c r="K1999"/>
      <c r="L1999"/>
    </row>
    <row r="2000" spans="7:12" x14ac:dyDescent="0.25">
      <c r="G2000"/>
      <c r="H2000"/>
      <c r="I2000"/>
      <c r="K2000"/>
      <c r="L2000"/>
    </row>
    <row r="2001" spans="7:12" x14ac:dyDescent="0.25">
      <c r="G2001"/>
      <c r="H2001"/>
      <c r="I2001"/>
      <c r="K2001"/>
      <c r="L2001"/>
    </row>
    <row r="2002" spans="7:12" x14ac:dyDescent="0.25">
      <c r="G2002"/>
      <c r="H2002"/>
      <c r="I2002"/>
      <c r="K2002"/>
      <c r="L2002"/>
    </row>
  </sheetData>
  <mergeCells count="3">
    <mergeCell ref="G1:I1"/>
    <mergeCell ref="K1:N1"/>
    <mergeCell ref="O1:R1"/>
  </mergeCells>
  <conditionalFormatting sqref="G3:I149">
    <cfRule type="cellIs" dxfId="2" priority="1" operator="equal">
      <formula>1</formula>
    </cfRule>
    <cfRule type="cellIs" dxfId="1" priority="2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6"/>
  <sheetViews>
    <sheetView workbookViewId="0">
      <selection activeCell="M8" sqref="M8"/>
    </sheetView>
  </sheetViews>
  <sheetFormatPr baseColWidth="10" defaultColWidth="9.140625" defaultRowHeight="15" x14ac:dyDescent="0.25"/>
  <cols>
    <col min="1" max="1" width="11.5703125" bestFit="1" customWidth="1"/>
    <col min="2" max="2" width="9.28515625" bestFit="1" customWidth="1"/>
    <col min="3" max="3" width="10.7109375" bestFit="1" customWidth="1"/>
    <col min="4" max="4" width="11.140625" bestFit="1" customWidth="1"/>
    <col min="5" max="5" width="11.85546875" bestFit="1" customWidth="1"/>
    <col min="6" max="6" width="2.7109375" customWidth="1"/>
    <col min="7" max="7" width="32.5703125" bestFit="1" customWidth="1"/>
    <col min="8" max="8" width="10" customWidth="1"/>
    <col min="9" max="9" width="10.7109375" bestFit="1" customWidth="1"/>
    <col min="10" max="10" width="11.140625" bestFit="1" customWidth="1"/>
    <col min="11" max="14" width="8.5703125" customWidth="1"/>
    <col min="19" max="19" width="11.42578125" bestFit="1" customWidth="1"/>
    <col min="20" max="20" width="33.85546875" bestFit="1" customWidth="1"/>
  </cols>
  <sheetData>
    <row r="1" spans="1:10" ht="15.75" thickBot="1" x14ac:dyDescent="0.3">
      <c r="B1" s="75" t="s">
        <v>57</v>
      </c>
      <c r="C1" s="85"/>
      <c r="D1" s="85"/>
      <c r="E1" s="76"/>
      <c r="H1" s="69" t="s">
        <v>57</v>
      </c>
      <c r="I1" s="86"/>
      <c r="J1" s="70"/>
    </row>
    <row r="2" spans="1:10" ht="15.75" thickBot="1" x14ac:dyDescent="0.3">
      <c r="A2" s="39" t="s">
        <v>55</v>
      </c>
      <c r="B2" s="40" t="s">
        <v>58</v>
      </c>
      <c r="C2" s="41" t="s">
        <v>59</v>
      </c>
      <c r="D2" s="63" t="s">
        <v>9</v>
      </c>
      <c r="E2" s="68" t="s">
        <v>91</v>
      </c>
      <c r="G2" s="24" t="s">
        <v>56</v>
      </c>
      <c r="H2" s="6" t="s">
        <v>58</v>
      </c>
      <c r="I2" s="44" t="s">
        <v>59</v>
      </c>
      <c r="J2" s="43" t="s">
        <v>9</v>
      </c>
    </row>
    <row r="3" spans="1:10" ht="14.25" customHeight="1" x14ac:dyDescent="0.25">
      <c r="A3" s="25" t="str">
        <f>'Données à rentrer'!O3</f>
        <v>71-1</v>
      </c>
      <c r="B3" s="6">
        <v>1</v>
      </c>
      <c r="C3" s="6">
        <v>1</v>
      </c>
      <c r="D3" s="64">
        <v>1</v>
      </c>
      <c r="E3" s="67">
        <v>1</v>
      </c>
      <c r="G3" s="26" t="str">
        <f>'Données à rentrer'!N3</f>
        <v>SS48-M954 Sn62 Pb36 Ag2 KOKI</v>
      </c>
      <c r="H3" s="7">
        <v>0</v>
      </c>
      <c r="I3" s="7">
        <v>0</v>
      </c>
      <c r="J3" s="7">
        <v>1</v>
      </c>
    </row>
    <row r="4" spans="1:10" x14ac:dyDescent="0.25">
      <c r="A4" s="26" t="str">
        <f>'Données à rentrer'!O4</f>
        <v>71-2</v>
      </c>
      <c r="B4" s="7">
        <v>1</v>
      </c>
      <c r="C4" s="7">
        <v>1</v>
      </c>
      <c r="D4" s="65">
        <v>1</v>
      </c>
      <c r="E4" s="27">
        <v>1</v>
      </c>
      <c r="G4" s="26" t="str">
        <f>'Données à rentrer'!N4</f>
        <v>SIRIUS 1-90-3 Sn63 Pb37</v>
      </c>
      <c r="H4" s="7">
        <v>0</v>
      </c>
      <c r="I4" s="7">
        <v>0</v>
      </c>
      <c r="J4" s="7">
        <v>1</v>
      </c>
    </row>
    <row r="5" spans="1:10" x14ac:dyDescent="0.25">
      <c r="A5" s="26" t="str">
        <f>'Données à rentrer'!O5</f>
        <v>789-3</v>
      </c>
      <c r="B5" s="7">
        <v>0</v>
      </c>
      <c r="C5" s="7">
        <v>1</v>
      </c>
      <c r="D5" s="65">
        <v>0</v>
      </c>
      <c r="E5" s="27">
        <v>1</v>
      </c>
      <c r="G5" s="26" t="str">
        <f>'Données à rentrer'!N5</f>
        <v>TITAN HT 12.90.5 Sn5 Pb92,5 Ag2,5</v>
      </c>
      <c r="H5" s="7">
        <v>0</v>
      </c>
      <c r="I5" s="7">
        <v>0</v>
      </c>
      <c r="J5" s="7">
        <v>1</v>
      </c>
    </row>
    <row r="6" spans="1:10" x14ac:dyDescent="0.25">
      <c r="A6" s="26" t="str">
        <f>'Données à rentrer'!O6</f>
        <v>144 A</v>
      </c>
      <c r="B6" s="7">
        <v>0</v>
      </c>
      <c r="C6" s="7">
        <v>1</v>
      </c>
      <c r="D6" s="65">
        <v>0</v>
      </c>
      <c r="E6" s="27">
        <v>1</v>
      </c>
      <c r="G6" s="26" t="str">
        <f>'Données à rentrer'!N6</f>
        <v>SIRIUS 1LF-Di-86-5 Sn96,5 Ag3 Cu0,5</v>
      </c>
      <c r="H6" s="7">
        <v>0</v>
      </c>
      <c r="I6" s="7">
        <v>0</v>
      </c>
      <c r="J6" s="7">
        <v>1</v>
      </c>
    </row>
    <row r="7" spans="1:10" x14ac:dyDescent="0.25">
      <c r="A7" s="26" t="str">
        <f>'Données à rentrer'!O7</f>
        <v>84-1 LMI</v>
      </c>
      <c r="B7" s="7">
        <v>1</v>
      </c>
      <c r="C7" s="7">
        <v>1</v>
      </c>
      <c r="D7" s="65">
        <v>0</v>
      </c>
      <c r="E7" s="27">
        <v>1</v>
      </c>
      <c r="G7" s="26" t="str">
        <f>'Données à rentrer'!N7</f>
        <v>Sn96.5Ag3.5</v>
      </c>
      <c r="H7" s="7">
        <v>0</v>
      </c>
      <c r="I7" s="7">
        <v>0</v>
      </c>
      <c r="J7" s="7">
        <v>1</v>
      </c>
    </row>
    <row r="8" spans="1:10" x14ac:dyDescent="0.25">
      <c r="A8" s="26" t="str">
        <f>'Données à rentrer'!O8</f>
        <v>84-1 LMISR4</v>
      </c>
      <c r="B8" s="7">
        <v>0</v>
      </c>
      <c r="C8" s="7">
        <v>1</v>
      </c>
      <c r="D8" s="65">
        <v>0</v>
      </c>
      <c r="E8" s="27">
        <v>1</v>
      </c>
      <c r="G8" s="26" t="str">
        <f>'Données à rentrer'!N8</f>
        <v>Sn95.5Ag3.8Cu0.7</v>
      </c>
      <c r="H8" s="7">
        <v>0</v>
      </c>
      <c r="I8" s="7">
        <v>0</v>
      </c>
      <c r="J8" s="7">
        <v>1</v>
      </c>
    </row>
    <row r="9" spans="1:10" x14ac:dyDescent="0.25">
      <c r="A9" s="26" t="str">
        <f>'Données à rentrer'!O9</f>
        <v>JM7000</v>
      </c>
      <c r="B9" s="7">
        <v>0</v>
      </c>
      <c r="C9" s="7">
        <v>1</v>
      </c>
      <c r="D9" s="65">
        <v>0</v>
      </c>
      <c r="E9" s="27">
        <v>1</v>
      </c>
      <c r="G9" s="26">
        <f>'Données à rentrer'!N9</f>
        <v>0</v>
      </c>
      <c r="H9" s="7"/>
      <c r="I9" s="7"/>
      <c r="J9" s="7"/>
    </row>
    <row r="10" spans="1:10" x14ac:dyDescent="0.25">
      <c r="A10" s="26" t="str">
        <f>'Données à rentrer'!O10</f>
        <v>H20E</v>
      </c>
      <c r="B10" s="7">
        <v>1</v>
      </c>
      <c r="C10" s="7">
        <v>1</v>
      </c>
      <c r="D10" s="65">
        <v>1</v>
      </c>
      <c r="E10" s="27">
        <v>0</v>
      </c>
      <c r="G10" s="26">
        <f>'Données à rentrer'!N10</f>
        <v>0</v>
      </c>
      <c r="H10" s="7"/>
      <c r="I10" s="7"/>
      <c r="J10" s="7"/>
    </row>
    <row r="11" spans="1:10" x14ac:dyDescent="0.25">
      <c r="A11" s="26" t="str">
        <f>'Données à rentrer'!O11</f>
        <v>H20E-175</v>
      </c>
      <c r="B11" s="7">
        <v>1</v>
      </c>
      <c r="C11" s="7">
        <v>1</v>
      </c>
      <c r="D11" s="65">
        <v>1</v>
      </c>
      <c r="E11" s="27">
        <v>0</v>
      </c>
      <c r="G11" s="26">
        <f>'Données à rentrer'!N11</f>
        <v>0</v>
      </c>
      <c r="H11" s="7"/>
      <c r="I11" s="7"/>
      <c r="J11" s="7"/>
    </row>
    <row r="12" spans="1:10" x14ac:dyDescent="0.25">
      <c r="A12" s="26" t="str">
        <f>'Données à rentrer'!O12</f>
        <v>H20S</v>
      </c>
      <c r="B12" s="7">
        <v>1</v>
      </c>
      <c r="C12" s="7">
        <v>1</v>
      </c>
      <c r="D12" s="65">
        <v>1</v>
      </c>
      <c r="E12" s="27">
        <v>0</v>
      </c>
      <c r="G12" s="26">
        <f>'Données à rentrer'!N12</f>
        <v>0</v>
      </c>
      <c r="H12" s="7"/>
      <c r="I12" s="7"/>
      <c r="J12" s="7"/>
    </row>
    <row r="13" spans="1:10" x14ac:dyDescent="0.25">
      <c r="A13" s="26" t="str">
        <f>'Données à rentrer'!O13</f>
        <v>H70E</v>
      </c>
      <c r="B13" s="7">
        <v>1</v>
      </c>
      <c r="C13" s="7">
        <v>1</v>
      </c>
      <c r="D13" s="65">
        <v>1</v>
      </c>
      <c r="E13" s="27">
        <v>0</v>
      </c>
      <c r="G13" s="26">
        <f>'Données à rentrer'!N13</f>
        <v>0</v>
      </c>
      <c r="H13" s="7"/>
      <c r="I13" s="7"/>
      <c r="J13" s="7"/>
    </row>
    <row r="14" spans="1:10" x14ac:dyDescent="0.25">
      <c r="A14" s="26" t="str">
        <f>'Données à rentrer'!O14</f>
        <v>H70E-4</v>
      </c>
      <c r="B14" s="7">
        <v>1</v>
      </c>
      <c r="C14" s="7">
        <v>1</v>
      </c>
      <c r="D14" s="65">
        <v>1</v>
      </c>
      <c r="E14" s="27">
        <v>0</v>
      </c>
      <c r="G14" s="26">
        <f>'Données à rentrer'!N14</f>
        <v>0</v>
      </c>
      <c r="H14" s="7"/>
      <c r="I14" s="7"/>
      <c r="J14" s="7"/>
    </row>
    <row r="15" spans="1:10" x14ac:dyDescent="0.25">
      <c r="A15" s="26" t="str">
        <f>'Données à rentrer'!O15</f>
        <v>H74</v>
      </c>
      <c r="B15" s="7">
        <v>1</v>
      </c>
      <c r="C15" s="7">
        <v>1</v>
      </c>
      <c r="D15" s="65">
        <v>1</v>
      </c>
      <c r="E15" s="27">
        <v>1</v>
      </c>
      <c r="G15" s="26">
        <f>'Données à rentrer'!N15</f>
        <v>0</v>
      </c>
      <c r="H15" s="7"/>
      <c r="I15" s="7"/>
      <c r="J15" s="7"/>
    </row>
    <row r="16" spans="1:10" x14ac:dyDescent="0.25">
      <c r="A16" s="26" t="str">
        <f>'Données à rentrer'!O16</f>
        <v>H77</v>
      </c>
      <c r="B16" s="7">
        <v>1</v>
      </c>
      <c r="C16" s="7">
        <v>1</v>
      </c>
      <c r="D16" s="65">
        <v>1</v>
      </c>
      <c r="E16" s="27">
        <v>0</v>
      </c>
      <c r="G16" s="26">
        <f>'Données à rentrer'!N16</f>
        <v>0</v>
      </c>
      <c r="H16" s="7"/>
      <c r="I16" s="7"/>
      <c r="J16" s="7"/>
    </row>
    <row r="17" spans="1:10" x14ac:dyDescent="0.25">
      <c r="A17" s="26" t="str">
        <f>'Données à rentrer'!O17</f>
        <v>H77T</v>
      </c>
      <c r="B17" s="7">
        <v>0</v>
      </c>
      <c r="C17" s="7">
        <v>1</v>
      </c>
      <c r="D17" s="65">
        <v>1</v>
      </c>
      <c r="E17" s="27">
        <v>0</v>
      </c>
      <c r="G17" s="26">
        <f>'Données à rentrer'!N17</f>
        <v>0</v>
      </c>
      <c r="H17" s="7"/>
      <c r="I17" s="7"/>
      <c r="J17" s="7"/>
    </row>
    <row r="18" spans="1:10" x14ac:dyDescent="0.25">
      <c r="A18" s="26">
        <f>'Données à rentrer'!O18</f>
        <v>0</v>
      </c>
      <c r="B18" s="7"/>
      <c r="C18" s="7"/>
      <c r="D18" s="65"/>
      <c r="E18" s="7"/>
      <c r="G18" s="26">
        <f>'Données à rentrer'!N18</f>
        <v>0</v>
      </c>
      <c r="H18" s="7"/>
      <c r="I18" s="7"/>
      <c r="J18" s="7"/>
    </row>
    <row r="19" spans="1:10" x14ac:dyDescent="0.25">
      <c r="A19" s="26">
        <f>'Données à rentrer'!O19</f>
        <v>0</v>
      </c>
      <c r="B19" s="7"/>
      <c r="C19" s="7"/>
      <c r="D19" s="65"/>
      <c r="E19" s="7"/>
      <c r="G19" s="26">
        <f>'Données à rentrer'!N19</f>
        <v>0</v>
      </c>
      <c r="H19" s="7"/>
      <c r="I19" s="7"/>
      <c r="J19" s="7"/>
    </row>
    <row r="20" spans="1:10" x14ac:dyDescent="0.25">
      <c r="A20" s="26">
        <f>'Données à rentrer'!O20</f>
        <v>0</v>
      </c>
      <c r="B20" s="7"/>
      <c r="C20" s="7"/>
      <c r="D20" s="65"/>
      <c r="E20" s="7"/>
      <c r="G20" s="26">
        <f>'Données à rentrer'!N20</f>
        <v>0</v>
      </c>
      <c r="H20" s="7"/>
      <c r="I20" s="7"/>
      <c r="J20" s="7"/>
    </row>
    <row r="21" spans="1:10" x14ac:dyDescent="0.25">
      <c r="A21" s="26">
        <f>'Données à rentrer'!O21</f>
        <v>0</v>
      </c>
      <c r="B21" s="7"/>
      <c r="C21" s="7"/>
      <c r="D21" s="65"/>
      <c r="E21" s="7"/>
      <c r="G21" s="26">
        <f>'Données à rentrer'!N21</f>
        <v>0</v>
      </c>
      <c r="H21" s="7"/>
      <c r="I21" s="7"/>
      <c r="J21" s="7"/>
    </row>
    <row r="22" spans="1:10" x14ac:dyDescent="0.25">
      <c r="A22" s="26">
        <f>'Données à rentrer'!O22</f>
        <v>0</v>
      </c>
      <c r="B22" s="7"/>
      <c r="C22" s="7"/>
      <c r="D22" s="65"/>
      <c r="E22" s="7"/>
      <c r="G22" s="26">
        <f>'Données à rentrer'!N22</f>
        <v>0</v>
      </c>
      <c r="H22" s="7"/>
      <c r="I22" s="7"/>
      <c r="J22" s="7"/>
    </row>
    <row r="23" spans="1:10" x14ac:dyDescent="0.25">
      <c r="A23" s="26">
        <f>'Données à rentrer'!O23</f>
        <v>0</v>
      </c>
      <c r="B23" s="7"/>
      <c r="C23" s="7"/>
      <c r="D23" s="65"/>
      <c r="E23" s="7"/>
      <c r="G23" s="26">
        <f>'Données à rentrer'!N23</f>
        <v>0</v>
      </c>
      <c r="H23" s="7"/>
      <c r="I23" s="7"/>
      <c r="J23" s="7"/>
    </row>
    <row r="24" spans="1:10" x14ac:dyDescent="0.25">
      <c r="A24" s="26">
        <f>'Données à rentrer'!O24</f>
        <v>0</v>
      </c>
      <c r="B24" s="7"/>
      <c r="C24" s="7"/>
      <c r="D24" s="65"/>
      <c r="E24" s="7"/>
      <c r="G24" s="26">
        <f>'Données à rentrer'!N24</f>
        <v>0</v>
      </c>
      <c r="H24" s="7"/>
      <c r="I24" s="7"/>
      <c r="J24" s="7"/>
    </row>
    <row r="25" spans="1:10" x14ac:dyDescent="0.25">
      <c r="A25" s="26">
        <f>'Données à rentrer'!O25</f>
        <v>0</v>
      </c>
      <c r="B25" s="7"/>
      <c r="C25" s="7"/>
      <c r="D25" s="65"/>
      <c r="E25" s="7"/>
      <c r="G25" s="26">
        <f>'Données à rentrer'!N25</f>
        <v>0</v>
      </c>
      <c r="H25" s="7"/>
      <c r="I25" s="7"/>
      <c r="J25" s="7"/>
    </row>
    <row r="26" spans="1:10" ht="15.75" thickBot="1" x14ac:dyDescent="0.3">
      <c r="A26" s="42">
        <f>'Données à rentrer'!O26</f>
        <v>0</v>
      </c>
      <c r="B26" s="8"/>
      <c r="C26" s="8"/>
      <c r="D26" s="66"/>
      <c r="E26" s="8"/>
      <c r="G26" s="42">
        <f>'Données à rentrer'!N26</f>
        <v>0</v>
      </c>
      <c r="H26" s="8"/>
      <c r="I26" s="8"/>
      <c r="J26" s="8"/>
    </row>
  </sheetData>
  <mergeCells count="2">
    <mergeCell ref="B1:E1"/>
    <mergeCell ref="H1:J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9"/>
  <sheetViews>
    <sheetView workbookViewId="0">
      <selection activeCell="A16" sqref="A16"/>
    </sheetView>
  </sheetViews>
  <sheetFormatPr baseColWidth="10" defaultRowHeight="15" x14ac:dyDescent="0.25"/>
  <cols>
    <col min="1" max="1" width="73.7109375" bestFit="1" customWidth="1"/>
  </cols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82</v>
      </c>
    </row>
    <row r="6" spans="1:1" x14ac:dyDescent="0.25">
      <c r="A6" t="s">
        <v>79</v>
      </c>
    </row>
    <row r="7" spans="1:1" x14ac:dyDescent="0.25">
      <c r="A7" t="s">
        <v>81</v>
      </c>
    </row>
    <row r="8" spans="1:1" x14ac:dyDescent="0.25">
      <c r="A8" t="s">
        <v>80</v>
      </c>
    </row>
    <row r="9" spans="1:1" x14ac:dyDescent="0.25">
      <c r="A9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F149"/>
  <sheetViews>
    <sheetView workbookViewId="0">
      <selection activeCell="E10" sqref="E10"/>
    </sheetView>
  </sheetViews>
  <sheetFormatPr baseColWidth="10" defaultRowHeight="15" x14ac:dyDescent="0.25"/>
  <cols>
    <col min="1" max="1" width="16.140625" bestFit="1" customWidth="1"/>
    <col min="2" max="2" width="15" customWidth="1"/>
    <col min="3" max="5" width="20.5703125" customWidth="1"/>
    <col min="6" max="6" width="76.140625" bestFit="1" customWidth="1"/>
  </cols>
  <sheetData>
    <row r="1" spans="1:6" ht="15.75" thickBot="1" x14ac:dyDescent="0.3"/>
    <row r="2" spans="1:6" ht="30.75" thickBot="1" x14ac:dyDescent="0.3">
      <c r="A2" s="46" t="str">
        <f>'Données à rentrer'!A2</f>
        <v>N° du composant</v>
      </c>
      <c r="B2" s="47" t="str">
        <f>'Données à rentrer'!B2</f>
        <v>Repère topo du composant</v>
      </c>
      <c r="C2" s="47" t="s">
        <v>48</v>
      </c>
      <c r="D2" s="56" t="s">
        <v>89</v>
      </c>
      <c r="E2" s="56" t="s">
        <v>88</v>
      </c>
      <c r="F2" s="48" t="s">
        <v>83</v>
      </c>
    </row>
    <row r="3" spans="1:6" x14ac:dyDescent="0.25">
      <c r="A3" s="45">
        <f>'Données à rentrer'!A3</f>
        <v>1</v>
      </c>
      <c r="B3" s="45" t="str">
        <f>IF('Données à rentrer'!B3=0,"",'Données à rentrer'!B3)</f>
        <v/>
      </c>
      <c r="C3" s="45" t="str">
        <f>IF(D3='Données à rentrer'!$M$6,'Données à rentrer'!$M$6,'Calculs techno conseillée'!K3&amp;'Calculs techno conseillée'!L3&amp;'Calculs techno conseillée'!M3&amp;'Calculs techno conseillée'!N3&amp;'Calculs techno conseillée'!O3&amp;'Calculs techno conseillée'!P3&amp;'Calculs techno conseillée'!Q3&amp;'Calculs techno conseillée'!R3)</f>
        <v/>
      </c>
      <c r="D3" s="45"/>
      <c r="E3" s="45"/>
      <c r="F3" s="45" t="str">
        <f>'Calculs techno conseillée'!C3&amp;'Calculs techno conseillée'!D3</f>
        <v/>
      </c>
    </row>
    <row r="4" spans="1:6" x14ac:dyDescent="0.25">
      <c r="A4" s="3">
        <f>'Données à rentrer'!A4</f>
        <v>2</v>
      </c>
      <c r="B4" s="3" t="str">
        <f>IF('Données à rentrer'!B4=0,"",'Données à rentrer'!B4)</f>
        <v/>
      </c>
      <c r="C4" s="45" t="str">
        <f>IF(D4='Données à rentrer'!$M$6,'Données à rentrer'!$M$6,'Calculs techno conseillée'!K4&amp;'Calculs techno conseillée'!L4&amp;'Calculs techno conseillée'!M4&amp;'Calculs techno conseillée'!N4&amp;'Calculs techno conseillée'!O4&amp;'Calculs techno conseillée'!P4&amp;'Calculs techno conseillée'!Q4&amp;'Calculs techno conseillée'!R4)</f>
        <v/>
      </c>
      <c r="D4" s="3"/>
      <c r="E4" s="3"/>
      <c r="F4" s="3" t="str">
        <f>'Calculs techno conseillée'!C4&amp;'Calculs techno conseillée'!D4</f>
        <v/>
      </c>
    </row>
    <row r="5" spans="1:6" x14ac:dyDescent="0.25">
      <c r="A5" s="3">
        <f>'Données à rentrer'!A5</f>
        <v>3</v>
      </c>
      <c r="B5" s="3" t="str">
        <f>IF('Données à rentrer'!B5=0,"",'Données à rentrer'!B5)</f>
        <v/>
      </c>
      <c r="C5" s="45" t="str">
        <f>IF(D5='Données à rentrer'!$M$6,'Données à rentrer'!$M$6,'Calculs techno conseillée'!K5&amp;'Calculs techno conseillée'!L5&amp;'Calculs techno conseillée'!M5&amp;'Calculs techno conseillée'!N5&amp;'Calculs techno conseillée'!O5&amp;'Calculs techno conseillée'!P5&amp;'Calculs techno conseillée'!Q5&amp;'Calculs techno conseillée'!R5)</f>
        <v/>
      </c>
      <c r="D5" s="3"/>
      <c r="E5" s="3"/>
      <c r="F5" s="3" t="str">
        <f>'Calculs techno conseillée'!C5&amp;'Calculs techno conseillée'!D5</f>
        <v/>
      </c>
    </row>
    <row r="6" spans="1:6" x14ac:dyDescent="0.25">
      <c r="A6" s="3">
        <f>'Données à rentrer'!A6</f>
        <v>4</v>
      </c>
      <c r="B6" s="3" t="str">
        <f>IF('Données à rentrer'!B6=0,"",'Données à rentrer'!B6)</f>
        <v/>
      </c>
      <c r="C6" s="45" t="str">
        <f>IF(D6='Données à rentrer'!$M$6,'Données à rentrer'!$M$6,'Calculs techno conseillée'!K6&amp;'Calculs techno conseillée'!L6&amp;'Calculs techno conseillée'!M6&amp;'Calculs techno conseillée'!N6&amp;'Calculs techno conseillée'!O6&amp;'Calculs techno conseillée'!P6&amp;'Calculs techno conseillée'!Q6&amp;'Calculs techno conseillée'!R6)</f>
        <v/>
      </c>
      <c r="D6" s="3"/>
      <c r="E6" s="3"/>
      <c r="F6" s="3" t="str">
        <f>'Calculs techno conseillée'!C6&amp;'Calculs techno conseillée'!D6</f>
        <v/>
      </c>
    </row>
    <row r="7" spans="1:6" x14ac:dyDescent="0.25">
      <c r="A7" s="3">
        <f>'Données à rentrer'!A7</f>
        <v>5</v>
      </c>
      <c r="B7" s="3" t="str">
        <f>IF('Données à rentrer'!B7=0,"",'Données à rentrer'!B7)</f>
        <v/>
      </c>
      <c r="C7" s="45" t="str">
        <f>IF(D7='Données à rentrer'!$M$6,'Données à rentrer'!$M$6,'Calculs techno conseillée'!K7&amp;'Calculs techno conseillée'!L7&amp;'Calculs techno conseillée'!M7&amp;'Calculs techno conseillée'!N7&amp;'Calculs techno conseillée'!O7&amp;'Calculs techno conseillée'!P7&amp;'Calculs techno conseillée'!Q7&amp;'Calculs techno conseillée'!R7)</f>
        <v/>
      </c>
      <c r="D7" s="3"/>
      <c r="E7" s="3"/>
      <c r="F7" s="3" t="str">
        <f>'Calculs techno conseillée'!C7&amp;'Calculs techno conseillée'!D7</f>
        <v/>
      </c>
    </row>
    <row r="8" spans="1:6" x14ac:dyDescent="0.25">
      <c r="A8" s="3">
        <f>'Données à rentrer'!A8</f>
        <v>6</v>
      </c>
      <c r="B8" s="3" t="str">
        <f>IF('Données à rentrer'!B8=0,"",'Données à rentrer'!B8)</f>
        <v/>
      </c>
      <c r="C8" s="45" t="str">
        <f>IF(D8='Données à rentrer'!$M$6,'Données à rentrer'!$M$6,'Calculs techno conseillée'!K8&amp;'Calculs techno conseillée'!L8&amp;'Calculs techno conseillée'!M8&amp;'Calculs techno conseillée'!N8&amp;'Calculs techno conseillée'!O8&amp;'Calculs techno conseillée'!P8&amp;'Calculs techno conseillée'!Q8&amp;'Calculs techno conseillée'!R8)</f>
        <v/>
      </c>
      <c r="D8" s="3"/>
      <c r="E8" s="3"/>
      <c r="F8" s="3" t="str">
        <f>'Calculs techno conseillée'!C8&amp;'Calculs techno conseillée'!D8</f>
        <v/>
      </c>
    </row>
    <row r="9" spans="1:6" x14ac:dyDescent="0.25">
      <c r="A9" s="3">
        <f>'Données à rentrer'!A9</f>
        <v>7</v>
      </c>
      <c r="B9" s="3" t="str">
        <f>IF('Données à rentrer'!B9=0,"",'Données à rentrer'!B9)</f>
        <v/>
      </c>
      <c r="C9" s="45" t="str">
        <f>IF(D9='Données à rentrer'!$M$6,'Données à rentrer'!$M$6,'Calculs techno conseillée'!K9&amp;'Calculs techno conseillée'!L9&amp;'Calculs techno conseillée'!M9&amp;'Calculs techno conseillée'!N9&amp;'Calculs techno conseillée'!O9&amp;'Calculs techno conseillée'!P9&amp;'Calculs techno conseillée'!Q9&amp;'Calculs techno conseillée'!R9)</f>
        <v/>
      </c>
      <c r="D9" s="3"/>
      <c r="E9" s="3"/>
      <c r="F9" s="3" t="str">
        <f>'Calculs techno conseillée'!C9&amp;'Calculs techno conseillée'!D9</f>
        <v/>
      </c>
    </row>
    <row r="10" spans="1:6" x14ac:dyDescent="0.25">
      <c r="A10" s="3">
        <f>'Données à rentrer'!A10</f>
        <v>8</v>
      </c>
      <c r="B10" s="3" t="str">
        <f>IF('Données à rentrer'!B10=0,"",'Données à rentrer'!B10)</f>
        <v/>
      </c>
      <c r="C10" s="45" t="str">
        <f>IF(D10='Données à rentrer'!$M$6,'Données à rentrer'!$M$6,'Calculs techno conseillée'!K10&amp;'Calculs techno conseillée'!L10&amp;'Calculs techno conseillée'!M10&amp;'Calculs techno conseillée'!N10&amp;'Calculs techno conseillée'!O10&amp;'Calculs techno conseillée'!P10&amp;'Calculs techno conseillée'!Q10&amp;'Calculs techno conseillée'!R10)</f>
        <v/>
      </c>
      <c r="D10" s="3"/>
      <c r="E10" s="3"/>
      <c r="F10" s="3" t="str">
        <f>'Calculs techno conseillée'!C10&amp;'Calculs techno conseillée'!D10</f>
        <v/>
      </c>
    </row>
    <row r="11" spans="1:6" x14ac:dyDescent="0.25">
      <c r="A11" s="3">
        <f>'Données à rentrer'!A11</f>
        <v>9</v>
      </c>
      <c r="B11" s="3" t="str">
        <f>IF('Données à rentrer'!B11=0,"",'Données à rentrer'!B11)</f>
        <v/>
      </c>
      <c r="C11" s="45" t="str">
        <f>IF(D11='Données à rentrer'!$M$6,'Données à rentrer'!$M$6,'Calculs techno conseillée'!K11&amp;'Calculs techno conseillée'!L11&amp;'Calculs techno conseillée'!M11&amp;'Calculs techno conseillée'!N11&amp;'Calculs techno conseillée'!O11&amp;'Calculs techno conseillée'!P11&amp;'Calculs techno conseillée'!Q11&amp;'Calculs techno conseillée'!R11)</f>
        <v/>
      </c>
      <c r="D11" s="3"/>
      <c r="E11" s="3"/>
      <c r="F11" s="3" t="str">
        <f>'Calculs techno conseillée'!C11&amp;'Calculs techno conseillée'!D11</f>
        <v/>
      </c>
    </row>
    <row r="12" spans="1:6" x14ac:dyDescent="0.25">
      <c r="A12" s="3">
        <f>'Données à rentrer'!A12</f>
        <v>10</v>
      </c>
      <c r="B12" s="3" t="str">
        <f>IF('Données à rentrer'!B12=0,"",'Données à rentrer'!B12)</f>
        <v/>
      </c>
      <c r="C12" s="45" t="str">
        <f>IF(D12='Données à rentrer'!$M$6,'Données à rentrer'!$M$6,'Calculs techno conseillée'!K12&amp;'Calculs techno conseillée'!L12&amp;'Calculs techno conseillée'!M12&amp;'Calculs techno conseillée'!N12&amp;'Calculs techno conseillée'!O12&amp;'Calculs techno conseillée'!P12&amp;'Calculs techno conseillée'!Q12&amp;'Calculs techno conseillée'!R12)</f>
        <v/>
      </c>
      <c r="D12" s="3"/>
      <c r="E12" s="3"/>
      <c r="F12" s="3" t="str">
        <f>'Calculs techno conseillée'!C12&amp;'Calculs techno conseillée'!D12</f>
        <v/>
      </c>
    </row>
    <row r="13" spans="1:6" x14ac:dyDescent="0.25">
      <c r="A13" s="3">
        <f>'Données à rentrer'!A13</f>
        <v>11</v>
      </c>
      <c r="B13" s="3" t="str">
        <f>IF('Données à rentrer'!B13=0,"",'Données à rentrer'!B13)</f>
        <v/>
      </c>
      <c r="C13" s="45" t="str">
        <f>IF(D13='Données à rentrer'!$M$6,'Données à rentrer'!$M$6,'Calculs techno conseillée'!K13&amp;'Calculs techno conseillée'!L13&amp;'Calculs techno conseillée'!M13&amp;'Calculs techno conseillée'!N13&amp;'Calculs techno conseillée'!O13&amp;'Calculs techno conseillée'!P13&amp;'Calculs techno conseillée'!Q13&amp;'Calculs techno conseillée'!R13)</f>
        <v/>
      </c>
      <c r="D13" s="3"/>
      <c r="E13" s="3"/>
      <c r="F13" s="3" t="str">
        <f>'Calculs techno conseillée'!C13&amp;'Calculs techno conseillée'!D13</f>
        <v/>
      </c>
    </row>
    <row r="14" spans="1:6" x14ac:dyDescent="0.25">
      <c r="A14" s="3">
        <f>'Données à rentrer'!A14</f>
        <v>12</v>
      </c>
      <c r="B14" s="3" t="str">
        <f>IF('Données à rentrer'!B14=0,"",'Données à rentrer'!B14)</f>
        <v/>
      </c>
      <c r="C14" s="45" t="str">
        <f>IF(D14='Données à rentrer'!$M$6,'Données à rentrer'!$M$6,'Calculs techno conseillée'!K14&amp;'Calculs techno conseillée'!L14&amp;'Calculs techno conseillée'!M14&amp;'Calculs techno conseillée'!N14&amp;'Calculs techno conseillée'!O14&amp;'Calculs techno conseillée'!P14&amp;'Calculs techno conseillée'!Q14&amp;'Calculs techno conseillée'!R14)</f>
        <v/>
      </c>
      <c r="D14" s="3"/>
      <c r="E14" s="3"/>
      <c r="F14" s="3" t="str">
        <f>'Calculs techno conseillée'!C14&amp;'Calculs techno conseillée'!D14</f>
        <v/>
      </c>
    </row>
    <row r="15" spans="1:6" x14ac:dyDescent="0.25">
      <c r="A15" s="3">
        <f>'Données à rentrer'!A15</f>
        <v>13</v>
      </c>
      <c r="B15" s="3" t="str">
        <f>IF('Données à rentrer'!B15=0,"",'Données à rentrer'!B15)</f>
        <v/>
      </c>
      <c r="C15" s="45" t="str">
        <f>IF(D15='Données à rentrer'!$M$6,'Données à rentrer'!$M$6,'Calculs techno conseillée'!K15&amp;'Calculs techno conseillée'!L15&amp;'Calculs techno conseillée'!M15&amp;'Calculs techno conseillée'!N15&amp;'Calculs techno conseillée'!O15&amp;'Calculs techno conseillée'!P15&amp;'Calculs techno conseillée'!Q15&amp;'Calculs techno conseillée'!R15)</f>
        <v/>
      </c>
      <c r="D15" s="3"/>
      <c r="E15" s="3"/>
      <c r="F15" s="3" t="str">
        <f>'Calculs techno conseillée'!C15&amp;'Calculs techno conseillée'!D15</f>
        <v/>
      </c>
    </row>
    <row r="16" spans="1:6" x14ac:dyDescent="0.25">
      <c r="A16" s="3">
        <f>'Données à rentrer'!A16</f>
        <v>14</v>
      </c>
      <c r="B16" s="3" t="str">
        <f>IF('Données à rentrer'!B16=0,"",'Données à rentrer'!B16)</f>
        <v/>
      </c>
      <c r="C16" s="45" t="str">
        <f>IF(D16='Données à rentrer'!$M$6,'Données à rentrer'!$M$6,'Calculs techno conseillée'!K16&amp;'Calculs techno conseillée'!L16&amp;'Calculs techno conseillée'!M16&amp;'Calculs techno conseillée'!N16&amp;'Calculs techno conseillée'!O16&amp;'Calculs techno conseillée'!P16&amp;'Calculs techno conseillée'!Q16&amp;'Calculs techno conseillée'!R16)</f>
        <v/>
      </c>
      <c r="D16" s="3"/>
      <c r="E16" s="3"/>
      <c r="F16" s="3" t="str">
        <f>'Calculs techno conseillée'!C16&amp;'Calculs techno conseillée'!D16</f>
        <v/>
      </c>
    </row>
    <row r="17" spans="1:6" x14ac:dyDescent="0.25">
      <c r="A17" s="3">
        <f>'Données à rentrer'!A17</f>
        <v>15</v>
      </c>
      <c r="B17" s="3" t="str">
        <f>IF('Données à rentrer'!B17=0,"",'Données à rentrer'!B17)</f>
        <v/>
      </c>
      <c r="C17" s="45" t="str">
        <f>IF(D17='Données à rentrer'!$M$6,'Données à rentrer'!$M$6,'Calculs techno conseillée'!K17&amp;'Calculs techno conseillée'!L17&amp;'Calculs techno conseillée'!M17&amp;'Calculs techno conseillée'!N17&amp;'Calculs techno conseillée'!O17&amp;'Calculs techno conseillée'!P17&amp;'Calculs techno conseillée'!Q17&amp;'Calculs techno conseillée'!R17)</f>
        <v/>
      </c>
      <c r="D17" s="3"/>
      <c r="E17" s="3"/>
      <c r="F17" s="3" t="str">
        <f>'Calculs techno conseillée'!C17&amp;'Calculs techno conseillée'!D17</f>
        <v/>
      </c>
    </row>
    <row r="18" spans="1:6" x14ac:dyDescent="0.25">
      <c r="A18" s="3">
        <f>'Données à rentrer'!A18</f>
        <v>16</v>
      </c>
      <c r="B18" s="3" t="str">
        <f>IF('Données à rentrer'!B18=0,"",'Données à rentrer'!B18)</f>
        <v/>
      </c>
      <c r="C18" s="45" t="str">
        <f>IF(D18='Données à rentrer'!$M$6,'Données à rentrer'!$M$6,'Calculs techno conseillée'!K18&amp;'Calculs techno conseillée'!L18&amp;'Calculs techno conseillée'!M18&amp;'Calculs techno conseillée'!N18&amp;'Calculs techno conseillée'!O18&amp;'Calculs techno conseillée'!P18&amp;'Calculs techno conseillée'!Q18&amp;'Calculs techno conseillée'!R18)</f>
        <v/>
      </c>
      <c r="D18" s="3"/>
      <c r="E18" s="3"/>
      <c r="F18" s="3" t="str">
        <f>'Calculs techno conseillée'!C18&amp;'Calculs techno conseillée'!D18</f>
        <v/>
      </c>
    </row>
    <row r="19" spans="1:6" x14ac:dyDescent="0.25">
      <c r="A19" s="3">
        <f>'Données à rentrer'!A19</f>
        <v>17</v>
      </c>
      <c r="B19" s="3" t="str">
        <f>IF('Données à rentrer'!B19=0,"",'Données à rentrer'!B19)</f>
        <v/>
      </c>
      <c r="C19" s="45" t="str">
        <f>IF(D19='Données à rentrer'!$M$6,'Données à rentrer'!$M$6,'Calculs techno conseillée'!K19&amp;'Calculs techno conseillée'!L19&amp;'Calculs techno conseillée'!M19&amp;'Calculs techno conseillée'!N19&amp;'Calculs techno conseillée'!O19&amp;'Calculs techno conseillée'!P19&amp;'Calculs techno conseillée'!Q19&amp;'Calculs techno conseillée'!R19)</f>
        <v/>
      </c>
      <c r="D19" s="3"/>
      <c r="E19" s="3"/>
      <c r="F19" s="3" t="str">
        <f>'Calculs techno conseillée'!C19&amp;'Calculs techno conseillée'!D19</f>
        <v/>
      </c>
    </row>
    <row r="20" spans="1:6" x14ac:dyDescent="0.25">
      <c r="A20" s="3">
        <f>'Données à rentrer'!A20</f>
        <v>18</v>
      </c>
      <c r="B20" s="3" t="str">
        <f>IF('Données à rentrer'!B20=0,"",'Données à rentrer'!B20)</f>
        <v/>
      </c>
      <c r="C20" s="45" t="str">
        <f>IF(D20='Données à rentrer'!$M$6,'Données à rentrer'!$M$6,'Calculs techno conseillée'!K20&amp;'Calculs techno conseillée'!L20&amp;'Calculs techno conseillée'!M20&amp;'Calculs techno conseillée'!N20&amp;'Calculs techno conseillée'!O20&amp;'Calculs techno conseillée'!P20&amp;'Calculs techno conseillée'!Q20&amp;'Calculs techno conseillée'!R20)</f>
        <v/>
      </c>
      <c r="D20" s="3"/>
      <c r="E20" s="3"/>
      <c r="F20" s="3" t="str">
        <f>'Calculs techno conseillée'!C20&amp;'Calculs techno conseillée'!D20</f>
        <v/>
      </c>
    </row>
    <row r="21" spans="1:6" x14ac:dyDescent="0.25">
      <c r="A21" s="3">
        <f>'Données à rentrer'!A21</f>
        <v>19</v>
      </c>
      <c r="B21" s="3" t="str">
        <f>IF('Données à rentrer'!B21=0,"",'Données à rentrer'!B21)</f>
        <v/>
      </c>
      <c r="C21" s="45" t="str">
        <f>IF(D21='Données à rentrer'!$M$6,'Données à rentrer'!$M$6,'Calculs techno conseillée'!K21&amp;'Calculs techno conseillée'!L21&amp;'Calculs techno conseillée'!M21&amp;'Calculs techno conseillée'!N21&amp;'Calculs techno conseillée'!O21&amp;'Calculs techno conseillée'!P21&amp;'Calculs techno conseillée'!Q21&amp;'Calculs techno conseillée'!R21)</f>
        <v/>
      </c>
      <c r="D21" s="3"/>
      <c r="E21" s="3"/>
      <c r="F21" s="3" t="str">
        <f>'Calculs techno conseillée'!C21&amp;'Calculs techno conseillée'!D21</f>
        <v/>
      </c>
    </row>
    <row r="22" spans="1:6" x14ac:dyDescent="0.25">
      <c r="A22" s="3">
        <f>'Données à rentrer'!A22</f>
        <v>20</v>
      </c>
      <c r="B22" s="3" t="str">
        <f>IF('Données à rentrer'!B22=0,"",'Données à rentrer'!B22)</f>
        <v/>
      </c>
      <c r="C22" s="45" t="str">
        <f>IF(D22='Données à rentrer'!$M$6,'Données à rentrer'!$M$6,'Calculs techno conseillée'!K22&amp;'Calculs techno conseillée'!L22&amp;'Calculs techno conseillée'!M22&amp;'Calculs techno conseillée'!N22&amp;'Calculs techno conseillée'!O22&amp;'Calculs techno conseillée'!P22&amp;'Calculs techno conseillée'!Q22&amp;'Calculs techno conseillée'!R22)</f>
        <v/>
      </c>
      <c r="D22" s="3"/>
      <c r="E22" s="3"/>
      <c r="F22" s="3" t="str">
        <f>'Calculs techno conseillée'!C22&amp;'Calculs techno conseillée'!D22</f>
        <v/>
      </c>
    </row>
    <row r="23" spans="1:6" x14ac:dyDescent="0.25">
      <c r="A23" s="3">
        <f>'Données à rentrer'!A23</f>
        <v>21</v>
      </c>
      <c r="B23" s="3" t="str">
        <f>IF('Données à rentrer'!B23=0,"",'Données à rentrer'!B23)</f>
        <v/>
      </c>
      <c r="C23" s="45" t="str">
        <f>IF(D23='Données à rentrer'!$M$6,'Données à rentrer'!$M$6,'Calculs techno conseillée'!K23&amp;'Calculs techno conseillée'!L23&amp;'Calculs techno conseillée'!M23&amp;'Calculs techno conseillée'!N23&amp;'Calculs techno conseillée'!O23&amp;'Calculs techno conseillée'!P23&amp;'Calculs techno conseillée'!Q23&amp;'Calculs techno conseillée'!R23)</f>
        <v/>
      </c>
      <c r="D23" s="3"/>
      <c r="E23" s="3"/>
      <c r="F23" s="3" t="str">
        <f>'Calculs techno conseillée'!C23&amp;'Calculs techno conseillée'!D23</f>
        <v/>
      </c>
    </row>
    <row r="24" spans="1:6" x14ac:dyDescent="0.25">
      <c r="A24" s="3">
        <f>'Données à rentrer'!A24</f>
        <v>22</v>
      </c>
      <c r="B24" s="3" t="str">
        <f>IF('Données à rentrer'!B24=0,"",'Données à rentrer'!B24)</f>
        <v/>
      </c>
      <c r="C24" s="45" t="str">
        <f>IF(D24='Données à rentrer'!$M$6,'Données à rentrer'!$M$6,'Calculs techno conseillée'!K24&amp;'Calculs techno conseillée'!L24&amp;'Calculs techno conseillée'!M24&amp;'Calculs techno conseillée'!N24&amp;'Calculs techno conseillée'!O24&amp;'Calculs techno conseillée'!P24&amp;'Calculs techno conseillée'!Q24&amp;'Calculs techno conseillée'!R24)</f>
        <v/>
      </c>
      <c r="D24" s="3"/>
      <c r="E24" s="3"/>
      <c r="F24" s="3" t="str">
        <f>'Calculs techno conseillée'!C24&amp;'Calculs techno conseillée'!D24</f>
        <v/>
      </c>
    </row>
    <row r="25" spans="1:6" x14ac:dyDescent="0.25">
      <c r="A25" s="3">
        <f>'Données à rentrer'!A25</f>
        <v>23</v>
      </c>
      <c r="B25" s="3" t="str">
        <f>IF('Données à rentrer'!B25=0,"",'Données à rentrer'!B25)</f>
        <v/>
      </c>
      <c r="C25" s="45" t="str">
        <f>IF(D25='Données à rentrer'!$M$6,'Données à rentrer'!$M$6,'Calculs techno conseillée'!K25&amp;'Calculs techno conseillée'!L25&amp;'Calculs techno conseillée'!M25&amp;'Calculs techno conseillée'!N25&amp;'Calculs techno conseillée'!O25&amp;'Calculs techno conseillée'!P25&amp;'Calculs techno conseillée'!Q25&amp;'Calculs techno conseillée'!R25)</f>
        <v/>
      </c>
      <c r="D25" s="3"/>
      <c r="E25" s="3"/>
      <c r="F25" s="3" t="str">
        <f>'Calculs techno conseillée'!C25&amp;'Calculs techno conseillée'!D25</f>
        <v/>
      </c>
    </row>
    <row r="26" spans="1:6" x14ac:dyDescent="0.25">
      <c r="A26" s="3">
        <f>'Données à rentrer'!A26</f>
        <v>24</v>
      </c>
      <c r="B26" s="3" t="str">
        <f>IF('Données à rentrer'!B26=0,"",'Données à rentrer'!B26)</f>
        <v/>
      </c>
      <c r="C26" s="45" t="str">
        <f>IF(D26='Données à rentrer'!$M$6,'Données à rentrer'!$M$6,'Calculs techno conseillée'!K26&amp;'Calculs techno conseillée'!L26&amp;'Calculs techno conseillée'!M26&amp;'Calculs techno conseillée'!N26&amp;'Calculs techno conseillée'!O26&amp;'Calculs techno conseillée'!P26&amp;'Calculs techno conseillée'!Q26&amp;'Calculs techno conseillée'!R26)</f>
        <v/>
      </c>
      <c r="D26" s="3"/>
      <c r="E26" s="3"/>
      <c r="F26" s="3" t="str">
        <f>'Calculs techno conseillée'!C26&amp;'Calculs techno conseillée'!D26</f>
        <v/>
      </c>
    </row>
    <row r="27" spans="1:6" x14ac:dyDescent="0.25">
      <c r="A27" s="3">
        <f>'Données à rentrer'!A27</f>
        <v>25</v>
      </c>
      <c r="B27" s="3" t="str">
        <f>IF('Données à rentrer'!B27=0,"",'Données à rentrer'!B27)</f>
        <v/>
      </c>
      <c r="C27" s="45" t="str">
        <f>IF(D27='Données à rentrer'!$M$6,'Données à rentrer'!$M$6,'Calculs techno conseillée'!K27&amp;'Calculs techno conseillée'!L27&amp;'Calculs techno conseillée'!M27&amp;'Calculs techno conseillée'!N27&amp;'Calculs techno conseillée'!O27&amp;'Calculs techno conseillée'!P27&amp;'Calculs techno conseillée'!Q27&amp;'Calculs techno conseillée'!R27)</f>
        <v/>
      </c>
      <c r="D27" s="3"/>
      <c r="E27" s="3"/>
      <c r="F27" s="3" t="str">
        <f>'Calculs techno conseillée'!C27&amp;'Calculs techno conseillée'!D27</f>
        <v/>
      </c>
    </row>
    <row r="28" spans="1:6" x14ac:dyDescent="0.25">
      <c r="A28" s="3">
        <f>'Données à rentrer'!A28</f>
        <v>26</v>
      </c>
      <c r="B28" s="3" t="str">
        <f>IF('Données à rentrer'!B28=0,"",'Données à rentrer'!B28)</f>
        <v/>
      </c>
      <c r="C28" s="45" t="str">
        <f>IF(D28='Données à rentrer'!$M$6,'Données à rentrer'!$M$6,'Calculs techno conseillée'!K28&amp;'Calculs techno conseillée'!L28&amp;'Calculs techno conseillée'!M28&amp;'Calculs techno conseillée'!N28&amp;'Calculs techno conseillée'!O28&amp;'Calculs techno conseillée'!P28&amp;'Calculs techno conseillée'!Q28&amp;'Calculs techno conseillée'!R28)</f>
        <v/>
      </c>
      <c r="D28" s="3"/>
      <c r="E28" s="3"/>
      <c r="F28" s="3" t="str">
        <f>'Calculs techno conseillée'!C28&amp;'Calculs techno conseillée'!D28</f>
        <v/>
      </c>
    </row>
    <row r="29" spans="1:6" x14ac:dyDescent="0.25">
      <c r="A29" s="3">
        <f>'Données à rentrer'!A29</f>
        <v>27</v>
      </c>
      <c r="B29" s="3" t="str">
        <f>IF('Données à rentrer'!B29=0,"",'Données à rentrer'!B29)</f>
        <v/>
      </c>
      <c r="C29" s="45" t="str">
        <f>IF(D29='Données à rentrer'!$M$6,'Données à rentrer'!$M$6,'Calculs techno conseillée'!K29&amp;'Calculs techno conseillée'!L29&amp;'Calculs techno conseillée'!M29&amp;'Calculs techno conseillée'!N29&amp;'Calculs techno conseillée'!O29&amp;'Calculs techno conseillée'!P29&amp;'Calculs techno conseillée'!Q29&amp;'Calculs techno conseillée'!R29)</f>
        <v/>
      </c>
      <c r="D29" s="3"/>
      <c r="E29" s="3"/>
      <c r="F29" s="3" t="str">
        <f>'Calculs techno conseillée'!C29&amp;'Calculs techno conseillée'!D29</f>
        <v/>
      </c>
    </row>
    <row r="30" spans="1:6" x14ac:dyDescent="0.25">
      <c r="A30" s="3">
        <f>'Données à rentrer'!A30</f>
        <v>28</v>
      </c>
      <c r="B30" s="3" t="str">
        <f>IF('Données à rentrer'!B30=0,"",'Données à rentrer'!B30)</f>
        <v/>
      </c>
      <c r="C30" s="45" t="str">
        <f>IF(D30='Données à rentrer'!$M$6,'Données à rentrer'!$M$6,'Calculs techno conseillée'!K30&amp;'Calculs techno conseillée'!L30&amp;'Calculs techno conseillée'!M30&amp;'Calculs techno conseillée'!N30&amp;'Calculs techno conseillée'!O30&amp;'Calculs techno conseillée'!P30&amp;'Calculs techno conseillée'!Q30&amp;'Calculs techno conseillée'!R30)</f>
        <v/>
      </c>
      <c r="D30" s="3"/>
      <c r="E30" s="3"/>
      <c r="F30" s="3" t="str">
        <f>'Calculs techno conseillée'!C30&amp;'Calculs techno conseillée'!D30</f>
        <v/>
      </c>
    </row>
    <row r="31" spans="1:6" x14ac:dyDescent="0.25">
      <c r="A31" s="3">
        <f>'Données à rentrer'!A31</f>
        <v>29</v>
      </c>
      <c r="B31" s="3" t="str">
        <f>IF('Données à rentrer'!B31=0,"",'Données à rentrer'!B31)</f>
        <v/>
      </c>
      <c r="C31" s="45" t="str">
        <f>IF(D31='Données à rentrer'!$M$6,'Données à rentrer'!$M$6,'Calculs techno conseillée'!K31&amp;'Calculs techno conseillée'!L31&amp;'Calculs techno conseillée'!M31&amp;'Calculs techno conseillée'!N31&amp;'Calculs techno conseillée'!O31&amp;'Calculs techno conseillée'!P31&amp;'Calculs techno conseillée'!Q31&amp;'Calculs techno conseillée'!R31)</f>
        <v/>
      </c>
      <c r="D31" s="3"/>
      <c r="E31" s="3"/>
      <c r="F31" s="3" t="str">
        <f>'Calculs techno conseillée'!C31&amp;'Calculs techno conseillée'!D31</f>
        <v/>
      </c>
    </row>
    <row r="32" spans="1:6" x14ac:dyDescent="0.25">
      <c r="A32" s="3">
        <f>'Données à rentrer'!A32</f>
        <v>30</v>
      </c>
      <c r="B32" s="3" t="str">
        <f>IF('Données à rentrer'!B32=0,"",'Données à rentrer'!B32)</f>
        <v/>
      </c>
      <c r="C32" s="45" t="str">
        <f>IF(D32='Données à rentrer'!$M$6,'Données à rentrer'!$M$6,'Calculs techno conseillée'!K32&amp;'Calculs techno conseillée'!L32&amp;'Calculs techno conseillée'!M32&amp;'Calculs techno conseillée'!N32&amp;'Calculs techno conseillée'!O32&amp;'Calculs techno conseillée'!P32&amp;'Calculs techno conseillée'!Q32&amp;'Calculs techno conseillée'!R32)</f>
        <v/>
      </c>
      <c r="D32" s="3"/>
      <c r="E32" s="3"/>
      <c r="F32" s="3" t="str">
        <f>'Calculs techno conseillée'!C32&amp;'Calculs techno conseillée'!D32</f>
        <v/>
      </c>
    </row>
    <row r="33" spans="1:6" x14ac:dyDescent="0.25">
      <c r="A33" s="3">
        <f>'Données à rentrer'!A33</f>
        <v>31</v>
      </c>
      <c r="B33" s="3" t="str">
        <f>IF('Données à rentrer'!B33=0,"",'Données à rentrer'!B33)</f>
        <v/>
      </c>
      <c r="C33" s="45" t="str">
        <f>IF(D33='Données à rentrer'!$M$6,'Données à rentrer'!$M$6,'Calculs techno conseillée'!K33&amp;'Calculs techno conseillée'!L33&amp;'Calculs techno conseillée'!M33&amp;'Calculs techno conseillée'!N33&amp;'Calculs techno conseillée'!O33&amp;'Calculs techno conseillée'!P33&amp;'Calculs techno conseillée'!Q33&amp;'Calculs techno conseillée'!R33)</f>
        <v/>
      </c>
      <c r="D33" s="3"/>
      <c r="E33" s="3"/>
      <c r="F33" s="3" t="str">
        <f>'Calculs techno conseillée'!C33&amp;'Calculs techno conseillée'!D33</f>
        <v/>
      </c>
    </row>
    <row r="34" spans="1:6" x14ac:dyDescent="0.25">
      <c r="A34" s="3">
        <f>'Données à rentrer'!A34</f>
        <v>32</v>
      </c>
      <c r="B34" s="3" t="str">
        <f>IF('Données à rentrer'!B34=0,"",'Données à rentrer'!B34)</f>
        <v/>
      </c>
      <c r="C34" s="45" t="str">
        <f>IF(D34='Données à rentrer'!$M$6,'Données à rentrer'!$M$6,'Calculs techno conseillée'!K34&amp;'Calculs techno conseillée'!L34&amp;'Calculs techno conseillée'!M34&amp;'Calculs techno conseillée'!N34&amp;'Calculs techno conseillée'!O34&amp;'Calculs techno conseillée'!P34&amp;'Calculs techno conseillée'!Q34&amp;'Calculs techno conseillée'!R34)</f>
        <v/>
      </c>
      <c r="D34" s="3"/>
      <c r="E34" s="3"/>
      <c r="F34" s="3" t="str">
        <f>'Calculs techno conseillée'!C34&amp;'Calculs techno conseillée'!D34</f>
        <v/>
      </c>
    </row>
    <row r="35" spans="1:6" x14ac:dyDescent="0.25">
      <c r="A35" s="3">
        <f>'Données à rentrer'!A35</f>
        <v>33</v>
      </c>
      <c r="B35" s="3" t="str">
        <f>IF('Données à rentrer'!B35=0,"",'Données à rentrer'!B35)</f>
        <v/>
      </c>
      <c r="C35" s="45" t="str">
        <f>IF(D35='Données à rentrer'!$M$6,'Données à rentrer'!$M$6,'Calculs techno conseillée'!K35&amp;'Calculs techno conseillée'!L35&amp;'Calculs techno conseillée'!M35&amp;'Calculs techno conseillée'!N35&amp;'Calculs techno conseillée'!O35&amp;'Calculs techno conseillée'!P35&amp;'Calculs techno conseillée'!Q35&amp;'Calculs techno conseillée'!R35)</f>
        <v/>
      </c>
      <c r="D35" s="3"/>
      <c r="E35" s="3"/>
      <c r="F35" s="3" t="str">
        <f>'Calculs techno conseillée'!C35&amp;'Calculs techno conseillée'!D35</f>
        <v/>
      </c>
    </row>
    <row r="36" spans="1:6" x14ac:dyDescent="0.25">
      <c r="A36" s="3">
        <f>'Données à rentrer'!A36</f>
        <v>34</v>
      </c>
      <c r="B36" s="3" t="str">
        <f>IF('Données à rentrer'!B36=0,"",'Données à rentrer'!B36)</f>
        <v/>
      </c>
      <c r="C36" s="45" t="str">
        <f>IF(D36='Données à rentrer'!$M$6,'Données à rentrer'!$M$6,'Calculs techno conseillée'!K36&amp;'Calculs techno conseillée'!L36&amp;'Calculs techno conseillée'!M36&amp;'Calculs techno conseillée'!N36&amp;'Calculs techno conseillée'!O36&amp;'Calculs techno conseillée'!P36&amp;'Calculs techno conseillée'!Q36&amp;'Calculs techno conseillée'!R36)</f>
        <v/>
      </c>
      <c r="D36" s="3"/>
      <c r="E36" s="3"/>
      <c r="F36" s="3" t="str">
        <f>'Calculs techno conseillée'!C36&amp;'Calculs techno conseillée'!D36</f>
        <v/>
      </c>
    </row>
    <row r="37" spans="1:6" x14ac:dyDescent="0.25">
      <c r="A37" s="3">
        <f>'Données à rentrer'!A37</f>
        <v>35</v>
      </c>
      <c r="B37" s="3" t="str">
        <f>IF('Données à rentrer'!B37=0,"",'Données à rentrer'!B37)</f>
        <v/>
      </c>
      <c r="C37" s="45" t="str">
        <f>IF(D37='Données à rentrer'!$M$6,'Données à rentrer'!$M$6,'Calculs techno conseillée'!K37&amp;'Calculs techno conseillée'!L37&amp;'Calculs techno conseillée'!M37&amp;'Calculs techno conseillée'!N37&amp;'Calculs techno conseillée'!O37&amp;'Calculs techno conseillée'!P37&amp;'Calculs techno conseillée'!Q37&amp;'Calculs techno conseillée'!R37)</f>
        <v/>
      </c>
      <c r="D37" s="3"/>
      <c r="E37" s="3"/>
      <c r="F37" s="3" t="str">
        <f>'Calculs techno conseillée'!C37&amp;'Calculs techno conseillée'!D37</f>
        <v/>
      </c>
    </row>
    <row r="38" spans="1:6" x14ac:dyDescent="0.25">
      <c r="A38" s="3">
        <f>'Données à rentrer'!A38</f>
        <v>36</v>
      </c>
      <c r="B38" s="3" t="str">
        <f>IF('Données à rentrer'!B38=0,"",'Données à rentrer'!B38)</f>
        <v/>
      </c>
      <c r="C38" s="45" t="str">
        <f>IF(D38='Données à rentrer'!$M$6,'Données à rentrer'!$M$6,'Calculs techno conseillée'!K38&amp;'Calculs techno conseillée'!L38&amp;'Calculs techno conseillée'!M38&amp;'Calculs techno conseillée'!N38&amp;'Calculs techno conseillée'!O38&amp;'Calculs techno conseillée'!P38&amp;'Calculs techno conseillée'!Q38&amp;'Calculs techno conseillée'!R38)</f>
        <v/>
      </c>
      <c r="D38" s="3"/>
      <c r="E38" s="3"/>
      <c r="F38" s="3" t="str">
        <f>'Calculs techno conseillée'!C38&amp;'Calculs techno conseillée'!D38</f>
        <v/>
      </c>
    </row>
    <row r="39" spans="1:6" x14ac:dyDescent="0.25">
      <c r="A39" s="3">
        <f>'Données à rentrer'!A39</f>
        <v>37</v>
      </c>
      <c r="B39" s="3" t="str">
        <f>IF('Données à rentrer'!B39=0,"",'Données à rentrer'!B39)</f>
        <v/>
      </c>
      <c r="C39" s="45" t="str">
        <f>IF(D39='Données à rentrer'!$M$6,'Données à rentrer'!$M$6,'Calculs techno conseillée'!K39&amp;'Calculs techno conseillée'!L39&amp;'Calculs techno conseillée'!M39&amp;'Calculs techno conseillée'!N39&amp;'Calculs techno conseillée'!O39&amp;'Calculs techno conseillée'!P39&amp;'Calculs techno conseillée'!Q39&amp;'Calculs techno conseillée'!R39)</f>
        <v/>
      </c>
      <c r="D39" s="3"/>
      <c r="E39" s="3"/>
      <c r="F39" s="3" t="str">
        <f>'Calculs techno conseillée'!C39&amp;'Calculs techno conseillée'!D39</f>
        <v/>
      </c>
    </row>
    <row r="40" spans="1:6" x14ac:dyDescent="0.25">
      <c r="A40" s="3">
        <f>'Données à rentrer'!A40</f>
        <v>38</v>
      </c>
      <c r="B40" s="3" t="str">
        <f>IF('Données à rentrer'!B40=0,"",'Données à rentrer'!B40)</f>
        <v/>
      </c>
      <c r="C40" s="45" t="str">
        <f>IF(D40='Données à rentrer'!$M$6,'Données à rentrer'!$M$6,'Calculs techno conseillée'!K40&amp;'Calculs techno conseillée'!L40&amp;'Calculs techno conseillée'!M40&amp;'Calculs techno conseillée'!N40&amp;'Calculs techno conseillée'!O40&amp;'Calculs techno conseillée'!P40&amp;'Calculs techno conseillée'!Q40&amp;'Calculs techno conseillée'!R40)</f>
        <v/>
      </c>
      <c r="D40" s="3"/>
      <c r="E40" s="3"/>
      <c r="F40" s="3" t="str">
        <f>'Calculs techno conseillée'!C40&amp;'Calculs techno conseillée'!D40</f>
        <v/>
      </c>
    </row>
    <row r="41" spans="1:6" x14ac:dyDescent="0.25">
      <c r="A41" s="3">
        <f>'Données à rentrer'!A41</f>
        <v>39</v>
      </c>
      <c r="B41" s="3" t="str">
        <f>IF('Données à rentrer'!B41=0,"",'Données à rentrer'!B41)</f>
        <v/>
      </c>
      <c r="C41" s="45" t="str">
        <f>IF(D41='Données à rentrer'!$M$6,'Données à rentrer'!$M$6,'Calculs techno conseillée'!K41&amp;'Calculs techno conseillée'!L41&amp;'Calculs techno conseillée'!M41&amp;'Calculs techno conseillée'!N41&amp;'Calculs techno conseillée'!O41&amp;'Calculs techno conseillée'!P41&amp;'Calculs techno conseillée'!Q41&amp;'Calculs techno conseillée'!R41)</f>
        <v/>
      </c>
      <c r="D41" s="3"/>
      <c r="E41" s="3"/>
      <c r="F41" s="3" t="str">
        <f>'Calculs techno conseillée'!C41&amp;'Calculs techno conseillée'!D41</f>
        <v/>
      </c>
    </row>
    <row r="42" spans="1:6" x14ac:dyDescent="0.25">
      <c r="A42" s="3">
        <f>'Données à rentrer'!A42</f>
        <v>40</v>
      </c>
      <c r="B42" s="3" t="str">
        <f>IF('Données à rentrer'!B42=0,"",'Données à rentrer'!B42)</f>
        <v/>
      </c>
      <c r="C42" s="45" t="str">
        <f>IF(D42='Données à rentrer'!$M$6,'Données à rentrer'!$M$6,'Calculs techno conseillée'!K42&amp;'Calculs techno conseillée'!L42&amp;'Calculs techno conseillée'!M42&amp;'Calculs techno conseillée'!N42&amp;'Calculs techno conseillée'!O42&amp;'Calculs techno conseillée'!P42&amp;'Calculs techno conseillée'!Q42&amp;'Calculs techno conseillée'!R42)</f>
        <v/>
      </c>
      <c r="D42" s="3"/>
      <c r="E42" s="3"/>
      <c r="F42" s="3" t="str">
        <f>'Calculs techno conseillée'!C42&amp;'Calculs techno conseillée'!D42</f>
        <v/>
      </c>
    </row>
    <row r="43" spans="1:6" x14ac:dyDescent="0.25">
      <c r="A43" s="3">
        <f>'Données à rentrer'!A43</f>
        <v>41</v>
      </c>
      <c r="B43" s="3" t="str">
        <f>IF('Données à rentrer'!B43=0,"",'Données à rentrer'!B43)</f>
        <v/>
      </c>
      <c r="C43" s="45" t="str">
        <f>IF(D43='Données à rentrer'!$M$6,'Données à rentrer'!$M$6,'Calculs techno conseillée'!K43&amp;'Calculs techno conseillée'!L43&amp;'Calculs techno conseillée'!M43&amp;'Calculs techno conseillée'!N43&amp;'Calculs techno conseillée'!O43&amp;'Calculs techno conseillée'!P43&amp;'Calculs techno conseillée'!Q43&amp;'Calculs techno conseillée'!R43)</f>
        <v/>
      </c>
      <c r="D43" s="3"/>
      <c r="E43" s="3"/>
      <c r="F43" s="3" t="str">
        <f>'Calculs techno conseillée'!C43&amp;'Calculs techno conseillée'!D43</f>
        <v/>
      </c>
    </row>
    <row r="44" spans="1:6" x14ac:dyDescent="0.25">
      <c r="A44" s="3">
        <f>'Données à rentrer'!A44</f>
        <v>42</v>
      </c>
      <c r="B44" s="3" t="str">
        <f>IF('Données à rentrer'!B44=0,"",'Données à rentrer'!B44)</f>
        <v/>
      </c>
      <c r="C44" s="45" t="str">
        <f>IF(D44='Données à rentrer'!$M$6,'Données à rentrer'!$M$6,'Calculs techno conseillée'!K44&amp;'Calculs techno conseillée'!L44&amp;'Calculs techno conseillée'!M44&amp;'Calculs techno conseillée'!N44&amp;'Calculs techno conseillée'!O44&amp;'Calculs techno conseillée'!P44&amp;'Calculs techno conseillée'!Q44&amp;'Calculs techno conseillée'!R44)</f>
        <v/>
      </c>
      <c r="D44" s="3"/>
      <c r="E44" s="3"/>
      <c r="F44" s="3" t="str">
        <f>'Calculs techno conseillée'!C44&amp;'Calculs techno conseillée'!D44</f>
        <v/>
      </c>
    </row>
    <row r="45" spans="1:6" x14ac:dyDescent="0.25">
      <c r="A45" s="3">
        <f>'Données à rentrer'!A45</f>
        <v>43</v>
      </c>
      <c r="B45" s="3" t="str">
        <f>IF('Données à rentrer'!B45=0,"",'Données à rentrer'!B45)</f>
        <v/>
      </c>
      <c r="C45" s="45" t="str">
        <f>IF(D45='Données à rentrer'!$M$6,'Données à rentrer'!$M$6,'Calculs techno conseillée'!K45&amp;'Calculs techno conseillée'!L45&amp;'Calculs techno conseillée'!M45&amp;'Calculs techno conseillée'!N45&amp;'Calculs techno conseillée'!O45&amp;'Calculs techno conseillée'!P45&amp;'Calculs techno conseillée'!Q45&amp;'Calculs techno conseillée'!R45)</f>
        <v/>
      </c>
      <c r="D45" s="3"/>
      <c r="E45" s="3"/>
      <c r="F45" s="3" t="str">
        <f>'Calculs techno conseillée'!C45&amp;'Calculs techno conseillée'!D45</f>
        <v/>
      </c>
    </row>
    <row r="46" spans="1:6" x14ac:dyDescent="0.25">
      <c r="A46" s="3">
        <f>'Données à rentrer'!A46</f>
        <v>44</v>
      </c>
      <c r="B46" s="3" t="str">
        <f>IF('Données à rentrer'!B46=0,"",'Données à rentrer'!B46)</f>
        <v/>
      </c>
      <c r="C46" s="45" t="str">
        <f>IF(D46='Données à rentrer'!$M$6,'Données à rentrer'!$M$6,'Calculs techno conseillée'!K46&amp;'Calculs techno conseillée'!L46&amp;'Calculs techno conseillée'!M46&amp;'Calculs techno conseillée'!N46&amp;'Calculs techno conseillée'!O46&amp;'Calculs techno conseillée'!P46&amp;'Calculs techno conseillée'!Q46&amp;'Calculs techno conseillée'!R46)</f>
        <v/>
      </c>
      <c r="D46" s="3"/>
      <c r="E46" s="3"/>
      <c r="F46" s="3" t="str">
        <f>'Calculs techno conseillée'!C46&amp;'Calculs techno conseillée'!D46</f>
        <v/>
      </c>
    </row>
    <row r="47" spans="1:6" x14ac:dyDescent="0.25">
      <c r="A47" s="3">
        <f>'Données à rentrer'!A47</f>
        <v>45</v>
      </c>
      <c r="B47" s="3" t="str">
        <f>IF('Données à rentrer'!B47=0,"",'Données à rentrer'!B47)</f>
        <v/>
      </c>
      <c r="C47" s="45" t="str">
        <f>IF(D47='Données à rentrer'!$M$6,'Données à rentrer'!$M$6,'Calculs techno conseillée'!K47&amp;'Calculs techno conseillée'!L47&amp;'Calculs techno conseillée'!M47&amp;'Calculs techno conseillée'!N47&amp;'Calculs techno conseillée'!O47&amp;'Calculs techno conseillée'!P47&amp;'Calculs techno conseillée'!Q47&amp;'Calculs techno conseillée'!R47)</f>
        <v/>
      </c>
      <c r="D47" s="3"/>
      <c r="E47" s="3"/>
      <c r="F47" s="3" t="str">
        <f>'Calculs techno conseillée'!C47&amp;'Calculs techno conseillée'!D47</f>
        <v/>
      </c>
    </row>
    <row r="48" spans="1:6" x14ac:dyDescent="0.25">
      <c r="A48" s="3">
        <f>'Données à rentrer'!A48</f>
        <v>46</v>
      </c>
      <c r="B48" s="3" t="str">
        <f>IF('Données à rentrer'!B48=0,"",'Données à rentrer'!B48)</f>
        <v/>
      </c>
      <c r="C48" s="45" t="str">
        <f>IF(D48='Données à rentrer'!$M$6,'Données à rentrer'!$M$6,'Calculs techno conseillée'!K48&amp;'Calculs techno conseillée'!L48&amp;'Calculs techno conseillée'!M48&amp;'Calculs techno conseillée'!N48&amp;'Calculs techno conseillée'!O48&amp;'Calculs techno conseillée'!P48&amp;'Calculs techno conseillée'!Q48&amp;'Calculs techno conseillée'!R48)</f>
        <v/>
      </c>
      <c r="D48" s="3"/>
      <c r="E48" s="3"/>
      <c r="F48" s="3" t="str">
        <f>'Calculs techno conseillée'!C48&amp;'Calculs techno conseillée'!D48</f>
        <v/>
      </c>
    </row>
    <row r="49" spans="1:6" x14ac:dyDescent="0.25">
      <c r="A49" s="3">
        <f>'Données à rentrer'!A49</f>
        <v>47</v>
      </c>
      <c r="B49" s="3" t="str">
        <f>IF('Données à rentrer'!B49=0,"",'Données à rentrer'!B49)</f>
        <v/>
      </c>
      <c r="C49" s="45" t="str">
        <f>IF(D49='Données à rentrer'!$M$6,'Données à rentrer'!$M$6,'Calculs techno conseillée'!K49&amp;'Calculs techno conseillée'!L49&amp;'Calculs techno conseillée'!M49&amp;'Calculs techno conseillée'!N49&amp;'Calculs techno conseillée'!O49&amp;'Calculs techno conseillée'!P49&amp;'Calculs techno conseillée'!Q49&amp;'Calculs techno conseillée'!R49)</f>
        <v/>
      </c>
      <c r="D49" s="3"/>
      <c r="E49" s="3"/>
      <c r="F49" s="3" t="str">
        <f>'Calculs techno conseillée'!C49&amp;'Calculs techno conseillée'!D49</f>
        <v/>
      </c>
    </row>
    <row r="50" spans="1:6" x14ac:dyDescent="0.25">
      <c r="A50" s="3">
        <f>'Données à rentrer'!A50</f>
        <v>48</v>
      </c>
      <c r="B50" s="3" t="str">
        <f>IF('Données à rentrer'!B50=0,"",'Données à rentrer'!B50)</f>
        <v/>
      </c>
      <c r="C50" s="45" t="str">
        <f>IF(D50='Données à rentrer'!$M$6,'Données à rentrer'!$M$6,'Calculs techno conseillée'!K50&amp;'Calculs techno conseillée'!L50&amp;'Calculs techno conseillée'!M50&amp;'Calculs techno conseillée'!N50&amp;'Calculs techno conseillée'!O50&amp;'Calculs techno conseillée'!P50&amp;'Calculs techno conseillée'!Q50&amp;'Calculs techno conseillée'!R50)</f>
        <v/>
      </c>
      <c r="D50" s="3"/>
      <c r="E50" s="3"/>
      <c r="F50" s="3" t="str">
        <f>'Calculs techno conseillée'!C50&amp;'Calculs techno conseillée'!D50</f>
        <v/>
      </c>
    </row>
    <row r="51" spans="1:6" x14ac:dyDescent="0.25">
      <c r="A51" s="3">
        <f>'Données à rentrer'!A51</f>
        <v>49</v>
      </c>
      <c r="B51" s="3" t="str">
        <f>IF('Données à rentrer'!B51=0,"",'Données à rentrer'!B51)</f>
        <v/>
      </c>
      <c r="C51" s="45" t="str">
        <f>IF(D51='Données à rentrer'!$M$6,'Données à rentrer'!$M$6,'Calculs techno conseillée'!K51&amp;'Calculs techno conseillée'!L51&amp;'Calculs techno conseillée'!M51&amp;'Calculs techno conseillée'!N51&amp;'Calculs techno conseillée'!O51&amp;'Calculs techno conseillée'!P51&amp;'Calculs techno conseillée'!Q51&amp;'Calculs techno conseillée'!R51)</f>
        <v/>
      </c>
      <c r="D51" s="3"/>
      <c r="E51" s="3"/>
      <c r="F51" s="3" t="str">
        <f>'Calculs techno conseillée'!C51&amp;'Calculs techno conseillée'!D51</f>
        <v/>
      </c>
    </row>
    <row r="52" spans="1:6" x14ac:dyDescent="0.25">
      <c r="A52" s="3">
        <f>'Données à rentrer'!A52</f>
        <v>50</v>
      </c>
      <c r="B52" s="3" t="str">
        <f>IF('Données à rentrer'!B52=0,"",'Données à rentrer'!B52)</f>
        <v/>
      </c>
      <c r="C52" s="45" t="str">
        <f>IF(D52='Données à rentrer'!$M$6,'Données à rentrer'!$M$6,'Calculs techno conseillée'!K52&amp;'Calculs techno conseillée'!L52&amp;'Calculs techno conseillée'!M52&amp;'Calculs techno conseillée'!N52&amp;'Calculs techno conseillée'!O52&amp;'Calculs techno conseillée'!P52&amp;'Calculs techno conseillée'!Q52&amp;'Calculs techno conseillée'!R52)</f>
        <v/>
      </c>
      <c r="D52" s="3"/>
      <c r="E52" s="3"/>
      <c r="F52" s="3" t="str">
        <f>'Calculs techno conseillée'!C52&amp;'Calculs techno conseillée'!D52</f>
        <v/>
      </c>
    </row>
    <row r="53" spans="1:6" x14ac:dyDescent="0.25">
      <c r="A53" s="3">
        <f>'Données à rentrer'!A53</f>
        <v>51</v>
      </c>
      <c r="B53" s="3" t="str">
        <f>IF('Données à rentrer'!B53=0,"",'Données à rentrer'!B53)</f>
        <v/>
      </c>
      <c r="C53" s="45" t="str">
        <f>IF(D53='Données à rentrer'!$M$6,'Données à rentrer'!$M$6,'Calculs techno conseillée'!K53&amp;'Calculs techno conseillée'!L53&amp;'Calculs techno conseillée'!M53&amp;'Calculs techno conseillée'!N53&amp;'Calculs techno conseillée'!O53&amp;'Calculs techno conseillée'!P53&amp;'Calculs techno conseillée'!Q53&amp;'Calculs techno conseillée'!R53)</f>
        <v/>
      </c>
      <c r="D53" s="3"/>
      <c r="E53" s="3"/>
      <c r="F53" s="3" t="str">
        <f>'Calculs techno conseillée'!C53&amp;'Calculs techno conseillée'!D53</f>
        <v/>
      </c>
    </row>
    <row r="54" spans="1:6" x14ac:dyDescent="0.25">
      <c r="A54" s="3">
        <f>'Données à rentrer'!A54</f>
        <v>52</v>
      </c>
      <c r="B54" s="3" t="str">
        <f>IF('Données à rentrer'!B54=0,"",'Données à rentrer'!B54)</f>
        <v/>
      </c>
      <c r="C54" s="45" t="str">
        <f>IF(D54='Données à rentrer'!$M$6,'Données à rentrer'!$M$6,'Calculs techno conseillée'!K54&amp;'Calculs techno conseillée'!L54&amp;'Calculs techno conseillée'!M54&amp;'Calculs techno conseillée'!N54&amp;'Calculs techno conseillée'!O54&amp;'Calculs techno conseillée'!P54&amp;'Calculs techno conseillée'!Q54&amp;'Calculs techno conseillée'!R54)</f>
        <v/>
      </c>
      <c r="D54" s="3"/>
      <c r="E54" s="3"/>
      <c r="F54" s="3" t="str">
        <f>'Calculs techno conseillée'!C54&amp;'Calculs techno conseillée'!D54</f>
        <v/>
      </c>
    </row>
    <row r="55" spans="1:6" x14ac:dyDescent="0.25">
      <c r="A55" s="3">
        <f>'Données à rentrer'!A55</f>
        <v>53</v>
      </c>
      <c r="B55" s="3" t="str">
        <f>IF('Données à rentrer'!B55=0,"",'Données à rentrer'!B55)</f>
        <v/>
      </c>
      <c r="C55" s="45" t="str">
        <f>IF(D55='Données à rentrer'!$M$6,'Données à rentrer'!$M$6,'Calculs techno conseillée'!K55&amp;'Calculs techno conseillée'!L55&amp;'Calculs techno conseillée'!M55&amp;'Calculs techno conseillée'!N55&amp;'Calculs techno conseillée'!O55&amp;'Calculs techno conseillée'!P55&amp;'Calculs techno conseillée'!Q55&amp;'Calculs techno conseillée'!R55)</f>
        <v/>
      </c>
      <c r="D55" s="3"/>
      <c r="E55" s="3"/>
      <c r="F55" s="3" t="str">
        <f>'Calculs techno conseillée'!C55&amp;'Calculs techno conseillée'!D55</f>
        <v/>
      </c>
    </row>
    <row r="56" spans="1:6" x14ac:dyDescent="0.25">
      <c r="A56" s="3">
        <f>'Données à rentrer'!A56</f>
        <v>54</v>
      </c>
      <c r="B56" s="3" t="str">
        <f>IF('Données à rentrer'!B56=0,"",'Données à rentrer'!B56)</f>
        <v/>
      </c>
      <c r="C56" s="45" t="str">
        <f>IF(D56='Données à rentrer'!$M$6,'Données à rentrer'!$M$6,'Calculs techno conseillée'!K56&amp;'Calculs techno conseillée'!L56&amp;'Calculs techno conseillée'!M56&amp;'Calculs techno conseillée'!N56&amp;'Calculs techno conseillée'!O56&amp;'Calculs techno conseillée'!P56&amp;'Calculs techno conseillée'!Q56&amp;'Calculs techno conseillée'!R56)</f>
        <v/>
      </c>
      <c r="D56" s="3"/>
      <c r="E56" s="3"/>
      <c r="F56" s="3" t="str">
        <f>'Calculs techno conseillée'!C56&amp;'Calculs techno conseillée'!D56</f>
        <v/>
      </c>
    </row>
    <row r="57" spans="1:6" x14ac:dyDescent="0.25">
      <c r="A57" s="3">
        <f>'Données à rentrer'!A57</f>
        <v>55</v>
      </c>
      <c r="B57" s="3" t="str">
        <f>IF('Données à rentrer'!B57=0,"",'Données à rentrer'!B57)</f>
        <v/>
      </c>
      <c r="C57" s="45" t="str">
        <f>IF(D57='Données à rentrer'!$M$6,'Données à rentrer'!$M$6,'Calculs techno conseillée'!K57&amp;'Calculs techno conseillée'!L57&amp;'Calculs techno conseillée'!M57&amp;'Calculs techno conseillée'!N57&amp;'Calculs techno conseillée'!O57&amp;'Calculs techno conseillée'!P57&amp;'Calculs techno conseillée'!Q57&amp;'Calculs techno conseillée'!R57)</f>
        <v/>
      </c>
      <c r="D57" s="3"/>
      <c r="E57" s="3"/>
      <c r="F57" s="3" t="str">
        <f>'Calculs techno conseillée'!C57&amp;'Calculs techno conseillée'!D57</f>
        <v/>
      </c>
    </row>
    <row r="58" spans="1:6" x14ac:dyDescent="0.25">
      <c r="A58" s="3">
        <f>'Données à rentrer'!A58</f>
        <v>56</v>
      </c>
      <c r="B58" s="3" t="str">
        <f>IF('Données à rentrer'!B58=0,"",'Données à rentrer'!B58)</f>
        <v/>
      </c>
      <c r="C58" s="45" t="str">
        <f>IF(D58='Données à rentrer'!$M$6,'Données à rentrer'!$M$6,'Calculs techno conseillée'!K58&amp;'Calculs techno conseillée'!L58&amp;'Calculs techno conseillée'!M58&amp;'Calculs techno conseillée'!N58&amp;'Calculs techno conseillée'!O58&amp;'Calculs techno conseillée'!P58&amp;'Calculs techno conseillée'!Q58&amp;'Calculs techno conseillée'!R58)</f>
        <v/>
      </c>
      <c r="D58" s="3"/>
      <c r="E58" s="3"/>
      <c r="F58" s="3" t="str">
        <f>'Calculs techno conseillée'!C58&amp;'Calculs techno conseillée'!D58</f>
        <v/>
      </c>
    </row>
    <row r="59" spans="1:6" x14ac:dyDescent="0.25">
      <c r="A59" s="3">
        <f>'Données à rentrer'!A59</f>
        <v>57</v>
      </c>
      <c r="B59" s="3" t="str">
        <f>IF('Données à rentrer'!B59=0,"",'Données à rentrer'!B59)</f>
        <v/>
      </c>
      <c r="C59" s="45" t="str">
        <f>IF(D59='Données à rentrer'!$M$6,'Données à rentrer'!$M$6,'Calculs techno conseillée'!K59&amp;'Calculs techno conseillée'!L59&amp;'Calculs techno conseillée'!M59&amp;'Calculs techno conseillée'!N59&amp;'Calculs techno conseillée'!O59&amp;'Calculs techno conseillée'!P59&amp;'Calculs techno conseillée'!Q59&amp;'Calculs techno conseillée'!R59)</f>
        <v/>
      </c>
      <c r="D59" s="3"/>
      <c r="E59" s="3"/>
      <c r="F59" s="3" t="str">
        <f>'Calculs techno conseillée'!C59&amp;'Calculs techno conseillée'!D59</f>
        <v/>
      </c>
    </row>
    <row r="60" spans="1:6" x14ac:dyDescent="0.25">
      <c r="A60" s="3">
        <f>'Données à rentrer'!A60</f>
        <v>58</v>
      </c>
      <c r="B60" s="3" t="str">
        <f>IF('Données à rentrer'!B60=0,"",'Données à rentrer'!B60)</f>
        <v/>
      </c>
      <c r="C60" s="45" t="str">
        <f>IF(D60='Données à rentrer'!$M$6,'Données à rentrer'!$M$6,'Calculs techno conseillée'!K60&amp;'Calculs techno conseillée'!L60&amp;'Calculs techno conseillée'!M60&amp;'Calculs techno conseillée'!N60&amp;'Calculs techno conseillée'!O60&amp;'Calculs techno conseillée'!P60&amp;'Calculs techno conseillée'!Q60&amp;'Calculs techno conseillée'!R60)</f>
        <v/>
      </c>
      <c r="D60" s="3"/>
      <c r="E60" s="3"/>
      <c r="F60" s="3" t="str">
        <f>'Calculs techno conseillée'!C60&amp;'Calculs techno conseillée'!D60</f>
        <v/>
      </c>
    </row>
    <row r="61" spans="1:6" x14ac:dyDescent="0.25">
      <c r="A61" s="3">
        <f>'Données à rentrer'!A61</f>
        <v>59</v>
      </c>
      <c r="B61" s="3" t="str">
        <f>IF('Données à rentrer'!B61=0,"",'Données à rentrer'!B61)</f>
        <v/>
      </c>
      <c r="C61" s="45" t="str">
        <f>IF(D61='Données à rentrer'!$M$6,'Données à rentrer'!$M$6,'Calculs techno conseillée'!K61&amp;'Calculs techno conseillée'!L61&amp;'Calculs techno conseillée'!M61&amp;'Calculs techno conseillée'!N61&amp;'Calculs techno conseillée'!O61&amp;'Calculs techno conseillée'!P61&amp;'Calculs techno conseillée'!Q61&amp;'Calculs techno conseillée'!R61)</f>
        <v/>
      </c>
      <c r="D61" s="3"/>
      <c r="E61" s="3"/>
      <c r="F61" s="3" t="str">
        <f>'Calculs techno conseillée'!C61&amp;'Calculs techno conseillée'!D61</f>
        <v/>
      </c>
    </row>
    <row r="62" spans="1:6" x14ac:dyDescent="0.25">
      <c r="A62" s="3">
        <f>'Données à rentrer'!A62</f>
        <v>60</v>
      </c>
      <c r="B62" s="3" t="str">
        <f>IF('Données à rentrer'!B62=0,"",'Données à rentrer'!B62)</f>
        <v/>
      </c>
      <c r="C62" s="45" t="str">
        <f>IF(D62='Données à rentrer'!$M$6,'Données à rentrer'!$M$6,'Calculs techno conseillée'!K62&amp;'Calculs techno conseillée'!L62&amp;'Calculs techno conseillée'!M62&amp;'Calculs techno conseillée'!N62&amp;'Calculs techno conseillée'!O62&amp;'Calculs techno conseillée'!P62&amp;'Calculs techno conseillée'!Q62&amp;'Calculs techno conseillée'!R62)</f>
        <v/>
      </c>
      <c r="D62" s="3"/>
      <c r="E62" s="3"/>
      <c r="F62" s="3" t="str">
        <f>'Calculs techno conseillée'!C62&amp;'Calculs techno conseillée'!D62</f>
        <v/>
      </c>
    </row>
    <row r="63" spans="1:6" x14ac:dyDescent="0.25">
      <c r="A63" s="3">
        <f>'Données à rentrer'!A63</f>
        <v>61</v>
      </c>
      <c r="B63" s="3" t="str">
        <f>IF('Données à rentrer'!B63=0,"",'Données à rentrer'!B63)</f>
        <v/>
      </c>
      <c r="C63" s="45" t="str">
        <f>IF(D63='Données à rentrer'!$M$6,'Données à rentrer'!$M$6,'Calculs techno conseillée'!K63&amp;'Calculs techno conseillée'!L63&amp;'Calculs techno conseillée'!M63&amp;'Calculs techno conseillée'!N63&amp;'Calculs techno conseillée'!O63&amp;'Calculs techno conseillée'!P63&amp;'Calculs techno conseillée'!Q63&amp;'Calculs techno conseillée'!R63)</f>
        <v/>
      </c>
      <c r="D63" s="3"/>
      <c r="E63" s="3"/>
      <c r="F63" s="3" t="str">
        <f>'Calculs techno conseillée'!C63&amp;'Calculs techno conseillée'!D63</f>
        <v/>
      </c>
    </row>
    <row r="64" spans="1:6" x14ac:dyDescent="0.25">
      <c r="A64" s="3">
        <f>'Données à rentrer'!A64</f>
        <v>62</v>
      </c>
      <c r="B64" s="3" t="str">
        <f>IF('Données à rentrer'!B64=0,"",'Données à rentrer'!B64)</f>
        <v/>
      </c>
      <c r="C64" s="45" t="str">
        <f>IF(D64='Données à rentrer'!$M$6,'Données à rentrer'!$M$6,'Calculs techno conseillée'!K64&amp;'Calculs techno conseillée'!L64&amp;'Calculs techno conseillée'!M64&amp;'Calculs techno conseillée'!N64&amp;'Calculs techno conseillée'!O64&amp;'Calculs techno conseillée'!P64&amp;'Calculs techno conseillée'!Q64&amp;'Calculs techno conseillée'!R64)</f>
        <v/>
      </c>
      <c r="D64" s="3"/>
      <c r="E64" s="3"/>
      <c r="F64" s="3" t="str">
        <f>'Calculs techno conseillée'!C64&amp;'Calculs techno conseillée'!D64</f>
        <v/>
      </c>
    </row>
    <row r="65" spans="1:6" x14ac:dyDescent="0.25">
      <c r="A65" s="3">
        <f>'Données à rentrer'!A65</f>
        <v>63</v>
      </c>
      <c r="B65" s="3" t="str">
        <f>IF('Données à rentrer'!B65=0,"",'Données à rentrer'!B65)</f>
        <v/>
      </c>
      <c r="C65" s="45" t="str">
        <f>IF(D65='Données à rentrer'!$M$6,'Données à rentrer'!$M$6,'Calculs techno conseillée'!K65&amp;'Calculs techno conseillée'!L65&amp;'Calculs techno conseillée'!M65&amp;'Calculs techno conseillée'!N65&amp;'Calculs techno conseillée'!O65&amp;'Calculs techno conseillée'!P65&amp;'Calculs techno conseillée'!Q65&amp;'Calculs techno conseillée'!R65)</f>
        <v/>
      </c>
      <c r="D65" s="3"/>
      <c r="E65" s="3"/>
      <c r="F65" s="3" t="str">
        <f>'Calculs techno conseillée'!C65&amp;'Calculs techno conseillée'!D65</f>
        <v/>
      </c>
    </row>
    <row r="66" spans="1:6" x14ac:dyDescent="0.25">
      <c r="A66" s="3">
        <f>'Données à rentrer'!A66</f>
        <v>64</v>
      </c>
      <c r="B66" s="3" t="str">
        <f>IF('Données à rentrer'!B66=0,"",'Données à rentrer'!B66)</f>
        <v/>
      </c>
      <c r="C66" s="45" t="str">
        <f>IF(D66='Données à rentrer'!$M$6,'Données à rentrer'!$M$6,'Calculs techno conseillée'!K66&amp;'Calculs techno conseillée'!L66&amp;'Calculs techno conseillée'!M66&amp;'Calculs techno conseillée'!N66&amp;'Calculs techno conseillée'!O66&amp;'Calculs techno conseillée'!P66&amp;'Calculs techno conseillée'!Q66&amp;'Calculs techno conseillée'!R66)</f>
        <v/>
      </c>
      <c r="D66" s="3"/>
      <c r="E66" s="3"/>
      <c r="F66" s="3" t="str">
        <f>'Calculs techno conseillée'!C66&amp;'Calculs techno conseillée'!D66</f>
        <v/>
      </c>
    </row>
    <row r="67" spans="1:6" x14ac:dyDescent="0.25">
      <c r="A67" s="3">
        <f>'Données à rentrer'!A67</f>
        <v>65</v>
      </c>
      <c r="B67" s="3" t="str">
        <f>IF('Données à rentrer'!B67=0,"",'Données à rentrer'!B67)</f>
        <v/>
      </c>
      <c r="C67" s="45" t="str">
        <f>IF(D67='Données à rentrer'!$M$6,'Données à rentrer'!$M$6,'Calculs techno conseillée'!K67&amp;'Calculs techno conseillée'!L67&amp;'Calculs techno conseillée'!M67&amp;'Calculs techno conseillée'!N67&amp;'Calculs techno conseillée'!O67&amp;'Calculs techno conseillée'!P67&amp;'Calculs techno conseillée'!Q67&amp;'Calculs techno conseillée'!R67)</f>
        <v/>
      </c>
      <c r="D67" s="3"/>
      <c r="E67" s="3"/>
      <c r="F67" s="3" t="str">
        <f>'Calculs techno conseillée'!C67&amp;'Calculs techno conseillée'!D67</f>
        <v/>
      </c>
    </row>
    <row r="68" spans="1:6" x14ac:dyDescent="0.25">
      <c r="A68" s="3">
        <f>'Données à rentrer'!A68</f>
        <v>66</v>
      </c>
      <c r="B68" s="3" t="str">
        <f>IF('Données à rentrer'!B68=0,"",'Données à rentrer'!B68)</f>
        <v/>
      </c>
      <c r="C68" s="45" t="str">
        <f>IF(D68='Données à rentrer'!$M$6,'Données à rentrer'!$M$6,'Calculs techno conseillée'!K68&amp;'Calculs techno conseillée'!L68&amp;'Calculs techno conseillée'!M68&amp;'Calculs techno conseillée'!N68&amp;'Calculs techno conseillée'!O68&amp;'Calculs techno conseillée'!P68&amp;'Calculs techno conseillée'!Q68&amp;'Calculs techno conseillée'!R68)</f>
        <v/>
      </c>
      <c r="D68" s="3"/>
      <c r="E68" s="3"/>
      <c r="F68" s="3" t="str">
        <f>'Calculs techno conseillée'!C68&amp;'Calculs techno conseillée'!D68</f>
        <v/>
      </c>
    </row>
    <row r="69" spans="1:6" x14ac:dyDescent="0.25">
      <c r="A69" s="3">
        <f>'Données à rentrer'!A69</f>
        <v>67</v>
      </c>
      <c r="B69" s="3" t="str">
        <f>IF('Données à rentrer'!B69=0,"",'Données à rentrer'!B69)</f>
        <v/>
      </c>
      <c r="C69" s="45" t="str">
        <f>IF(D69='Données à rentrer'!$M$6,'Données à rentrer'!$M$6,'Calculs techno conseillée'!K69&amp;'Calculs techno conseillée'!L69&amp;'Calculs techno conseillée'!M69&amp;'Calculs techno conseillée'!N69&amp;'Calculs techno conseillée'!O69&amp;'Calculs techno conseillée'!P69&amp;'Calculs techno conseillée'!Q69&amp;'Calculs techno conseillée'!R69)</f>
        <v/>
      </c>
      <c r="D69" s="3"/>
      <c r="E69" s="3"/>
      <c r="F69" s="3" t="str">
        <f>'Calculs techno conseillée'!C69&amp;'Calculs techno conseillée'!D69</f>
        <v/>
      </c>
    </row>
    <row r="70" spans="1:6" x14ac:dyDescent="0.25">
      <c r="A70" s="3">
        <f>'Données à rentrer'!A70</f>
        <v>68</v>
      </c>
      <c r="B70" s="3" t="str">
        <f>IF('Données à rentrer'!B70=0,"",'Données à rentrer'!B70)</f>
        <v/>
      </c>
      <c r="C70" s="45" t="str">
        <f>IF(D70='Données à rentrer'!$M$6,'Données à rentrer'!$M$6,'Calculs techno conseillée'!K70&amp;'Calculs techno conseillée'!L70&amp;'Calculs techno conseillée'!M70&amp;'Calculs techno conseillée'!N70&amp;'Calculs techno conseillée'!O70&amp;'Calculs techno conseillée'!P70&amp;'Calculs techno conseillée'!Q70&amp;'Calculs techno conseillée'!R70)</f>
        <v/>
      </c>
      <c r="D70" s="3"/>
      <c r="E70" s="3"/>
      <c r="F70" s="3" t="str">
        <f>'Calculs techno conseillée'!C70&amp;'Calculs techno conseillée'!D70</f>
        <v/>
      </c>
    </row>
    <row r="71" spans="1:6" x14ac:dyDescent="0.25">
      <c r="A71" s="3">
        <f>'Données à rentrer'!A71</f>
        <v>69</v>
      </c>
      <c r="B71" s="3" t="str">
        <f>IF('Données à rentrer'!B71=0,"",'Données à rentrer'!B71)</f>
        <v/>
      </c>
      <c r="C71" s="45" t="str">
        <f>IF(D71='Données à rentrer'!$M$6,'Données à rentrer'!$M$6,'Calculs techno conseillée'!K71&amp;'Calculs techno conseillée'!L71&amp;'Calculs techno conseillée'!M71&amp;'Calculs techno conseillée'!N71&amp;'Calculs techno conseillée'!O71&amp;'Calculs techno conseillée'!P71&amp;'Calculs techno conseillée'!Q71&amp;'Calculs techno conseillée'!R71)</f>
        <v/>
      </c>
      <c r="D71" s="3"/>
      <c r="E71" s="3"/>
      <c r="F71" s="3" t="str">
        <f>'Calculs techno conseillée'!C71&amp;'Calculs techno conseillée'!D71</f>
        <v/>
      </c>
    </row>
    <row r="72" spans="1:6" x14ac:dyDescent="0.25">
      <c r="A72" s="3">
        <f>'Données à rentrer'!A72</f>
        <v>70</v>
      </c>
      <c r="B72" s="3" t="str">
        <f>IF('Données à rentrer'!B72=0,"",'Données à rentrer'!B72)</f>
        <v/>
      </c>
      <c r="C72" s="45" t="str">
        <f>IF(D72='Données à rentrer'!$M$6,'Données à rentrer'!$M$6,'Calculs techno conseillée'!K72&amp;'Calculs techno conseillée'!L72&amp;'Calculs techno conseillée'!M72&amp;'Calculs techno conseillée'!N72&amp;'Calculs techno conseillée'!O72&amp;'Calculs techno conseillée'!P72&amp;'Calculs techno conseillée'!Q72&amp;'Calculs techno conseillée'!R72)</f>
        <v/>
      </c>
      <c r="D72" s="3"/>
      <c r="E72" s="3"/>
      <c r="F72" s="3" t="str">
        <f>'Calculs techno conseillée'!C72&amp;'Calculs techno conseillée'!D72</f>
        <v/>
      </c>
    </row>
    <row r="73" spans="1:6" x14ac:dyDescent="0.25">
      <c r="A73" s="3">
        <f>'Données à rentrer'!A73</f>
        <v>71</v>
      </c>
      <c r="B73" s="3" t="str">
        <f>IF('Données à rentrer'!B73=0,"",'Données à rentrer'!B73)</f>
        <v/>
      </c>
      <c r="C73" s="45" t="str">
        <f>IF(D73='Données à rentrer'!$M$6,'Données à rentrer'!$M$6,'Calculs techno conseillée'!K73&amp;'Calculs techno conseillée'!L73&amp;'Calculs techno conseillée'!M73&amp;'Calculs techno conseillée'!N73&amp;'Calculs techno conseillée'!O73&amp;'Calculs techno conseillée'!P73&amp;'Calculs techno conseillée'!Q73&amp;'Calculs techno conseillée'!R73)</f>
        <v/>
      </c>
      <c r="D73" s="3"/>
      <c r="E73" s="3"/>
      <c r="F73" s="3" t="str">
        <f>'Calculs techno conseillée'!C73&amp;'Calculs techno conseillée'!D73</f>
        <v/>
      </c>
    </row>
    <row r="74" spans="1:6" x14ac:dyDescent="0.25">
      <c r="A74" s="3">
        <f>'Données à rentrer'!A74</f>
        <v>72</v>
      </c>
      <c r="B74" s="3" t="str">
        <f>IF('Données à rentrer'!B74=0,"",'Données à rentrer'!B74)</f>
        <v/>
      </c>
      <c r="C74" s="45" t="str">
        <f>IF(D74='Données à rentrer'!$M$6,'Données à rentrer'!$M$6,'Calculs techno conseillée'!K74&amp;'Calculs techno conseillée'!L74&amp;'Calculs techno conseillée'!M74&amp;'Calculs techno conseillée'!N74&amp;'Calculs techno conseillée'!O74&amp;'Calculs techno conseillée'!P74&amp;'Calculs techno conseillée'!Q74&amp;'Calculs techno conseillée'!R74)</f>
        <v/>
      </c>
      <c r="D74" s="3"/>
      <c r="E74" s="3"/>
      <c r="F74" s="3" t="str">
        <f>'Calculs techno conseillée'!C74&amp;'Calculs techno conseillée'!D74</f>
        <v/>
      </c>
    </row>
    <row r="75" spans="1:6" x14ac:dyDescent="0.25">
      <c r="A75" s="3">
        <f>'Données à rentrer'!A75</f>
        <v>73</v>
      </c>
      <c r="B75" s="3" t="str">
        <f>IF('Données à rentrer'!B75=0,"",'Données à rentrer'!B75)</f>
        <v/>
      </c>
      <c r="C75" s="45" t="str">
        <f>IF(D75='Données à rentrer'!$M$6,'Données à rentrer'!$M$6,'Calculs techno conseillée'!K75&amp;'Calculs techno conseillée'!L75&amp;'Calculs techno conseillée'!M75&amp;'Calculs techno conseillée'!N75&amp;'Calculs techno conseillée'!O75&amp;'Calculs techno conseillée'!P75&amp;'Calculs techno conseillée'!Q75&amp;'Calculs techno conseillée'!R75)</f>
        <v/>
      </c>
      <c r="D75" s="3"/>
      <c r="E75" s="3"/>
      <c r="F75" s="3" t="str">
        <f>'Calculs techno conseillée'!C75&amp;'Calculs techno conseillée'!D75</f>
        <v/>
      </c>
    </row>
    <row r="76" spans="1:6" x14ac:dyDescent="0.25">
      <c r="A76" s="3">
        <f>'Données à rentrer'!A76</f>
        <v>74</v>
      </c>
      <c r="B76" s="3" t="str">
        <f>IF('Données à rentrer'!B76=0,"",'Données à rentrer'!B76)</f>
        <v/>
      </c>
      <c r="C76" s="45" t="str">
        <f>IF(D76='Données à rentrer'!$M$6,'Données à rentrer'!$M$6,'Calculs techno conseillée'!K76&amp;'Calculs techno conseillée'!L76&amp;'Calculs techno conseillée'!M76&amp;'Calculs techno conseillée'!N76&amp;'Calculs techno conseillée'!O76&amp;'Calculs techno conseillée'!P76&amp;'Calculs techno conseillée'!Q76&amp;'Calculs techno conseillée'!R76)</f>
        <v/>
      </c>
      <c r="D76" s="3"/>
      <c r="E76" s="3"/>
      <c r="F76" s="3" t="str">
        <f>'Calculs techno conseillée'!C76&amp;'Calculs techno conseillée'!D76</f>
        <v/>
      </c>
    </row>
    <row r="77" spans="1:6" x14ac:dyDescent="0.25">
      <c r="A77" s="3">
        <f>'Données à rentrer'!A77</f>
        <v>75</v>
      </c>
      <c r="B77" s="3" t="str">
        <f>IF('Données à rentrer'!B77=0,"",'Données à rentrer'!B77)</f>
        <v/>
      </c>
      <c r="C77" s="45" t="str">
        <f>IF(D77='Données à rentrer'!$M$6,'Données à rentrer'!$M$6,'Calculs techno conseillée'!K77&amp;'Calculs techno conseillée'!L77&amp;'Calculs techno conseillée'!M77&amp;'Calculs techno conseillée'!N77&amp;'Calculs techno conseillée'!O77&amp;'Calculs techno conseillée'!P77&amp;'Calculs techno conseillée'!Q77&amp;'Calculs techno conseillée'!R77)</f>
        <v/>
      </c>
      <c r="D77" s="3"/>
      <c r="E77" s="3"/>
      <c r="F77" s="3" t="str">
        <f>'Calculs techno conseillée'!C77&amp;'Calculs techno conseillée'!D77</f>
        <v/>
      </c>
    </row>
    <row r="78" spans="1:6" x14ac:dyDescent="0.25">
      <c r="A78" s="3">
        <f>'Données à rentrer'!A78</f>
        <v>76</v>
      </c>
      <c r="B78" s="3" t="str">
        <f>IF('Données à rentrer'!B78=0,"",'Données à rentrer'!B78)</f>
        <v/>
      </c>
      <c r="C78" s="45" t="str">
        <f>IF(D78='Données à rentrer'!$M$6,'Données à rentrer'!$M$6,'Calculs techno conseillée'!K78&amp;'Calculs techno conseillée'!L78&amp;'Calculs techno conseillée'!M78&amp;'Calculs techno conseillée'!N78&amp;'Calculs techno conseillée'!O78&amp;'Calculs techno conseillée'!P78&amp;'Calculs techno conseillée'!Q78&amp;'Calculs techno conseillée'!R78)</f>
        <v/>
      </c>
      <c r="D78" s="3"/>
      <c r="E78" s="3"/>
      <c r="F78" s="3" t="str">
        <f>'Calculs techno conseillée'!C78&amp;'Calculs techno conseillée'!D78</f>
        <v/>
      </c>
    </row>
    <row r="79" spans="1:6" x14ac:dyDescent="0.25">
      <c r="A79" s="3">
        <f>'Données à rentrer'!A79</f>
        <v>77</v>
      </c>
      <c r="B79" s="3" t="str">
        <f>IF('Données à rentrer'!B79=0,"",'Données à rentrer'!B79)</f>
        <v/>
      </c>
      <c r="C79" s="45" t="str">
        <f>IF(D79='Données à rentrer'!$M$6,'Données à rentrer'!$M$6,'Calculs techno conseillée'!K79&amp;'Calculs techno conseillée'!L79&amp;'Calculs techno conseillée'!M79&amp;'Calculs techno conseillée'!N79&amp;'Calculs techno conseillée'!O79&amp;'Calculs techno conseillée'!P79&amp;'Calculs techno conseillée'!Q79&amp;'Calculs techno conseillée'!R79)</f>
        <v/>
      </c>
      <c r="D79" s="3"/>
      <c r="E79" s="3"/>
      <c r="F79" s="3" t="str">
        <f>'Calculs techno conseillée'!C79&amp;'Calculs techno conseillée'!D79</f>
        <v/>
      </c>
    </row>
    <row r="80" spans="1:6" x14ac:dyDescent="0.25">
      <c r="A80" s="3">
        <f>'Données à rentrer'!A80</f>
        <v>78</v>
      </c>
      <c r="B80" s="3" t="str">
        <f>IF('Données à rentrer'!B80=0,"",'Données à rentrer'!B80)</f>
        <v/>
      </c>
      <c r="C80" s="45" t="str">
        <f>IF(D80='Données à rentrer'!$M$6,'Données à rentrer'!$M$6,'Calculs techno conseillée'!K80&amp;'Calculs techno conseillée'!L80&amp;'Calculs techno conseillée'!M80&amp;'Calculs techno conseillée'!N80&amp;'Calculs techno conseillée'!O80&amp;'Calculs techno conseillée'!P80&amp;'Calculs techno conseillée'!Q80&amp;'Calculs techno conseillée'!R80)</f>
        <v/>
      </c>
      <c r="D80" s="3"/>
      <c r="E80" s="3"/>
      <c r="F80" s="3" t="str">
        <f>'Calculs techno conseillée'!C80&amp;'Calculs techno conseillée'!D80</f>
        <v/>
      </c>
    </row>
    <row r="81" spans="1:6" x14ac:dyDescent="0.25">
      <c r="A81" s="3">
        <f>'Données à rentrer'!A81</f>
        <v>79</v>
      </c>
      <c r="B81" s="3" t="str">
        <f>IF('Données à rentrer'!B81=0,"",'Données à rentrer'!B81)</f>
        <v/>
      </c>
      <c r="C81" s="45" t="str">
        <f>IF(D81='Données à rentrer'!$M$6,'Données à rentrer'!$M$6,'Calculs techno conseillée'!K81&amp;'Calculs techno conseillée'!L81&amp;'Calculs techno conseillée'!M81&amp;'Calculs techno conseillée'!N81&amp;'Calculs techno conseillée'!O81&amp;'Calculs techno conseillée'!P81&amp;'Calculs techno conseillée'!Q81&amp;'Calculs techno conseillée'!R81)</f>
        <v/>
      </c>
      <c r="D81" s="3"/>
      <c r="E81" s="3"/>
      <c r="F81" s="3" t="str">
        <f>'Calculs techno conseillée'!C81&amp;'Calculs techno conseillée'!D81</f>
        <v/>
      </c>
    </row>
    <row r="82" spans="1:6" x14ac:dyDescent="0.25">
      <c r="A82" s="3">
        <f>'Données à rentrer'!A82</f>
        <v>80</v>
      </c>
      <c r="B82" s="3" t="str">
        <f>IF('Données à rentrer'!B82=0,"",'Données à rentrer'!B82)</f>
        <v/>
      </c>
      <c r="C82" s="45" t="str">
        <f>IF(D82='Données à rentrer'!$M$6,'Données à rentrer'!$M$6,'Calculs techno conseillée'!K82&amp;'Calculs techno conseillée'!L82&amp;'Calculs techno conseillée'!M82&amp;'Calculs techno conseillée'!N82&amp;'Calculs techno conseillée'!O82&amp;'Calculs techno conseillée'!P82&amp;'Calculs techno conseillée'!Q82&amp;'Calculs techno conseillée'!R82)</f>
        <v/>
      </c>
      <c r="D82" s="3"/>
      <c r="E82" s="3"/>
      <c r="F82" s="3" t="str">
        <f>'Calculs techno conseillée'!C82&amp;'Calculs techno conseillée'!D82</f>
        <v/>
      </c>
    </row>
    <row r="83" spans="1:6" x14ac:dyDescent="0.25">
      <c r="A83" s="3">
        <f>'Données à rentrer'!A83</f>
        <v>81</v>
      </c>
      <c r="B83" s="3" t="str">
        <f>IF('Données à rentrer'!B83=0,"",'Données à rentrer'!B83)</f>
        <v/>
      </c>
      <c r="C83" s="45" t="str">
        <f>IF(D83='Données à rentrer'!$M$6,'Données à rentrer'!$M$6,'Calculs techno conseillée'!K83&amp;'Calculs techno conseillée'!L83&amp;'Calculs techno conseillée'!M83&amp;'Calculs techno conseillée'!N83&amp;'Calculs techno conseillée'!O83&amp;'Calculs techno conseillée'!P83&amp;'Calculs techno conseillée'!Q83&amp;'Calculs techno conseillée'!R83)</f>
        <v/>
      </c>
      <c r="D83" s="3"/>
      <c r="E83" s="3"/>
      <c r="F83" s="3" t="str">
        <f>'Calculs techno conseillée'!C83&amp;'Calculs techno conseillée'!D83</f>
        <v/>
      </c>
    </row>
    <row r="84" spans="1:6" x14ac:dyDescent="0.25">
      <c r="A84" s="3">
        <f>'Données à rentrer'!A84</f>
        <v>82</v>
      </c>
      <c r="B84" s="3" t="str">
        <f>IF('Données à rentrer'!B84=0,"",'Données à rentrer'!B84)</f>
        <v/>
      </c>
      <c r="C84" s="45" t="str">
        <f>IF(D84='Données à rentrer'!$M$6,'Données à rentrer'!$M$6,'Calculs techno conseillée'!K84&amp;'Calculs techno conseillée'!L84&amp;'Calculs techno conseillée'!M84&amp;'Calculs techno conseillée'!N84&amp;'Calculs techno conseillée'!O84&amp;'Calculs techno conseillée'!P84&amp;'Calculs techno conseillée'!Q84&amp;'Calculs techno conseillée'!R84)</f>
        <v/>
      </c>
      <c r="D84" s="3"/>
      <c r="E84" s="3"/>
      <c r="F84" s="3" t="str">
        <f>'Calculs techno conseillée'!C84&amp;'Calculs techno conseillée'!D84</f>
        <v/>
      </c>
    </row>
    <row r="85" spans="1:6" x14ac:dyDescent="0.25">
      <c r="A85" s="3">
        <f>'Données à rentrer'!A85</f>
        <v>83</v>
      </c>
      <c r="B85" s="3" t="str">
        <f>IF('Données à rentrer'!B85=0,"",'Données à rentrer'!B85)</f>
        <v/>
      </c>
      <c r="C85" s="45" t="str">
        <f>IF(D85='Données à rentrer'!$M$6,'Données à rentrer'!$M$6,'Calculs techno conseillée'!K85&amp;'Calculs techno conseillée'!L85&amp;'Calculs techno conseillée'!M85&amp;'Calculs techno conseillée'!N85&amp;'Calculs techno conseillée'!O85&amp;'Calculs techno conseillée'!P85&amp;'Calculs techno conseillée'!Q85&amp;'Calculs techno conseillée'!R85)</f>
        <v/>
      </c>
      <c r="D85" s="3"/>
      <c r="E85" s="3"/>
      <c r="F85" s="3" t="str">
        <f>'Calculs techno conseillée'!C85&amp;'Calculs techno conseillée'!D85</f>
        <v/>
      </c>
    </row>
    <row r="86" spans="1:6" x14ac:dyDescent="0.25">
      <c r="A86" s="3">
        <f>'Données à rentrer'!A86</f>
        <v>84</v>
      </c>
      <c r="B86" s="3" t="str">
        <f>IF('Données à rentrer'!B86=0,"",'Données à rentrer'!B86)</f>
        <v/>
      </c>
      <c r="C86" s="45" t="str">
        <f>IF(D86='Données à rentrer'!$M$6,'Données à rentrer'!$M$6,'Calculs techno conseillée'!K86&amp;'Calculs techno conseillée'!L86&amp;'Calculs techno conseillée'!M86&amp;'Calculs techno conseillée'!N86&amp;'Calculs techno conseillée'!O86&amp;'Calculs techno conseillée'!P86&amp;'Calculs techno conseillée'!Q86&amp;'Calculs techno conseillée'!R86)</f>
        <v/>
      </c>
      <c r="D86" s="3"/>
      <c r="E86" s="3"/>
      <c r="F86" s="3" t="str">
        <f>'Calculs techno conseillée'!C86&amp;'Calculs techno conseillée'!D86</f>
        <v/>
      </c>
    </row>
    <row r="87" spans="1:6" x14ac:dyDescent="0.25">
      <c r="A87" s="3">
        <f>'Données à rentrer'!A87</f>
        <v>85</v>
      </c>
      <c r="B87" s="3" t="str">
        <f>IF('Données à rentrer'!B87=0,"",'Données à rentrer'!B87)</f>
        <v/>
      </c>
      <c r="C87" s="45" t="str">
        <f>IF(D87='Données à rentrer'!$M$6,'Données à rentrer'!$M$6,'Calculs techno conseillée'!K87&amp;'Calculs techno conseillée'!L87&amp;'Calculs techno conseillée'!M87&amp;'Calculs techno conseillée'!N87&amp;'Calculs techno conseillée'!O87&amp;'Calculs techno conseillée'!P87&amp;'Calculs techno conseillée'!Q87&amp;'Calculs techno conseillée'!R87)</f>
        <v/>
      </c>
      <c r="D87" s="3"/>
      <c r="E87" s="3"/>
      <c r="F87" s="3" t="str">
        <f>'Calculs techno conseillée'!C87&amp;'Calculs techno conseillée'!D87</f>
        <v/>
      </c>
    </row>
    <row r="88" spans="1:6" x14ac:dyDescent="0.25">
      <c r="A88" s="3">
        <f>'Données à rentrer'!A88</f>
        <v>86</v>
      </c>
      <c r="B88" s="3" t="str">
        <f>IF('Données à rentrer'!B88=0,"",'Données à rentrer'!B88)</f>
        <v/>
      </c>
      <c r="C88" s="45" t="str">
        <f>IF(D88='Données à rentrer'!$M$6,'Données à rentrer'!$M$6,'Calculs techno conseillée'!K88&amp;'Calculs techno conseillée'!L88&amp;'Calculs techno conseillée'!M88&amp;'Calculs techno conseillée'!N88&amp;'Calculs techno conseillée'!O88&amp;'Calculs techno conseillée'!P88&amp;'Calculs techno conseillée'!Q88&amp;'Calculs techno conseillée'!R88)</f>
        <v/>
      </c>
      <c r="D88" s="3"/>
      <c r="E88" s="3"/>
      <c r="F88" s="3" t="str">
        <f>'Calculs techno conseillée'!C88&amp;'Calculs techno conseillée'!D88</f>
        <v/>
      </c>
    </row>
    <row r="89" spans="1:6" x14ac:dyDescent="0.25">
      <c r="A89" s="3">
        <f>'Données à rentrer'!A89</f>
        <v>87</v>
      </c>
      <c r="B89" s="3" t="str">
        <f>IF('Données à rentrer'!B89=0,"",'Données à rentrer'!B89)</f>
        <v/>
      </c>
      <c r="C89" s="45" t="str">
        <f>IF(D89='Données à rentrer'!$M$6,'Données à rentrer'!$M$6,'Calculs techno conseillée'!K89&amp;'Calculs techno conseillée'!L89&amp;'Calculs techno conseillée'!M89&amp;'Calculs techno conseillée'!N89&amp;'Calculs techno conseillée'!O89&amp;'Calculs techno conseillée'!P89&amp;'Calculs techno conseillée'!Q89&amp;'Calculs techno conseillée'!R89)</f>
        <v/>
      </c>
      <c r="D89" s="3"/>
      <c r="E89" s="3"/>
      <c r="F89" s="3" t="str">
        <f>'Calculs techno conseillée'!C89&amp;'Calculs techno conseillée'!D89</f>
        <v/>
      </c>
    </row>
    <row r="90" spans="1:6" x14ac:dyDescent="0.25">
      <c r="A90" s="3">
        <f>'Données à rentrer'!A90</f>
        <v>88</v>
      </c>
      <c r="B90" s="3" t="str">
        <f>IF('Données à rentrer'!B90=0,"",'Données à rentrer'!B90)</f>
        <v/>
      </c>
      <c r="C90" s="45" t="str">
        <f>IF(D90='Données à rentrer'!$M$6,'Données à rentrer'!$M$6,'Calculs techno conseillée'!K90&amp;'Calculs techno conseillée'!L90&amp;'Calculs techno conseillée'!M90&amp;'Calculs techno conseillée'!N90&amp;'Calculs techno conseillée'!O90&amp;'Calculs techno conseillée'!P90&amp;'Calculs techno conseillée'!Q90&amp;'Calculs techno conseillée'!R90)</f>
        <v/>
      </c>
      <c r="D90" s="3"/>
      <c r="E90" s="3"/>
      <c r="F90" s="3" t="str">
        <f>'Calculs techno conseillée'!C90&amp;'Calculs techno conseillée'!D90</f>
        <v/>
      </c>
    </row>
    <row r="91" spans="1:6" x14ac:dyDescent="0.25">
      <c r="A91" s="3">
        <f>'Données à rentrer'!A91</f>
        <v>89</v>
      </c>
      <c r="B91" s="3" t="str">
        <f>IF('Données à rentrer'!B91=0,"",'Données à rentrer'!B91)</f>
        <v/>
      </c>
      <c r="C91" s="45" t="str">
        <f>IF(D91='Données à rentrer'!$M$6,'Données à rentrer'!$M$6,'Calculs techno conseillée'!K91&amp;'Calculs techno conseillée'!L91&amp;'Calculs techno conseillée'!M91&amp;'Calculs techno conseillée'!N91&amp;'Calculs techno conseillée'!O91&amp;'Calculs techno conseillée'!P91&amp;'Calculs techno conseillée'!Q91&amp;'Calculs techno conseillée'!R91)</f>
        <v/>
      </c>
      <c r="D91" s="3"/>
      <c r="E91" s="3"/>
      <c r="F91" s="3" t="str">
        <f>'Calculs techno conseillée'!C91&amp;'Calculs techno conseillée'!D91</f>
        <v/>
      </c>
    </row>
    <row r="92" spans="1:6" x14ac:dyDescent="0.25">
      <c r="A92" s="3">
        <f>'Données à rentrer'!A92</f>
        <v>90</v>
      </c>
      <c r="B92" s="3" t="str">
        <f>IF('Données à rentrer'!B92=0,"",'Données à rentrer'!B92)</f>
        <v/>
      </c>
      <c r="C92" s="45" t="str">
        <f>IF(D92='Données à rentrer'!$M$6,'Données à rentrer'!$M$6,'Calculs techno conseillée'!K92&amp;'Calculs techno conseillée'!L92&amp;'Calculs techno conseillée'!M92&amp;'Calculs techno conseillée'!N92&amp;'Calculs techno conseillée'!O92&amp;'Calculs techno conseillée'!P92&amp;'Calculs techno conseillée'!Q92&amp;'Calculs techno conseillée'!R92)</f>
        <v/>
      </c>
      <c r="D92" s="3"/>
      <c r="E92" s="3"/>
      <c r="F92" s="3" t="str">
        <f>'Calculs techno conseillée'!C92&amp;'Calculs techno conseillée'!D92</f>
        <v/>
      </c>
    </row>
    <row r="93" spans="1:6" x14ac:dyDescent="0.25">
      <c r="A93" s="3">
        <f>'Données à rentrer'!A93</f>
        <v>91</v>
      </c>
      <c r="B93" s="3" t="str">
        <f>IF('Données à rentrer'!B93=0,"",'Données à rentrer'!B93)</f>
        <v/>
      </c>
      <c r="C93" s="45" t="str">
        <f>IF(D93='Données à rentrer'!$M$6,'Données à rentrer'!$M$6,'Calculs techno conseillée'!K93&amp;'Calculs techno conseillée'!L93&amp;'Calculs techno conseillée'!M93&amp;'Calculs techno conseillée'!N93&amp;'Calculs techno conseillée'!O93&amp;'Calculs techno conseillée'!P93&amp;'Calculs techno conseillée'!Q93&amp;'Calculs techno conseillée'!R93)</f>
        <v/>
      </c>
      <c r="D93" s="3"/>
      <c r="E93" s="3"/>
      <c r="F93" s="3" t="str">
        <f>'Calculs techno conseillée'!C93&amp;'Calculs techno conseillée'!D93</f>
        <v/>
      </c>
    </row>
    <row r="94" spans="1:6" x14ac:dyDescent="0.25">
      <c r="A94" s="3">
        <f>'Données à rentrer'!A94</f>
        <v>92</v>
      </c>
      <c r="B94" s="3" t="str">
        <f>IF('Données à rentrer'!B94=0,"",'Données à rentrer'!B94)</f>
        <v/>
      </c>
      <c r="C94" s="45" t="str">
        <f>IF(D94='Données à rentrer'!$M$6,'Données à rentrer'!$M$6,'Calculs techno conseillée'!K94&amp;'Calculs techno conseillée'!L94&amp;'Calculs techno conseillée'!M94&amp;'Calculs techno conseillée'!N94&amp;'Calculs techno conseillée'!O94&amp;'Calculs techno conseillée'!P94&amp;'Calculs techno conseillée'!Q94&amp;'Calculs techno conseillée'!R94)</f>
        <v/>
      </c>
      <c r="D94" s="3"/>
      <c r="E94" s="3"/>
      <c r="F94" s="3" t="str">
        <f>'Calculs techno conseillée'!C94&amp;'Calculs techno conseillée'!D94</f>
        <v/>
      </c>
    </row>
    <row r="95" spans="1:6" x14ac:dyDescent="0.25">
      <c r="A95" s="3">
        <f>'Données à rentrer'!A95</f>
        <v>93</v>
      </c>
      <c r="B95" s="3" t="str">
        <f>IF('Données à rentrer'!B95=0,"",'Données à rentrer'!B95)</f>
        <v/>
      </c>
      <c r="C95" s="45" t="str">
        <f>IF(D95='Données à rentrer'!$M$6,'Données à rentrer'!$M$6,'Calculs techno conseillée'!K95&amp;'Calculs techno conseillée'!L95&amp;'Calculs techno conseillée'!M95&amp;'Calculs techno conseillée'!N95&amp;'Calculs techno conseillée'!O95&amp;'Calculs techno conseillée'!P95&amp;'Calculs techno conseillée'!Q95&amp;'Calculs techno conseillée'!R95)</f>
        <v/>
      </c>
      <c r="D95" s="3"/>
      <c r="E95" s="3"/>
      <c r="F95" s="3" t="str">
        <f>'Calculs techno conseillée'!C95&amp;'Calculs techno conseillée'!D95</f>
        <v/>
      </c>
    </row>
    <row r="96" spans="1:6" x14ac:dyDescent="0.25">
      <c r="A96" s="3">
        <f>'Données à rentrer'!A96</f>
        <v>94</v>
      </c>
      <c r="B96" s="3" t="str">
        <f>IF('Données à rentrer'!B96=0,"",'Données à rentrer'!B96)</f>
        <v/>
      </c>
      <c r="C96" s="45" t="str">
        <f>IF(D96='Données à rentrer'!$M$6,'Données à rentrer'!$M$6,'Calculs techno conseillée'!K96&amp;'Calculs techno conseillée'!L96&amp;'Calculs techno conseillée'!M96&amp;'Calculs techno conseillée'!N96&amp;'Calculs techno conseillée'!O96&amp;'Calculs techno conseillée'!P96&amp;'Calculs techno conseillée'!Q96&amp;'Calculs techno conseillée'!R96)</f>
        <v/>
      </c>
      <c r="D96" s="3"/>
      <c r="E96" s="3"/>
      <c r="F96" s="3" t="str">
        <f>'Calculs techno conseillée'!C96&amp;'Calculs techno conseillée'!D96</f>
        <v/>
      </c>
    </row>
    <row r="97" spans="1:6" x14ac:dyDescent="0.25">
      <c r="A97" s="3">
        <f>'Données à rentrer'!A97</f>
        <v>95</v>
      </c>
      <c r="B97" s="3" t="str">
        <f>IF('Données à rentrer'!B97=0,"",'Données à rentrer'!B97)</f>
        <v/>
      </c>
      <c r="C97" s="45" t="str">
        <f>IF(D97='Données à rentrer'!$M$6,'Données à rentrer'!$M$6,'Calculs techno conseillée'!K97&amp;'Calculs techno conseillée'!L97&amp;'Calculs techno conseillée'!M97&amp;'Calculs techno conseillée'!N97&amp;'Calculs techno conseillée'!O97&amp;'Calculs techno conseillée'!P97&amp;'Calculs techno conseillée'!Q97&amp;'Calculs techno conseillée'!R97)</f>
        <v/>
      </c>
      <c r="D97" s="3"/>
      <c r="E97" s="3"/>
      <c r="F97" s="3" t="str">
        <f>'Calculs techno conseillée'!C97&amp;'Calculs techno conseillée'!D97</f>
        <v/>
      </c>
    </row>
    <row r="98" spans="1:6" x14ac:dyDescent="0.25">
      <c r="A98" s="3">
        <f>'Données à rentrer'!A98</f>
        <v>96</v>
      </c>
      <c r="B98" s="3" t="str">
        <f>IF('Données à rentrer'!B98=0,"",'Données à rentrer'!B98)</f>
        <v/>
      </c>
      <c r="C98" s="45" t="str">
        <f>IF(D98='Données à rentrer'!$M$6,'Données à rentrer'!$M$6,'Calculs techno conseillée'!K98&amp;'Calculs techno conseillée'!L98&amp;'Calculs techno conseillée'!M98&amp;'Calculs techno conseillée'!N98&amp;'Calculs techno conseillée'!O98&amp;'Calculs techno conseillée'!P98&amp;'Calculs techno conseillée'!Q98&amp;'Calculs techno conseillée'!R98)</f>
        <v/>
      </c>
      <c r="D98" s="3"/>
      <c r="E98" s="3"/>
      <c r="F98" s="3" t="str">
        <f>'Calculs techno conseillée'!C98&amp;'Calculs techno conseillée'!D98</f>
        <v/>
      </c>
    </row>
    <row r="99" spans="1:6" x14ac:dyDescent="0.25">
      <c r="A99" s="3">
        <f>'Données à rentrer'!A99</f>
        <v>97</v>
      </c>
      <c r="B99" s="3" t="str">
        <f>IF('Données à rentrer'!B99=0,"",'Données à rentrer'!B99)</f>
        <v/>
      </c>
      <c r="C99" s="45" t="str">
        <f>IF(D99='Données à rentrer'!$M$6,'Données à rentrer'!$M$6,'Calculs techno conseillée'!K99&amp;'Calculs techno conseillée'!L99&amp;'Calculs techno conseillée'!M99&amp;'Calculs techno conseillée'!N99&amp;'Calculs techno conseillée'!O99&amp;'Calculs techno conseillée'!P99&amp;'Calculs techno conseillée'!Q99&amp;'Calculs techno conseillée'!R99)</f>
        <v/>
      </c>
      <c r="D99" s="3"/>
      <c r="E99" s="3"/>
      <c r="F99" s="3" t="str">
        <f>'Calculs techno conseillée'!C99&amp;'Calculs techno conseillée'!D99</f>
        <v/>
      </c>
    </row>
    <row r="100" spans="1:6" x14ac:dyDescent="0.25">
      <c r="A100" s="3">
        <f>'Données à rentrer'!A100</f>
        <v>98</v>
      </c>
      <c r="B100" s="3" t="str">
        <f>IF('Données à rentrer'!B100=0,"",'Données à rentrer'!B100)</f>
        <v/>
      </c>
      <c r="C100" s="45" t="str">
        <f>IF(D100='Données à rentrer'!$M$6,'Données à rentrer'!$M$6,'Calculs techno conseillée'!K100&amp;'Calculs techno conseillée'!L100&amp;'Calculs techno conseillée'!M100&amp;'Calculs techno conseillée'!N100&amp;'Calculs techno conseillée'!O100&amp;'Calculs techno conseillée'!P100&amp;'Calculs techno conseillée'!Q100&amp;'Calculs techno conseillée'!R100)</f>
        <v/>
      </c>
      <c r="D100" s="3"/>
      <c r="E100" s="3"/>
      <c r="F100" s="3" t="str">
        <f>'Calculs techno conseillée'!C100&amp;'Calculs techno conseillée'!D100</f>
        <v/>
      </c>
    </row>
    <row r="101" spans="1:6" x14ac:dyDescent="0.25">
      <c r="A101" s="3">
        <f>'Données à rentrer'!A101</f>
        <v>99</v>
      </c>
      <c r="B101" s="3" t="str">
        <f>IF('Données à rentrer'!B101=0,"",'Données à rentrer'!B101)</f>
        <v/>
      </c>
      <c r="C101" s="45" t="str">
        <f>IF(D101='Données à rentrer'!$M$6,'Données à rentrer'!$M$6,'Calculs techno conseillée'!K101&amp;'Calculs techno conseillée'!L101&amp;'Calculs techno conseillée'!M101&amp;'Calculs techno conseillée'!N101&amp;'Calculs techno conseillée'!O101&amp;'Calculs techno conseillée'!P101&amp;'Calculs techno conseillée'!Q101&amp;'Calculs techno conseillée'!R101)</f>
        <v/>
      </c>
      <c r="D101" s="3"/>
      <c r="E101" s="3"/>
      <c r="F101" s="3" t="str">
        <f>'Calculs techno conseillée'!C101&amp;'Calculs techno conseillée'!D101</f>
        <v/>
      </c>
    </row>
    <row r="102" spans="1:6" x14ac:dyDescent="0.25">
      <c r="A102" s="3">
        <f>'Données à rentrer'!A102</f>
        <v>100</v>
      </c>
      <c r="B102" s="3" t="str">
        <f>IF('Données à rentrer'!B102=0,"",'Données à rentrer'!B102)</f>
        <v/>
      </c>
      <c r="C102" s="45" t="str">
        <f>IF(D102='Données à rentrer'!$M$6,'Données à rentrer'!$M$6,'Calculs techno conseillée'!K102&amp;'Calculs techno conseillée'!L102&amp;'Calculs techno conseillée'!M102&amp;'Calculs techno conseillée'!N102&amp;'Calculs techno conseillée'!O102&amp;'Calculs techno conseillée'!P102&amp;'Calculs techno conseillée'!Q102&amp;'Calculs techno conseillée'!R102)</f>
        <v/>
      </c>
      <c r="D102" s="3"/>
      <c r="E102" s="3"/>
      <c r="F102" s="3" t="str">
        <f>'Calculs techno conseillée'!C102&amp;'Calculs techno conseillée'!D102</f>
        <v/>
      </c>
    </row>
    <row r="103" spans="1:6" x14ac:dyDescent="0.25">
      <c r="A103" s="3">
        <f>'Données à rentrer'!A103</f>
        <v>101</v>
      </c>
      <c r="B103" s="3" t="str">
        <f>IF('Données à rentrer'!B103=0,"",'Données à rentrer'!B103)</f>
        <v/>
      </c>
      <c r="C103" s="45" t="str">
        <f>IF(D103='Données à rentrer'!$M$6,'Données à rentrer'!$M$6,'Calculs techno conseillée'!K103&amp;'Calculs techno conseillée'!L103&amp;'Calculs techno conseillée'!M103&amp;'Calculs techno conseillée'!N103&amp;'Calculs techno conseillée'!O103&amp;'Calculs techno conseillée'!P103&amp;'Calculs techno conseillée'!Q103&amp;'Calculs techno conseillée'!R103)</f>
        <v/>
      </c>
      <c r="D103" s="3"/>
      <c r="E103" s="3"/>
      <c r="F103" s="3" t="str">
        <f>'Calculs techno conseillée'!C103&amp;'Calculs techno conseillée'!D103</f>
        <v/>
      </c>
    </row>
    <row r="104" spans="1:6" x14ac:dyDescent="0.25">
      <c r="A104" s="3">
        <f>'Données à rentrer'!A104</f>
        <v>102</v>
      </c>
      <c r="B104" s="3" t="str">
        <f>IF('Données à rentrer'!B104=0,"",'Données à rentrer'!B104)</f>
        <v/>
      </c>
      <c r="C104" s="45" t="str">
        <f>IF(D104='Données à rentrer'!$M$6,'Données à rentrer'!$M$6,'Calculs techno conseillée'!K104&amp;'Calculs techno conseillée'!L104&amp;'Calculs techno conseillée'!M104&amp;'Calculs techno conseillée'!N104&amp;'Calculs techno conseillée'!O104&amp;'Calculs techno conseillée'!P104&amp;'Calculs techno conseillée'!Q104&amp;'Calculs techno conseillée'!R104)</f>
        <v/>
      </c>
      <c r="D104" s="3"/>
      <c r="E104" s="3"/>
      <c r="F104" s="3" t="str">
        <f>'Calculs techno conseillée'!C104&amp;'Calculs techno conseillée'!D104</f>
        <v/>
      </c>
    </row>
    <row r="105" spans="1:6" x14ac:dyDescent="0.25">
      <c r="A105" s="3">
        <f>'Données à rentrer'!A105</f>
        <v>103</v>
      </c>
      <c r="B105" s="3" t="str">
        <f>IF('Données à rentrer'!B105=0,"",'Données à rentrer'!B105)</f>
        <v/>
      </c>
      <c r="C105" s="45" t="str">
        <f>IF(D105='Données à rentrer'!$M$6,'Données à rentrer'!$M$6,'Calculs techno conseillée'!K105&amp;'Calculs techno conseillée'!L105&amp;'Calculs techno conseillée'!M105&amp;'Calculs techno conseillée'!N105&amp;'Calculs techno conseillée'!O105&amp;'Calculs techno conseillée'!P105&amp;'Calculs techno conseillée'!Q105&amp;'Calculs techno conseillée'!R105)</f>
        <v/>
      </c>
      <c r="D105" s="3"/>
      <c r="E105" s="3"/>
      <c r="F105" s="3" t="str">
        <f>'Calculs techno conseillée'!C105&amp;'Calculs techno conseillée'!D105</f>
        <v/>
      </c>
    </row>
    <row r="106" spans="1:6" x14ac:dyDescent="0.25">
      <c r="A106" s="3">
        <f>'Données à rentrer'!A106</f>
        <v>104</v>
      </c>
      <c r="B106" s="3" t="str">
        <f>IF('Données à rentrer'!B106=0,"",'Données à rentrer'!B106)</f>
        <v/>
      </c>
      <c r="C106" s="45" t="str">
        <f>IF(D106='Données à rentrer'!$M$6,'Données à rentrer'!$M$6,'Calculs techno conseillée'!K106&amp;'Calculs techno conseillée'!L106&amp;'Calculs techno conseillée'!M106&amp;'Calculs techno conseillée'!N106&amp;'Calculs techno conseillée'!O106&amp;'Calculs techno conseillée'!P106&amp;'Calculs techno conseillée'!Q106&amp;'Calculs techno conseillée'!R106)</f>
        <v/>
      </c>
      <c r="D106" s="3"/>
      <c r="E106" s="3"/>
      <c r="F106" s="3" t="str">
        <f>'Calculs techno conseillée'!C106&amp;'Calculs techno conseillée'!D106</f>
        <v/>
      </c>
    </row>
    <row r="107" spans="1:6" x14ac:dyDescent="0.25">
      <c r="A107" s="3">
        <f>'Données à rentrer'!A107</f>
        <v>105</v>
      </c>
      <c r="B107" s="3" t="str">
        <f>IF('Données à rentrer'!B107=0,"",'Données à rentrer'!B107)</f>
        <v/>
      </c>
      <c r="C107" s="45" t="str">
        <f>IF(D107='Données à rentrer'!$M$6,'Données à rentrer'!$M$6,'Calculs techno conseillée'!K107&amp;'Calculs techno conseillée'!L107&amp;'Calculs techno conseillée'!M107&amp;'Calculs techno conseillée'!N107&amp;'Calculs techno conseillée'!O107&amp;'Calculs techno conseillée'!P107&amp;'Calculs techno conseillée'!Q107&amp;'Calculs techno conseillée'!R107)</f>
        <v/>
      </c>
      <c r="D107" s="3"/>
      <c r="E107" s="3"/>
      <c r="F107" s="3" t="str">
        <f>'Calculs techno conseillée'!C107&amp;'Calculs techno conseillée'!D107</f>
        <v/>
      </c>
    </row>
    <row r="108" spans="1:6" x14ac:dyDescent="0.25">
      <c r="A108" s="3">
        <f>'Données à rentrer'!A108</f>
        <v>106</v>
      </c>
      <c r="B108" s="3" t="str">
        <f>IF('Données à rentrer'!B108=0,"",'Données à rentrer'!B108)</f>
        <v/>
      </c>
      <c r="C108" s="45" t="str">
        <f>IF(D108='Données à rentrer'!$M$6,'Données à rentrer'!$M$6,'Calculs techno conseillée'!K108&amp;'Calculs techno conseillée'!L108&amp;'Calculs techno conseillée'!M108&amp;'Calculs techno conseillée'!N108&amp;'Calculs techno conseillée'!O108&amp;'Calculs techno conseillée'!P108&amp;'Calculs techno conseillée'!Q108&amp;'Calculs techno conseillée'!R108)</f>
        <v/>
      </c>
      <c r="D108" s="3"/>
      <c r="E108" s="3"/>
      <c r="F108" s="3" t="str">
        <f>'Calculs techno conseillée'!C108&amp;'Calculs techno conseillée'!D108</f>
        <v/>
      </c>
    </row>
    <row r="109" spans="1:6" x14ac:dyDescent="0.25">
      <c r="A109" s="3">
        <f>'Données à rentrer'!A109</f>
        <v>107</v>
      </c>
      <c r="B109" s="3" t="str">
        <f>IF('Données à rentrer'!B109=0,"",'Données à rentrer'!B109)</f>
        <v/>
      </c>
      <c r="C109" s="45" t="str">
        <f>IF(D109='Données à rentrer'!$M$6,'Données à rentrer'!$M$6,'Calculs techno conseillée'!K109&amp;'Calculs techno conseillée'!L109&amp;'Calculs techno conseillée'!M109&amp;'Calculs techno conseillée'!N109&amp;'Calculs techno conseillée'!O109&amp;'Calculs techno conseillée'!P109&amp;'Calculs techno conseillée'!Q109&amp;'Calculs techno conseillée'!R109)</f>
        <v/>
      </c>
      <c r="D109" s="3"/>
      <c r="E109" s="3"/>
      <c r="F109" s="3" t="str">
        <f>'Calculs techno conseillée'!C109&amp;'Calculs techno conseillée'!D109</f>
        <v/>
      </c>
    </row>
    <row r="110" spans="1:6" x14ac:dyDescent="0.25">
      <c r="A110" s="3">
        <f>'Données à rentrer'!A110</f>
        <v>108</v>
      </c>
      <c r="B110" s="3" t="str">
        <f>IF('Données à rentrer'!B110=0,"",'Données à rentrer'!B110)</f>
        <v/>
      </c>
      <c r="C110" s="45" t="str">
        <f>IF(D110='Données à rentrer'!$M$6,'Données à rentrer'!$M$6,'Calculs techno conseillée'!K110&amp;'Calculs techno conseillée'!L110&amp;'Calculs techno conseillée'!M110&amp;'Calculs techno conseillée'!N110&amp;'Calculs techno conseillée'!O110&amp;'Calculs techno conseillée'!P110&amp;'Calculs techno conseillée'!Q110&amp;'Calculs techno conseillée'!R110)</f>
        <v/>
      </c>
      <c r="D110" s="3"/>
      <c r="E110" s="3"/>
      <c r="F110" s="3" t="str">
        <f>'Calculs techno conseillée'!C110&amp;'Calculs techno conseillée'!D110</f>
        <v/>
      </c>
    </row>
    <row r="111" spans="1:6" x14ac:dyDescent="0.25">
      <c r="A111" s="3">
        <f>'Données à rentrer'!A111</f>
        <v>109</v>
      </c>
      <c r="B111" s="3" t="str">
        <f>IF('Données à rentrer'!B111=0,"",'Données à rentrer'!B111)</f>
        <v/>
      </c>
      <c r="C111" s="45" t="str">
        <f>IF(D111='Données à rentrer'!$M$6,'Données à rentrer'!$M$6,'Calculs techno conseillée'!K111&amp;'Calculs techno conseillée'!L111&amp;'Calculs techno conseillée'!M111&amp;'Calculs techno conseillée'!N111&amp;'Calculs techno conseillée'!O111&amp;'Calculs techno conseillée'!P111&amp;'Calculs techno conseillée'!Q111&amp;'Calculs techno conseillée'!R111)</f>
        <v/>
      </c>
      <c r="D111" s="3"/>
      <c r="E111" s="3"/>
      <c r="F111" s="3" t="str">
        <f>'Calculs techno conseillée'!C111&amp;'Calculs techno conseillée'!D111</f>
        <v/>
      </c>
    </row>
    <row r="112" spans="1:6" x14ac:dyDescent="0.25">
      <c r="A112" s="3">
        <f>'Données à rentrer'!A112</f>
        <v>110</v>
      </c>
      <c r="B112" s="3" t="str">
        <f>IF('Données à rentrer'!B112=0,"",'Données à rentrer'!B112)</f>
        <v/>
      </c>
      <c r="C112" s="45" t="str">
        <f>IF(D112='Données à rentrer'!$M$6,'Données à rentrer'!$M$6,'Calculs techno conseillée'!K112&amp;'Calculs techno conseillée'!L112&amp;'Calculs techno conseillée'!M112&amp;'Calculs techno conseillée'!N112&amp;'Calculs techno conseillée'!O112&amp;'Calculs techno conseillée'!P112&amp;'Calculs techno conseillée'!Q112&amp;'Calculs techno conseillée'!R112)</f>
        <v/>
      </c>
      <c r="D112" s="3"/>
      <c r="E112" s="3"/>
      <c r="F112" s="3" t="str">
        <f>'Calculs techno conseillée'!C112&amp;'Calculs techno conseillée'!D112</f>
        <v/>
      </c>
    </row>
    <row r="113" spans="1:6" x14ac:dyDescent="0.25">
      <c r="A113" s="3">
        <f>'Données à rentrer'!A113</f>
        <v>111</v>
      </c>
      <c r="B113" s="3" t="str">
        <f>IF('Données à rentrer'!B113=0,"",'Données à rentrer'!B113)</f>
        <v/>
      </c>
      <c r="C113" s="45" t="str">
        <f>IF(D113='Données à rentrer'!$M$6,'Données à rentrer'!$M$6,'Calculs techno conseillée'!K113&amp;'Calculs techno conseillée'!L113&amp;'Calculs techno conseillée'!M113&amp;'Calculs techno conseillée'!N113&amp;'Calculs techno conseillée'!O113&amp;'Calculs techno conseillée'!P113&amp;'Calculs techno conseillée'!Q113&amp;'Calculs techno conseillée'!R113)</f>
        <v/>
      </c>
      <c r="D113" s="3"/>
      <c r="E113" s="3"/>
      <c r="F113" s="3" t="str">
        <f>'Calculs techno conseillée'!C113&amp;'Calculs techno conseillée'!D113</f>
        <v/>
      </c>
    </row>
    <row r="114" spans="1:6" x14ac:dyDescent="0.25">
      <c r="A114" s="3">
        <f>'Données à rentrer'!A114</f>
        <v>112</v>
      </c>
      <c r="B114" s="3" t="str">
        <f>IF('Données à rentrer'!B114=0,"",'Données à rentrer'!B114)</f>
        <v/>
      </c>
      <c r="C114" s="45" t="str">
        <f>IF(D114='Données à rentrer'!$M$6,'Données à rentrer'!$M$6,'Calculs techno conseillée'!K114&amp;'Calculs techno conseillée'!L114&amp;'Calculs techno conseillée'!M114&amp;'Calculs techno conseillée'!N114&amp;'Calculs techno conseillée'!O114&amp;'Calculs techno conseillée'!P114&amp;'Calculs techno conseillée'!Q114&amp;'Calculs techno conseillée'!R114)</f>
        <v/>
      </c>
      <c r="D114" s="3"/>
      <c r="E114" s="3"/>
      <c r="F114" s="3" t="str">
        <f>'Calculs techno conseillée'!C114&amp;'Calculs techno conseillée'!D114</f>
        <v/>
      </c>
    </row>
    <row r="115" spans="1:6" x14ac:dyDescent="0.25">
      <c r="A115" s="3">
        <f>'Données à rentrer'!A115</f>
        <v>113</v>
      </c>
      <c r="B115" s="3" t="str">
        <f>IF('Données à rentrer'!B115=0,"",'Données à rentrer'!B115)</f>
        <v/>
      </c>
      <c r="C115" s="45" t="str">
        <f>IF(D115='Données à rentrer'!$M$6,'Données à rentrer'!$M$6,'Calculs techno conseillée'!K115&amp;'Calculs techno conseillée'!L115&amp;'Calculs techno conseillée'!M115&amp;'Calculs techno conseillée'!N115&amp;'Calculs techno conseillée'!O115&amp;'Calculs techno conseillée'!P115&amp;'Calculs techno conseillée'!Q115&amp;'Calculs techno conseillée'!R115)</f>
        <v/>
      </c>
      <c r="D115" s="3"/>
      <c r="E115" s="3"/>
      <c r="F115" s="3" t="str">
        <f>'Calculs techno conseillée'!C115&amp;'Calculs techno conseillée'!D115</f>
        <v/>
      </c>
    </row>
    <row r="116" spans="1:6" x14ac:dyDescent="0.25">
      <c r="A116" s="3">
        <f>'Données à rentrer'!A116</f>
        <v>114</v>
      </c>
      <c r="B116" s="3" t="str">
        <f>IF('Données à rentrer'!B116=0,"",'Données à rentrer'!B116)</f>
        <v/>
      </c>
      <c r="C116" s="45" t="str">
        <f>IF(D116='Données à rentrer'!$M$6,'Données à rentrer'!$M$6,'Calculs techno conseillée'!K116&amp;'Calculs techno conseillée'!L116&amp;'Calculs techno conseillée'!M116&amp;'Calculs techno conseillée'!N116&amp;'Calculs techno conseillée'!O116&amp;'Calculs techno conseillée'!P116&amp;'Calculs techno conseillée'!Q116&amp;'Calculs techno conseillée'!R116)</f>
        <v/>
      </c>
      <c r="D116" s="3"/>
      <c r="E116" s="3"/>
      <c r="F116" s="3" t="str">
        <f>'Calculs techno conseillée'!C116&amp;'Calculs techno conseillée'!D116</f>
        <v/>
      </c>
    </row>
    <row r="117" spans="1:6" x14ac:dyDescent="0.25">
      <c r="A117" s="3">
        <f>'Données à rentrer'!A117</f>
        <v>115</v>
      </c>
      <c r="B117" s="3" t="str">
        <f>IF('Données à rentrer'!B117=0,"",'Données à rentrer'!B117)</f>
        <v/>
      </c>
      <c r="C117" s="45" t="str">
        <f>IF(D117='Données à rentrer'!$M$6,'Données à rentrer'!$M$6,'Calculs techno conseillée'!K117&amp;'Calculs techno conseillée'!L117&amp;'Calculs techno conseillée'!M117&amp;'Calculs techno conseillée'!N117&amp;'Calculs techno conseillée'!O117&amp;'Calculs techno conseillée'!P117&amp;'Calculs techno conseillée'!Q117&amp;'Calculs techno conseillée'!R117)</f>
        <v/>
      </c>
      <c r="D117" s="3"/>
      <c r="E117" s="3"/>
      <c r="F117" s="3" t="str">
        <f>'Calculs techno conseillée'!C117&amp;'Calculs techno conseillée'!D117</f>
        <v/>
      </c>
    </row>
    <row r="118" spans="1:6" x14ac:dyDescent="0.25">
      <c r="A118" s="3">
        <f>'Données à rentrer'!A118</f>
        <v>116</v>
      </c>
      <c r="B118" s="3" t="str">
        <f>IF('Données à rentrer'!B118=0,"",'Données à rentrer'!B118)</f>
        <v/>
      </c>
      <c r="C118" s="45" t="str">
        <f>IF(D118='Données à rentrer'!$M$6,'Données à rentrer'!$M$6,'Calculs techno conseillée'!K118&amp;'Calculs techno conseillée'!L118&amp;'Calculs techno conseillée'!M118&amp;'Calculs techno conseillée'!N118&amp;'Calculs techno conseillée'!O118&amp;'Calculs techno conseillée'!P118&amp;'Calculs techno conseillée'!Q118&amp;'Calculs techno conseillée'!R118)</f>
        <v/>
      </c>
      <c r="D118" s="3"/>
      <c r="E118" s="3"/>
      <c r="F118" s="3" t="str">
        <f>'Calculs techno conseillée'!C118&amp;'Calculs techno conseillée'!D118</f>
        <v/>
      </c>
    </row>
    <row r="119" spans="1:6" x14ac:dyDescent="0.25">
      <c r="A119" s="3">
        <f>'Données à rentrer'!A119</f>
        <v>117</v>
      </c>
      <c r="B119" s="3" t="str">
        <f>IF('Données à rentrer'!B119=0,"",'Données à rentrer'!B119)</f>
        <v/>
      </c>
      <c r="C119" s="45" t="str">
        <f>IF(D119='Données à rentrer'!$M$6,'Données à rentrer'!$M$6,'Calculs techno conseillée'!K119&amp;'Calculs techno conseillée'!L119&amp;'Calculs techno conseillée'!M119&amp;'Calculs techno conseillée'!N119&amp;'Calculs techno conseillée'!O119&amp;'Calculs techno conseillée'!P119&amp;'Calculs techno conseillée'!Q119&amp;'Calculs techno conseillée'!R119)</f>
        <v/>
      </c>
      <c r="D119" s="3"/>
      <c r="E119" s="3"/>
      <c r="F119" s="3" t="str">
        <f>'Calculs techno conseillée'!C119&amp;'Calculs techno conseillée'!D119</f>
        <v/>
      </c>
    </row>
    <row r="120" spans="1:6" x14ac:dyDescent="0.25">
      <c r="A120" s="3">
        <f>'Données à rentrer'!A120</f>
        <v>118</v>
      </c>
      <c r="B120" s="3" t="str">
        <f>IF('Données à rentrer'!B120=0,"",'Données à rentrer'!B120)</f>
        <v/>
      </c>
      <c r="C120" s="45" t="str">
        <f>IF(D120='Données à rentrer'!$M$6,'Données à rentrer'!$M$6,'Calculs techno conseillée'!K120&amp;'Calculs techno conseillée'!L120&amp;'Calculs techno conseillée'!M120&amp;'Calculs techno conseillée'!N120&amp;'Calculs techno conseillée'!O120&amp;'Calculs techno conseillée'!P120&amp;'Calculs techno conseillée'!Q120&amp;'Calculs techno conseillée'!R120)</f>
        <v/>
      </c>
      <c r="D120" s="3"/>
      <c r="E120" s="3"/>
      <c r="F120" s="3" t="str">
        <f>'Calculs techno conseillée'!C120&amp;'Calculs techno conseillée'!D120</f>
        <v/>
      </c>
    </row>
    <row r="121" spans="1:6" x14ac:dyDescent="0.25">
      <c r="A121" s="3">
        <f>'Données à rentrer'!A121</f>
        <v>119</v>
      </c>
      <c r="B121" s="3" t="str">
        <f>IF('Données à rentrer'!B121=0,"",'Données à rentrer'!B121)</f>
        <v/>
      </c>
      <c r="C121" s="45" t="str">
        <f>IF(D121='Données à rentrer'!$M$6,'Données à rentrer'!$M$6,'Calculs techno conseillée'!K121&amp;'Calculs techno conseillée'!L121&amp;'Calculs techno conseillée'!M121&amp;'Calculs techno conseillée'!N121&amp;'Calculs techno conseillée'!O121&amp;'Calculs techno conseillée'!P121&amp;'Calculs techno conseillée'!Q121&amp;'Calculs techno conseillée'!R121)</f>
        <v/>
      </c>
      <c r="D121" s="3"/>
      <c r="E121" s="3"/>
      <c r="F121" s="3" t="str">
        <f>'Calculs techno conseillée'!C121&amp;'Calculs techno conseillée'!D121</f>
        <v/>
      </c>
    </row>
    <row r="122" spans="1:6" x14ac:dyDescent="0.25">
      <c r="A122" s="3">
        <f>'Données à rentrer'!A122</f>
        <v>120</v>
      </c>
      <c r="B122" s="3" t="str">
        <f>IF('Données à rentrer'!B122=0,"",'Données à rentrer'!B122)</f>
        <v/>
      </c>
      <c r="C122" s="45" t="str">
        <f>IF(D122='Données à rentrer'!$M$6,'Données à rentrer'!$M$6,'Calculs techno conseillée'!K122&amp;'Calculs techno conseillée'!L122&amp;'Calculs techno conseillée'!M122&amp;'Calculs techno conseillée'!N122&amp;'Calculs techno conseillée'!O122&amp;'Calculs techno conseillée'!P122&amp;'Calculs techno conseillée'!Q122&amp;'Calculs techno conseillée'!R122)</f>
        <v/>
      </c>
      <c r="D122" s="3"/>
      <c r="E122" s="3"/>
      <c r="F122" s="3" t="str">
        <f>'Calculs techno conseillée'!C122&amp;'Calculs techno conseillée'!D122</f>
        <v/>
      </c>
    </row>
    <row r="123" spans="1:6" x14ac:dyDescent="0.25">
      <c r="A123" s="3">
        <f>'Données à rentrer'!A123</f>
        <v>121</v>
      </c>
      <c r="B123" s="3" t="str">
        <f>IF('Données à rentrer'!B123=0,"",'Données à rentrer'!B123)</f>
        <v/>
      </c>
      <c r="C123" s="45" t="str">
        <f>IF(D123='Données à rentrer'!$M$6,'Données à rentrer'!$M$6,'Calculs techno conseillée'!K123&amp;'Calculs techno conseillée'!L123&amp;'Calculs techno conseillée'!M123&amp;'Calculs techno conseillée'!N123&amp;'Calculs techno conseillée'!O123&amp;'Calculs techno conseillée'!P123&amp;'Calculs techno conseillée'!Q123&amp;'Calculs techno conseillée'!R123)</f>
        <v/>
      </c>
      <c r="D123" s="3"/>
      <c r="E123" s="3"/>
      <c r="F123" s="3" t="str">
        <f>'Calculs techno conseillée'!C123&amp;'Calculs techno conseillée'!D123</f>
        <v/>
      </c>
    </row>
    <row r="124" spans="1:6" x14ac:dyDescent="0.25">
      <c r="A124" s="3">
        <f>'Données à rentrer'!A124</f>
        <v>122</v>
      </c>
      <c r="B124" s="3" t="str">
        <f>IF('Données à rentrer'!B124=0,"",'Données à rentrer'!B124)</f>
        <v/>
      </c>
      <c r="C124" s="45" t="str">
        <f>IF(D124='Données à rentrer'!$M$6,'Données à rentrer'!$M$6,'Calculs techno conseillée'!K124&amp;'Calculs techno conseillée'!L124&amp;'Calculs techno conseillée'!M124&amp;'Calculs techno conseillée'!N124&amp;'Calculs techno conseillée'!O124&amp;'Calculs techno conseillée'!P124&amp;'Calculs techno conseillée'!Q124&amp;'Calculs techno conseillée'!R124)</f>
        <v/>
      </c>
      <c r="D124" s="3"/>
      <c r="E124" s="3"/>
      <c r="F124" s="3" t="str">
        <f>'Calculs techno conseillée'!C124&amp;'Calculs techno conseillée'!D124</f>
        <v/>
      </c>
    </row>
    <row r="125" spans="1:6" x14ac:dyDescent="0.25">
      <c r="A125" s="3">
        <f>'Données à rentrer'!A125</f>
        <v>123</v>
      </c>
      <c r="B125" s="3" t="str">
        <f>IF('Données à rentrer'!B125=0,"",'Données à rentrer'!B125)</f>
        <v/>
      </c>
      <c r="C125" s="45" t="str">
        <f>IF(D125='Données à rentrer'!$M$6,'Données à rentrer'!$M$6,'Calculs techno conseillée'!K125&amp;'Calculs techno conseillée'!L125&amp;'Calculs techno conseillée'!M125&amp;'Calculs techno conseillée'!N125&amp;'Calculs techno conseillée'!O125&amp;'Calculs techno conseillée'!P125&amp;'Calculs techno conseillée'!Q125&amp;'Calculs techno conseillée'!R125)</f>
        <v/>
      </c>
      <c r="D125" s="3"/>
      <c r="E125" s="3"/>
      <c r="F125" s="3" t="str">
        <f>'Calculs techno conseillée'!C125&amp;'Calculs techno conseillée'!D125</f>
        <v/>
      </c>
    </row>
    <row r="126" spans="1:6" x14ac:dyDescent="0.25">
      <c r="A126" s="3">
        <f>'Données à rentrer'!A126</f>
        <v>124</v>
      </c>
      <c r="B126" s="3" t="str">
        <f>IF('Données à rentrer'!B126=0,"",'Données à rentrer'!B126)</f>
        <v/>
      </c>
      <c r="C126" s="45" t="str">
        <f>IF(D126='Données à rentrer'!$M$6,'Données à rentrer'!$M$6,'Calculs techno conseillée'!K126&amp;'Calculs techno conseillée'!L126&amp;'Calculs techno conseillée'!M126&amp;'Calculs techno conseillée'!N126&amp;'Calculs techno conseillée'!O126&amp;'Calculs techno conseillée'!P126&amp;'Calculs techno conseillée'!Q126&amp;'Calculs techno conseillée'!R126)</f>
        <v/>
      </c>
      <c r="D126" s="3"/>
      <c r="E126" s="3"/>
      <c r="F126" s="3" t="str">
        <f>'Calculs techno conseillée'!C126&amp;'Calculs techno conseillée'!D126</f>
        <v/>
      </c>
    </row>
    <row r="127" spans="1:6" x14ac:dyDescent="0.25">
      <c r="A127" s="3">
        <f>'Données à rentrer'!A127</f>
        <v>125</v>
      </c>
      <c r="B127" s="3" t="str">
        <f>IF('Données à rentrer'!B127=0,"",'Données à rentrer'!B127)</f>
        <v/>
      </c>
      <c r="C127" s="45" t="str">
        <f>IF(D127='Données à rentrer'!$M$6,'Données à rentrer'!$M$6,'Calculs techno conseillée'!K127&amp;'Calculs techno conseillée'!L127&amp;'Calculs techno conseillée'!M127&amp;'Calculs techno conseillée'!N127&amp;'Calculs techno conseillée'!O127&amp;'Calculs techno conseillée'!P127&amp;'Calculs techno conseillée'!Q127&amp;'Calculs techno conseillée'!R127)</f>
        <v/>
      </c>
      <c r="D127" s="3"/>
      <c r="E127" s="3"/>
      <c r="F127" s="3" t="str">
        <f>'Calculs techno conseillée'!C127&amp;'Calculs techno conseillée'!D127</f>
        <v/>
      </c>
    </row>
    <row r="128" spans="1:6" x14ac:dyDescent="0.25">
      <c r="A128" s="3">
        <f>'Données à rentrer'!A128</f>
        <v>126</v>
      </c>
      <c r="B128" s="3" t="str">
        <f>IF('Données à rentrer'!B128=0,"",'Données à rentrer'!B128)</f>
        <v/>
      </c>
      <c r="C128" s="45" t="str">
        <f>IF(D128='Données à rentrer'!$M$6,'Données à rentrer'!$M$6,'Calculs techno conseillée'!K128&amp;'Calculs techno conseillée'!L128&amp;'Calculs techno conseillée'!M128&amp;'Calculs techno conseillée'!N128&amp;'Calculs techno conseillée'!O128&amp;'Calculs techno conseillée'!P128&amp;'Calculs techno conseillée'!Q128&amp;'Calculs techno conseillée'!R128)</f>
        <v/>
      </c>
      <c r="D128" s="3"/>
      <c r="E128" s="3"/>
      <c r="F128" s="3" t="str">
        <f>'Calculs techno conseillée'!C128&amp;'Calculs techno conseillée'!D128</f>
        <v/>
      </c>
    </row>
    <row r="129" spans="1:6" x14ac:dyDescent="0.25">
      <c r="A129" s="3">
        <f>'Données à rentrer'!A129</f>
        <v>127</v>
      </c>
      <c r="B129" s="3" t="str">
        <f>IF('Données à rentrer'!B129=0,"",'Données à rentrer'!B129)</f>
        <v/>
      </c>
      <c r="C129" s="45" t="str">
        <f>IF(D129='Données à rentrer'!$M$6,'Données à rentrer'!$M$6,'Calculs techno conseillée'!K129&amp;'Calculs techno conseillée'!L129&amp;'Calculs techno conseillée'!M129&amp;'Calculs techno conseillée'!N129&amp;'Calculs techno conseillée'!O129&amp;'Calculs techno conseillée'!P129&amp;'Calculs techno conseillée'!Q129&amp;'Calculs techno conseillée'!R129)</f>
        <v/>
      </c>
      <c r="D129" s="3"/>
      <c r="E129" s="3"/>
      <c r="F129" s="3" t="str">
        <f>'Calculs techno conseillée'!C129&amp;'Calculs techno conseillée'!D129</f>
        <v/>
      </c>
    </row>
    <row r="130" spans="1:6" x14ac:dyDescent="0.25">
      <c r="A130" s="3">
        <f>'Données à rentrer'!A130</f>
        <v>128</v>
      </c>
      <c r="B130" s="3" t="str">
        <f>IF('Données à rentrer'!B130=0,"",'Données à rentrer'!B130)</f>
        <v/>
      </c>
      <c r="C130" s="45" t="str">
        <f>IF(D130='Données à rentrer'!$M$6,'Données à rentrer'!$M$6,'Calculs techno conseillée'!K130&amp;'Calculs techno conseillée'!L130&amp;'Calculs techno conseillée'!M130&amp;'Calculs techno conseillée'!N130&amp;'Calculs techno conseillée'!O130&amp;'Calculs techno conseillée'!P130&amp;'Calculs techno conseillée'!Q130&amp;'Calculs techno conseillée'!R130)</f>
        <v/>
      </c>
      <c r="D130" s="3"/>
      <c r="E130" s="3"/>
      <c r="F130" s="3" t="str">
        <f>'Calculs techno conseillée'!C130&amp;'Calculs techno conseillée'!D130</f>
        <v/>
      </c>
    </row>
    <row r="131" spans="1:6" x14ac:dyDescent="0.25">
      <c r="A131" s="3">
        <f>'Données à rentrer'!A131</f>
        <v>129</v>
      </c>
      <c r="B131" s="3" t="str">
        <f>IF('Données à rentrer'!B131=0,"",'Données à rentrer'!B131)</f>
        <v/>
      </c>
      <c r="C131" s="45" t="str">
        <f>IF(D131='Données à rentrer'!$M$6,'Données à rentrer'!$M$6,'Calculs techno conseillée'!K131&amp;'Calculs techno conseillée'!L131&amp;'Calculs techno conseillée'!M131&amp;'Calculs techno conseillée'!N131&amp;'Calculs techno conseillée'!O131&amp;'Calculs techno conseillée'!P131&amp;'Calculs techno conseillée'!Q131&amp;'Calculs techno conseillée'!R131)</f>
        <v/>
      </c>
      <c r="D131" s="3"/>
      <c r="E131" s="3"/>
      <c r="F131" s="3" t="str">
        <f>'Calculs techno conseillée'!C131&amp;'Calculs techno conseillée'!D131</f>
        <v/>
      </c>
    </row>
    <row r="132" spans="1:6" x14ac:dyDescent="0.25">
      <c r="A132" s="3">
        <f>'Données à rentrer'!A132</f>
        <v>130</v>
      </c>
      <c r="B132" s="3" t="str">
        <f>IF('Données à rentrer'!B132=0,"",'Données à rentrer'!B132)</f>
        <v/>
      </c>
      <c r="C132" s="45" t="str">
        <f>IF(D132='Données à rentrer'!$M$6,'Données à rentrer'!$M$6,'Calculs techno conseillée'!K132&amp;'Calculs techno conseillée'!L132&amp;'Calculs techno conseillée'!M132&amp;'Calculs techno conseillée'!N132&amp;'Calculs techno conseillée'!O132&amp;'Calculs techno conseillée'!P132&amp;'Calculs techno conseillée'!Q132&amp;'Calculs techno conseillée'!R132)</f>
        <v/>
      </c>
      <c r="D132" s="3"/>
      <c r="E132" s="3"/>
      <c r="F132" s="3" t="str">
        <f>'Calculs techno conseillée'!C132&amp;'Calculs techno conseillée'!D132</f>
        <v/>
      </c>
    </row>
    <row r="133" spans="1:6" x14ac:dyDescent="0.25">
      <c r="A133" s="3">
        <f>'Données à rentrer'!A133</f>
        <v>131</v>
      </c>
      <c r="B133" s="3" t="str">
        <f>IF('Données à rentrer'!B133=0,"",'Données à rentrer'!B133)</f>
        <v/>
      </c>
      <c r="C133" s="45" t="str">
        <f>IF(D133='Données à rentrer'!$M$6,'Données à rentrer'!$M$6,'Calculs techno conseillée'!K133&amp;'Calculs techno conseillée'!L133&amp;'Calculs techno conseillée'!M133&amp;'Calculs techno conseillée'!N133&amp;'Calculs techno conseillée'!O133&amp;'Calculs techno conseillée'!P133&amp;'Calculs techno conseillée'!Q133&amp;'Calculs techno conseillée'!R133)</f>
        <v/>
      </c>
      <c r="D133" s="3"/>
      <c r="E133" s="3"/>
      <c r="F133" s="3" t="str">
        <f>'Calculs techno conseillée'!C133&amp;'Calculs techno conseillée'!D133</f>
        <v/>
      </c>
    </row>
    <row r="134" spans="1:6" x14ac:dyDescent="0.25">
      <c r="A134" s="3">
        <f>'Données à rentrer'!A134</f>
        <v>132</v>
      </c>
      <c r="B134" s="3" t="str">
        <f>IF('Données à rentrer'!B134=0,"",'Données à rentrer'!B134)</f>
        <v/>
      </c>
      <c r="C134" s="45" t="str">
        <f>IF(D134='Données à rentrer'!$M$6,'Données à rentrer'!$M$6,'Calculs techno conseillée'!K134&amp;'Calculs techno conseillée'!L134&amp;'Calculs techno conseillée'!M134&amp;'Calculs techno conseillée'!N134&amp;'Calculs techno conseillée'!O134&amp;'Calculs techno conseillée'!P134&amp;'Calculs techno conseillée'!Q134&amp;'Calculs techno conseillée'!R134)</f>
        <v/>
      </c>
      <c r="D134" s="3"/>
      <c r="E134" s="3"/>
      <c r="F134" s="3" t="str">
        <f>'Calculs techno conseillée'!C134&amp;'Calculs techno conseillée'!D134</f>
        <v/>
      </c>
    </row>
    <row r="135" spans="1:6" x14ac:dyDescent="0.25">
      <c r="A135" s="3">
        <f>'Données à rentrer'!A135</f>
        <v>133</v>
      </c>
      <c r="B135" s="3" t="str">
        <f>IF('Données à rentrer'!B135=0,"",'Données à rentrer'!B135)</f>
        <v/>
      </c>
      <c r="C135" s="45" t="str">
        <f>IF(D135='Données à rentrer'!$M$6,'Données à rentrer'!$M$6,'Calculs techno conseillée'!K135&amp;'Calculs techno conseillée'!L135&amp;'Calculs techno conseillée'!M135&amp;'Calculs techno conseillée'!N135&amp;'Calculs techno conseillée'!O135&amp;'Calculs techno conseillée'!P135&amp;'Calculs techno conseillée'!Q135&amp;'Calculs techno conseillée'!R135)</f>
        <v/>
      </c>
      <c r="D135" s="3"/>
      <c r="E135" s="3"/>
      <c r="F135" s="3" t="str">
        <f>'Calculs techno conseillée'!C135&amp;'Calculs techno conseillée'!D135</f>
        <v/>
      </c>
    </row>
    <row r="136" spans="1:6" x14ac:dyDescent="0.25">
      <c r="A136" s="3">
        <f>'Données à rentrer'!A136</f>
        <v>134</v>
      </c>
      <c r="B136" s="3" t="str">
        <f>IF('Données à rentrer'!B136=0,"",'Données à rentrer'!B136)</f>
        <v/>
      </c>
      <c r="C136" s="45" t="str">
        <f>IF(D136='Données à rentrer'!$M$6,'Données à rentrer'!$M$6,'Calculs techno conseillée'!K136&amp;'Calculs techno conseillée'!L136&amp;'Calculs techno conseillée'!M136&amp;'Calculs techno conseillée'!N136&amp;'Calculs techno conseillée'!O136&amp;'Calculs techno conseillée'!P136&amp;'Calculs techno conseillée'!Q136&amp;'Calculs techno conseillée'!R136)</f>
        <v/>
      </c>
      <c r="D136" s="3"/>
      <c r="E136" s="3"/>
      <c r="F136" s="3" t="str">
        <f>'Calculs techno conseillée'!C136&amp;'Calculs techno conseillée'!D136</f>
        <v/>
      </c>
    </row>
    <row r="137" spans="1:6" x14ac:dyDescent="0.25">
      <c r="A137" s="3">
        <f>'Données à rentrer'!A137</f>
        <v>135</v>
      </c>
      <c r="B137" s="3" t="str">
        <f>IF('Données à rentrer'!B137=0,"",'Données à rentrer'!B137)</f>
        <v/>
      </c>
      <c r="C137" s="45" t="str">
        <f>IF(D137='Données à rentrer'!$M$6,'Données à rentrer'!$M$6,'Calculs techno conseillée'!K137&amp;'Calculs techno conseillée'!L137&amp;'Calculs techno conseillée'!M137&amp;'Calculs techno conseillée'!N137&amp;'Calculs techno conseillée'!O137&amp;'Calculs techno conseillée'!P137&amp;'Calculs techno conseillée'!Q137&amp;'Calculs techno conseillée'!R137)</f>
        <v/>
      </c>
      <c r="D137" s="3"/>
      <c r="E137" s="3"/>
      <c r="F137" s="3" t="str">
        <f>'Calculs techno conseillée'!C137&amp;'Calculs techno conseillée'!D137</f>
        <v/>
      </c>
    </row>
    <row r="138" spans="1:6" x14ac:dyDescent="0.25">
      <c r="A138" s="3">
        <f>'Données à rentrer'!A138</f>
        <v>136</v>
      </c>
      <c r="B138" s="3" t="str">
        <f>IF('Données à rentrer'!B138=0,"",'Données à rentrer'!B138)</f>
        <v/>
      </c>
      <c r="C138" s="45" t="str">
        <f>IF(D138='Données à rentrer'!$M$6,'Données à rentrer'!$M$6,'Calculs techno conseillée'!K138&amp;'Calculs techno conseillée'!L138&amp;'Calculs techno conseillée'!M138&amp;'Calculs techno conseillée'!N138&amp;'Calculs techno conseillée'!O138&amp;'Calculs techno conseillée'!P138&amp;'Calculs techno conseillée'!Q138&amp;'Calculs techno conseillée'!R138)</f>
        <v/>
      </c>
      <c r="D138" s="3"/>
      <c r="E138" s="3"/>
      <c r="F138" s="3" t="str">
        <f>'Calculs techno conseillée'!C138&amp;'Calculs techno conseillée'!D138</f>
        <v/>
      </c>
    </row>
    <row r="139" spans="1:6" x14ac:dyDescent="0.25">
      <c r="A139" s="3">
        <f>'Données à rentrer'!A139</f>
        <v>137</v>
      </c>
      <c r="B139" s="3" t="str">
        <f>IF('Données à rentrer'!B139=0,"",'Données à rentrer'!B139)</f>
        <v/>
      </c>
      <c r="C139" s="45" t="str">
        <f>IF(D139='Données à rentrer'!$M$6,'Données à rentrer'!$M$6,'Calculs techno conseillée'!K139&amp;'Calculs techno conseillée'!L139&amp;'Calculs techno conseillée'!M139&amp;'Calculs techno conseillée'!N139&amp;'Calculs techno conseillée'!O139&amp;'Calculs techno conseillée'!P139&amp;'Calculs techno conseillée'!Q139&amp;'Calculs techno conseillée'!R139)</f>
        <v/>
      </c>
      <c r="D139" s="3"/>
      <c r="E139" s="3"/>
      <c r="F139" s="3" t="str">
        <f>'Calculs techno conseillée'!C139&amp;'Calculs techno conseillée'!D139</f>
        <v/>
      </c>
    </row>
    <row r="140" spans="1:6" x14ac:dyDescent="0.25">
      <c r="A140" s="3">
        <f>'Données à rentrer'!A140</f>
        <v>138</v>
      </c>
      <c r="B140" s="3" t="str">
        <f>IF('Données à rentrer'!B140=0,"",'Données à rentrer'!B140)</f>
        <v/>
      </c>
      <c r="C140" s="45" t="str">
        <f>IF(D140='Données à rentrer'!$M$6,'Données à rentrer'!$M$6,'Calculs techno conseillée'!K140&amp;'Calculs techno conseillée'!L140&amp;'Calculs techno conseillée'!M140&amp;'Calculs techno conseillée'!N140&amp;'Calculs techno conseillée'!O140&amp;'Calculs techno conseillée'!P140&amp;'Calculs techno conseillée'!Q140&amp;'Calculs techno conseillée'!R140)</f>
        <v/>
      </c>
      <c r="D140" s="3"/>
      <c r="E140" s="3"/>
      <c r="F140" s="3" t="str">
        <f>'Calculs techno conseillée'!C140&amp;'Calculs techno conseillée'!D140</f>
        <v/>
      </c>
    </row>
    <row r="141" spans="1:6" x14ac:dyDescent="0.25">
      <c r="A141" s="3">
        <f>'Données à rentrer'!A141</f>
        <v>139</v>
      </c>
      <c r="B141" s="3" t="str">
        <f>IF('Données à rentrer'!B141=0,"",'Données à rentrer'!B141)</f>
        <v/>
      </c>
      <c r="C141" s="45" t="str">
        <f>IF(D141='Données à rentrer'!$M$6,'Données à rentrer'!$M$6,'Calculs techno conseillée'!K141&amp;'Calculs techno conseillée'!L141&amp;'Calculs techno conseillée'!M141&amp;'Calculs techno conseillée'!N141&amp;'Calculs techno conseillée'!O141&amp;'Calculs techno conseillée'!P141&amp;'Calculs techno conseillée'!Q141&amp;'Calculs techno conseillée'!R141)</f>
        <v/>
      </c>
      <c r="D141" s="3"/>
      <c r="E141" s="3"/>
      <c r="F141" s="3" t="str">
        <f>'Calculs techno conseillée'!C141&amp;'Calculs techno conseillée'!D141</f>
        <v/>
      </c>
    </row>
    <row r="142" spans="1:6" x14ac:dyDescent="0.25">
      <c r="A142" s="3">
        <f>'Données à rentrer'!A142</f>
        <v>140</v>
      </c>
      <c r="B142" s="3" t="str">
        <f>IF('Données à rentrer'!B142=0,"",'Données à rentrer'!B142)</f>
        <v/>
      </c>
      <c r="C142" s="45" t="str">
        <f>IF(D142='Données à rentrer'!$M$6,'Données à rentrer'!$M$6,'Calculs techno conseillée'!K142&amp;'Calculs techno conseillée'!L142&amp;'Calculs techno conseillée'!M142&amp;'Calculs techno conseillée'!N142&amp;'Calculs techno conseillée'!O142&amp;'Calculs techno conseillée'!P142&amp;'Calculs techno conseillée'!Q142&amp;'Calculs techno conseillée'!R142)</f>
        <v/>
      </c>
      <c r="D142" s="3"/>
      <c r="E142" s="3"/>
      <c r="F142" s="3" t="str">
        <f>'Calculs techno conseillée'!C142&amp;'Calculs techno conseillée'!D142</f>
        <v/>
      </c>
    </row>
    <row r="143" spans="1:6" x14ac:dyDescent="0.25">
      <c r="A143" s="3">
        <f>'Données à rentrer'!A143</f>
        <v>141</v>
      </c>
      <c r="B143" s="3" t="str">
        <f>IF('Données à rentrer'!B143=0,"",'Données à rentrer'!B143)</f>
        <v/>
      </c>
      <c r="C143" s="45" t="str">
        <f>IF(D143='Données à rentrer'!$M$6,'Données à rentrer'!$M$6,'Calculs techno conseillée'!K143&amp;'Calculs techno conseillée'!L143&amp;'Calculs techno conseillée'!M143&amp;'Calculs techno conseillée'!N143&amp;'Calculs techno conseillée'!O143&amp;'Calculs techno conseillée'!P143&amp;'Calculs techno conseillée'!Q143&amp;'Calculs techno conseillée'!R143)</f>
        <v/>
      </c>
      <c r="D143" s="3"/>
      <c r="E143" s="3"/>
      <c r="F143" s="3" t="str">
        <f>'Calculs techno conseillée'!C143&amp;'Calculs techno conseillée'!D143</f>
        <v/>
      </c>
    </row>
    <row r="144" spans="1:6" x14ac:dyDescent="0.25">
      <c r="A144" s="3">
        <f>'Données à rentrer'!A144</f>
        <v>142</v>
      </c>
      <c r="B144" s="3" t="str">
        <f>IF('Données à rentrer'!B144=0,"",'Données à rentrer'!B144)</f>
        <v/>
      </c>
      <c r="C144" s="45" t="str">
        <f>IF(D144='Données à rentrer'!$M$6,'Données à rentrer'!$M$6,'Calculs techno conseillée'!K144&amp;'Calculs techno conseillée'!L144&amp;'Calculs techno conseillée'!M144&amp;'Calculs techno conseillée'!N144&amp;'Calculs techno conseillée'!O144&amp;'Calculs techno conseillée'!P144&amp;'Calculs techno conseillée'!Q144&amp;'Calculs techno conseillée'!R144)</f>
        <v/>
      </c>
      <c r="D144" s="3"/>
      <c r="E144" s="3"/>
      <c r="F144" s="3" t="str">
        <f>'Calculs techno conseillée'!C144&amp;'Calculs techno conseillée'!D144</f>
        <v/>
      </c>
    </row>
    <row r="145" spans="1:6" x14ac:dyDescent="0.25">
      <c r="A145" s="3">
        <f>'Données à rentrer'!A145</f>
        <v>143</v>
      </c>
      <c r="B145" s="3" t="str">
        <f>IF('Données à rentrer'!B145=0,"",'Données à rentrer'!B145)</f>
        <v/>
      </c>
      <c r="C145" s="45" t="str">
        <f>IF(D145='Données à rentrer'!$M$6,'Données à rentrer'!$M$6,'Calculs techno conseillée'!K145&amp;'Calculs techno conseillée'!L145&amp;'Calculs techno conseillée'!M145&amp;'Calculs techno conseillée'!N145&amp;'Calculs techno conseillée'!O145&amp;'Calculs techno conseillée'!P145&amp;'Calculs techno conseillée'!Q145&amp;'Calculs techno conseillée'!R145)</f>
        <v/>
      </c>
      <c r="D145" s="3"/>
      <c r="E145" s="3"/>
      <c r="F145" s="3" t="str">
        <f>'Calculs techno conseillée'!C145&amp;'Calculs techno conseillée'!D145</f>
        <v/>
      </c>
    </row>
    <row r="146" spans="1:6" x14ac:dyDescent="0.25">
      <c r="A146" s="3">
        <f>'Données à rentrer'!A146</f>
        <v>144</v>
      </c>
      <c r="B146" s="3" t="str">
        <f>IF('Données à rentrer'!B146=0,"",'Données à rentrer'!B146)</f>
        <v/>
      </c>
      <c r="C146" s="45" t="str">
        <f>IF(D146='Données à rentrer'!$M$6,'Données à rentrer'!$M$6,'Calculs techno conseillée'!K146&amp;'Calculs techno conseillée'!L146&amp;'Calculs techno conseillée'!M146&amp;'Calculs techno conseillée'!N146&amp;'Calculs techno conseillée'!O146&amp;'Calculs techno conseillée'!P146&amp;'Calculs techno conseillée'!Q146&amp;'Calculs techno conseillée'!R146)</f>
        <v/>
      </c>
      <c r="D146" s="3"/>
      <c r="E146" s="3"/>
      <c r="F146" s="3" t="str">
        <f>'Calculs techno conseillée'!C146&amp;'Calculs techno conseillée'!D146</f>
        <v/>
      </c>
    </row>
    <row r="147" spans="1:6" x14ac:dyDescent="0.25">
      <c r="A147" s="3">
        <f>'Données à rentrer'!A147</f>
        <v>145</v>
      </c>
      <c r="B147" s="3" t="str">
        <f>IF('Données à rentrer'!B147=0,"",'Données à rentrer'!B147)</f>
        <v/>
      </c>
      <c r="C147" s="45" t="str">
        <f>IF(D147='Données à rentrer'!$M$6,'Données à rentrer'!$M$6,'Calculs techno conseillée'!K147&amp;'Calculs techno conseillée'!L147&amp;'Calculs techno conseillée'!M147&amp;'Calculs techno conseillée'!N147&amp;'Calculs techno conseillée'!O147&amp;'Calculs techno conseillée'!P147&amp;'Calculs techno conseillée'!Q147&amp;'Calculs techno conseillée'!R147)</f>
        <v/>
      </c>
      <c r="D147" s="3"/>
      <c r="E147" s="3"/>
      <c r="F147" s="3" t="str">
        <f>'Calculs techno conseillée'!C147&amp;'Calculs techno conseillée'!D147</f>
        <v/>
      </c>
    </row>
    <row r="148" spans="1:6" x14ac:dyDescent="0.25">
      <c r="A148" s="3">
        <f>'Données à rentrer'!A148</f>
        <v>146</v>
      </c>
      <c r="B148" s="3" t="str">
        <f>IF('Données à rentrer'!B148=0,"",'Données à rentrer'!B148)</f>
        <v/>
      </c>
      <c r="C148" s="45" t="str">
        <f>IF(D148='Données à rentrer'!$M$6,'Données à rentrer'!$M$6,'Calculs techno conseillée'!K148&amp;'Calculs techno conseillée'!L148&amp;'Calculs techno conseillée'!M148&amp;'Calculs techno conseillée'!N148&amp;'Calculs techno conseillée'!O148&amp;'Calculs techno conseillée'!P148&amp;'Calculs techno conseillée'!Q148&amp;'Calculs techno conseillée'!R148)</f>
        <v/>
      </c>
      <c r="D148" s="3"/>
      <c r="E148" s="3"/>
      <c r="F148" s="3" t="str">
        <f>'Calculs techno conseillée'!C148&amp;'Calculs techno conseillée'!D148</f>
        <v/>
      </c>
    </row>
    <row r="149" spans="1:6" x14ac:dyDescent="0.25">
      <c r="A149" s="3">
        <f>'Données à rentrer'!A149</f>
        <v>147</v>
      </c>
      <c r="B149" s="3" t="str">
        <f>IF('Données à rentrer'!B149=0,"",'Données à rentrer'!B149)</f>
        <v/>
      </c>
      <c r="C149" s="45" t="str">
        <f>IF(D149='Données à rentrer'!$M$6,'Données à rentrer'!$M$6,'Calculs techno conseillée'!K149&amp;'Calculs techno conseillée'!L149&amp;'Calculs techno conseillée'!M149&amp;'Calculs techno conseillée'!N149&amp;'Calculs techno conseillée'!O149&amp;'Calculs techno conseillée'!P149&amp;'Calculs techno conseillée'!Q149&amp;'Calculs techno conseillée'!R149)</f>
        <v/>
      </c>
      <c r="D149" s="3"/>
      <c r="E149" s="3"/>
      <c r="F149" s="3" t="str">
        <f>'Calculs techno conseillée'!C149&amp;'Calculs techno conseillée'!D149</f>
        <v/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E679B136-1C88-4010-8608-50EF69B638A5}">
            <xm:f>NOT(ISERROR(SEARCH('Erreurs dans le tableau'!$A$4,F3)))</xm:f>
            <xm:f>'Erreurs dans le tableau'!$A$4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F3:F149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N34" sqref="N3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Données à rentrer</vt:lpstr>
      <vt:lpstr>Calculs techno conseillée</vt:lpstr>
      <vt:lpstr>Base de données</vt:lpstr>
      <vt:lpstr>Erreurs dans le tableau</vt:lpstr>
      <vt:lpstr>Résultats</vt:lpstr>
      <vt:lpstr>Arbre de décisions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2019-04-08T14:08:09Z</dcterms:modified>
</cp:coreProperties>
</file>