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3040" windowHeight="9408"/>
  </bookViews>
  <sheets>
    <sheet name="Feuil1" sheetId="1" r:id="rId1"/>
    <sheet name="Feuil2" sheetId="2" r:id="rId2"/>
  </sheets>
  <definedNames>
    <definedName name="_xlnm._FilterDatabase" localSheetId="0" hidden="1">Feuil1!$B$2:$M$50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F6" i="1" s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2" i="1"/>
  <c r="F2" i="1" s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" i="1"/>
  <c r="F4" i="1"/>
  <c r="F5" i="1"/>
  <c r="F7" i="1"/>
  <c r="F8" i="1"/>
  <c r="F9" i="1"/>
  <c r="F10" i="1"/>
  <c r="F11" i="1"/>
  <c r="F12" i="1"/>
  <c r="F13" i="1"/>
  <c r="F14" i="1"/>
  <c r="F15" i="1"/>
  <c r="F16" i="1"/>
  <c r="O6" i="1"/>
  <c r="O5" i="1"/>
  <c r="N5" i="1"/>
  <c r="N4" i="1"/>
  <c r="N6" i="1" s="1"/>
  <c r="M4" i="1"/>
  <c r="M6" i="1" s="1"/>
  <c r="L4" i="1"/>
  <c r="L5" i="1" s="1"/>
  <c r="M5" i="1" l="1"/>
  <c r="L6" i="1"/>
</calcChain>
</file>

<file path=xl/sharedStrings.xml><?xml version="1.0" encoding="utf-8"?>
<sst xmlns="http://schemas.openxmlformats.org/spreadsheetml/2006/main" count="88" uniqueCount="23">
  <si>
    <t>FONCTION</t>
  </si>
  <si>
    <t>NB j/semaine</t>
  </si>
  <si>
    <t>TOTAL</t>
  </si>
  <si>
    <t>CHAUFFEUR</t>
  </si>
  <si>
    <t>PREPARATION</t>
  </si>
  <si>
    <t>SEMAINE</t>
  </si>
  <si>
    <t>S15</t>
  </si>
  <si>
    <t>S14</t>
  </si>
  <si>
    <t>S11</t>
  </si>
  <si>
    <t>S12</t>
  </si>
  <si>
    <t>S13</t>
  </si>
  <si>
    <t>PRODUCTION</t>
  </si>
  <si>
    <t>PREPARATION - RECEPTION</t>
  </si>
  <si>
    <t>PREPARATION - RECEPTION NVX</t>
  </si>
  <si>
    <t>TAUX</t>
  </si>
  <si>
    <t>Montant prime</t>
  </si>
  <si>
    <t>Montant Prime</t>
  </si>
  <si>
    <t>NB jours/semaine</t>
  </si>
  <si>
    <t>Taux prime</t>
  </si>
  <si>
    <t>MONTANT PRIME</t>
  </si>
  <si>
    <t>RECEPTION</t>
  </si>
  <si>
    <t>total/jour</t>
  </si>
  <si>
    <t>Total de prime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</si>
</sst>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#,##0\ &quot;€&quot;;\-#,##0\ &quot;€&quot;"/>
    <numFmt numFmtId="164" formatCode="#,##0\ _€"/>
    <numFmt numFmtId="165" formatCode="#,##0\ &quot;€&quot;"/>
    <numFmt numFmtId="166" formatCode="#,##0.00\ &quot;€&quot;"/>
    <numFmt numFmtId="168" formatCode="0&quot; jours&quot;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/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/>
      <bottom/>
      <diagonal/>
    </border>
    <border>
      <left/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/>
      <diagonal/>
    </border>
    <border>
      <left/>
      <right style="medium">
        <color theme="4" tint="-0.499984740745262"/>
      </right>
      <top style="medium">
        <color theme="4" tint="-0.499984740745262"/>
      </top>
      <bottom/>
      <diagonal/>
    </border>
    <border>
      <left/>
      <right/>
      <top style="medium">
        <color theme="4" tint="-0.499984740745262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0" xfId="0" applyNumberFormat="1"/>
    <xf numFmtId="164" fontId="0" fillId="0" borderId="1" xfId="0" applyNumberFormat="1" applyBorder="1" applyAlignment="1">
      <alignment horizontal="center"/>
    </xf>
    <xf numFmtId="164" fontId="2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7" xfId="0" applyBorder="1" applyAlignment="1">
      <alignment horizontal="center"/>
    </xf>
    <xf numFmtId="165" fontId="0" fillId="0" borderId="8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165" fontId="0" fillId="0" borderId="10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0" fillId="0" borderId="11" xfId="0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5" fillId="0" borderId="15" xfId="0" applyFont="1" applyBorder="1" applyAlignment="1">
      <alignment horizontal="center"/>
    </xf>
    <xf numFmtId="166" fontId="5" fillId="0" borderId="14" xfId="0" applyNumberFormat="1" applyFont="1" applyFill="1" applyBorder="1" applyAlignment="1">
      <alignment horizontal="center"/>
    </xf>
    <xf numFmtId="166" fontId="5" fillId="0" borderId="16" xfId="0" applyNumberFormat="1" applyFont="1" applyFill="1" applyBorder="1" applyAlignment="1">
      <alignment horizontal="center"/>
    </xf>
    <xf numFmtId="5" fontId="5" fillId="0" borderId="14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4" fontId="0" fillId="0" borderId="0" xfId="0" applyNumberFormat="1"/>
    <xf numFmtId="166" fontId="5" fillId="0" borderId="0" xfId="0" applyNumberFormat="1" applyFont="1" applyFill="1" applyBorder="1" applyAlignment="1">
      <alignment horizontal="center"/>
    </xf>
    <xf numFmtId="0" fontId="0" fillId="0" borderId="13" xfId="0" applyBorder="1"/>
    <xf numFmtId="0" fontId="5" fillId="0" borderId="0" xfId="0" applyFont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5" fillId="0" borderId="19" xfId="0" applyNumberFormat="1" applyFont="1" applyFill="1" applyBorder="1" applyAlignment="1">
      <alignment horizontal="center"/>
    </xf>
    <xf numFmtId="166" fontId="5" fillId="0" borderId="15" xfId="0" applyNumberFormat="1" applyFont="1" applyFill="1" applyBorder="1" applyAlignment="1">
      <alignment horizontal="center"/>
    </xf>
    <xf numFmtId="166" fontId="5" fillId="0" borderId="20" xfId="0" applyNumberFormat="1" applyFont="1" applyFill="1" applyBorder="1" applyAlignment="1">
      <alignment horizontal="center"/>
    </xf>
    <xf numFmtId="0" fontId="5" fillId="0" borderId="17" xfId="0" applyNumberFormat="1" applyFont="1" applyFill="1" applyBorder="1" applyAlignment="1">
      <alignment horizontal="center"/>
    </xf>
    <xf numFmtId="166" fontId="5" fillId="0" borderId="21" xfId="0" applyNumberFormat="1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68" fontId="5" fillId="0" borderId="15" xfId="0" applyNumberFormat="1" applyFont="1" applyFill="1" applyBorder="1" applyAlignment="1">
      <alignment horizontal="center"/>
    </xf>
    <xf numFmtId="168" fontId="5" fillId="0" borderId="20" xfId="0" applyNumberFormat="1" applyFon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2" fillId="0" borderId="22" xfId="0" applyNumberFormat="1" applyFont="1" applyFill="1" applyBorder="1" applyAlignment="1">
      <alignment horizontal="center" vertical="center"/>
    </xf>
    <xf numFmtId="164" fontId="0" fillId="0" borderId="22" xfId="0" applyNumberForma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6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numFmt numFmtId="165" formatCode="#,##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right style="medium">
          <color theme="4" tint="-0.499984740745262"/>
        </right>
        <top/>
        <bottom/>
      </border>
    </dxf>
    <dxf>
      <alignment horizontal="center" vertical="bottom" textRotation="0" wrapText="0" indent="0" justifyLastLine="0" shrinkToFit="0" readingOrder="0"/>
    </dxf>
    <dxf>
      <border>
        <bottom style="medium">
          <color theme="4" tint="-0.499984740745262"/>
        </bottom>
      </border>
    </dxf>
    <dxf>
      <fill>
        <patternFill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165" formatCode="#,##0\ &quot;€&quot;"/>
      <alignment horizontal="center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border>
        <bottom style="medium">
          <color theme="4" tint="-0.499984740745262"/>
        </bottom>
      </border>
    </dxf>
    <dxf>
      <fill>
        <patternFill patternType="solid">
          <fgColor indexed="64"/>
          <bgColor theme="4" tint="0.39997558519241921"/>
        </patternFill>
      </fill>
      <alignment vertical="center" textRotation="0" justifyLastLine="0" shrinkToFit="0" readingOrder="0"/>
      <border diagonalUp="0" diagonalDown="0">
        <left/>
        <right/>
        <top/>
        <bottom/>
      </border>
    </dxf>
    <dxf>
      <numFmt numFmtId="165" formatCode="#,##0\ &quot;€&quot;"/>
      <alignment horizontal="center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border>
        <bottom style="medium">
          <color theme="4" tint="-0.499984740745262"/>
        </bottom>
      </border>
    </dxf>
    <dxf>
      <fill>
        <patternFill patternType="solid">
          <fgColor indexed="64"/>
          <bgColor theme="4" tint="0.39997558519241921"/>
        </patternFill>
      </fill>
      <alignment vertical="center" textRotation="0" justifyLastLine="0" shrinkToFit="0" readingOrder="0"/>
      <border diagonalUp="0" diagonalDown="0"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4:C15" totalsRowShown="0" headerRowDxfId="60" headerRowBorderDxfId="59">
  <autoFilter ref="B4:C15"/>
  <tableColumns count="2">
    <tableColumn id="1" name="TAUX" dataDxfId="58"/>
    <tableColumn id="2" name="Montant prime" dataDxfId="5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E4:F14" totalsRowShown="0" headerRowDxfId="56" headerRowBorderDxfId="55">
  <autoFilter ref="E4:F14"/>
  <tableColumns count="2">
    <tableColumn id="1" name="TAUX" dataDxfId="54"/>
    <tableColumn id="2" name="Montant prime" dataDxfId="5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J4:K15" totalsRowShown="0" headerRowDxfId="52" dataDxfId="50" headerRowBorderDxfId="51">
  <autoFilter ref="J4:K15"/>
  <tableColumns count="2">
    <tableColumn id="1" name="TAUX" dataDxfId="49"/>
    <tableColumn id="2" name="Montant Prime" dataDxfId="48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8"/>
  <sheetViews>
    <sheetView tabSelected="1" workbookViewId="0">
      <selection activeCell="D1" sqref="D1"/>
    </sheetView>
  </sheetViews>
  <sheetFormatPr baseColWidth="10" defaultColWidth="9.109375" defaultRowHeight="14.4" x14ac:dyDescent="0.3"/>
  <cols>
    <col min="2" max="2" width="13.5546875" bestFit="1" customWidth="1"/>
    <col min="3" max="3" width="17" bestFit="1" customWidth="1"/>
    <col min="4" max="4" width="17" style="56" customWidth="1"/>
    <col min="5" max="5" width="13" style="4" bestFit="1" customWidth="1"/>
    <col min="6" max="6" width="13" style="39" customWidth="1"/>
    <col min="7" max="7" width="13" style="4" customWidth="1"/>
    <col min="11" max="11" width="16.33203125" bestFit="1" customWidth="1"/>
    <col min="12" max="15" width="14.88671875" customWidth="1"/>
  </cols>
  <sheetData>
    <row r="1" spans="1:15" s="58" customFormat="1" ht="15" thickBot="1" x14ac:dyDescent="0.35">
      <c r="A1" s="62" t="s">
        <v>5</v>
      </c>
      <c r="B1" s="62" t="s">
        <v>0</v>
      </c>
      <c r="C1" s="62" t="s">
        <v>17</v>
      </c>
      <c r="D1" s="63" t="s">
        <v>21</v>
      </c>
      <c r="E1" s="64" t="s">
        <v>1</v>
      </c>
      <c r="F1" s="65" t="s">
        <v>22</v>
      </c>
      <c r="G1" s="64"/>
      <c r="H1" s="62" t="s">
        <v>2</v>
      </c>
      <c r="I1" s="57"/>
      <c r="J1" s="57"/>
      <c r="K1" s="57"/>
    </row>
    <row r="2" spans="1:15" ht="15" thickBot="1" x14ac:dyDescent="0.35">
      <c r="A2" s="2" t="s">
        <v>6</v>
      </c>
      <c r="B2" s="3" t="s">
        <v>3</v>
      </c>
      <c r="C2" s="3">
        <v>20</v>
      </c>
      <c r="D2" s="55">
        <f>VLOOKUP($C2,$K$2:$O$6,MATCH($B2,$K$2:$O$2,0),FALSE)</f>
        <v>17.5</v>
      </c>
      <c r="E2" s="5">
        <v>4</v>
      </c>
      <c r="F2" s="38">
        <f>C2*D2</f>
        <v>350</v>
      </c>
      <c r="H2" s="3">
        <v>70</v>
      </c>
      <c r="I2" s="29"/>
      <c r="J2" s="29"/>
      <c r="K2" s="29"/>
      <c r="L2" s="50" t="s">
        <v>4</v>
      </c>
      <c r="M2" s="51" t="s">
        <v>11</v>
      </c>
      <c r="N2" s="52" t="s">
        <v>20</v>
      </c>
      <c r="O2" s="50" t="s">
        <v>3</v>
      </c>
    </row>
    <row r="3" spans="1:15" x14ac:dyDescent="0.3">
      <c r="A3" s="2" t="s">
        <v>7</v>
      </c>
      <c r="B3" s="3" t="s">
        <v>3</v>
      </c>
      <c r="C3" s="3">
        <v>20</v>
      </c>
      <c r="D3" s="55">
        <f t="shared" ref="D3:D34" si="0">VLOOKUP($C3,$K$2:$O$6,MATCH($B3,$K$2:$O$2,0),FALSE)</f>
        <v>17.5</v>
      </c>
      <c r="E3" s="5">
        <v>5</v>
      </c>
      <c r="F3" s="38">
        <f t="shared" ref="F3:F34" si="1">C3*D3</f>
        <v>350</v>
      </c>
      <c r="G3" s="59"/>
      <c r="H3" s="3">
        <v>87.5</v>
      </c>
      <c r="I3" s="29"/>
      <c r="J3" s="29"/>
      <c r="K3" s="43" t="s">
        <v>18</v>
      </c>
      <c r="L3" s="45">
        <v>300</v>
      </c>
      <c r="M3" s="48">
        <v>290</v>
      </c>
      <c r="N3" s="45">
        <v>300</v>
      </c>
      <c r="O3" s="41"/>
    </row>
    <row r="4" spans="1:15" x14ac:dyDescent="0.3">
      <c r="A4" s="2" t="s">
        <v>6</v>
      </c>
      <c r="B4" s="3" t="s">
        <v>3</v>
      </c>
      <c r="C4" s="3">
        <v>20</v>
      </c>
      <c r="D4" s="55">
        <f t="shared" si="0"/>
        <v>17.5</v>
      </c>
      <c r="E4" s="5">
        <v>4</v>
      </c>
      <c r="F4" s="38">
        <f t="shared" si="1"/>
        <v>350</v>
      </c>
      <c r="G4" s="59"/>
      <c r="H4" s="3">
        <v>70</v>
      </c>
      <c r="I4" s="29"/>
      <c r="J4" s="29"/>
      <c r="K4" s="44" t="s">
        <v>19</v>
      </c>
      <c r="L4" s="30">
        <f>VLOOKUP(L3,Tableau1[],2,1)</f>
        <v>600</v>
      </c>
      <c r="M4" s="42">
        <f>VLOOKUP(M3,Tableau13[],2,1)</f>
        <v>600</v>
      </c>
      <c r="N4" s="30">
        <f>VLOOKUP(N3,Tableau1[],2,1)</f>
        <v>600</v>
      </c>
      <c r="O4" s="33">
        <v>350</v>
      </c>
    </row>
    <row r="5" spans="1:15" x14ac:dyDescent="0.3">
      <c r="A5" s="2" t="s">
        <v>8</v>
      </c>
      <c r="B5" s="3" t="s">
        <v>4</v>
      </c>
      <c r="C5" s="3">
        <v>20</v>
      </c>
      <c r="D5" s="55">
        <f t="shared" si="0"/>
        <v>30</v>
      </c>
      <c r="E5" s="6">
        <v>4</v>
      </c>
      <c r="F5" s="38">
        <f t="shared" si="1"/>
        <v>600</v>
      </c>
      <c r="G5" s="60"/>
      <c r="H5" s="3">
        <v>120</v>
      </c>
      <c r="I5" s="29"/>
      <c r="J5" s="29"/>
      <c r="K5" s="53">
        <v>20</v>
      </c>
      <c r="L5" s="46">
        <f>L4/20</f>
        <v>30</v>
      </c>
      <c r="M5" s="40">
        <f>M4/20</f>
        <v>30</v>
      </c>
      <c r="N5" s="46">
        <f>N4/25</f>
        <v>24</v>
      </c>
      <c r="O5" s="31">
        <f>O4/20</f>
        <v>17.5</v>
      </c>
    </row>
    <row r="6" spans="1:15" ht="15" thickBot="1" x14ac:dyDescent="0.35">
      <c r="A6" s="2" t="s">
        <v>9</v>
      </c>
      <c r="B6" s="3" t="s">
        <v>4</v>
      </c>
      <c r="C6" s="3">
        <v>20</v>
      </c>
      <c r="D6" s="55">
        <f t="shared" si="0"/>
        <v>30</v>
      </c>
      <c r="E6" s="6">
        <v>5</v>
      </c>
      <c r="F6" s="38">
        <f t="shared" si="1"/>
        <v>600</v>
      </c>
      <c r="G6" s="60"/>
      <c r="H6" s="3">
        <v>150</v>
      </c>
      <c r="I6" s="29"/>
      <c r="J6" s="29"/>
      <c r="K6" s="54">
        <v>16</v>
      </c>
      <c r="L6" s="47">
        <f>L4/16</f>
        <v>37.5</v>
      </c>
      <c r="M6" s="49">
        <f>M4/16</f>
        <v>37.5</v>
      </c>
      <c r="N6" s="47">
        <f>N4/21</f>
        <v>28.571428571428573</v>
      </c>
      <c r="O6" s="32">
        <f>O4/16</f>
        <v>21.875</v>
      </c>
    </row>
    <row r="7" spans="1:15" x14ac:dyDescent="0.3">
      <c r="A7" s="2" t="s">
        <v>10</v>
      </c>
      <c r="B7" s="3" t="s">
        <v>4</v>
      </c>
      <c r="C7" s="3">
        <v>20</v>
      </c>
      <c r="D7" s="55">
        <f t="shared" si="0"/>
        <v>30</v>
      </c>
      <c r="E7" s="6">
        <v>4</v>
      </c>
      <c r="F7" s="38">
        <f t="shared" si="1"/>
        <v>600</v>
      </c>
      <c r="G7" s="60"/>
      <c r="H7" s="3">
        <v>120</v>
      </c>
      <c r="I7" s="29"/>
      <c r="J7" s="29"/>
      <c r="K7" s="29"/>
    </row>
    <row r="8" spans="1:15" x14ac:dyDescent="0.3">
      <c r="A8" s="2" t="s">
        <v>7</v>
      </c>
      <c r="B8" s="3" t="s">
        <v>4</v>
      </c>
      <c r="C8" s="3">
        <v>20</v>
      </c>
      <c r="D8" s="55">
        <f t="shared" si="0"/>
        <v>30</v>
      </c>
      <c r="E8" s="5">
        <v>4</v>
      </c>
      <c r="F8" s="38">
        <f t="shared" si="1"/>
        <v>600</v>
      </c>
      <c r="G8" s="59"/>
      <c r="H8" s="3">
        <v>120</v>
      </c>
      <c r="I8" s="29"/>
      <c r="J8" s="29"/>
      <c r="K8" s="29"/>
    </row>
    <row r="9" spans="1:15" x14ac:dyDescent="0.3">
      <c r="A9" s="2" t="s">
        <v>6</v>
      </c>
      <c r="B9" s="3" t="s">
        <v>4</v>
      </c>
      <c r="C9" s="3">
        <v>20</v>
      </c>
      <c r="D9" s="55">
        <f t="shared" si="0"/>
        <v>30</v>
      </c>
      <c r="E9" s="5">
        <v>4</v>
      </c>
      <c r="F9" s="38">
        <f t="shared" si="1"/>
        <v>600</v>
      </c>
      <c r="G9" s="59"/>
      <c r="H9" s="3">
        <v>120</v>
      </c>
      <c r="I9" s="29"/>
      <c r="J9" s="29"/>
      <c r="K9" s="29"/>
    </row>
    <row r="10" spans="1:15" x14ac:dyDescent="0.3">
      <c r="A10" s="2" t="s">
        <v>9</v>
      </c>
      <c r="B10" s="3" t="s">
        <v>3</v>
      </c>
      <c r="C10" s="3">
        <v>20</v>
      </c>
      <c r="D10" s="55">
        <f t="shared" si="0"/>
        <v>17.5</v>
      </c>
      <c r="E10" s="5">
        <v>4</v>
      </c>
      <c r="F10" s="38">
        <f t="shared" si="1"/>
        <v>350</v>
      </c>
      <c r="G10" s="59"/>
      <c r="H10" s="3">
        <v>70</v>
      </c>
      <c r="I10" s="29"/>
      <c r="J10" s="29"/>
      <c r="K10" s="29"/>
    </row>
    <row r="11" spans="1:15" x14ac:dyDescent="0.3">
      <c r="A11" s="2" t="s">
        <v>10</v>
      </c>
      <c r="B11" s="3" t="s">
        <v>3</v>
      </c>
      <c r="C11" s="3">
        <v>20</v>
      </c>
      <c r="D11" s="55">
        <f t="shared" si="0"/>
        <v>17.5</v>
      </c>
      <c r="E11" s="6">
        <v>4</v>
      </c>
      <c r="F11" s="38">
        <f t="shared" si="1"/>
        <v>350</v>
      </c>
      <c r="G11" s="60"/>
      <c r="H11" s="3">
        <v>70</v>
      </c>
      <c r="I11" s="29"/>
      <c r="J11" s="29"/>
      <c r="K11" s="29"/>
    </row>
    <row r="12" spans="1:15" x14ac:dyDescent="0.3">
      <c r="A12" s="2" t="s">
        <v>7</v>
      </c>
      <c r="B12" s="3" t="s">
        <v>3</v>
      </c>
      <c r="C12" s="3">
        <v>20</v>
      </c>
      <c r="D12" s="55">
        <f t="shared" si="0"/>
        <v>17.5</v>
      </c>
      <c r="E12" s="6">
        <v>4</v>
      </c>
      <c r="F12" s="38">
        <f t="shared" si="1"/>
        <v>350</v>
      </c>
      <c r="G12" s="60"/>
      <c r="H12" s="3">
        <v>70</v>
      </c>
      <c r="I12" s="29"/>
      <c r="J12" s="29"/>
      <c r="K12" s="29"/>
    </row>
    <row r="13" spans="1:15" x14ac:dyDescent="0.3">
      <c r="A13" s="2" t="s">
        <v>6</v>
      </c>
      <c r="B13" s="3" t="s">
        <v>3</v>
      </c>
      <c r="C13" s="3">
        <v>20</v>
      </c>
      <c r="D13" s="55">
        <f t="shared" si="0"/>
        <v>17.5</v>
      </c>
      <c r="E13" s="7">
        <v>4</v>
      </c>
      <c r="F13" s="38">
        <f t="shared" si="1"/>
        <v>350</v>
      </c>
      <c r="G13" s="61"/>
      <c r="H13" s="8">
        <v>70</v>
      </c>
      <c r="I13" s="24"/>
      <c r="J13" s="24"/>
      <c r="K13" s="24"/>
    </row>
    <row r="14" spans="1:15" x14ac:dyDescent="0.3">
      <c r="A14" s="2" t="s">
        <v>8</v>
      </c>
      <c r="B14" s="3" t="s">
        <v>3</v>
      </c>
      <c r="C14" s="3">
        <v>20</v>
      </c>
      <c r="D14" s="55">
        <f t="shared" si="0"/>
        <v>17.5</v>
      </c>
      <c r="E14" s="6">
        <v>1</v>
      </c>
      <c r="F14" s="38">
        <f t="shared" si="1"/>
        <v>350</v>
      </c>
      <c r="G14" s="60"/>
      <c r="H14" s="3">
        <v>17.5</v>
      </c>
      <c r="I14" s="29"/>
      <c r="J14" s="29"/>
      <c r="K14" s="29"/>
    </row>
    <row r="15" spans="1:15" x14ac:dyDescent="0.3">
      <c r="A15" s="2" t="s">
        <v>8</v>
      </c>
      <c r="B15" s="3" t="s">
        <v>3</v>
      </c>
      <c r="C15" s="3">
        <v>20</v>
      </c>
      <c r="D15" s="55">
        <f t="shared" si="0"/>
        <v>17.5</v>
      </c>
      <c r="E15" s="6">
        <v>1</v>
      </c>
      <c r="F15" s="38">
        <f t="shared" si="1"/>
        <v>350</v>
      </c>
      <c r="G15" s="60"/>
      <c r="H15" s="3">
        <v>17.5</v>
      </c>
      <c r="I15" s="29"/>
      <c r="J15" s="29"/>
      <c r="K15" s="29"/>
    </row>
    <row r="16" spans="1:15" x14ac:dyDescent="0.3">
      <c r="A16" s="2" t="s">
        <v>9</v>
      </c>
      <c r="B16" s="3" t="s">
        <v>3</v>
      </c>
      <c r="C16" s="3">
        <v>20</v>
      </c>
      <c r="D16" s="55">
        <f t="shared" si="0"/>
        <v>17.5</v>
      </c>
      <c r="E16" s="6">
        <v>2</v>
      </c>
      <c r="F16" s="38">
        <f t="shared" si="1"/>
        <v>350</v>
      </c>
      <c r="G16" s="60"/>
      <c r="H16" s="3">
        <v>35</v>
      </c>
      <c r="I16" s="29"/>
      <c r="J16" s="29"/>
      <c r="K16" s="29"/>
    </row>
    <row r="17" spans="1:11" x14ac:dyDescent="0.3">
      <c r="A17" s="2" t="s">
        <v>10</v>
      </c>
      <c r="B17" s="3" t="s">
        <v>3</v>
      </c>
      <c r="C17" s="3">
        <v>20</v>
      </c>
      <c r="D17" s="55">
        <f t="shared" si="0"/>
        <v>17.5</v>
      </c>
      <c r="E17" s="6">
        <v>4</v>
      </c>
      <c r="F17" s="38">
        <f t="shared" si="1"/>
        <v>350</v>
      </c>
      <c r="G17" s="60"/>
      <c r="H17" s="3">
        <v>70</v>
      </c>
      <c r="I17" s="29"/>
      <c r="J17" s="29"/>
      <c r="K17" s="29"/>
    </row>
    <row r="18" spans="1:11" x14ac:dyDescent="0.3">
      <c r="A18" s="2" t="s">
        <v>8</v>
      </c>
      <c r="B18" s="3" t="s">
        <v>3</v>
      </c>
      <c r="C18" s="3">
        <v>20</v>
      </c>
      <c r="D18" s="55">
        <f t="shared" si="0"/>
        <v>17.5</v>
      </c>
      <c r="E18" s="6">
        <v>4</v>
      </c>
      <c r="F18" s="38">
        <f t="shared" si="1"/>
        <v>350</v>
      </c>
      <c r="G18" s="60"/>
      <c r="H18" s="3">
        <v>70</v>
      </c>
      <c r="I18" s="29"/>
      <c r="J18" s="29"/>
      <c r="K18" s="29"/>
    </row>
    <row r="19" spans="1:11" x14ac:dyDescent="0.3">
      <c r="A19" s="2" t="s">
        <v>9</v>
      </c>
      <c r="B19" s="3" t="s">
        <v>3</v>
      </c>
      <c r="C19" s="3">
        <v>20</v>
      </c>
      <c r="D19" s="55">
        <f t="shared" si="0"/>
        <v>17.5</v>
      </c>
      <c r="E19" s="6">
        <v>5</v>
      </c>
      <c r="F19" s="38">
        <f t="shared" si="1"/>
        <v>350</v>
      </c>
      <c r="G19" s="60"/>
      <c r="H19" s="3">
        <v>87.5</v>
      </c>
      <c r="I19" s="29"/>
      <c r="J19" s="29"/>
      <c r="K19" s="29"/>
    </row>
    <row r="20" spans="1:11" x14ac:dyDescent="0.3">
      <c r="A20" s="2" t="s">
        <v>10</v>
      </c>
      <c r="B20" s="3" t="s">
        <v>3</v>
      </c>
      <c r="C20" s="3">
        <v>20</v>
      </c>
      <c r="D20" s="55">
        <f t="shared" si="0"/>
        <v>17.5</v>
      </c>
      <c r="E20" s="6">
        <v>3</v>
      </c>
      <c r="F20" s="38">
        <f t="shared" si="1"/>
        <v>350</v>
      </c>
      <c r="G20" s="60"/>
      <c r="H20" s="3">
        <v>52.5</v>
      </c>
      <c r="I20" s="29"/>
      <c r="J20" s="29"/>
      <c r="K20" s="29"/>
    </row>
    <row r="21" spans="1:11" x14ac:dyDescent="0.3">
      <c r="A21" s="2" t="s">
        <v>7</v>
      </c>
      <c r="B21" s="3" t="s">
        <v>3</v>
      </c>
      <c r="C21" s="3">
        <v>20</v>
      </c>
      <c r="D21" s="55">
        <f t="shared" si="0"/>
        <v>17.5</v>
      </c>
      <c r="E21" s="5">
        <v>4</v>
      </c>
      <c r="F21" s="38">
        <f t="shared" si="1"/>
        <v>350</v>
      </c>
      <c r="G21" s="59"/>
      <c r="H21" s="3">
        <v>70</v>
      </c>
      <c r="I21" s="29"/>
      <c r="J21" s="29"/>
      <c r="K21" s="29"/>
    </row>
    <row r="22" spans="1:11" x14ac:dyDescent="0.3">
      <c r="A22" s="2" t="s">
        <v>6</v>
      </c>
      <c r="B22" s="3" t="s">
        <v>3</v>
      </c>
      <c r="C22" s="3">
        <v>20</v>
      </c>
      <c r="D22" s="55">
        <f t="shared" si="0"/>
        <v>17.5</v>
      </c>
      <c r="E22" s="5">
        <v>4</v>
      </c>
      <c r="F22" s="38">
        <f t="shared" si="1"/>
        <v>350</v>
      </c>
      <c r="G22" s="59"/>
      <c r="H22" s="3">
        <v>70</v>
      </c>
      <c r="I22" s="29"/>
      <c r="J22" s="29"/>
      <c r="K22" s="29"/>
    </row>
    <row r="23" spans="1:11" x14ac:dyDescent="0.3">
      <c r="A23" s="2" t="s">
        <v>8</v>
      </c>
      <c r="B23" s="3" t="s">
        <v>3</v>
      </c>
      <c r="C23" s="3">
        <v>20</v>
      </c>
      <c r="D23" s="55">
        <f t="shared" si="0"/>
        <v>17.5</v>
      </c>
      <c r="E23" s="6">
        <v>4</v>
      </c>
      <c r="F23" s="38">
        <f t="shared" si="1"/>
        <v>350</v>
      </c>
      <c r="G23" s="60"/>
      <c r="H23" s="3">
        <v>70</v>
      </c>
      <c r="I23" s="29"/>
      <c r="J23" s="29"/>
      <c r="K23" s="29"/>
    </row>
    <row r="24" spans="1:11" x14ac:dyDescent="0.3">
      <c r="A24" s="2" t="s">
        <v>9</v>
      </c>
      <c r="B24" s="3" t="s">
        <v>3</v>
      </c>
      <c r="C24" s="3">
        <v>20</v>
      </c>
      <c r="D24" s="55">
        <f t="shared" si="0"/>
        <v>17.5</v>
      </c>
      <c r="E24" s="6">
        <v>3</v>
      </c>
      <c r="F24" s="38">
        <f t="shared" si="1"/>
        <v>350</v>
      </c>
      <c r="G24" s="60"/>
      <c r="H24" s="3">
        <v>52.5</v>
      </c>
      <c r="I24" s="29"/>
      <c r="J24" s="29"/>
      <c r="K24" s="29"/>
    </row>
    <row r="25" spans="1:11" x14ac:dyDescent="0.3">
      <c r="A25" s="2" t="s">
        <v>10</v>
      </c>
      <c r="B25" s="3" t="s">
        <v>3</v>
      </c>
      <c r="C25" s="3">
        <v>20</v>
      </c>
      <c r="D25" s="55">
        <f t="shared" si="0"/>
        <v>17.5</v>
      </c>
      <c r="E25" s="6">
        <v>4</v>
      </c>
      <c r="F25" s="38">
        <f t="shared" si="1"/>
        <v>350</v>
      </c>
      <c r="G25" s="60"/>
      <c r="H25" s="3">
        <v>70</v>
      </c>
      <c r="I25" s="29"/>
      <c r="J25" s="29"/>
      <c r="K25" s="29"/>
    </row>
    <row r="26" spans="1:11" x14ac:dyDescent="0.3">
      <c r="A26" s="2" t="s">
        <v>7</v>
      </c>
      <c r="B26" s="3" t="s">
        <v>3</v>
      </c>
      <c r="C26" s="3">
        <v>20</v>
      </c>
      <c r="D26" s="55">
        <f t="shared" si="0"/>
        <v>17.5</v>
      </c>
      <c r="E26" s="5">
        <v>4</v>
      </c>
      <c r="F26" s="38">
        <f t="shared" si="1"/>
        <v>350</v>
      </c>
      <c r="G26" s="59"/>
      <c r="H26" s="3">
        <v>70</v>
      </c>
      <c r="I26" s="29"/>
      <c r="J26" s="29"/>
      <c r="K26" s="29"/>
    </row>
    <row r="27" spans="1:11" x14ac:dyDescent="0.3">
      <c r="A27" s="2" t="s">
        <v>6</v>
      </c>
      <c r="B27" s="3" t="s">
        <v>3</v>
      </c>
      <c r="C27" s="3">
        <v>20</v>
      </c>
      <c r="D27" s="55">
        <f t="shared" si="0"/>
        <v>17.5</v>
      </c>
      <c r="E27" s="5">
        <v>4</v>
      </c>
      <c r="F27" s="38">
        <f t="shared" si="1"/>
        <v>350</v>
      </c>
      <c r="G27" s="59"/>
      <c r="H27" s="3">
        <v>70</v>
      </c>
      <c r="I27" s="29"/>
      <c r="J27" s="29"/>
      <c r="K27" s="29"/>
    </row>
    <row r="28" spans="1:11" x14ac:dyDescent="0.3">
      <c r="A28" s="2" t="s">
        <v>7</v>
      </c>
      <c r="B28" s="3" t="s">
        <v>3</v>
      </c>
      <c r="C28" s="3">
        <v>20</v>
      </c>
      <c r="D28" s="55">
        <f t="shared" si="0"/>
        <v>17.5</v>
      </c>
      <c r="E28" s="5">
        <v>5</v>
      </c>
      <c r="F28" s="38">
        <f t="shared" si="1"/>
        <v>350</v>
      </c>
      <c r="G28" s="59"/>
      <c r="H28" s="3">
        <v>87.5</v>
      </c>
      <c r="I28" s="29"/>
      <c r="J28" s="29"/>
      <c r="K28" s="29"/>
    </row>
    <row r="29" spans="1:11" x14ac:dyDescent="0.3">
      <c r="A29" s="2" t="s">
        <v>8</v>
      </c>
      <c r="B29" s="3" t="s">
        <v>4</v>
      </c>
      <c r="C29" s="3">
        <v>20</v>
      </c>
      <c r="D29" s="55">
        <f t="shared" si="0"/>
        <v>30</v>
      </c>
      <c r="E29" s="6">
        <v>4</v>
      </c>
      <c r="F29" s="38">
        <f t="shared" si="1"/>
        <v>600</v>
      </c>
      <c r="G29" s="60"/>
      <c r="H29" s="3">
        <v>120</v>
      </c>
      <c r="I29" s="29"/>
      <c r="J29" s="29"/>
      <c r="K29" s="29"/>
    </row>
    <row r="30" spans="1:11" x14ac:dyDescent="0.3">
      <c r="A30" s="2" t="s">
        <v>9</v>
      </c>
      <c r="B30" s="3" t="s">
        <v>4</v>
      </c>
      <c r="C30" s="3">
        <v>20</v>
      </c>
      <c r="D30" s="55">
        <f t="shared" si="0"/>
        <v>30</v>
      </c>
      <c r="E30" s="6">
        <v>3</v>
      </c>
      <c r="F30" s="38">
        <f t="shared" si="1"/>
        <v>600</v>
      </c>
      <c r="G30" s="60"/>
      <c r="H30" s="3">
        <v>90</v>
      </c>
      <c r="I30" s="29"/>
      <c r="J30" s="29"/>
      <c r="K30" s="29"/>
    </row>
    <row r="31" spans="1:11" x14ac:dyDescent="0.3">
      <c r="A31" s="2" t="s">
        <v>7</v>
      </c>
      <c r="B31" s="3" t="s">
        <v>4</v>
      </c>
      <c r="C31" s="3">
        <v>20</v>
      </c>
      <c r="D31" s="55">
        <f t="shared" si="0"/>
        <v>30</v>
      </c>
      <c r="E31" s="5">
        <v>4</v>
      </c>
      <c r="F31" s="38">
        <f t="shared" si="1"/>
        <v>600</v>
      </c>
      <c r="G31" s="59"/>
      <c r="H31" s="3">
        <v>120</v>
      </c>
      <c r="I31" s="29"/>
      <c r="J31" s="29"/>
      <c r="K31" s="29"/>
    </row>
    <row r="32" spans="1:11" x14ac:dyDescent="0.3">
      <c r="A32" s="2" t="s">
        <v>6</v>
      </c>
      <c r="B32" s="3" t="s">
        <v>4</v>
      </c>
      <c r="C32" s="3">
        <v>20</v>
      </c>
      <c r="D32" s="55">
        <f t="shared" si="0"/>
        <v>30</v>
      </c>
      <c r="E32" s="5">
        <v>4</v>
      </c>
      <c r="F32" s="38">
        <f t="shared" si="1"/>
        <v>600</v>
      </c>
      <c r="G32" s="59"/>
      <c r="H32" s="3">
        <v>120</v>
      </c>
      <c r="I32" s="29"/>
      <c r="J32" s="29"/>
      <c r="K32" s="29"/>
    </row>
    <row r="33" spans="1:11" x14ac:dyDescent="0.3">
      <c r="A33" s="2" t="s">
        <v>8</v>
      </c>
      <c r="B33" s="1" t="s">
        <v>11</v>
      </c>
      <c r="C33" s="3">
        <v>20</v>
      </c>
      <c r="D33" s="55">
        <f t="shared" si="0"/>
        <v>30</v>
      </c>
      <c r="E33" s="6">
        <v>4</v>
      </c>
      <c r="F33" s="38">
        <f t="shared" si="1"/>
        <v>600</v>
      </c>
      <c r="G33" s="60"/>
      <c r="H33" s="3">
        <v>120</v>
      </c>
      <c r="I33" s="29"/>
      <c r="J33" s="29"/>
      <c r="K33" s="29"/>
    </row>
    <row r="34" spans="1:11" x14ac:dyDescent="0.3">
      <c r="A34" s="2" t="s">
        <v>9</v>
      </c>
      <c r="B34" s="1" t="s">
        <v>11</v>
      </c>
      <c r="C34" s="3">
        <v>20</v>
      </c>
      <c r="D34" s="55">
        <f t="shared" si="0"/>
        <v>30</v>
      </c>
      <c r="E34" s="6">
        <v>4</v>
      </c>
      <c r="F34" s="38">
        <f t="shared" si="1"/>
        <v>600</v>
      </c>
      <c r="G34" s="60"/>
      <c r="H34" s="3">
        <v>120</v>
      </c>
      <c r="I34" s="29"/>
      <c r="J34" s="29"/>
      <c r="K34" s="29"/>
    </row>
    <row r="48" spans="1:11" ht="15.75" customHeight="1" x14ac:dyDescent="0.3"/>
  </sheetData>
  <conditionalFormatting sqref="E13:E15 E6:E8 E20 D2:F2 G6:G8 G13:G15 G20 F3:F34 D3:D34">
    <cfRule type="cellIs" dxfId="42" priority="71" stopIfTrue="1" operator="equal">
      <formula>0</formula>
    </cfRule>
  </conditionalFormatting>
  <conditionalFormatting sqref="E5 G5">
    <cfRule type="cellIs" dxfId="41" priority="41" stopIfTrue="1" operator="equal">
      <formula>0</formula>
    </cfRule>
  </conditionalFormatting>
  <conditionalFormatting sqref="E5 G5">
    <cfRule type="cellIs" dxfId="40" priority="42" stopIfTrue="1" operator="equal">
      <formula>0</formula>
    </cfRule>
  </conditionalFormatting>
  <conditionalFormatting sqref="E4 G4">
    <cfRule type="cellIs" dxfId="39" priority="40" stopIfTrue="1" operator="equal">
      <formula>0</formula>
    </cfRule>
  </conditionalFormatting>
  <conditionalFormatting sqref="E4 G4">
    <cfRule type="cellIs" dxfId="38" priority="39" stopIfTrue="1" operator="equal">
      <formula>0</formula>
    </cfRule>
  </conditionalFormatting>
  <conditionalFormatting sqref="E4 G4">
    <cfRule type="cellIs" dxfId="37" priority="38" stopIfTrue="1" operator="equal">
      <formula>0</formula>
    </cfRule>
  </conditionalFormatting>
  <conditionalFormatting sqref="E4 G4">
    <cfRule type="cellIs" dxfId="36" priority="37" stopIfTrue="1" operator="equal">
      <formula>0</formula>
    </cfRule>
  </conditionalFormatting>
  <conditionalFormatting sqref="E3 G3">
    <cfRule type="cellIs" dxfId="35" priority="32" stopIfTrue="1" operator="equal">
      <formula>0</formula>
    </cfRule>
  </conditionalFormatting>
  <conditionalFormatting sqref="E3 G3">
    <cfRule type="cellIs" dxfId="34" priority="31" stopIfTrue="1" operator="equal">
      <formula>0</formula>
    </cfRule>
  </conditionalFormatting>
  <conditionalFormatting sqref="E3 G3">
    <cfRule type="cellIs" dxfId="33" priority="30" stopIfTrue="1" operator="equal">
      <formula>0</formula>
    </cfRule>
  </conditionalFormatting>
  <conditionalFormatting sqref="E3 G3">
    <cfRule type="cellIs" dxfId="32" priority="29" stopIfTrue="1" operator="equal">
      <formula>0</formula>
    </cfRule>
  </conditionalFormatting>
  <conditionalFormatting sqref="E12 G12">
    <cfRule type="cellIs" dxfId="31" priority="26" stopIfTrue="1" operator="equal">
      <formula>0</formula>
    </cfRule>
  </conditionalFormatting>
  <conditionalFormatting sqref="E12 G12">
    <cfRule type="cellIs" dxfId="30" priority="27" stopIfTrue="1" operator="equal">
      <formula>0</formula>
    </cfRule>
  </conditionalFormatting>
  <conditionalFormatting sqref="E11 G11">
    <cfRule type="cellIs" dxfId="29" priority="25" stopIfTrue="1" operator="equal">
      <formula>0</formula>
    </cfRule>
  </conditionalFormatting>
  <conditionalFormatting sqref="E11 G11">
    <cfRule type="cellIs" dxfId="28" priority="24" stopIfTrue="1" operator="equal">
      <formula>0</formula>
    </cfRule>
  </conditionalFormatting>
  <conditionalFormatting sqref="E11 G11">
    <cfRule type="cellIs" dxfId="27" priority="23" stopIfTrue="1" operator="equal">
      <formula>0</formula>
    </cfRule>
  </conditionalFormatting>
  <conditionalFormatting sqref="E11 G11">
    <cfRule type="cellIs" dxfId="26" priority="22" stopIfTrue="1" operator="equal">
      <formula>0</formula>
    </cfRule>
  </conditionalFormatting>
  <conditionalFormatting sqref="E9 G9">
    <cfRule type="cellIs" dxfId="25" priority="21" stopIfTrue="1" operator="equal">
      <formula>0</formula>
    </cfRule>
  </conditionalFormatting>
  <conditionalFormatting sqref="E9 G9">
    <cfRule type="cellIs" dxfId="24" priority="20" stopIfTrue="1" operator="equal">
      <formula>0</formula>
    </cfRule>
  </conditionalFormatting>
  <conditionalFormatting sqref="E9 G9">
    <cfRule type="cellIs" dxfId="23" priority="19" stopIfTrue="1" operator="equal">
      <formula>0</formula>
    </cfRule>
  </conditionalFormatting>
  <conditionalFormatting sqref="E9 G9">
    <cfRule type="cellIs" dxfId="22" priority="18" stopIfTrue="1" operator="equal">
      <formula>0</formula>
    </cfRule>
  </conditionalFormatting>
  <conditionalFormatting sqref="E10 G10">
    <cfRule type="cellIs" dxfId="21" priority="17" stopIfTrue="1" operator="equal">
      <formula>0</formula>
    </cfRule>
  </conditionalFormatting>
  <conditionalFormatting sqref="E10 G10">
    <cfRule type="cellIs" dxfId="20" priority="16" stopIfTrue="1" operator="equal">
      <formula>0</formula>
    </cfRule>
  </conditionalFormatting>
  <conditionalFormatting sqref="E10 G10">
    <cfRule type="cellIs" dxfId="19" priority="15" stopIfTrue="1" operator="equal">
      <formula>0</formula>
    </cfRule>
  </conditionalFormatting>
  <conditionalFormatting sqref="E10 G10">
    <cfRule type="cellIs" dxfId="18" priority="14" stopIfTrue="1" operator="equal">
      <formula>0</formula>
    </cfRule>
  </conditionalFormatting>
  <conditionalFormatting sqref="E19 G19">
    <cfRule type="cellIs" dxfId="17" priority="11" stopIfTrue="1" operator="equal">
      <formula>0</formula>
    </cfRule>
  </conditionalFormatting>
  <conditionalFormatting sqref="E19 G19">
    <cfRule type="cellIs" dxfId="16" priority="12" stopIfTrue="1" operator="equal">
      <formula>0</formula>
    </cfRule>
  </conditionalFormatting>
  <conditionalFormatting sqref="E17 G17">
    <cfRule type="cellIs" dxfId="15" priority="10" stopIfTrue="1" operator="equal">
      <formula>0</formula>
    </cfRule>
  </conditionalFormatting>
  <conditionalFormatting sqref="E17 G17">
    <cfRule type="cellIs" dxfId="14" priority="9" stopIfTrue="1" operator="equal">
      <formula>0</formula>
    </cfRule>
  </conditionalFormatting>
  <conditionalFormatting sqref="E17 G17">
    <cfRule type="cellIs" dxfId="13" priority="8" stopIfTrue="1" operator="equal">
      <formula>0</formula>
    </cfRule>
  </conditionalFormatting>
  <conditionalFormatting sqref="E17 G17">
    <cfRule type="cellIs" dxfId="12" priority="7" stopIfTrue="1" operator="equal">
      <formula>0</formula>
    </cfRule>
  </conditionalFormatting>
  <conditionalFormatting sqref="E16 G16">
    <cfRule type="cellIs" dxfId="11" priority="6" stopIfTrue="1" operator="equal">
      <formula>0</formula>
    </cfRule>
  </conditionalFormatting>
  <conditionalFormatting sqref="E16 G16">
    <cfRule type="cellIs" dxfId="10" priority="5" stopIfTrue="1" operator="equal">
      <formula>0</formula>
    </cfRule>
  </conditionalFormatting>
  <conditionalFormatting sqref="E16 G16">
    <cfRule type="cellIs" dxfId="9" priority="4" stopIfTrue="1" operator="equal">
      <formula>0</formula>
    </cfRule>
  </conditionalFormatting>
  <conditionalFormatting sqref="E16 G16">
    <cfRule type="cellIs" dxfId="8" priority="3" stopIfTrue="1" operator="equal">
      <formula>0</formula>
    </cfRule>
  </conditionalFormatting>
  <conditionalFormatting sqref="E18 G18">
    <cfRule type="cellIs" dxfId="7" priority="1" stopIfTrue="1" operator="equal">
      <formula>0</formula>
    </cfRule>
  </conditionalFormatting>
  <conditionalFormatting sqref="E18 G18">
    <cfRule type="cellIs" dxfId="6" priority="2" stopIfTrue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L17"/>
  <sheetViews>
    <sheetView workbookViewId="0">
      <selection activeCell="B3" sqref="B3:C3"/>
    </sheetView>
  </sheetViews>
  <sheetFormatPr baseColWidth="10" defaultRowHeight="14.4" x14ac:dyDescent="0.3"/>
  <cols>
    <col min="2" max="2" width="23.5546875" style="9" bestFit="1" customWidth="1"/>
    <col min="3" max="3" width="18.6640625" style="9" bestFit="1" customWidth="1"/>
    <col min="5" max="5" width="14.5546875" bestFit="1" customWidth="1"/>
    <col min="6" max="6" width="18.6640625" style="9" bestFit="1" customWidth="1"/>
    <col min="7" max="8" width="16.6640625" style="9" customWidth="1"/>
    <col min="10" max="10" width="10.5546875" style="9" bestFit="1" customWidth="1"/>
    <col min="11" max="11" width="18.88671875" style="9" bestFit="1" customWidth="1"/>
    <col min="12" max="12" width="11.5546875" customWidth="1"/>
    <col min="258" max="258" width="23.5546875" bestFit="1" customWidth="1"/>
    <col min="259" max="259" width="18.6640625" bestFit="1" customWidth="1"/>
    <col min="261" max="261" width="14.5546875" bestFit="1" customWidth="1"/>
    <col min="262" max="262" width="18.6640625" bestFit="1" customWidth="1"/>
    <col min="263" max="264" width="16.6640625" customWidth="1"/>
    <col min="266" max="266" width="10.5546875" bestFit="1" customWidth="1"/>
    <col min="267" max="267" width="18.88671875" bestFit="1" customWidth="1"/>
    <col min="268" max="268" width="11.5546875" customWidth="1"/>
    <col min="514" max="514" width="23.5546875" bestFit="1" customWidth="1"/>
    <col min="515" max="515" width="18.6640625" bestFit="1" customWidth="1"/>
    <col min="517" max="517" width="14.5546875" bestFit="1" customWidth="1"/>
    <col min="518" max="518" width="18.6640625" bestFit="1" customWidth="1"/>
    <col min="519" max="520" width="16.6640625" customWidth="1"/>
    <col min="522" max="522" width="10.5546875" bestFit="1" customWidth="1"/>
    <col min="523" max="523" width="18.88671875" bestFit="1" customWidth="1"/>
    <col min="524" max="524" width="11.5546875" customWidth="1"/>
    <col min="770" max="770" width="23.5546875" bestFit="1" customWidth="1"/>
    <col min="771" max="771" width="18.6640625" bestFit="1" customWidth="1"/>
    <col min="773" max="773" width="14.5546875" bestFit="1" customWidth="1"/>
    <col min="774" max="774" width="18.6640625" bestFit="1" customWidth="1"/>
    <col min="775" max="776" width="16.6640625" customWidth="1"/>
    <col min="778" max="778" width="10.5546875" bestFit="1" customWidth="1"/>
    <col min="779" max="779" width="18.88671875" bestFit="1" customWidth="1"/>
    <col min="780" max="780" width="11.5546875" customWidth="1"/>
    <col min="1026" max="1026" width="23.5546875" bestFit="1" customWidth="1"/>
    <col min="1027" max="1027" width="18.6640625" bestFit="1" customWidth="1"/>
    <col min="1029" max="1029" width="14.5546875" bestFit="1" customWidth="1"/>
    <col min="1030" max="1030" width="18.6640625" bestFit="1" customWidth="1"/>
    <col min="1031" max="1032" width="16.6640625" customWidth="1"/>
    <col min="1034" max="1034" width="10.5546875" bestFit="1" customWidth="1"/>
    <col min="1035" max="1035" width="18.88671875" bestFit="1" customWidth="1"/>
    <col min="1036" max="1036" width="11.5546875" customWidth="1"/>
    <col min="1282" max="1282" width="23.5546875" bestFit="1" customWidth="1"/>
    <col min="1283" max="1283" width="18.6640625" bestFit="1" customWidth="1"/>
    <col min="1285" max="1285" width="14.5546875" bestFit="1" customWidth="1"/>
    <col min="1286" max="1286" width="18.6640625" bestFit="1" customWidth="1"/>
    <col min="1287" max="1288" width="16.6640625" customWidth="1"/>
    <col min="1290" max="1290" width="10.5546875" bestFit="1" customWidth="1"/>
    <col min="1291" max="1291" width="18.88671875" bestFit="1" customWidth="1"/>
    <col min="1292" max="1292" width="11.5546875" customWidth="1"/>
    <col min="1538" max="1538" width="23.5546875" bestFit="1" customWidth="1"/>
    <col min="1539" max="1539" width="18.6640625" bestFit="1" customWidth="1"/>
    <col min="1541" max="1541" width="14.5546875" bestFit="1" customWidth="1"/>
    <col min="1542" max="1542" width="18.6640625" bestFit="1" customWidth="1"/>
    <col min="1543" max="1544" width="16.6640625" customWidth="1"/>
    <col min="1546" max="1546" width="10.5546875" bestFit="1" customWidth="1"/>
    <col min="1547" max="1547" width="18.88671875" bestFit="1" customWidth="1"/>
    <col min="1548" max="1548" width="11.5546875" customWidth="1"/>
    <col min="1794" max="1794" width="23.5546875" bestFit="1" customWidth="1"/>
    <col min="1795" max="1795" width="18.6640625" bestFit="1" customWidth="1"/>
    <col min="1797" max="1797" width="14.5546875" bestFit="1" customWidth="1"/>
    <col min="1798" max="1798" width="18.6640625" bestFit="1" customWidth="1"/>
    <col min="1799" max="1800" width="16.6640625" customWidth="1"/>
    <col min="1802" max="1802" width="10.5546875" bestFit="1" customWidth="1"/>
    <col min="1803" max="1803" width="18.88671875" bestFit="1" customWidth="1"/>
    <col min="1804" max="1804" width="11.5546875" customWidth="1"/>
    <col min="2050" max="2050" width="23.5546875" bestFit="1" customWidth="1"/>
    <col min="2051" max="2051" width="18.6640625" bestFit="1" customWidth="1"/>
    <col min="2053" max="2053" width="14.5546875" bestFit="1" customWidth="1"/>
    <col min="2054" max="2054" width="18.6640625" bestFit="1" customWidth="1"/>
    <col min="2055" max="2056" width="16.6640625" customWidth="1"/>
    <col min="2058" max="2058" width="10.5546875" bestFit="1" customWidth="1"/>
    <col min="2059" max="2059" width="18.88671875" bestFit="1" customWidth="1"/>
    <col min="2060" max="2060" width="11.5546875" customWidth="1"/>
    <col min="2306" max="2306" width="23.5546875" bestFit="1" customWidth="1"/>
    <col min="2307" max="2307" width="18.6640625" bestFit="1" customWidth="1"/>
    <col min="2309" max="2309" width="14.5546875" bestFit="1" customWidth="1"/>
    <col min="2310" max="2310" width="18.6640625" bestFit="1" customWidth="1"/>
    <col min="2311" max="2312" width="16.6640625" customWidth="1"/>
    <col min="2314" max="2314" width="10.5546875" bestFit="1" customWidth="1"/>
    <col min="2315" max="2315" width="18.88671875" bestFit="1" customWidth="1"/>
    <col min="2316" max="2316" width="11.5546875" customWidth="1"/>
    <col min="2562" max="2562" width="23.5546875" bestFit="1" customWidth="1"/>
    <col min="2563" max="2563" width="18.6640625" bestFit="1" customWidth="1"/>
    <col min="2565" max="2565" width="14.5546875" bestFit="1" customWidth="1"/>
    <col min="2566" max="2566" width="18.6640625" bestFit="1" customWidth="1"/>
    <col min="2567" max="2568" width="16.6640625" customWidth="1"/>
    <col min="2570" max="2570" width="10.5546875" bestFit="1" customWidth="1"/>
    <col min="2571" max="2571" width="18.88671875" bestFit="1" customWidth="1"/>
    <col min="2572" max="2572" width="11.5546875" customWidth="1"/>
    <col min="2818" max="2818" width="23.5546875" bestFit="1" customWidth="1"/>
    <col min="2819" max="2819" width="18.6640625" bestFit="1" customWidth="1"/>
    <col min="2821" max="2821" width="14.5546875" bestFit="1" customWidth="1"/>
    <col min="2822" max="2822" width="18.6640625" bestFit="1" customWidth="1"/>
    <col min="2823" max="2824" width="16.6640625" customWidth="1"/>
    <col min="2826" max="2826" width="10.5546875" bestFit="1" customWidth="1"/>
    <col min="2827" max="2827" width="18.88671875" bestFit="1" customWidth="1"/>
    <col min="2828" max="2828" width="11.5546875" customWidth="1"/>
    <col min="3074" max="3074" width="23.5546875" bestFit="1" customWidth="1"/>
    <col min="3075" max="3075" width="18.6640625" bestFit="1" customWidth="1"/>
    <col min="3077" max="3077" width="14.5546875" bestFit="1" customWidth="1"/>
    <col min="3078" max="3078" width="18.6640625" bestFit="1" customWidth="1"/>
    <col min="3079" max="3080" width="16.6640625" customWidth="1"/>
    <col min="3082" max="3082" width="10.5546875" bestFit="1" customWidth="1"/>
    <col min="3083" max="3083" width="18.88671875" bestFit="1" customWidth="1"/>
    <col min="3084" max="3084" width="11.5546875" customWidth="1"/>
    <col min="3330" max="3330" width="23.5546875" bestFit="1" customWidth="1"/>
    <col min="3331" max="3331" width="18.6640625" bestFit="1" customWidth="1"/>
    <col min="3333" max="3333" width="14.5546875" bestFit="1" customWidth="1"/>
    <col min="3334" max="3334" width="18.6640625" bestFit="1" customWidth="1"/>
    <col min="3335" max="3336" width="16.6640625" customWidth="1"/>
    <col min="3338" max="3338" width="10.5546875" bestFit="1" customWidth="1"/>
    <col min="3339" max="3339" width="18.88671875" bestFit="1" customWidth="1"/>
    <col min="3340" max="3340" width="11.5546875" customWidth="1"/>
    <col min="3586" max="3586" width="23.5546875" bestFit="1" customWidth="1"/>
    <col min="3587" max="3587" width="18.6640625" bestFit="1" customWidth="1"/>
    <col min="3589" max="3589" width="14.5546875" bestFit="1" customWidth="1"/>
    <col min="3590" max="3590" width="18.6640625" bestFit="1" customWidth="1"/>
    <col min="3591" max="3592" width="16.6640625" customWidth="1"/>
    <col min="3594" max="3594" width="10.5546875" bestFit="1" customWidth="1"/>
    <col min="3595" max="3595" width="18.88671875" bestFit="1" customWidth="1"/>
    <col min="3596" max="3596" width="11.5546875" customWidth="1"/>
    <col min="3842" max="3842" width="23.5546875" bestFit="1" customWidth="1"/>
    <col min="3843" max="3843" width="18.6640625" bestFit="1" customWidth="1"/>
    <col min="3845" max="3845" width="14.5546875" bestFit="1" customWidth="1"/>
    <col min="3846" max="3846" width="18.6640625" bestFit="1" customWidth="1"/>
    <col min="3847" max="3848" width="16.6640625" customWidth="1"/>
    <col min="3850" max="3850" width="10.5546875" bestFit="1" customWidth="1"/>
    <col min="3851" max="3851" width="18.88671875" bestFit="1" customWidth="1"/>
    <col min="3852" max="3852" width="11.5546875" customWidth="1"/>
    <col min="4098" max="4098" width="23.5546875" bestFit="1" customWidth="1"/>
    <col min="4099" max="4099" width="18.6640625" bestFit="1" customWidth="1"/>
    <col min="4101" max="4101" width="14.5546875" bestFit="1" customWidth="1"/>
    <col min="4102" max="4102" width="18.6640625" bestFit="1" customWidth="1"/>
    <col min="4103" max="4104" width="16.6640625" customWidth="1"/>
    <col min="4106" max="4106" width="10.5546875" bestFit="1" customWidth="1"/>
    <col min="4107" max="4107" width="18.88671875" bestFit="1" customWidth="1"/>
    <col min="4108" max="4108" width="11.5546875" customWidth="1"/>
    <col min="4354" max="4354" width="23.5546875" bestFit="1" customWidth="1"/>
    <col min="4355" max="4355" width="18.6640625" bestFit="1" customWidth="1"/>
    <col min="4357" max="4357" width="14.5546875" bestFit="1" customWidth="1"/>
    <col min="4358" max="4358" width="18.6640625" bestFit="1" customWidth="1"/>
    <col min="4359" max="4360" width="16.6640625" customWidth="1"/>
    <col min="4362" max="4362" width="10.5546875" bestFit="1" customWidth="1"/>
    <col min="4363" max="4363" width="18.88671875" bestFit="1" customWidth="1"/>
    <col min="4364" max="4364" width="11.5546875" customWidth="1"/>
    <col min="4610" max="4610" width="23.5546875" bestFit="1" customWidth="1"/>
    <col min="4611" max="4611" width="18.6640625" bestFit="1" customWidth="1"/>
    <col min="4613" max="4613" width="14.5546875" bestFit="1" customWidth="1"/>
    <col min="4614" max="4614" width="18.6640625" bestFit="1" customWidth="1"/>
    <col min="4615" max="4616" width="16.6640625" customWidth="1"/>
    <col min="4618" max="4618" width="10.5546875" bestFit="1" customWidth="1"/>
    <col min="4619" max="4619" width="18.88671875" bestFit="1" customWidth="1"/>
    <col min="4620" max="4620" width="11.5546875" customWidth="1"/>
    <col min="4866" max="4866" width="23.5546875" bestFit="1" customWidth="1"/>
    <col min="4867" max="4867" width="18.6640625" bestFit="1" customWidth="1"/>
    <col min="4869" max="4869" width="14.5546875" bestFit="1" customWidth="1"/>
    <col min="4870" max="4870" width="18.6640625" bestFit="1" customWidth="1"/>
    <col min="4871" max="4872" width="16.6640625" customWidth="1"/>
    <col min="4874" max="4874" width="10.5546875" bestFit="1" customWidth="1"/>
    <col min="4875" max="4875" width="18.88671875" bestFit="1" customWidth="1"/>
    <col min="4876" max="4876" width="11.5546875" customWidth="1"/>
    <col min="5122" max="5122" width="23.5546875" bestFit="1" customWidth="1"/>
    <col min="5123" max="5123" width="18.6640625" bestFit="1" customWidth="1"/>
    <col min="5125" max="5125" width="14.5546875" bestFit="1" customWidth="1"/>
    <col min="5126" max="5126" width="18.6640625" bestFit="1" customWidth="1"/>
    <col min="5127" max="5128" width="16.6640625" customWidth="1"/>
    <col min="5130" max="5130" width="10.5546875" bestFit="1" customWidth="1"/>
    <col min="5131" max="5131" width="18.88671875" bestFit="1" customWidth="1"/>
    <col min="5132" max="5132" width="11.5546875" customWidth="1"/>
    <col min="5378" max="5378" width="23.5546875" bestFit="1" customWidth="1"/>
    <col min="5379" max="5379" width="18.6640625" bestFit="1" customWidth="1"/>
    <col min="5381" max="5381" width="14.5546875" bestFit="1" customWidth="1"/>
    <col min="5382" max="5382" width="18.6640625" bestFit="1" customWidth="1"/>
    <col min="5383" max="5384" width="16.6640625" customWidth="1"/>
    <col min="5386" max="5386" width="10.5546875" bestFit="1" customWidth="1"/>
    <col min="5387" max="5387" width="18.88671875" bestFit="1" customWidth="1"/>
    <col min="5388" max="5388" width="11.5546875" customWidth="1"/>
    <col min="5634" max="5634" width="23.5546875" bestFit="1" customWidth="1"/>
    <col min="5635" max="5635" width="18.6640625" bestFit="1" customWidth="1"/>
    <col min="5637" max="5637" width="14.5546875" bestFit="1" customWidth="1"/>
    <col min="5638" max="5638" width="18.6640625" bestFit="1" customWidth="1"/>
    <col min="5639" max="5640" width="16.6640625" customWidth="1"/>
    <col min="5642" max="5642" width="10.5546875" bestFit="1" customWidth="1"/>
    <col min="5643" max="5643" width="18.88671875" bestFit="1" customWidth="1"/>
    <col min="5644" max="5644" width="11.5546875" customWidth="1"/>
    <col min="5890" max="5890" width="23.5546875" bestFit="1" customWidth="1"/>
    <col min="5891" max="5891" width="18.6640625" bestFit="1" customWidth="1"/>
    <col min="5893" max="5893" width="14.5546875" bestFit="1" customWidth="1"/>
    <col min="5894" max="5894" width="18.6640625" bestFit="1" customWidth="1"/>
    <col min="5895" max="5896" width="16.6640625" customWidth="1"/>
    <col min="5898" max="5898" width="10.5546875" bestFit="1" customWidth="1"/>
    <col min="5899" max="5899" width="18.88671875" bestFit="1" customWidth="1"/>
    <col min="5900" max="5900" width="11.5546875" customWidth="1"/>
    <col min="6146" max="6146" width="23.5546875" bestFit="1" customWidth="1"/>
    <col min="6147" max="6147" width="18.6640625" bestFit="1" customWidth="1"/>
    <col min="6149" max="6149" width="14.5546875" bestFit="1" customWidth="1"/>
    <col min="6150" max="6150" width="18.6640625" bestFit="1" customWidth="1"/>
    <col min="6151" max="6152" width="16.6640625" customWidth="1"/>
    <col min="6154" max="6154" width="10.5546875" bestFit="1" customWidth="1"/>
    <col min="6155" max="6155" width="18.88671875" bestFit="1" customWidth="1"/>
    <col min="6156" max="6156" width="11.5546875" customWidth="1"/>
    <col min="6402" max="6402" width="23.5546875" bestFit="1" customWidth="1"/>
    <col min="6403" max="6403" width="18.6640625" bestFit="1" customWidth="1"/>
    <col min="6405" max="6405" width="14.5546875" bestFit="1" customWidth="1"/>
    <col min="6406" max="6406" width="18.6640625" bestFit="1" customWidth="1"/>
    <col min="6407" max="6408" width="16.6640625" customWidth="1"/>
    <col min="6410" max="6410" width="10.5546875" bestFit="1" customWidth="1"/>
    <col min="6411" max="6411" width="18.88671875" bestFit="1" customWidth="1"/>
    <col min="6412" max="6412" width="11.5546875" customWidth="1"/>
    <col min="6658" max="6658" width="23.5546875" bestFit="1" customWidth="1"/>
    <col min="6659" max="6659" width="18.6640625" bestFit="1" customWidth="1"/>
    <col min="6661" max="6661" width="14.5546875" bestFit="1" customWidth="1"/>
    <col min="6662" max="6662" width="18.6640625" bestFit="1" customWidth="1"/>
    <col min="6663" max="6664" width="16.6640625" customWidth="1"/>
    <col min="6666" max="6666" width="10.5546875" bestFit="1" customWidth="1"/>
    <col min="6667" max="6667" width="18.88671875" bestFit="1" customWidth="1"/>
    <col min="6668" max="6668" width="11.5546875" customWidth="1"/>
    <col min="6914" max="6914" width="23.5546875" bestFit="1" customWidth="1"/>
    <col min="6915" max="6915" width="18.6640625" bestFit="1" customWidth="1"/>
    <col min="6917" max="6917" width="14.5546875" bestFit="1" customWidth="1"/>
    <col min="6918" max="6918" width="18.6640625" bestFit="1" customWidth="1"/>
    <col min="6919" max="6920" width="16.6640625" customWidth="1"/>
    <col min="6922" max="6922" width="10.5546875" bestFit="1" customWidth="1"/>
    <col min="6923" max="6923" width="18.88671875" bestFit="1" customWidth="1"/>
    <col min="6924" max="6924" width="11.5546875" customWidth="1"/>
    <col min="7170" max="7170" width="23.5546875" bestFit="1" customWidth="1"/>
    <col min="7171" max="7171" width="18.6640625" bestFit="1" customWidth="1"/>
    <col min="7173" max="7173" width="14.5546875" bestFit="1" customWidth="1"/>
    <col min="7174" max="7174" width="18.6640625" bestFit="1" customWidth="1"/>
    <col min="7175" max="7176" width="16.6640625" customWidth="1"/>
    <col min="7178" max="7178" width="10.5546875" bestFit="1" customWidth="1"/>
    <col min="7179" max="7179" width="18.88671875" bestFit="1" customWidth="1"/>
    <col min="7180" max="7180" width="11.5546875" customWidth="1"/>
    <col min="7426" max="7426" width="23.5546875" bestFit="1" customWidth="1"/>
    <col min="7427" max="7427" width="18.6640625" bestFit="1" customWidth="1"/>
    <col min="7429" max="7429" width="14.5546875" bestFit="1" customWidth="1"/>
    <col min="7430" max="7430" width="18.6640625" bestFit="1" customWidth="1"/>
    <col min="7431" max="7432" width="16.6640625" customWidth="1"/>
    <col min="7434" max="7434" width="10.5546875" bestFit="1" customWidth="1"/>
    <col min="7435" max="7435" width="18.88671875" bestFit="1" customWidth="1"/>
    <col min="7436" max="7436" width="11.5546875" customWidth="1"/>
    <col min="7682" max="7682" width="23.5546875" bestFit="1" customWidth="1"/>
    <col min="7683" max="7683" width="18.6640625" bestFit="1" customWidth="1"/>
    <col min="7685" max="7685" width="14.5546875" bestFit="1" customWidth="1"/>
    <col min="7686" max="7686" width="18.6640625" bestFit="1" customWidth="1"/>
    <col min="7687" max="7688" width="16.6640625" customWidth="1"/>
    <col min="7690" max="7690" width="10.5546875" bestFit="1" customWidth="1"/>
    <col min="7691" max="7691" width="18.88671875" bestFit="1" customWidth="1"/>
    <col min="7692" max="7692" width="11.5546875" customWidth="1"/>
    <col min="7938" max="7938" width="23.5546875" bestFit="1" customWidth="1"/>
    <col min="7939" max="7939" width="18.6640625" bestFit="1" customWidth="1"/>
    <col min="7941" max="7941" width="14.5546875" bestFit="1" customWidth="1"/>
    <col min="7942" max="7942" width="18.6640625" bestFit="1" customWidth="1"/>
    <col min="7943" max="7944" width="16.6640625" customWidth="1"/>
    <col min="7946" max="7946" width="10.5546875" bestFit="1" customWidth="1"/>
    <col min="7947" max="7947" width="18.88671875" bestFit="1" customWidth="1"/>
    <col min="7948" max="7948" width="11.5546875" customWidth="1"/>
    <col min="8194" max="8194" width="23.5546875" bestFit="1" customWidth="1"/>
    <col min="8195" max="8195" width="18.6640625" bestFit="1" customWidth="1"/>
    <col min="8197" max="8197" width="14.5546875" bestFit="1" customWidth="1"/>
    <col min="8198" max="8198" width="18.6640625" bestFit="1" customWidth="1"/>
    <col min="8199" max="8200" width="16.6640625" customWidth="1"/>
    <col min="8202" max="8202" width="10.5546875" bestFit="1" customWidth="1"/>
    <col min="8203" max="8203" width="18.88671875" bestFit="1" customWidth="1"/>
    <col min="8204" max="8204" width="11.5546875" customWidth="1"/>
    <col min="8450" max="8450" width="23.5546875" bestFit="1" customWidth="1"/>
    <col min="8451" max="8451" width="18.6640625" bestFit="1" customWidth="1"/>
    <col min="8453" max="8453" width="14.5546875" bestFit="1" customWidth="1"/>
    <col min="8454" max="8454" width="18.6640625" bestFit="1" customWidth="1"/>
    <col min="8455" max="8456" width="16.6640625" customWidth="1"/>
    <col min="8458" max="8458" width="10.5546875" bestFit="1" customWidth="1"/>
    <col min="8459" max="8459" width="18.88671875" bestFit="1" customWidth="1"/>
    <col min="8460" max="8460" width="11.5546875" customWidth="1"/>
    <col min="8706" max="8706" width="23.5546875" bestFit="1" customWidth="1"/>
    <col min="8707" max="8707" width="18.6640625" bestFit="1" customWidth="1"/>
    <col min="8709" max="8709" width="14.5546875" bestFit="1" customWidth="1"/>
    <col min="8710" max="8710" width="18.6640625" bestFit="1" customWidth="1"/>
    <col min="8711" max="8712" width="16.6640625" customWidth="1"/>
    <col min="8714" max="8714" width="10.5546875" bestFit="1" customWidth="1"/>
    <col min="8715" max="8715" width="18.88671875" bestFit="1" customWidth="1"/>
    <col min="8716" max="8716" width="11.5546875" customWidth="1"/>
    <col min="8962" max="8962" width="23.5546875" bestFit="1" customWidth="1"/>
    <col min="8963" max="8963" width="18.6640625" bestFit="1" customWidth="1"/>
    <col min="8965" max="8965" width="14.5546875" bestFit="1" customWidth="1"/>
    <col min="8966" max="8966" width="18.6640625" bestFit="1" customWidth="1"/>
    <col min="8967" max="8968" width="16.6640625" customWidth="1"/>
    <col min="8970" max="8970" width="10.5546875" bestFit="1" customWidth="1"/>
    <col min="8971" max="8971" width="18.88671875" bestFit="1" customWidth="1"/>
    <col min="8972" max="8972" width="11.5546875" customWidth="1"/>
    <col min="9218" max="9218" width="23.5546875" bestFit="1" customWidth="1"/>
    <col min="9219" max="9219" width="18.6640625" bestFit="1" customWidth="1"/>
    <col min="9221" max="9221" width="14.5546875" bestFit="1" customWidth="1"/>
    <col min="9222" max="9222" width="18.6640625" bestFit="1" customWidth="1"/>
    <col min="9223" max="9224" width="16.6640625" customWidth="1"/>
    <col min="9226" max="9226" width="10.5546875" bestFit="1" customWidth="1"/>
    <col min="9227" max="9227" width="18.88671875" bestFit="1" customWidth="1"/>
    <col min="9228" max="9228" width="11.5546875" customWidth="1"/>
    <col min="9474" max="9474" width="23.5546875" bestFit="1" customWidth="1"/>
    <col min="9475" max="9475" width="18.6640625" bestFit="1" customWidth="1"/>
    <col min="9477" max="9477" width="14.5546875" bestFit="1" customWidth="1"/>
    <col min="9478" max="9478" width="18.6640625" bestFit="1" customWidth="1"/>
    <col min="9479" max="9480" width="16.6640625" customWidth="1"/>
    <col min="9482" max="9482" width="10.5546875" bestFit="1" customWidth="1"/>
    <col min="9483" max="9483" width="18.88671875" bestFit="1" customWidth="1"/>
    <col min="9484" max="9484" width="11.5546875" customWidth="1"/>
    <col min="9730" max="9730" width="23.5546875" bestFit="1" customWidth="1"/>
    <col min="9731" max="9731" width="18.6640625" bestFit="1" customWidth="1"/>
    <col min="9733" max="9733" width="14.5546875" bestFit="1" customWidth="1"/>
    <col min="9734" max="9734" width="18.6640625" bestFit="1" customWidth="1"/>
    <col min="9735" max="9736" width="16.6640625" customWidth="1"/>
    <col min="9738" max="9738" width="10.5546875" bestFit="1" customWidth="1"/>
    <col min="9739" max="9739" width="18.88671875" bestFit="1" customWidth="1"/>
    <col min="9740" max="9740" width="11.5546875" customWidth="1"/>
    <col min="9986" max="9986" width="23.5546875" bestFit="1" customWidth="1"/>
    <col min="9987" max="9987" width="18.6640625" bestFit="1" customWidth="1"/>
    <col min="9989" max="9989" width="14.5546875" bestFit="1" customWidth="1"/>
    <col min="9990" max="9990" width="18.6640625" bestFit="1" customWidth="1"/>
    <col min="9991" max="9992" width="16.6640625" customWidth="1"/>
    <col min="9994" max="9994" width="10.5546875" bestFit="1" customWidth="1"/>
    <col min="9995" max="9995" width="18.88671875" bestFit="1" customWidth="1"/>
    <col min="9996" max="9996" width="11.5546875" customWidth="1"/>
    <col min="10242" max="10242" width="23.5546875" bestFit="1" customWidth="1"/>
    <col min="10243" max="10243" width="18.6640625" bestFit="1" customWidth="1"/>
    <col min="10245" max="10245" width="14.5546875" bestFit="1" customWidth="1"/>
    <col min="10246" max="10246" width="18.6640625" bestFit="1" customWidth="1"/>
    <col min="10247" max="10248" width="16.6640625" customWidth="1"/>
    <col min="10250" max="10250" width="10.5546875" bestFit="1" customWidth="1"/>
    <col min="10251" max="10251" width="18.88671875" bestFit="1" customWidth="1"/>
    <col min="10252" max="10252" width="11.5546875" customWidth="1"/>
    <col min="10498" max="10498" width="23.5546875" bestFit="1" customWidth="1"/>
    <col min="10499" max="10499" width="18.6640625" bestFit="1" customWidth="1"/>
    <col min="10501" max="10501" width="14.5546875" bestFit="1" customWidth="1"/>
    <col min="10502" max="10502" width="18.6640625" bestFit="1" customWidth="1"/>
    <col min="10503" max="10504" width="16.6640625" customWidth="1"/>
    <col min="10506" max="10506" width="10.5546875" bestFit="1" customWidth="1"/>
    <col min="10507" max="10507" width="18.88671875" bestFit="1" customWidth="1"/>
    <col min="10508" max="10508" width="11.5546875" customWidth="1"/>
    <col min="10754" max="10754" width="23.5546875" bestFit="1" customWidth="1"/>
    <col min="10755" max="10755" width="18.6640625" bestFit="1" customWidth="1"/>
    <col min="10757" max="10757" width="14.5546875" bestFit="1" customWidth="1"/>
    <col min="10758" max="10758" width="18.6640625" bestFit="1" customWidth="1"/>
    <col min="10759" max="10760" width="16.6640625" customWidth="1"/>
    <col min="10762" max="10762" width="10.5546875" bestFit="1" customWidth="1"/>
    <col min="10763" max="10763" width="18.88671875" bestFit="1" customWidth="1"/>
    <col min="10764" max="10764" width="11.5546875" customWidth="1"/>
    <col min="11010" max="11010" width="23.5546875" bestFit="1" customWidth="1"/>
    <col min="11011" max="11011" width="18.6640625" bestFit="1" customWidth="1"/>
    <col min="11013" max="11013" width="14.5546875" bestFit="1" customWidth="1"/>
    <col min="11014" max="11014" width="18.6640625" bestFit="1" customWidth="1"/>
    <col min="11015" max="11016" width="16.6640625" customWidth="1"/>
    <col min="11018" max="11018" width="10.5546875" bestFit="1" customWidth="1"/>
    <col min="11019" max="11019" width="18.88671875" bestFit="1" customWidth="1"/>
    <col min="11020" max="11020" width="11.5546875" customWidth="1"/>
    <col min="11266" max="11266" width="23.5546875" bestFit="1" customWidth="1"/>
    <col min="11267" max="11267" width="18.6640625" bestFit="1" customWidth="1"/>
    <col min="11269" max="11269" width="14.5546875" bestFit="1" customWidth="1"/>
    <col min="11270" max="11270" width="18.6640625" bestFit="1" customWidth="1"/>
    <col min="11271" max="11272" width="16.6640625" customWidth="1"/>
    <col min="11274" max="11274" width="10.5546875" bestFit="1" customWidth="1"/>
    <col min="11275" max="11275" width="18.88671875" bestFit="1" customWidth="1"/>
    <col min="11276" max="11276" width="11.5546875" customWidth="1"/>
    <col min="11522" max="11522" width="23.5546875" bestFit="1" customWidth="1"/>
    <col min="11523" max="11523" width="18.6640625" bestFit="1" customWidth="1"/>
    <col min="11525" max="11525" width="14.5546875" bestFit="1" customWidth="1"/>
    <col min="11526" max="11526" width="18.6640625" bestFit="1" customWidth="1"/>
    <col min="11527" max="11528" width="16.6640625" customWidth="1"/>
    <col min="11530" max="11530" width="10.5546875" bestFit="1" customWidth="1"/>
    <col min="11531" max="11531" width="18.88671875" bestFit="1" customWidth="1"/>
    <col min="11532" max="11532" width="11.5546875" customWidth="1"/>
    <col min="11778" max="11778" width="23.5546875" bestFit="1" customWidth="1"/>
    <col min="11779" max="11779" width="18.6640625" bestFit="1" customWidth="1"/>
    <col min="11781" max="11781" width="14.5546875" bestFit="1" customWidth="1"/>
    <col min="11782" max="11782" width="18.6640625" bestFit="1" customWidth="1"/>
    <col min="11783" max="11784" width="16.6640625" customWidth="1"/>
    <col min="11786" max="11786" width="10.5546875" bestFit="1" customWidth="1"/>
    <col min="11787" max="11787" width="18.88671875" bestFit="1" customWidth="1"/>
    <col min="11788" max="11788" width="11.5546875" customWidth="1"/>
    <col min="12034" max="12034" width="23.5546875" bestFit="1" customWidth="1"/>
    <col min="12035" max="12035" width="18.6640625" bestFit="1" customWidth="1"/>
    <col min="12037" max="12037" width="14.5546875" bestFit="1" customWidth="1"/>
    <col min="12038" max="12038" width="18.6640625" bestFit="1" customWidth="1"/>
    <col min="12039" max="12040" width="16.6640625" customWidth="1"/>
    <col min="12042" max="12042" width="10.5546875" bestFit="1" customWidth="1"/>
    <col min="12043" max="12043" width="18.88671875" bestFit="1" customWidth="1"/>
    <col min="12044" max="12044" width="11.5546875" customWidth="1"/>
    <col min="12290" max="12290" width="23.5546875" bestFit="1" customWidth="1"/>
    <col min="12291" max="12291" width="18.6640625" bestFit="1" customWidth="1"/>
    <col min="12293" max="12293" width="14.5546875" bestFit="1" customWidth="1"/>
    <col min="12294" max="12294" width="18.6640625" bestFit="1" customWidth="1"/>
    <col min="12295" max="12296" width="16.6640625" customWidth="1"/>
    <col min="12298" max="12298" width="10.5546875" bestFit="1" customWidth="1"/>
    <col min="12299" max="12299" width="18.88671875" bestFit="1" customWidth="1"/>
    <col min="12300" max="12300" width="11.5546875" customWidth="1"/>
    <col min="12546" max="12546" width="23.5546875" bestFit="1" customWidth="1"/>
    <col min="12547" max="12547" width="18.6640625" bestFit="1" customWidth="1"/>
    <col min="12549" max="12549" width="14.5546875" bestFit="1" customWidth="1"/>
    <col min="12550" max="12550" width="18.6640625" bestFit="1" customWidth="1"/>
    <col min="12551" max="12552" width="16.6640625" customWidth="1"/>
    <col min="12554" max="12554" width="10.5546875" bestFit="1" customWidth="1"/>
    <col min="12555" max="12555" width="18.88671875" bestFit="1" customWidth="1"/>
    <col min="12556" max="12556" width="11.5546875" customWidth="1"/>
    <col min="12802" max="12802" width="23.5546875" bestFit="1" customWidth="1"/>
    <col min="12803" max="12803" width="18.6640625" bestFit="1" customWidth="1"/>
    <col min="12805" max="12805" width="14.5546875" bestFit="1" customWidth="1"/>
    <col min="12806" max="12806" width="18.6640625" bestFit="1" customWidth="1"/>
    <col min="12807" max="12808" width="16.6640625" customWidth="1"/>
    <col min="12810" max="12810" width="10.5546875" bestFit="1" customWidth="1"/>
    <col min="12811" max="12811" width="18.88671875" bestFit="1" customWidth="1"/>
    <col min="12812" max="12812" width="11.5546875" customWidth="1"/>
    <col min="13058" max="13058" width="23.5546875" bestFit="1" customWidth="1"/>
    <col min="13059" max="13059" width="18.6640625" bestFit="1" customWidth="1"/>
    <col min="13061" max="13061" width="14.5546875" bestFit="1" customWidth="1"/>
    <col min="13062" max="13062" width="18.6640625" bestFit="1" customWidth="1"/>
    <col min="13063" max="13064" width="16.6640625" customWidth="1"/>
    <col min="13066" max="13066" width="10.5546875" bestFit="1" customWidth="1"/>
    <col min="13067" max="13067" width="18.88671875" bestFit="1" customWidth="1"/>
    <col min="13068" max="13068" width="11.5546875" customWidth="1"/>
    <col min="13314" max="13314" width="23.5546875" bestFit="1" customWidth="1"/>
    <col min="13315" max="13315" width="18.6640625" bestFit="1" customWidth="1"/>
    <col min="13317" max="13317" width="14.5546875" bestFit="1" customWidth="1"/>
    <col min="13318" max="13318" width="18.6640625" bestFit="1" customWidth="1"/>
    <col min="13319" max="13320" width="16.6640625" customWidth="1"/>
    <col min="13322" max="13322" width="10.5546875" bestFit="1" customWidth="1"/>
    <col min="13323" max="13323" width="18.88671875" bestFit="1" customWidth="1"/>
    <col min="13324" max="13324" width="11.5546875" customWidth="1"/>
    <col min="13570" max="13570" width="23.5546875" bestFit="1" customWidth="1"/>
    <col min="13571" max="13571" width="18.6640625" bestFit="1" customWidth="1"/>
    <col min="13573" max="13573" width="14.5546875" bestFit="1" customWidth="1"/>
    <col min="13574" max="13574" width="18.6640625" bestFit="1" customWidth="1"/>
    <col min="13575" max="13576" width="16.6640625" customWidth="1"/>
    <col min="13578" max="13578" width="10.5546875" bestFit="1" customWidth="1"/>
    <col min="13579" max="13579" width="18.88671875" bestFit="1" customWidth="1"/>
    <col min="13580" max="13580" width="11.5546875" customWidth="1"/>
    <col min="13826" max="13826" width="23.5546875" bestFit="1" customWidth="1"/>
    <col min="13827" max="13827" width="18.6640625" bestFit="1" customWidth="1"/>
    <col min="13829" max="13829" width="14.5546875" bestFit="1" customWidth="1"/>
    <col min="13830" max="13830" width="18.6640625" bestFit="1" customWidth="1"/>
    <col min="13831" max="13832" width="16.6640625" customWidth="1"/>
    <col min="13834" max="13834" width="10.5546875" bestFit="1" customWidth="1"/>
    <col min="13835" max="13835" width="18.88671875" bestFit="1" customWidth="1"/>
    <col min="13836" max="13836" width="11.5546875" customWidth="1"/>
    <col min="14082" max="14082" width="23.5546875" bestFit="1" customWidth="1"/>
    <col min="14083" max="14083" width="18.6640625" bestFit="1" customWidth="1"/>
    <col min="14085" max="14085" width="14.5546875" bestFit="1" customWidth="1"/>
    <col min="14086" max="14086" width="18.6640625" bestFit="1" customWidth="1"/>
    <col min="14087" max="14088" width="16.6640625" customWidth="1"/>
    <col min="14090" max="14090" width="10.5546875" bestFit="1" customWidth="1"/>
    <col min="14091" max="14091" width="18.88671875" bestFit="1" customWidth="1"/>
    <col min="14092" max="14092" width="11.5546875" customWidth="1"/>
    <col min="14338" max="14338" width="23.5546875" bestFit="1" customWidth="1"/>
    <col min="14339" max="14339" width="18.6640625" bestFit="1" customWidth="1"/>
    <col min="14341" max="14341" width="14.5546875" bestFit="1" customWidth="1"/>
    <col min="14342" max="14342" width="18.6640625" bestFit="1" customWidth="1"/>
    <col min="14343" max="14344" width="16.6640625" customWidth="1"/>
    <col min="14346" max="14346" width="10.5546875" bestFit="1" customWidth="1"/>
    <col min="14347" max="14347" width="18.88671875" bestFit="1" customWidth="1"/>
    <col min="14348" max="14348" width="11.5546875" customWidth="1"/>
    <col min="14594" max="14594" width="23.5546875" bestFit="1" customWidth="1"/>
    <col min="14595" max="14595" width="18.6640625" bestFit="1" customWidth="1"/>
    <col min="14597" max="14597" width="14.5546875" bestFit="1" customWidth="1"/>
    <col min="14598" max="14598" width="18.6640625" bestFit="1" customWidth="1"/>
    <col min="14599" max="14600" width="16.6640625" customWidth="1"/>
    <col min="14602" max="14602" width="10.5546875" bestFit="1" customWidth="1"/>
    <col min="14603" max="14603" width="18.88671875" bestFit="1" customWidth="1"/>
    <col min="14604" max="14604" width="11.5546875" customWidth="1"/>
    <col min="14850" max="14850" width="23.5546875" bestFit="1" customWidth="1"/>
    <col min="14851" max="14851" width="18.6640625" bestFit="1" customWidth="1"/>
    <col min="14853" max="14853" width="14.5546875" bestFit="1" customWidth="1"/>
    <col min="14854" max="14854" width="18.6640625" bestFit="1" customWidth="1"/>
    <col min="14855" max="14856" width="16.6640625" customWidth="1"/>
    <col min="14858" max="14858" width="10.5546875" bestFit="1" customWidth="1"/>
    <col min="14859" max="14859" width="18.88671875" bestFit="1" customWidth="1"/>
    <col min="14860" max="14860" width="11.5546875" customWidth="1"/>
    <col min="15106" max="15106" width="23.5546875" bestFit="1" customWidth="1"/>
    <col min="15107" max="15107" width="18.6640625" bestFit="1" customWidth="1"/>
    <col min="15109" max="15109" width="14.5546875" bestFit="1" customWidth="1"/>
    <col min="15110" max="15110" width="18.6640625" bestFit="1" customWidth="1"/>
    <col min="15111" max="15112" width="16.6640625" customWidth="1"/>
    <col min="15114" max="15114" width="10.5546875" bestFit="1" customWidth="1"/>
    <col min="15115" max="15115" width="18.88671875" bestFit="1" customWidth="1"/>
    <col min="15116" max="15116" width="11.5546875" customWidth="1"/>
    <col min="15362" max="15362" width="23.5546875" bestFit="1" customWidth="1"/>
    <col min="15363" max="15363" width="18.6640625" bestFit="1" customWidth="1"/>
    <col min="15365" max="15365" width="14.5546875" bestFit="1" customWidth="1"/>
    <col min="15366" max="15366" width="18.6640625" bestFit="1" customWidth="1"/>
    <col min="15367" max="15368" width="16.6640625" customWidth="1"/>
    <col min="15370" max="15370" width="10.5546875" bestFit="1" customWidth="1"/>
    <col min="15371" max="15371" width="18.88671875" bestFit="1" customWidth="1"/>
    <col min="15372" max="15372" width="11.5546875" customWidth="1"/>
    <col min="15618" max="15618" width="23.5546875" bestFit="1" customWidth="1"/>
    <col min="15619" max="15619" width="18.6640625" bestFit="1" customWidth="1"/>
    <col min="15621" max="15621" width="14.5546875" bestFit="1" customWidth="1"/>
    <col min="15622" max="15622" width="18.6640625" bestFit="1" customWidth="1"/>
    <col min="15623" max="15624" width="16.6640625" customWidth="1"/>
    <col min="15626" max="15626" width="10.5546875" bestFit="1" customWidth="1"/>
    <col min="15627" max="15627" width="18.88671875" bestFit="1" customWidth="1"/>
    <col min="15628" max="15628" width="11.5546875" customWidth="1"/>
    <col min="15874" max="15874" width="23.5546875" bestFit="1" customWidth="1"/>
    <col min="15875" max="15875" width="18.6640625" bestFit="1" customWidth="1"/>
    <col min="15877" max="15877" width="14.5546875" bestFit="1" customWidth="1"/>
    <col min="15878" max="15878" width="18.6640625" bestFit="1" customWidth="1"/>
    <col min="15879" max="15880" width="16.6640625" customWidth="1"/>
    <col min="15882" max="15882" width="10.5546875" bestFit="1" customWidth="1"/>
    <col min="15883" max="15883" width="18.88671875" bestFit="1" customWidth="1"/>
    <col min="15884" max="15884" width="11.5546875" customWidth="1"/>
    <col min="16130" max="16130" width="23.5546875" bestFit="1" customWidth="1"/>
    <col min="16131" max="16131" width="18.6640625" bestFit="1" customWidth="1"/>
    <col min="16133" max="16133" width="14.5546875" bestFit="1" customWidth="1"/>
    <col min="16134" max="16134" width="18.6640625" bestFit="1" customWidth="1"/>
    <col min="16135" max="16136" width="16.6640625" customWidth="1"/>
    <col min="16138" max="16138" width="10.5546875" bestFit="1" customWidth="1"/>
    <col min="16139" max="16139" width="18.88671875" bestFit="1" customWidth="1"/>
    <col min="16140" max="16140" width="11.5546875" customWidth="1"/>
  </cols>
  <sheetData>
    <row r="2" spans="2:12" ht="15" thickBot="1" x14ac:dyDescent="0.35"/>
    <row r="3" spans="2:12" ht="16.2" thickBot="1" x14ac:dyDescent="0.35">
      <c r="B3" s="34" t="s">
        <v>12</v>
      </c>
      <c r="C3" s="35"/>
      <c r="E3" s="34" t="s">
        <v>11</v>
      </c>
      <c r="F3" s="35"/>
      <c r="G3" s="10"/>
      <c r="H3" s="10"/>
      <c r="J3" s="36" t="s">
        <v>13</v>
      </c>
      <c r="K3" s="37"/>
    </row>
    <row r="4" spans="2:12" ht="15" thickBot="1" x14ac:dyDescent="0.35">
      <c r="B4" s="11" t="s">
        <v>14</v>
      </c>
      <c r="C4" s="12" t="s">
        <v>15</v>
      </c>
      <c r="E4" s="13" t="s">
        <v>14</v>
      </c>
      <c r="F4" s="12" t="s">
        <v>15</v>
      </c>
      <c r="G4" s="14"/>
      <c r="H4" s="14"/>
      <c r="J4" s="15" t="s">
        <v>14</v>
      </c>
      <c r="K4" s="16" t="s">
        <v>16</v>
      </c>
    </row>
    <row r="5" spans="2:12" x14ac:dyDescent="0.3">
      <c r="B5" s="17">
        <v>200</v>
      </c>
      <c r="C5" s="18">
        <v>100</v>
      </c>
      <c r="E5" s="17">
        <v>200</v>
      </c>
      <c r="F5" s="18">
        <v>150</v>
      </c>
      <c r="G5" s="19"/>
      <c r="H5" s="19"/>
      <c r="J5" s="20">
        <v>115</v>
      </c>
      <c r="K5" s="21">
        <v>100</v>
      </c>
    </row>
    <row r="6" spans="2:12" x14ac:dyDescent="0.3">
      <c r="B6" s="17">
        <v>210</v>
      </c>
      <c r="C6" s="18">
        <v>150</v>
      </c>
      <c r="E6" s="17">
        <v>210</v>
      </c>
      <c r="F6" s="18">
        <v>200</v>
      </c>
      <c r="G6" s="19"/>
      <c r="H6" s="19"/>
      <c r="J6" s="17">
        <v>120</v>
      </c>
      <c r="K6" s="18">
        <v>150</v>
      </c>
    </row>
    <row r="7" spans="2:12" x14ac:dyDescent="0.3">
      <c r="B7" s="17">
        <v>220</v>
      </c>
      <c r="C7" s="18">
        <v>200</v>
      </c>
      <c r="E7" s="17">
        <v>220</v>
      </c>
      <c r="F7" s="18">
        <v>250</v>
      </c>
      <c r="G7" s="19"/>
      <c r="H7" s="19"/>
      <c r="J7" s="17">
        <v>125</v>
      </c>
      <c r="K7" s="18">
        <v>200</v>
      </c>
    </row>
    <row r="8" spans="2:12" x14ac:dyDescent="0.3">
      <c r="B8" s="17">
        <v>230</v>
      </c>
      <c r="C8" s="18">
        <v>250</v>
      </c>
      <c r="E8" s="17">
        <v>230</v>
      </c>
      <c r="F8" s="18">
        <v>300</v>
      </c>
      <c r="G8" s="19"/>
      <c r="H8" s="19"/>
      <c r="J8" s="17">
        <v>130</v>
      </c>
      <c r="K8" s="18">
        <v>250</v>
      </c>
    </row>
    <row r="9" spans="2:12" x14ac:dyDescent="0.3">
      <c r="B9" s="17">
        <v>240</v>
      </c>
      <c r="C9" s="18">
        <v>300</v>
      </c>
      <c r="E9" s="17">
        <v>240</v>
      </c>
      <c r="F9" s="18">
        <v>350</v>
      </c>
      <c r="G9" s="19"/>
      <c r="H9" s="19"/>
      <c r="J9" s="17">
        <v>135</v>
      </c>
      <c r="K9" s="18">
        <v>300</v>
      </c>
    </row>
    <row r="10" spans="2:12" x14ac:dyDescent="0.3">
      <c r="B10" s="17">
        <v>250</v>
      </c>
      <c r="C10" s="18">
        <v>350</v>
      </c>
      <c r="E10" s="17">
        <v>250</v>
      </c>
      <c r="F10" s="18">
        <v>400</v>
      </c>
      <c r="G10" s="19"/>
      <c r="H10" s="19"/>
      <c r="J10" s="17">
        <v>140</v>
      </c>
      <c r="K10" s="18">
        <v>350</v>
      </c>
    </row>
    <row r="11" spans="2:12" x14ac:dyDescent="0.3">
      <c r="B11" s="17">
        <v>260</v>
      </c>
      <c r="C11" s="18">
        <v>400</v>
      </c>
      <c r="E11" s="17">
        <v>260</v>
      </c>
      <c r="F11" s="18">
        <v>450</v>
      </c>
      <c r="G11" s="19"/>
      <c r="H11" s="19"/>
      <c r="J11" s="17">
        <v>145</v>
      </c>
      <c r="K11" s="18">
        <v>400</v>
      </c>
    </row>
    <row r="12" spans="2:12" x14ac:dyDescent="0.3">
      <c r="B12" s="17">
        <v>270</v>
      </c>
      <c r="C12" s="18">
        <v>450</v>
      </c>
      <c r="E12" s="17">
        <v>270</v>
      </c>
      <c r="F12" s="18">
        <v>500</v>
      </c>
      <c r="G12" s="19"/>
      <c r="H12" s="19"/>
      <c r="J12" s="17">
        <v>150</v>
      </c>
      <c r="K12" s="18">
        <v>450</v>
      </c>
    </row>
    <row r="13" spans="2:12" x14ac:dyDescent="0.3">
      <c r="B13" s="17">
        <v>280</v>
      </c>
      <c r="C13" s="18">
        <v>500</v>
      </c>
      <c r="E13" s="17">
        <v>280</v>
      </c>
      <c r="F13" s="18">
        <v>550</v>
      </c>
      <c r="G13" s="19"/>
      <c r="H13" s="19"/>
      <c r="J13" s="17">
        <v>155</v>
      </c>
      <c r="K13" s="18">
        <v>500</v>
      </c>
    </row>
    <row r="14" spans="2:12" ht="15" thickBot="1" x14ac:dyDescent="0.35">
      <c r="B14" s="17">
        <v>290</v>
      </c>
      <c r="C14" s="18">
        <v>600</v>
      </c>
      <c r="E14" s="22">
        <v>290</v>
      </c>
      <c r="F14" s="23">
        <v>600</v>
      </c>
      <c r="G14" s="19"/>
      <c r="H14" s="19"/>
      <c r="J14" s="17">
        <v>160</v>
      </c>
      <c r="K14" s="18">
        <v>600</v>
      </c>
    </row>
    <row r="15" spans="2:12" ht="15" thickBot="1" x14ac:dyDescent="0.35">
      <c r="B15" s="22">
        <v>350</v>
      </c>
      <c r="C15" s="23">
        <v>650</v>
      </c>
      <c r="E15" s="24"/>
      <c r="F15" s="25"/>
      <c r="G15" s="25"/>
      <c r="H15" s="25"/>
      <c r="J15" s="22">
        <v>190</v>
      </c>
      <c r="K15" s="23">
        <v>650</v>
      </c>
    </row>
    <row r="16" spans="2:12" x14ac:dyDescent="0.3">
      <c r="J16" s="26"/>
      <c r="K16" s="27"/>
      <c r="L16" s="28"/>
    </row>
    <row r="17" spans="9:12" x14ac:dyDescent="0.3">
      <c r="I17" s="28"/>
      <c r="J17" s="29"/>
      <c r="K17" s="19"/>
      <c r="L17" s="28"/>
    </row>
  </sheetData>
  <mergeCells count="3">
    <mergeCell ref="B3:C3"/>
    <mergeCell ref="E3:F3"/>
    <mergeCell ref="J3:K3"/>
  </mergeCell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2019-05-10T14:07:26Z</dcterms:modified>
</cp:coreProperties>
</file>