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4915" windowHeight="12720"/>
  </bookViews>
  <sheets>
    <sheet name="Sommaire" sheetId="4" r:id="rId1"/>
    <sheet name="Shimadzu" sheetId="1" r:id="rId2"/>
    <sheet name="Sciex" sheetId="2" r:id="rId3"/>
    <sheet name="Brechbulher" sheetId="3" r:id="rId4"/>
    <sheet name="Autres" sheetId="5" r:id="rId5"/>
  </sheets>
  <definedNames>
    <definedName name="_xlnm._FilterDatabase" localSheetId="1" hidden="1">Shimadzu!$B$1:$G$1</definedName>
  </definedNames>
  <calcPr calcId="145621"/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2" i="2"/>
  <c r="G2" i="1" l="1"/>
  <c r="G3" i="5" l="1"/>
  <c r="G4" i="5"/>
  <c r="G5" i="5"/>
  <c r="G6" i="5"/>
  <c r="G7" i="5"/>
  <c r="G8" i="5"/>
  <c r="G9" i="5"/>
  <c r="G10" i="5"/>
  <c r="G11" i="5"/>
  <c r="G12" i="5"/>
  <c r="G13" i="5"/>
  <c r="G14" i="5"/>
  <c r="G15" i="5"/>
  <c r="G2" i="5"/>
  <c r="G3" i="3"/>
  <c r="G4" i="3"/>
  <c r="G5" i="3"/>
  <c r="G6" i="3"/>
  <c r="G7" i="3"/>
  <c r="G2" i="3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</calcChain>
</file>

<file path=xl/sharedStrings.xml><?xml version="1.0" encoding="utf-8"?>
<sst xmlns="http://schemas.openxmlformats.org/spreadsheetml/2006/main" count="501" uniqueCount="297">
  <si>
    <t>Description</t>
  </si>
  <si>
    <t>Modèle réservé</t>
  </si>
  <si>
    <t>Référence</t>
  </si>
  <si>
    <t>Tubes avec crépines (lot de 3 pour DGU20A3)</t>
  </si>
  <si>
    <t>DGU-20A3</t>
  </si>
  <si>
    <t>228-52499</t>
  </si>
  <si>
    <t>FILTER,SOCKET BAND (DGU20)</t>
  </si>
  <si>
    <t>Filtre (aspiration d'air) pour DGU-20A5</t>
  </si>
  <si>
    <t>DGU-20A5</t>
  </si>
  <si>
    <t>228-46864</t>
  </si>
  <si>
    <t>PLUMBING(5 CONNECTIONS)</t>
  </si>
  <si>
    <t>Tubes avec crépines (lot de 5 pour DGU20A5)</t>
  </si>
  <si>
    <t>228-52500</t>
  </si>
  <si>
    <t>FERRULE</t>
  </si>
  <si>
    <t>Ferrule</t>
  </si>
  <si>
    <t>DGU-20A5
DGU-20A5R</t>
  </si>
  <si>
    <t>228-46471</t>
  </si>
  <si>
    <t>Power cable</t>
  </si>
  <si>
    <t>228-53484</t>
  </si>
  <si>
    <t>Pressure signal cable</t>
  </si>
  <si>
    <t>228-53485</t>
  </si>
  <si>
    <t>Ecrou long inox pour connexion vanne du four ou vanne injecteur  (FLANGELESS FITTING)</t>
  </si>
  <si>
    <t>228-46472</t>
  </si>
  <si>
    <t>Intake air filter(2pieces) (DGU-20AR)</t>
  </si>
  <si>
    <t>Filtre (aspiration d'air) pour DGU-20A5R</t>
  </si>
  <si>
    <t>DGU-20A5R</t>
  </si>
  <si>
    <t>228-54509-02</t>
  </si>
  <si>
    <t>Vac Tubing Filter (pour DGU-20A5R)</t>
  </si>
  <si>
    <t>(pour DGU-20A5R)</t>
  </si>
  <si>
    <t>228-54656</t>
  </si>
  <si>
    <t>Right panel with label D</t>
  </si>
  <si>
    <t>LC+SIL</t>
  </si>
  <si>
    <t>228-46513-94</t>
  </si>
  <si>
    <t>PLUNGER SEAL 42455</t>
  </si>
  <si>
    <t>Joint de piston (pour non XR)</t>
  </si>
  <si>
    <t>LC-20AD</t>
  </si>
  <si>
    <t>228-35146</t>
  </si>
  <si>
    <t>Capteur de pression (XR)</t>
  </si>
  <si>
    <t>228-45552-98</t>
  </si>
  <si>
    <t>PLUNGER SEAL</t>
  </si>
  <si>
    <t>Joint de piston (pour XR)</t>
  </si>
  <si>
    <t>LC-20AD XR</t>
  </si>
  <si>
    <t>228-32628-91</t>
  </si>
  <si>
    <t>CHECK VALVE IN ASSY</t>
  </si>
  <si>
    <r>
      <t xml:space="preserve">Clapet IN (pour XR et non XR) </t>
    </r>
    <r>
      <rPr>
        <i/>
        <sz val="9"/>
        <rFont val="Arial"/>
        <family val="2"/>
      </rPr>
      <t>(Modèle avec double encoche)</t>
    </r>
  </si>
  <si>
    <t>LC-20AD
LC-20AD XR</t>
  </si>
  <si>
    <t>228-48249-91</t>
  </si>
  <si>
    <t>228-48249-97
(Kit de 2)</t>
  </si>
  <si>
    <t>DRAIN VALVE ASSY (LC-20ABD)</t>
  </si>
  <si>
    <t>Vanne de purge (XR et non XR)</t>
  </si>
  <si>
    <t>228-45574-95</t>
  </si>
  <si>
    <t>DRAIN VALVE ASSY(LC-20ADXR)</t>
  </si>
  <si>
    <t>Vanne de purge Shaft assy ADXR (new type)</t>
  </si>
  <si>
    <t>228-50450-92</t>
  </si>
  <si>
    <t>IN-LINE FILTER</t>
  </si>
  <si>
    <t>Filtre en ligne</t>
  </si>
  <si>
    <t>228-35871-96</t>
  </si>
  <si>
    <t>OUTLET CHECK VALVE</t>
  </si>
  <si>
    <t>Clapet OUT</t>
  </si>
  <si>
    <t>228-45705-91</t>
  </si>
  <si>
    <t>PLUNGER</t>
  </si>
  <si>
    <t>Piston</t>
  </si>
  <si>
    <t>228-35601-93</t>
  </si>
  <si>
    <t>PRESSURE SENSOR ASSY ; LC-20ADXR</t>
  </si>
  <si>
    <t>=Chambre de purge LC</t>
  </si>
  <si>
    <t>228-45723-91</t>
  </si>
  <si>
    <t>TEFLON DIAPHRAGM (2PCS)</t>
  </si>
  <si>
    <t>Diaphragme (x2)</t>
  </si>
  <si>
    <t>228-32784-91</t>
  </si>
  <si>
    <t>TUBING ASSY LEFT FOR LC-20AD</t>
  </si>
  <si>
    <t>Tubulure inox GAUCHE entre clapet de refoulement et la vanne de purge</t>
  </si>
  <si>
    <t>228-45590-91</t>
  </si>
  <si>
    <t>TUBING ASSY RIGHT FOR LC-20AD</t>
  </si>
  <si>
    <t>Tubulure inox DROITE entre clapet de refoulement et la vanne de purge</t>
  </si>
  <si>
    <t>228-45590-92</t>
  </si>
  <si>
    <t>Fritté de sortie de chambre de mélange 20µL</t>
  </si>
  <si>
    <t>228-18872-93</t>
  </si>
  <si>
    <r>
      <t>Tubulure inox 1/10</t>
    </r>
    <r>
      <rPr>
        <vertAlign val="superscript"/>
        <sz val="9"/>
        <rFont val="Arial Unicode MS"/>
        <family val="2"/>
      </rPr>
      <t>ème</t>
    </r>
    <r>
      <rPr>
        <sz val="9"/>
        <rFont val="Arial Unicode MS"/>
        <family val="2"/>
      </rPr>
      <t xml:space="preserve"> mm (pour XR) 1.6x0.1x2m</t>
    </r>
  </si>
  <si>
    <t>228-36998-91</t>
  </si>
  <si>
    <t>Cable Pressure (entre DGU et LC)</t>
  </si>
  <si>
    <t>entre DGU et LC</t>
  </si>
  <si>
    <t>LC-20AD
LC-20AD XR
LC-30AD</t>
  </si>
  <si>
    <t>NS Latch; door switch LC-20 Series</t>
  </si>
  <si>
    <t>Porte pour Pompe (avec trou)</t>
  </si>
  <si>
    <t>228-45087</t>
  </si>
  <si>
    <t>Crépine d'aspiration</t>
  </si>
  <si>
    <t>228-43342-92</t>
  </si>
  <si>
    <t>Clapet IN (pour Nexera2)</t>
  </si>
  <si>
    <t>LC-30AD</t>
  </si>
  <si>
    <t>228-52964-95</t>
  </si>
  <si>
    <t>CHECK VALVE IN-UHP ASSY</t>
  </si>
  <si>
    <t>Clapet IN (pour Nexera2) [REF A REVOIR]</t>
  </si>
  <si>
    <t>228-52964-93</t>
  </si>
  <si>
    <t>CHECK VALVE OUT-UHP ASSY</t>
  </si>
  <si>
    <t>Clapet OUT (pour Nexera2)</t>
  </si>
  <si>
    <t>228-53334-92</t>
  </si>
  <si>
    <t>DIAPHRAGM 2PCS; NEW TYPE</t>
  </si>
  <si>
    <t>Diaphragme (pour Nexera2)</t>
  </si>
  <si>
    <t>228-55272-41</t>
  </si>
  <si>
    <t>DRAIN VALVE ASSY, UHP</t>
  </si>
  <si>
    <t>Vanne de purge (pour Nexera2)</t>
  </si>
  <si>
    <t>228-51229-91</t>
  </si>
  <si>
    <t>IN LINE FILTER (LC-30)</t>
  </si>
  <si>
    <t>Filtre en ligne (pour Nexera2)</t>
  </si>
  <si>
    <t>228-35871-92</t>
  </si>
  <si>
    <t>PLUNGER SEAL, BACKUP RING UHP</t>
  </si>
  <si>
    <t>Joint de piston (pour Nexera2)</t>
  </si>
  <si>
    <t>228-52711-93</t>
  </si>
  <si>
    <t>PUMP HEAD</t>
  </si>
  <si>
    <t>Tête de pompe inox</t>
  </si>
  <si>
    <t>228-55230-41</t>
  </si>
  <si>
    <t>Sample loop assy 50µL</t>
  </si>
  <si>
    <t>228-45402-98</t>
  </si>
  <si>
    <t>SUS-PIPE ID0.3X700 (LC-30)</t>
  </si>
  <si>
    <t>Tubulure inox pompe/ch.mélange (pour Nexera2)</t>
  </si>
  <si>
    <t>228-53184-93</t>
  </si>
  <si>
    <t>FILTER ASSY (pour RC)</t>
  </si>
  <si>
    <t>Filtres pour Rack changer</t>
  </si>
  <si>
    <t>Rack Changer</t>
  </si>
  <si>
    <t>228-45501-91</t>
  </si>
  <si>
    <t>CELL GASKET (à commander avec la FLUO CELL)</t>
  </si>
  <si>
    <t>Cell Gasket (à commander avec la cellule de détection fluo RF-20AXS)</t>
  </si>
  <si>
    <t>RF-20AXS</t>
  </si>
  <si>
    <t>228-50422-03</t>
  </si>
  <si>
    <t>FLUO CELL RF-20AXS (à commander avec la Cell Gasket)</t>
  </si>
  <si>
    <t>Cellule de détection Fluo (à commander avec la Cell Gasket)</t>
  </si>
  <si>
    <t>228-48626</t>
  </si>
  <si>
    <t>FLUO CELL RF-20AXS (complète)</t>
  </si>
  <si>
    <r>
      <t xml:space="preserve">Cellule de détection </t>
    </r>
    <r>
      <rPr>
        <b/>
        <sz val="9"/>
        <rFont val="Arial"/>
        <family val="2"/>
      </rPr>
      <t>complète</t>
    </r>
    <r>
      <rPr>
        <sz val="9"/>
        <rFont val="Arial"/>
        <family val="2"/>
      </rPr>
      <t xml:space="preserve"> Fluo</t>
    </r>
  </si>
  <si>
    <t>228-45856-91</t>
  </si>
  <si>
    <t>XENON LAMP (RF-20AXS)</t>
  </si>
  <si>
    <t xml:space="preserve">Lampe Xenon pour Fluo </t>
  </si>
  <si>
    <t>228-51511-95</t>
  </si>
  <si>
    <t>Ecrou long inox pour connexion vanne du four ou vanne injecteur</t>
  </si>
  <si>
    <t>SIL</t>
  </si>
  <si>
    <t>670-11412-03</t>
  </si>
  <si>
    <t>Férule inox pour connexion vanne du four ou vanne injecteur</t>
  </si>
  <si>
    <t>670-11412-04</t>
  </si>
  <si>
    <t>NEEDLE SEAL PEEK</t>
  </si>
  <si>
    <t>Joint d'aiguille = Needle seal (pour non XR)</t>
  </si>
  <si>
    <t>SIL-20AC</t>
  </si>
  <si>
    <t>228-42325-01</t>
  </si>
  <si>
    <t>ROTOR FOR HIGH PRESSURE VALVE</t>
  </si>
  <si>
    <t>Rotor de la vanne Haute Pression (pour non XR)</t>
  </si>
  <si>
    <t>228-41310-92</t>
  </si>
  <si>
    <t>STATOR ASSY 35MPA (SIL-20A)</t>
  </si>
  <si>
    <t>Stator vanne HP (pour non XR)</t>
  </si>
  <si>
    <t>228-45408-93</t>
  </si>
  <si>
    <t>NEEDLE SEAL</t>
  </si>
  <si>
    <t>Joint d'aiguille = Needle seal (pour XR)</t>
  </si>
  <si>
    <t>SIL-20AC XR</t>
  </si>
  <si>
    <t>228-50390</t>
  </si>
  <si>
    <t>ROTOR XR</t>
  </si>
  <si>
    <t>Rotor de la vanne Haute Pression (pour XR)</t>
  </si>
  <si>
    <t>228-48854</t>
  </si>
  <si>
    <t>STATOR ASSY 66MPA (SIL-20A XR)</t>
  </si>
  <si>
    <t>Stator vanne HP (pour XR)</t>
  </si>
  <si>
    <t>228-48858-91</t>
  </si>
  <si>
    <t>HV#5 IDO.1 MAINTE (0.10mm)</t>
  </si>
  <si>
    <t>Tubulure inox de sortie de vanne d'injection 0.10 mm Ligne de transfert</t>
  </si>
  <si>
    <t>SIL-20AC
SIL-20AC XR</t>
  </si>
  <si>
    <t>228-48826-92</t>
  </si>
  <si>
    <t>NEEDLE SIL-20A/AC</t>
  </si>
  <si>
    <t>Aiguille</t>
  </si>
  <si>
    <t>228-41024-93</t>
  </si>
  <si>
    <t>PIPE,HV#5 SUS (0.17mm)</t>
  </si>
  <si>
    <t>Tubulure inox de sortie de vanne d'injection 0.17 mm Ligne de transfert</t>
  </si>
  <si>
    <t>228-46609-94</t>
  </si>
  <si>
    <t>ROTOR. LPV. PEEK</t>
  </si>
  <si>
    <t>Rotor de la vanne Basse Pression</t>
  </si>
  <si>
    <t>228-36923</t>
  </si>
  <si>
    <t>SAMPLE LOOP ASSY STANDARD SIL-20A/AC</t>
  </si>
  <si>
    <t>Boucle 100µL (pour SIL-20 + écrou fourni)</t>
  </si>
  <si>
    <t>228-45402-95</t>
  </si>
  <si>
    <t>Crépine d'aspiration du solvant de rinçage (x3)</t>
  </si>
  <si>
    <t>228-21984-84</t>
  </si>
  <si>
    <t>Fritté de sortie de chambre de mélange 100µL</t>
  </si>
  <si>
    <t>228-18872-91</t>
  </si>
  <si>
    <t>Huile lubrifiante</t>
  </si>
  <si>
    <t>228-26752-91</t>
  </si>
  <si>
    <t>Tubulure inox de sortie de vanne d'injection 0.30 mm Ligne de transfert</t>
  </si>
  <si>
    <t>228-46609-93</t>
  </si>
  <si>
    <t>PLUNGER SEAL 42429</t>
  </si>
  <si>
    <t>Joint de piston pour pompe rinçage SIL</t>
  </si>
  <si>
    <t>SIL-20AC
SIL-20AC XR
SIL-30AC</t>
  </si>
  <si>
    <t>228-35145</t>
  </si>
  <si>
    <t>Boucle de 50µL (pour SIL-20 + écrou fourni)</t>
  </si>
  <si>
    <t>228-45402-96</t>
  </si>
  <si>
    <t>Rinse coupling kit</t>
  </si>
  <si>
    <t>228-54093-91</t>
  </si>
  <si>
    <t>NEEDLE COATED  (SIL-30A)</t>
  </si>
  <si>
    <t>Aiguille coated (pour Nexera2)</t>
  </si>
  <si>
    <t>SIL-30AC</t>
  </si>
  <si>
    <t>228-41024-95</t>
  </si>
  <si>
    <t>HIGH PRESSURE VALVE ROTOR 30A</t>
  </si>
  <si>
    <t>Rotor de la vanne Haute Pression (pour Nexera2)</t>
  </si>
  <si>
    <t>228-52139</t>
  </si>
  <si>
    <t>HIGH-PRESSURE VALVE STATOR (SIL-30A)</t>
  </si>
  <si>
    <t>Stator vanne HP (Pour nexera2)</t>
  </si>
  <si>
    <t xml:space="preserve">228-48858-95 </t>
  </si>
  <si>
    <t>LOW PRESSURE VALVE ROTOR 30A</t>
  </si>
  <si>
    <t>228-51922</t>
  </si>
  <si>
    <t>NEEDLE SEAL (SIL-30A 1-14 marron)</t>
  </si>
  <si>
    <t>Joint d'aiguille = Needle seal (pour Nexera2) pH1-14 660bars</t>
  </si>
  <si>
    <t>228-53178-91</t>
  </si>
  <si>
    <t>NEEDLE SEAL (SIL-30A 1-9 Noir)</t>
  </si>
  <si>
    <t>Joint d'aiguille = Needle seal (pour Nexera2) pH1-9 1300bars</t>
  </si>
  <si>
    <t>228-52253</t>
  </si>
  <si>
    <r>
      <t xml:space="preserve">Boucle 100µL (pour </t>
    </r>
    <r>
      <rPr>
        <b/>
        <sz val="9"/>
        <rFont val="Arial"/>
        <family val="2"/>
      </rPr>
      <t>SIL-30ACMP</t>
    </r>
    <r>
      <rPr>
        <sz val="9"/>
        <rFont val="Arial"/>
        <family val="2"/>
      </rPr>
      <t xml:space="preserve"> + écrou fourni)</t>
    </r>
  </si>
  <si>
    <t>SIL-30ACMP</t>
  </si>
  <si>
    <t>228 45402-90</t>
  </si>
  <si>
    <t>UV LAMP (SPD-M30A)</t>
  </si>
  <si>
    <t>Lampe UV pour SPD</t>
  </si>
  <si>
    <t>SPD-M30A</t>
  </si>
  <si>
    <t>228-54515</t>
  </si>
  <si>
    <t>ferrure 1,6F (x1)</t>
  </si>
  <si>
    <t>Tubulure</t>
  </si>
  <si>
    <t>228-16000-10</t>
  </si>
  <si>
    <t>MALE NUT (x1)</t>
  </si>
  <si>
    <t>Ecrou</t>
  </si>
  <si>
    <t>228-16001-03</t>
  </si>
  <si>
    <t>Seringue Needle assy</t>
  </si>
  <si>
    <t>228-18216-91</t>
  </si>
  <si>
    <t>SUS Pipe HP Out (0.1x600)</t>
  </si>
  <si>
    <t>228-53184-91</t>
  </si>
  <si>
    <t>Stock mini</t>
  </si>
  <si>
    <t>Capillaire ESI</t>
  </si>
  <si>
    <t>Tout</t>
  </si>
  <si>
    <t>025392</t>
  </si>
  <si>
    <t>Capillaire APCI</t>
  </si>
  <si>
    <t>025388</t>
  </si>
  <si>
    <t>kit turbo heater</t>
  </si>
  <si>
    <t>1005750</t>
  </si>
  <si>
    <t>Rotor</t>
  </si>
  <si>
    <t>Vanne Valco</t>
  </si>
  <si>
    <t>buse de chauffage (old)</t>
  </si>
  <si>
    <t>1005750F</t>
  </si>
  <si>
    <t>cotton tige large</t>
  </si>
  <si>
    <t>019670</t>
  </si>
  <si>
    <t>cotton tige fin</t>
  </si>
  <si>
    <t>Aiguillie Corona</t>
  </si>
  <si>
    <t>027459</t>
  </si>
  <si>
    <t>Seringue</t>
  </si>
  <si>
    <t>SYR X G100 22 S3</t>
  </si>
  <si>
    <t>C2-10R6</t>
  </si>
  <si>
    <t>Seal</t>
  </si>
  <si>
    <t>PAL NdlSeal</t>
  </si>
  <si>
    <t>Plunger</t>
  </si>
  <si>
    <t>PLGX100</t>
  </si>
  <si>
    <t>Kit LCD Repl       </t>
  </si>
  <si>
    <t>Kit LCD Repl</t>
  </si>
  <si>
    <t>stator</t>
  </si>
  <si>
    <t>C2V-1C06</t>
  </si>
  <si>
    <t>Références</t>
  </si>
  <si>
    <t>A500401000</t>
  </si>
  <si>
    <t>4554T</t>
  </si>
  <si>
    <t>SLLGH13NL</t>
  </si>
  <si>
    <t>Tissus pour nettoyage curtain plate</t>
  </si>
  <si>
    <t>Wipe Lint-free 100%cotton 300/Pk</t>
  </si>
  <si>
    <t>9310-4828</t>
  </si>
  <si>
    <t>Bouchons de colonnes</t>
  </si>
  <si>
    <t>Column End Plug 10/Pk</t>
  </si>
  <si>
    <t>AQ0-0217</t>
  </si>
  <si>
    <t>Viper 1P</t>
  </si>
  <si>
    <t>Peek rouge</t>
  </si>
  <si>
    <t>Peek rouge 1/16 (10m)</t>
  </si>
  <si>
    <t>Ligne de transfert inox</t>
  </si>
  <si>
    <t>Tubulure inox de sortie de vanne d'injection 0.17µm</t>
  </si>
  <si>
    <t>Conso pompe Ch16</t>
  </si>
  <si>
    <t>Plunger seal, backup ring UHP</t>
  </si>
  <si>
    <t>228-52711-92</t>
  </si>
  <si>
    <t>Frit ring, 2mm frit, 0.3µm pore width pack of 5</t>
  </si>
  <si>
    <t>5023-0271</t>
  </si>
  <si>
    <t>Electrode pour probe EI</t>
  </si>
  <si>
    <t>Electrode*T</t>
  </si>
  <si>
    <t>Heater céramique</t>
  </si>
  <si>
    <t>FRU* Kit Turbo Heater</t>
  </si>
  <si>
    <t>10µm phase orga + aqueuse</t>
  </si>
  <si>
    <t>0.2µm phase orga + aqueuse</t>
  </si>
  <si>
    <t>0.45µm phase orga + aqueuse</t>
  </si>
  <si>
    <t xml:space="preserve">0.2µm phase orga </t>
  </si>
  <si>
    <t>Filtre Captiva 10mL, glass fiber</t>
  </si>
  <si>
    <t>Filtre PTFE 25mm syringue filter</t>
  </si>
  <si>
    <t>Filtre GHP Acrodisc 13mm</t>
  </si>
  <si>
    <t>Filtre Millex PTFE</t>
  </si>
  <si>
    <t>Filtre Bulk acrodisc</t>
  </si>
  <si>
    <t>Stock Tampon</t>
  </si>
  <si>
    <t>Stock Réel</t>
  </si>
  <si>
    <t>Stock mini Tampon</t>
  </si>
  <si>
    <t>Dénomination</t>
  </si>
  <si>
    <t>Denomination2</t>
  </si>
  <si>
    <t>Dénomination2</t>
  </si>
  <si>
    <t>Fournisseur</t>
  </si>
  <si>
    <t>Shimadzu</t>
  </si>
  <si>
    <t>Sciex</t>
  </si>
  <si>
    <t>Brechbulher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</si>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</sst>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Arial Unicode MS"/>
      <family val="2"/>
    </font>
    <font>
      <sz val="9"/>
      <color theme="1"/>
      <name val="Arial"/>
      <family val="2"/>
    </font>
    <font>
      <b/>
      <sz val="9"/>
      <name val="Arial Unicode MS"/>
      <family val="2"/>
    </font>
    <font>
      <sz val="9"/>
      <color rgb="FFFF0000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9"/>
      <name val="Arial Unicode MS"/>
      <family val="2"/>
    </font>
    <font>
      <i/>
      <sz val="9"/>
      <name val="Arial"/>
      <family val="2"/>
    </font>
    <font>
      <vertAlign val="superscript"/>
      <sz val="9"/>
      <name val="Arial Unicode MS"/>
      <family val="2"/>
    </font>
    <font>
      <b/>
      <sz val="9"/>
      <name val="Arial"/>
      <family val="2"/>
    </font>
    <font>
      <sz val="9"/>
      <color theme="0" tint="-0.249977111117893"/>
      <name val="Arial"/>
      <family val="2"/>
    </font>
    <font>
      <sz val="11"/>
      <color rgb="FFFF0000"/>
      <name val="Calibri"/>
      <family val="2"/>
    </font>
    <font>
      <sz val="11"/>
      <color rgb="FF99CC00"/>
      <name val="Calibri"/>
      <family val="2"/>
    </font>
    <font>
      <sz val="11"/>
      <color rgb="FF3366FF"/>
      <name val="Calibri"/>
      <family val="2"/>
    </font>
    <font>
      <sz val="11"/>
      <color rgb="FFFF00FF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7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1" fontId="0" fillId="0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4" fillId="2" borderId="4" xfId="0" applyFont="1" applyFill="1" applyBorder="1" applyAlignment="1">
      <alignment vertical="center" wrapText="1"/>
    </xf>
    <xf numFmtId="0" fontId="7" fillId="0" borderId="0" xfId="0" applyFont="1"/>
    <xf numFmtId="0" fontId="4" fillId="2" borderId="7" xfId="0" applyFont="1" applyFill="1" applyBorder="1" applyAlignment="1">
      <alignment vertical="center" wrapText="1"/>
    </xf>
    <xf numFmtId="0" fontId="7" fillId="0" borderId="0" xfId="0" applyFont="1" applyAlignment="1">
      <alignment wrapText="1"/>
    </xf>
    <xf numFmtId="0" fontId="6" fillId="0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2">
    <cellStyle name="Euro" xfId="1"/>
    <cellStyle name="Normal" xfId="0" builtinId="0"/>
  </cellStyles>
  <dxfs count="68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FFFF0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Unicode MS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Unicode MS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Unicode MS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Unicode MS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590550</xdr:colOff>
          <xdr:row>3</xdr:row>
          <xdr:rowOff>152400</xdr:rowOff>
        </xdr:from>
        <xdr:to>
          <xdr:col>3</xdr:col>
          <xdr:colOff>685800</xdr:colOff>
          <xdr:row>6</xdr:row>
          <xdr:rowOff>123825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Shimadzu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533400</xdr:colOff>
          <xdr:row>3</xdr:row>
          <xdr:rowOff>152400</xdr:rowOff>
        </xdr:from>
        <xdr:to>
          <xdr:col>8</xdr:col>
          <xdr:colOff>628650</xdr:colOff>
          <xdr:row>6</xdr:row>
          <xdr:rowOff>123825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99CC00"/>
                  </a:solidFill>
                  <a:latin typeface="Calibri"/>
                </a:rPr>
                <a:t>Sciex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304800</xdr:colOff>
          <xdr:row>3</xdr:row>
          <xdr:rowOff>85725</xdr:rowOff>
        </xdr:from>
        <xdr:to>
          <xdr:col>13</xdr:col>
          <xdr:colOff>400050</xdr:colOff>
          <xdr:row>6</xdr:row>
          <xdr:rowOff>57150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3366FF"/>
                  </a:solidFill>
                  <a:latin typeface="Calibri"/>
                </a:rPr>
                <a:t>Brechbulher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180975</xdr:colOff>
      <xdr:row>1</xdr:row>
      <xdr:rowOff>123825</xdr:rowOff>
    </xdr:from>
    <xdr:to>
      <xdr:col>5</xdr:col>
      <xdr:colOff>180975</xdr:colOff>
      <xdr:row>22</xdr:row>
      <xdr:rowOff>95250</xdr:rowOff>
    </xdr:to>
    <xdr:cxnSp macro="">
      <xdr:nvCxnSpPr>
        <xdr:cNvPr id="3" name="Connecteur droit 2"/>
        <xdr:cNvCxnSpPr/>
      </xdr:nvCxnSpPr>
      <xdr:spPr>
        <a:xfrm>
          <a:off x="3990975" y="314325"/>
          <a:ext cx="0" cy="397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676275</xdr:colOff>
      <xdr:row>1</xdr:row>
      <xdr:rowOff>95250</xdr:rowOff>
    </xdr:from>
    <xdr:to>
      <xdr:col>9</xdr:col>
      <xdr:colOff>676275</xdr:colOff>
      <xdr:row>22</xdr:row>
      <xdr:rowOff>66675</xdr:rowOff>
    </xdr:to>
    <xdr:cxnSp macro="">
      <xdr:nvCxnSpPr>
        <xdr:cNvPr id="13" name="Connecteur droit 12"/>
        <xdr:cNvCxnSpPr/>
      </xdr:nvCxnSpPr>
      <xdr:spPr>
        <a:xfrm>
          <a:off x="7534275" y="285750"/>
          <a:ext cx="0" cy="397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371475</xdr:colOff>
      <xdr:row>1</xdr:row>
      <xdr:rowOff>85725</xdr:rowOff>
    </xdr:from>
    <xdr:to>
      <xdr:col>14</xdr:col>
      <xdr:colOff>371475</xdr:colOff>
      <xdr:row>22</xdr:row>
      <xdr:rowOff>57150</xdr:rowOff>
    </xdr:to>
    <xdr:cxnSp macro="">
      <xdr:nvCxnSpPr>
        <xdr:cNvPr id="14" name="Connecteur droit 13"/>
        <xdr:cNvCxnSpPr/>
      </xdr:nvCxnSpPr>
      <xdr:spPr>
        <a:xfrm>
          <a:off x="11039475" y="276225"/>
          <a:ext cx="0" cy="397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609600</xdr:colOff>
          <xdr:row>3</xdr:row>
          <xdr:rowOff>57150</xdr:rowOff>
        </xdr:from>
        <xdr:to>
          <xdr:col>17</xdr:col>
          <xdr:colOff>704850</xdr:colOff>
          <xdr:row>6</xdr:row>
          <xdr:rowOff>28575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FF"/>
                  </a:solidFill>
                  <a:latin typeface="Calibri"/>
                </a:rPr>
                <a:t>Autres Consommables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24</xdr:row>
          <xdr:rowOff>123825</xdr:rowOff>
        </xdr:from>
        <xdr:to>
          <xdr:col>13</xdr:col>
          <xdr:colOff>238125</xdr:colOff>
          <xdr:row>32</xdr:row>
          <xdr:rowOff>19050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:H77" totalsRowShown="0" headerRowDxfId="31" headerRowBorderDxfId="29" tableBorderDxfId="30" totalsRowBorderDxfId="28">
  <autoFilter ref="B1:H77"/>
  <tableColumns count="7">
    <tableColumn id="1" name="Dénomination" dataDxfId="27"/>
    <tableColumn id="3" name="Modèle réservé" dataDxfId="26"/>
    <tableColumn id="4" name="Référence" dataDxfId="25"/>
    <tableColumn id="8" name="Stock mini Tampon" dataDxfId="24"/>
    <tableColumn id="9" name="Stock Tampon" dataDxfId="23"/>
    <tableColumn id="10" name="Stock Réel" dataDxfId="22">
      <calculatedColumnFormula>F2-E2</calculatedColumnFormula>
    </tableColumn>
    <tableColumn id="2" name="Fournisseur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H9" totalsRowShown="0" headerRowDxfId="67" dataDxfId="65" headerRowBorderDxfId="66" tableBorderDxfId="64" totalsRowBorderDxfId="63">
  <autoFilter ref="A1:H9"/>
  <tableColumns count="8">
    <tableColumn id="1" name="Description" dataDxfId="62"/>
    <tableColumn id="10" name="Denomination2" dataDxfId="61"/>
    <tableColumn id="2" name="Modèle réservé" dataDxfId="60"/>
    <tableColumn id="3" name="Référence" dataDxfId="59"/>
    <tableColumn id="6" name="Stock mini" dataDxfId="58"/>
    <tableColumn id="7" name="Stock Tampon" dataDxfId="57"/>
    <tableColumn id="8" name="Stock Réel" dataDxfId="56">
      <calculatedColumnFormula>F2-E2</calculatedColumnFormula>
    </tableColumn>
    <tableColumn id="4" name="Fournisseur" dataDxfId="2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H7" totalsRowShown="0" headerRowDxfId="55" dataDxfId="53" headerRowBorderDxfId="54" tableBorderDxfId="52" totalsRowBorderDxfId="51">
  <autoFilter ref="A1:H7"/>
  <tableColumns count="8">
    <tableColumn id="1" name="Description" dataDxfId="50"/>
    <tableColumn id="9" name="Dénomination2" dataDxfId="49"/>
    <tableColumn id="10" name="Modèle réservé" dataDxfId="48"/>
    <tableColumn id="2" name="Référence" dataDxfId="47"/>
    <tableColumn id="5" name="Stock mini" dataDxfId="46"/>
    <tableColumn id="6" name="Stock Tampon" dataDxfId="45"/>
    <tableColumn id="7" name="Stock Réel" dataDxfId="44">
      <calculatedColumnFormula>F2-E2</calculatedColumnFormula>
    </tableColumn>
    <tableColumn id="3" name="Fournisseur" dataDxfId="1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H15" totalsRowShown="0" headerRowDxfId="43" dataDxfId="41" headerRowBorderDxfId="42" tableBorderDxfId="40" totalsRowBorderDxfId="39">
  <autoFilter ref="A1:H15"/>
  <tableColumns count="8">
    <tableColumn id="1" name="Description" dataDxfId="32"/>
    <tableColumn id="2" name="Dénomination" dataDxfId="33"/>
    <tableColumn id="9" name="Modèle réservé" dataDxfId="34"/>
    <tableColumn id="4" name="Références" dataDxfId="38"/>
    <tableColumn id="6" name="Stock mini" dataDxfId="37"/>
    <tableColumn id="7" name="Stock Tampon" dataDxfId="36"/>
    <tableColumn id="8" name="Stock Réel" dataDxfId="35">
      <calculatedColumnFormula>F2-E2</calculatedColumnFormula>
    </tableColumn>
    <tableColumn id="3" name="Fournisseur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41"/>
  <sheetViews>
    <sheetView tabSelected="1" workbookViewId="0">
      <selection activeCell="F22" sqref="F22"/>
    </sheetView>
  </sheetViews>
  <sheetFormatPr baseColWidth="10" defaultRowHeight="15" x14ac:dyDescent="0.25"/>
  <sheetData>
    <row r="1" spans="1:24" x14ac:dyDescent="0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4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4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</row>
    <row r="4" spans="1:24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</row>
    <row r="5" spans="1:24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</row>
    <row r="6" spans="1:24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</row>
    <row r="7" spans="1:24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</row>
    <row r="8" spans="1:24" x14ac:dyDescent="0.25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</row>
    <row r="9" spans="1:24" x14ac:dyDescent="0.25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</row>
    <row r="10" spans="1:24" x14ac:dyDescent="0.25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</row>
    <row r="11" spans="1:24" x14ac:dyDescent="0.25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</row>
    <row r="12" spans="1:24" x14ac:dyDescent="0.25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</row>
    <row r="13" spans="1:24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</row>
    <row r="14" spans="1:24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</row>
    <row r="15" spans="1:24" x14ac:dyDescent="0.25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</row>
    <row r="16" spans="1:24" x14ac:dyDescent="0.2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</row>
    <row r="17" spans="1:24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</row>
    <row r="18" spans="1:24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</row>
    <row r="19" spans="1:24" x14ac:dyDescent="0.25">
      <c r="A19" s="36"/>
      <c r="B19" s="36"/>
      <c r="C19" s="37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</row>
    <row r="20" spans="1:24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</row>
    <row r="21" spans="1:24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</row>
    <row r="22" spans="1:24" x14ac:dyDescent="0.2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</row>
    <row r="23" spans="1:24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</row>
    <row r="24" spans="1:24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</row>
    <row r="25" spans="1:24" x14ac:dyDescent="0.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</row>
    <row r="26" spans="1:24" x14ac:dyDescent="0.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</row>
    <row r="27" spans="1:24" x14ac:dyDescent="0.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</row>
    <row r="28" spans="1:24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</row>
    <row r="29" spans="1:24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</row>
    <row r="30" spans="1:24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</row>
    <row r="31" spans="1:24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</row>
    <row r="32" spans="1:24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</row>
    <row r="33" spans="1:24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</row>
    <row r="34" spans="1:24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</row>
    <row r="35" spans="1:24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</row>
    <row r="36" spans="1:24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</row>
    <row r="37" spans="1:24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</row>
    <row r="38" spans="1:24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</row>
    <row r="39" spans="1:24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</row>
    <row r="40" spans="1:24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</row>
    <row r="41" spans="1:24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Shimadzu">
                <anchor moveWithCells="1" sizeWithCells="1">
                  <from>
                    <xdr:col>1</xdr:col>
                    <xdr:colOff>590550</xdr:colOff>
                    <xdr:row>3</xdr:row>
                    <xdr:rowOff>152400</xdr:rowOff>
                  </from>
                  <to>
                    <xdr:col>3</xdr:col>
                    <xdr:colOff>685800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Sciex">
                <anchor moveWithCells="1" sizeWithCells="1">
                  <from>
                    <xdr:col>6</xdr:col>
                    <xdr:colOff>533400</xdr:colOff>
                    <xdr:row>3</xdr:row>
                    <xdr:rowOff>152400</xdr:rowOff>
                  </from>
                  <to>
                    <xdr:col>8</xdr:col>
                    <xdr:colOff>628650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6" name="Button 7">
              <controlPr defaultSize="0" print="0" autoFill="0" autoPict="0" macro="[0]!Brechbulher">
                <anchor moveWithCells="1" sizeWithCells="1">
                  <from>
                    <xdr:col>11</xdr:col>
                    <xdr:colOff>304800</xdr:colOff>
                    <xdr:row>3</xdr:row>
                    <xdr:rowOff>85725</xdr:rowOff>
                  </from>
                  <to>
                    <xdr:col>13</xdr:col>
                    <xdr:colOff>400050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7" name="Button 10">
              <controlPr defaultSize="0" print="0" autoFill="0" autoPict="0" macro="[0]!Autres">
                <anchor moveWithCells="1" sizeWithCells="1">
                  <from>
                    <xdr:col>15</xdr:col>
                    <xdr:colOff>609600</xdr:colOff>
                    <xdr:row>3</xdr:row>
                    <xdr:rowOff>57150</xdr:rowOff>
                  </from>
                  <to>
                    <xdr:col>17</xdr:col>
                    <xdr:colOff>704850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8" name="Button 13">
              <controlPr defaultSize="0" print="0" autoFill="0" autoPict="0" macro="[0]!Ouverture">
                <anchor moveWithCells="1" sizeWithCells="1">
                  <from>
                    <xdr:col>7</xdr:col>
                    <xdr:colOff>361950</xdr:colOff>
                    <xdr:row>24</xdr:row>
                    <xdr:rowOff>123825</xdr:rowOff>
                  </from>
                  <to>
                    <xdr:col>13</xdr:col>
                    <xdr:colOff>238125</xdr:colOff>
                    <xdr:row>32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7"/>
  <sheetViews>
    <sheetView workbookViewId="0">
      <selection activeCell="C17" sqref="C17"/>
    </sheetView>
  </sheetViews>
  <sheetFormatPr baseColWidth="10" defaultRowHeight="15" x14ac:dyDescent="0.25"/>
  <cols>
    <col min="1" max="1" width="46" style="64" bestFit="1" customWidth="1"/>
    <col min="2" max="2" width="30.5703125" style="66" bestFit="1" customWidth="1"/>
    <col min="3" max="3" width="19.7109375" bestFit="1" customWidth="1"/>
    <col min="4" max="4" width="15" style="64" bestFit="1" customWidth="1"/>
    <col min="5" max="5" width="15.140625" bestFit="1" customWidth="1"/>
    <col min="6" max="6" width="13" bestFit="1" customWidth="1"/>
    <col min="7" max="7" width="15.42578125" bestFit="1" customWidth="1"/>
    <col min="8" max="8" width="20.7109375" customWidth="1"/>
    <col min="9" max="9" width="16.140625" customWidth="1"/>
    <col min="10" max="10" width="15" customWidth="1"/>
    <col min="11" max="11" width="16" customWidth="1"/>
    <col min="12" max="12" width="12.7109375" customWidth="1"/>
    <col min="13" max="13" width="10.140625" customWidth="1"/>
    <col min="14" max="14" width="21.28515625" customWidth="1"/>
    <col min="15" max="15" width="15.140625" customWidth="1"/>
  </cols>
  <sheetData>
    <row r="1" spans="1:8" ht="27" x14ac:dyDescent="0.25">
      <c r="A1" s="63" t="s">
        <v>0</v>
      </c>
      <c r="B1" s="65" t="s">
        <v>289</v>
      </c>
      <c r="C1" s="40" t="s">
        <v>1</v>
      </c>
      <c r="D1" s="41" t="s">
        <v>2</v>
      </c>
      <c r="E1" s="42" t="s">
        <v>288</v>
      </c>
      <c r="F1" s="42" t="s">
        <v>286</v>
      </c>
      <c r="G1" s="42" t="s">
        <v>287</v>
      </c>
      <c r="H1" s="40" t="s">
        <v>292</v>
      </c>
    </row>
    <row r="2" spans="1:8" ht="24" x14ac:dyDescent="0.25">
      <c r="A2" s="2" t="s">
        <v>3</v>
      </c>
      <c r="B2" s="2" t="s">
        <v>3</v>
      </c>
      <c r="C2" s="7" t="s">
        <v>4</v>
      </c>
      <c r="D2" s="7" t="s">
        <v>5</v>
      </c>
      <c r="E2" s="5">
        <v>1</v>
      </c>
      <c r="F2" s="5">
        <v>10</v>
      </c>
      <c r="G2" s="5">
        <f t="shared" ref="G2:G66" si="0">F2-E2</f>
        <v>9</v>
      </c>
      <c r="H2" t="s">
        <v>293</v>
      </c>
    </row>
    <row r="3" spans="1:8" x14ac:dyDescent="0.25">
      <c r="A3" s="2" t="s">
        <v>7</v>
      </c>
      <c r="B3" s="60" t="s">
        <v>6</v>
      </c>
      <c r="C3" s="7" t="s">
        <v>8</v>
      </c>
      <c r="D3" s="7" t="s">
        <v>9</v>
      </c>
      <c r="E3" s="5">
        <v>4</v>
      </c>
      <c r="F3" s="5">
        <v>10</v>
      </c>
      <c r="G3" s="5">
        <f t="shared" si="0"/>
        <v>6</v>
      </c>
      <c r="H3" t="s">
        <v>293</v>
      </c>
    </row>
    <row r="4" spans="1:8" x14ac:dyDescent="0.25">
      <c r="A4" s="2" t="s">
        <v>11</v>
      </c>
      <c r="B4" s="60" t="s">
        <v>10</v>
      </c>
      <c r="C4" s="7" t="s">
        <v>8</v>
      </c>
      <c r="D4" s="7" t="s">
        <v>12</v>
      </c>
      <c r="E4" s="5">
        <v>1</v>
      </c>
      <c r="F4" s="5">
        <v>5</v>
      </c>
      <c r="G4" s="5">
        <f t="shared" si="0"/>
        <v>4</v>
      </c>
      <c r="H4" t="s">
        <v>293</v>
      </c>
    </row>
    <row r="5" spans="1:8" ht="24" x14ac:dyDescent="0.25">
      <c r="A5" s="2" t="s">
        <v>14</v>
      </c>
      <c r="B5" s="60" t="s">
        <v>13</v>
      </c>
      <c r="C5" s="7" t="s">
        <v>15</v>
      </c>
      <c r="D5" s="7" t="s">
        <v>16</v>
      </c>
      <c r="E5" s="5">
        <v>10</v>
      </c>
      <c r="F5" s="5">
        <v>11</v>
      </c>
      <c r="G5" s="5">
        <f t="shared" si="0"/>
        <v>1</v>
      </c>
      <c r="H5" t="s">
        <v>293</v>
      </c>
    </row>
    <row r="6" spans="1:8" ht="24" x14ac:dyDescent="0.25">
      <c r="A6" s="2"/>
      <c r="B6" s="60" t="s">
        <v>17</v>
      </c>
      <c r="C6" s="3" t="s">
        <v>15</v>
      </c>
      <c r="D6" s="6" t="s">
        <v>18</v>
      </c>
      <c r="E6" s="4">
        <v>1</v>
      </c>
      <c r="F6" s="5">
        <v>10</v>
      </c>
      <c r="G6" s="5">
        <f t="shared" si="0"/>
        <v>9</v>
      </c>
      <c r="H6" t="s">
        <v>293</v>
      </c>
    </row>
    <row r="7" spans="1:8" ht="24" x14ac:dyDescent="0.25">
      <c r="A7" s="2"/>
      <c r="B7" s="60" t="s">
        <v>19</v>
      </c>
      <c r="C7" s="3" t="s">
        <v>15</v>
      </c>
      <c r="D7" s="6" t="s">
        <v>20</v>
      </c>
      <c r="E7" s="4">
        <v>1</v>
      </c>
      <c r="F7" s="5">
        <v>10</v>
      </c>
      <c r="G7" s="5">
        <f t="shared" si="0"/>
        <v>9</v>
      </c>
      <c r="H7" t="s">
        <v>293</v>
      </c>
    </row>
    <row r="8" spans="1:8" ht="36" x14ac:dyDescent="0.25">
      <c r="A8" s="2" t="s">
        <v>21</v>
      </c>
      <c r="B8" s="2" t="s">
        <v>21</v>
      </c>
      <c r="C8" s="7" t="s">
        <v>15</v>
      </c>
      <c r="D8" s="7" t="s">
        <v>22</v>
      </c>
      <c r="E8" s="5">
        <v>10</v>
      </c>
      <c r="F8" s="5">
        <v>10</v>
      </c>
      <c r="G8" s="5">
        <f t="shared" si="0"/>
        <v>0</v>
      </c>
      <c r="H8" t="s">
        <v>293</v>
      </c>
    </row>
    <row r="9" spans="1:8" ht="30" x14ac:dyDescent="0.25">
      <c r="A9" s="2" t="s">
        <v>24</v>
      </c>
      <c r="B9" s="60" t="s">
        <v>23</v>
      </c>
      <c r="C9" s="7" t="s">
        <v>25</v>
      </c>
      <c r="D9" s="7" t="s">
        <v>26</v>
      </c>
      <c r="E9" s="5">
        <v>4</v>
      </c>
      <c r="F9" s="5">
        <v>10</v>
      </c>
      <c r="G9" s="5">
        <f t="shared" si="0"/>
        <v>6</v>
      </c>
      <c r="H9" t="s">
        <v>293</v>
      </c>
    </row>
    <row r="10" spans="1:8" ht="30" x14ac:dyDescent="0.25">
      <c r="A10" s="2" t="s">
        <v>28</v>
      </c>
      <c r="B10" s="60" t="s">
        <v>27</v>
      </c>
      <c r="C10" s="3" t="s">
        <v>25</v>
      </c>
      <c r="D10" s="6" t="s">
        <v>29</v>
      </c>
      <c r="E10" s="4">
        <v>1</v>
      </c>
      <c r="F10" s="5">
        <v>10</v>
      </c>
      <c r="G10" s="5">
        <f t="shared" si="0"/>
        <v>9</v>
      </c>
      <c r="H10" t="s">
        <v>293</v>
      </c>
    </row>
    <row r="11" spans="1:8" x14ac:dyDescent="0.25">
      <c r="A11" s="8"/>
      <c r="B11" s="60" t="s">
        <v>30</v>
      </c>
      <c r="C11" s="7" t="s">
        <v>31</v>
      </c>
      <c r="D11" s="7" t="s">
        <v>32</v>
      </c>
      <c r="E11" s="5">
        <v>1</v>
      </c>
      <c r="F11" s="5">
        <v>1</v>
      </c>
      <c r="G11" s="5">
        <f t="shared" si="0"/>
        <v>0</v>
      </c>
      <c r="H11" t="s">
        <v>293</v>
      </c>
    </row>
    <row r="12" spans="1:8" x14ac:dyDescent="0.25">
      <c r="A12" s="17" t="s">
        <v>34</v>
      </c>
      <c r="B12" s="60" t="s">
        <v>33</v>
      </c>
      <c r="C12" s="3" t="s">
        <v>35</v>
      </c>
      <c r="D12" s="3" t="s">
        <v>36</v>
      </c>
      <c r="E12" s="5">
        <v>6</v>
      </c>
      <c r="F12" s="5">
        <v>10</v>
      </c>
      <c r="G12" s="5">
        <f t="shared" si="0"/>
        <v>4</v>
      </c>
      <c r="H12" t="s">
        <v>293</v>
      </c>
    </row>
    <row r="13" spans="1:8" x14ac:dyDescent="0.25">
      <c r="A13" s="22" t="s">
        <v>37</v>
      </c>
      <c r="B13" s="22" t="s">
        <v>37</v>
      </c>
      <c r="C13" s="23" t="s">
        <v>35</v>
      </c>
      <c r="D13" s="67" t="s">
        <v>38</v>
      </c>
      <c r="E13" s="24">
        <v>1</v>
      </c>
      <c r="F13" s="5">
        <v>10</v>
      </c>
      <c r="G13" s="5">
        <f t="shared" si="0"/>
        <v>9</v>
      </c>
      <c r="H13" t="s">
        <v>293</v>
      </c>
    </row>
    <row r="14" spans="1:8" x14ac:dyDescent="0.25">
      <c r="A14" s="2" t="s">
        <v>40</v>
      </c>
      <c r="B14" s="60" t="s">
        <v>39</v>
      </c>
      <c r="C14" s="7" t="s">
        <v>41</v>
      </c>
      <c r="D14" s="7" t="s">
        <v>42</v>
      </c>
      <c r="E14" s="5">
        <v>8</v>
      </c>
      <c r="F14" s="5">
        <v>10</v>
      </c>
      <c r="G14" s="5">
        <f t="shared" si="0"/>
        <v>2</v>
      </c>
      <c r="H14" t="s">
        <v>293</v>
      </c>
    </row>
    <row r="15" spans="1:8" ht="24" x14ac:dyDescent="0.25">
      <c r="A15" s="2" t="s">
        <v>44</v>
      </c>
      <c r="B15" s="60" t="s">
        <v>43</v>
      </c>
      <c r="C15" s="7" t="s">
        <v>45</v>
      </c>
      <c r="D15" s="7" t="s">
        <v>46</v>
      </c>
      <c r="E15" s="4">
        <v>1</v>
      </c>
      <c r="F15" s="5">
        <v>10</v>
      </c>
      <c r="G15" s="5">
        <f t="shared" si="0"/>
        <v>9</v>
      </c>
      <c r="H15" t="s">
        <v>293</v>
      </c>
    </row>
    <row r="16" spans="1:8" ht="24" x14ac:dyDescent="0.25">
      <c r="A16" s="2" t="s">
        <v>44</v>
      </c>
      <c r="B16" s="60" t="s">
        <v>43</v>
      </c>
      <c r="C16" s="7" t="s">
        <v>45</v>
      </c>
      <c r="D16" s="7" t="s">
        <v>47</v>
      </c>
      <c r="E16" s="5">
        <v>2</v>
      </c>
      <c r="F16" s="5">
        <v>10</v>
      </c>
      <c r="G16" s="5">
        <f t="shared" si="0"/>
        <v>8</v>
      </c>
      <c r="H16" t="s">
        <v>293</v>
      </c>
    </row>
    <row r="17" spans="1:8" ht="24" x14ac:dyDescent="0.25">
      <c r="A17" s="2" t="s">
        <v>49</v>
      </c>
      <c r="B17" s="60" t="s">
        <v>48</v>
      </c>
      <c r="C17" s="7" t="s">
        <v>45</v>
      </c>
      <c r="D17" s="7" t="s">
        <v>50</v>
      </c>
      <c r="E17" s="14">
        <v>3</v>
      </c>
      <c r="F17" s="5">
        <v>10</v>
      </c>
      <c r="G17" s="5">
        <f t="shared" si="0"/>
        <v>7</v>
      </c>
      <c r="H17" t="s">
        <v>293</v>
      </c>
    </row>
    <row r="18" spans="1:8" x14ac:dyDescent="0.25">
      <c r="A18" s="2" t="s">
        <v>52</v>
      </c>
      <c r="B18" s="60" t="s">
        <v>51</v>
      </c>
      <c r="C18" s="33" t="s">
        <v>45</v>
      </c>
      <c r="D18" s="6" t="s">
        <v>53</v>
      </c>
      <c r="E18" s="4">
        <v>3</v>
      </c>
      <c r="F18" s="5">
        <v>10</v>
      </c>
      <c r="G18" s="5">
        <f t="shared" si="0"/>
        <v>7</v>
      </c>
      <c r="H18" t="s">
        <v>293</v>
      </c>
    </row>
    <row r="19" spans="1:8" ht="24" x14ac:dyDescent="0.25">
      <c r="A19" s="9" t="s">
        <v>55</v>
      </c>
      <c r="B19" s="60" t="s">
        <v>54</v>
      </c>
      <c r="C19" s="7" t="s">
        <v>45</v>
      </c>
      <c r="D19" s="7" t="s">
        <v>56</v>
      </c>
      <c r="E19" s="5">
        <v>2</v>
      </c>
      <c r="F19" s="5">
        <v>10</v>
      </c>
      <c r="G19" s="5">
        <f t="shared" si="0"/>
        <v>8</v>
      </c>
      <c r="H19" t="s">
        <v>293</v>
      </c>
    </row>
    <row r="20" spans="1:8" ht="24" x14ac:dyDescent="0.25">
      <c r="A20" s="22" t="s">
        <v>58</v>
      </c>
      <c r="B20" s="60" t="s">
        <v>57</v>
      </c>
      <c r="C20" s="7" t="s">
        <v>45</v>
      </c>
      <c r="D20" s="67" t="s">
        <v>59</v>
      </c>
      <c r="E20" s="15">
        <v>4</v>
      </c>
      <c r="F20" s="5">
        <v>10</v>
      </c>
      <c r="G20" s="5">
        <f t="shared" si="0"/>
        <v>6</v>
      </c>
      <c r="H20" t="s">
        <v>293</v>
      </c>
    </row>
    <row r="21" spans="1:8" ht="24" x14ac:dyDescent="0.25">
      <c r="A21" s="9" t="s">
        <v>61</v>
      </c>
      <c r="B21" s="60" t="s">
        <v>60</v>
      </c>
      <c r="C21" s="7" t="s">
        <v>45</v>
      </c>
      <c r="D21" s="7" t="s">
        <v>62</v>
      </c>
      <c r="E21" s="5">
        <v>4</v>
      </c>
      <c r="F21" s="5">
        <v>10</v>
      </c>
      <c r="G21" s="5">
        <f t="shared" si="0"/>
        <v>6</v>
      </c>
      <c r="H21" t="s">
        <v>293</v>
      </c>
    </row>
    <row r="22" spans="1:8" ht="30" x14ac:dyDescent="0.25">
      <c r="A22" s="2" t="s">
        <v>64</v>
      </c>
      <c r="B22" s="60" t="s">
        <v>63</v>
      </c>
      <c r="C22" s="3" t="s">
        <v>45</v>
      </c>
      <c r="D22" s="6" t="s">
        <v>65</v>
      </c>
      <c r="E22" s="4">
        <v>1</v>
      </c>
      <c r="F22" s="5">
        <v>10</v>
      </c>
      <c r="G22" s="5">
        <f t="shared" si="0"/>
        <v>9</v>
      </c>
      <c r="H22" t="s">
        <v>293</v>
      </c>
    </row>
    <row r="23" spans="1:8" ht="24" x14ac:dyDescent="0.25">
      <c r="A23" s="9" t="s">
        <v>67</v>
      </c>
      <c r="B23" s="60" t="s">
        <v>66</v>
      </c>
      <c r="C23" s="7" t="s">
        <v>45</v>
      </c>
      <c r="D23" s="7" t="s">
        <v>68</v>
      </c>
      <c r="E23" s="5">
        <v>6</v>
      </c>
      <c r="F23" s="5">
        <v>10</v>
      </c>
      <c r="G23" s="5">
        <f t="shared" si="0"/>
        <v>4</v>
      </c>
      <c r="H23" t="s">
        <v>293</v>
      </c>
    </row>
    <row r="24" spans="1:8" ht="27" x14ac:dyDescent="0.25">
      <c r="A24" s="8" t="s">
        <v>70</v>
      </c>
      <c r="B24" s="60" t="s">
        <v>69</v>
      </c>
      <c r="C24" s="7" t="s">
        <v>45</v>
      </c>
      <c r="D24" s="7" t="s">
        <v>71</v>
      </c>
      <c r="E24" s="5">
        <v>6</v>
      </c>
      <c r="F24" s="5">
        <v>10</v>
      </c>
      <c r="G24" s="5">
        <f t="shared" si="0"/>
        <v>4</v>
      </c>
      <c r="H24" t="s">
        <v>293</v>
      </c>
    </row>
    <row r="25" spans="1:8" ht="27" x14ac:dyDescent="0.25">
      <c r="A25" s="8" t="s">
        <v>73</v>
      </c>
      <c r="B25" s="60" t="s">
        <v>72</v>
      </c>
      <c r="C25" s="7" t="s">
        <v>45</v>
      </c>
      <c r="D25" s="7" t="s">
        <v>74</v>
      </c>
      <c r="E25" s="5">
        <v>6</v>
      </c>
      <c r="F25" s="5">
        <v>6</v>
      </c>
      <c r="G25" s="5">
        <f t="shared" si="0"/>
        <v>0</v>
      </c>
      <c r="H25" t="s">
        <v>293</v>
      </c>
    </row>
    <row r="26" spans="1:8" ht="27" x14ac:dyDescent="0.25">
      <c r="A26" s="8" t="s">
        <v>75</v>
      </c>
      <c r="B26" s="8" t="s">
        <v>75</v>
      </c>
      <c r="C26" s="7" t="s">
        <v>45</v>
      </c>
      <c r="D26" s="10" t="s">
        <v>76</v>
      </c>
      <c r="E26" s="5">
        <v>1</v>
      </c>
      <c r="F26" s="5">
        <v>10</v>
      </c>
      <c r="G26" s="5">
        <f t="shared" si="0"/>
        <v>9</v>
      </c>
      <c r="H26" t="s">
        <v>293</v>
      </c>
    </row>
    <row r="27" spans="1:8" ht="28.5" x14ac:dyDescent="0.25">
      <c r="A27" s="8" t="s">
        <v>77</v>
      </c>
      <c r="B27" s="8" t="s">
        <v>77</v>
      </c>
      <c r="C27" s="7" t="s">
        <v>45</v>
      </c>
      <c r="D27" s="10" t="s">
        <v>78</v>
      </c>
      <c r="E27" s="5">
        <v>1</v>
      </c>
      <c r="F27" s="5">
        <v>10</v>
      </c>
      <c r="G27" s="5">
        <f t="shared" si="0"/>
        <v>9</v>
      </c>
      <c r="H27" t="s">
        <v>293</v>
      </c>
    </row>
    <row r="28" spans="1:8" ht="36" x14ac:dyDescent="0.25">
      <c r="A28" s="2" t="s">
        <v>80</v>
      </c>
      <c r="B28" s="60" t="s">
        <v>79</v>
      </c>
      <c r="C28" s="3" t="s">
        <v>81</v>
      </c>
      <c r="D28" s="6" t="s">
        <v>20</v>
      </c>
      <c r="E28" s="4">
        <v>1</v>
      </c>
      <c r="F28" s="5">
        <v>10</v>
      </c>
      <c r="G28" s="5">
        <f t="shared" si="0"/>
        <v>9</v>
      </c>
      <c r="H28" t="s">
        <v>293</v>
      </c>
    </row>
    <row r="29" spans="1:8" ht="36" x14ac:dyDescent="0.25">
      <c r="A29" s="8" t="s">
        <v>83</v>
      </c>
      <c r="B29" s="60" t="s">
        <v>82</v>
      </c>
      <c r="C29" s="7" t="s">
        <v>81</v>
      </c>
      <c r="D29" s="10" t="s">
        <v>84</v>
      </c>
      <c r="E29" s="5">
        <v>1</v>
      </c>
      <c r="F29" s="5">
        <v>10</v>
      </c>
      <c r="G29" s="5">
        <f t="shared" si="0"/>
        <v>9</v>
      </c>
      <c r="H29" t="s">
        <v>293</v>
      </c>
    </row>
    <row r="30" spans="1:8" ht="36" x14ac:dyDescent="0.25">
      <c r="A30" s="2" t="s">
        <v>85</v>
      </c>
      <c r="B30" s="2" t="s">
        <v>85</v>
      </c>
      <c r="C30" s="7" t="s">
        <v>81</v>
      </c>
      <c r="D30" s="7" t="s">
        <v>86</v>
      </c>
      <c r="E30" s="5">
        <v>4</v>
      </c>
      <c r="F30" s="5">
        <v>10</v>
      </c>
      <c r="G30" s="5">
        <f t="shared" si="0"/>
        <v>6</v>
      </c>
      <c r="H30" t="s">
        <v>293</v>
      </c>
    </row>
    <row r="31" spans="1:8" x14ac:dyDescent="0.25">
      <c r="A31" s="2" t="s">
        <v>87</v>
      </c>
      <c r="B31" s="60" t="s">
        <v>43</v>
      </c>
      <c r="C31" s="7" t="s">
        <v>88</v>
      </c>
      <c r="D31" s="7" t="s">
        <v>89</v>
      </c>
      <c r="E31" s="18">
        <v>4</v>
      </c>
      <c r="F31" s="5">
        <v>10</v>
      </c>
      <c r="G31" s="5">
        <f t="shared" si="0"/>
        <v>6</v>
      </c>
      <c r="H31" t="s">
        <v>293</v>
      </c>
    </row>
    <row r="32" spans="1:8" x14ac:dyDescent="0.25">
      <c r="A32" s="9" t="s">
        <v>91</v>
      </c>
      <c r="B32" s="60" t="s">
        <v>90</v>
      </c>
      <c r="C32" s="16" t="s">
        <v>88</v>
      </c>
      <c r="D32" s="3" t="s">
        <v>92</v>
      </c>
      <c r="E32" s="13">
        <v>4</v>
      </c>
      <c r="F32" s="5">
        <v>10</v>
      </c>
      <c r="G32" s="5">
        <f t="shared" si="0"/>
        <v>6</v>
      </c>
      <c r="H32" t="s">
        <v>293</v>
      </c>
    </row>
    <row r="33" spans="1:8" x14ac:dyDescent="0.25">
      <c r="A33" s="9" t="s">
        <v>94</v>
      </c>
      <c r="B33" s="60" t="s">
        <v>93</v>
      </c>
      <c r="C33" s="7" t="s">
        <v>88</v>
      </c>
      <c r="D33" s="7" t="s">
        <v>95</v>
      </c>
      <c r="E33" s="18">
        <v>4</v>
      </c>
      <c r="F33" s="5">
        <v>10</v>
      </c>
      <c r="G33" s="5">
        <f t="shared" si="0"/>
        <v>6</v>
      </c>
      <c r="H33" t="s">
        <v>293</v>
      </c>
    </row>
    <row r="34" spans="1:8" x14ac:dyDescent="0.25">
      <c r="A34" s="9" t="s">
        <v>97</v>
      </c>
      <c r="B34" s="60" t="s">
        <v>96</v>
      </c>
      <c r="C34" s="7" t="s">
        <v>88</v>
      </c>
      <c r="D34" s="6" t="s">
        <v>98</v>
      </c>
      <c r="E34" s="5">
        <v>4</v>
      </c>
      <c r="F34" s="5">
        <v>10</v>
      </c>
      <c r="G34" s="5">
        <f t="shared" si="0"/>
        <v>6</v>
      </c>
      <c r="H34" t="s">
        <v>293</v>
      </c>
    </row>
    <row r="35" spans="1:8" x14ac:dyDescent="0.25">
      <c r="A35" s="9" t="s">
        <v>100</v>
      </c>
      <c r="B35" s="60" t="s">
        <v>99</v>
      </c>
      <c r="C35" s="7" t="s">
        <v>88</v>
      </c>
      <c r="D35" s="7" t="s">
        <v>101</v>
      </c>
      <c r="E35" s="5">
        <v>3</v>
      </c>
      <c r="F35" s="5">
        <v>10</v>
      </c>
      <c r="G35" s="5">
        <f t="shared" si="0"/>
        <v>7</v>
      </c>
      <c r="H35" t="s">
        <v>293</v>
      </c>
    </row>
    <row r="36" spans="1:8" x14ac:dyDescent="0.25">
      <c r="A36" s="9" t="s">
        <v>103</v>
      </c>
      <c r="B36" s="60" t="s">
        <v>102</v>
      </c>
      <c r="C36" s="7" t="s">
        <v>88</v>
      </c>
      <c r="D36" s="7" t="s">
        <v>104</v>
      </c>
      <c r="E36" s="18">
        <v>2</v>
      </c>
      <c r="F36" s="5">
        <v>10</v>
      </c>
      <c r="G36" s="5">
        <f t="shared" si="0"/>
        <v>8</v>
      </c>
      <c r="H36" t="s">
        <v>293</v>
      </c>
    </row>
    <row r="37" spans="1:8" ht="30" x14ac:dyDescent="0.25">
      <c r="A37" s="2" t="s">
        <v>106</v>
      </c>
      <c r="B37" s="60" t="s">
        <v>105</v>
      </c>
      <c r="C37" s="7" t="s">
        <v>88</v>
      </c>
      <c r="D37" s="7" t="s">
        <v>107</v>
      </c>
      <c r="E37" s="5">
        <v>6</v>
      </c>
      <c r="F37" s="5">
        <v>10</v>
      </c>
      <c r="G37" s="5">
        <f t="shared" si="0"/>
        <v>4</v>
      </c>
      <c r="H37" t="s">
        <v>293</v>
      </c>
    </row>
    <row r="38" spans="1:8" x14ac:dyDescent="0.25">
      <c r="A38" s="2" t="s">
        <v>109</v>
      </c>
      <c r="B38" s="60" t="s">
        <v>108</v>
      </c>
      <c r="C38" s="3" t="s">
        <v>88</v>
      </c>
      <c r="D38" s="6" t="s">
        <v>110</v>
      </c>
      <c r="E38" s="4">
        <v>1</v>
      </c>
      <c r="F38" s="5">
        <v>10</v>
      </c>
      <c r="G38" s="5">
        <f t="shared" si="0"/>
        <v>9</v>
      </c>
      <c r="H38" t="s">
        <v>293</v>
      </c>
    </row>
    <row r="39" spans="1:8" x14ac:dyDescent="0.25">
      <c r="A39" s="19"/>
      <c r="B39" s="61" t="s">
        <v>111</v>
      </c>
      <c r="C39" s="20" t="s">
        <v>88</v>
      </c>
      <c r="D39" s="68" t="s">
        <v>112</v>
      </c>
      <c r="E39" s="21">
        <v>1</v>
      </c>
      <c r="F39" s="5">
        <v>10</v>
      </c>
      <c r="G39" s="5">
        <f t="shared" si="0"/>
        <v>9</v>
      </c>
      <c r="H39" t="s">
        <v>293</v>
      </c>
    </row>
    <row r="40" spans="1:8" x14ac:dyDescent="0.25">
      <c r="A40" s="2" t="s">
        <v>114</v>
      </c>
      <c r="B40" s="60" t="s">
        <v>113</v>
      </c>
      <c r="C40" s="3" t="s">
        <v>88</v>
      </c>
      <c r="D40" s="6" t="s">
        <v>115</v>
      </c>
      <c r="E40" s="4">
        <v>2</v>
      </c>
      <c r="F40" s="5">
        <v>10</v>
      </c>
      <c r="G40" s="5">
        <f t="shared" si="0"/>
        <v>8</v>
      </c>
      <c r="H40" t="s">
        <v>293</v>
      </c>
    </row>
    <row r="41" spans="1:8" x14ac:dyDescent="0.25">
      <c r="A41" s="2" t="s">
        <v>117</v>
      </c>
      <c r="B41" s="60" t="s">
        <v>116</v>
      </c>
      <c r="C41" s="3" t="s">
        <v>118</v>
      </c>
      <c r="D41" s="6" t="s">
        <v>119</v>
      </c>
      <c r="E41" s="4">
        <v>1</v>
      </c>
      <c r="F41" s="5">
        <v>10</v>
      </c>
      <c r="G41" s="5">
        <f t="shared" si="0"/>
        <v>9</v>
      </c>
      <c r="H41" t="s">
        <v>293</v>
      </c>
    </row>
    <row r="42" spans="1:8" ht="30" x14ac:dyDescent="0.25">
      <c r="A42" s="2" t="s">
        <v>121</v>
      </c>
      <c r="B42" s="60" t="s">
        <v>120</v>
      </c>
      <c r="C42" s="3" t="s">
        <v>122</v>
      </c>
      <c r="D42" s="6" t="s">
        <v>123</v>
      </c>
      <c r="E42" s="4">
        <v>1</v>
      </c>
      <c r="F42" s="5">
        <v>10</v>
      </c>
      <c r="G42" s="5">
        <f t="shared" si="0"/>
        <v>9</v>
      </c>
      <c r="H42" t="s">
        <v>293</v>
      </c>
    </row>
    <row r="43" spans="1:8" ht="30" x14ac:dyDescent="0.25">
      <c r="A43" s="2" t="s">
        <v>125</v>
      </c>
      <c r="B43" s="60" t="s">
        <v>124</v>
      </c>
      <c r="C43" s="3" t="s">
        <v>122</v>
      </c>
      <c r="D43" s="6" t="s">
        <v>126</v>
      </c>
      <c r="E43" s="4">
        <v>1</v>
      </c>
      <c r="F43" s="5">
        <v>10</v>
      </c>
      <c r="G43" s="5">
        <f t="shared" si="0"/>
        <v>9</v>
      </c>
      <c r="H43" t="s">
        <v>293</v>
      </c>
    </row>
    <row r="44" spans="1:8" x14ac:dyDescent="0.25">
      <c r="A44" s="2" t="s">
        <v>128</v>
      </c>
      <c r="B44" s="60" t="s">
        <v>127</v>
      </c>
      <c r="C44" s="3" t="s">
        <v>122</v>
      </c>
      <c r="D44" s="6" t="s">
        <v>129</v>
      </c>
      <c r="E44" s="4">
        <v>1</v>
      </c>
      <c r="F44" s="5">
        <v>10</v>
      </c>
      <c r="G44" s="5">
        <f t="shared" si="0"/>
        <v>9</v>
      </c>
      <c r="H44" t="s">
        <v>293</v>
      </c>
    </row>
    <row r="45" spans="1:8" x14ac:dyDescent="0.25">
      <c r="A45" s="2" t="s">
        <v>131</v>
      </c>
      <c r="B45" s="60" t="s">
        <v>130</v>
      </c>
      <c r="C45" s="7" t="s">
        <v>122</v>
      </c>
      <c r="D45" s="69" t="s">
        <v>132</v>
      </c>
      <c r="E45" s="4">
        <v>1</v>
      </c>
      <c r="F45" s="5">
        <v>10</v>
      </c>
      <c r="G45" s="5">
        <f t="shared" si="0"/>
        <v>9</v>
      </c>
      <c r="H45" t="s">
        <v>293</v>
      </c>
    </row>
    <row r="46" spans="1:8" ht="27" x14ac:dyDescent="0.25">
      <c r="A46" s="8" t="s">
        <v>133</v>
      </c>
      <c r="B46" s="8" t="s">
        <v>133</v>
      </c>
      <c r="C46" s="7" t="s">
        <v>134</v>
      </c>
      <c r="D46" s="10" t="s">
        <v>135</v>
      </c>
      <c r="E46" s="5">
        <v>1</v>
      </c>
      <c r="F46" s="5">
        <v>10</v>
      </c>
      <c r="G46" s="5">
        <f t="shared" si="0"/>
        <v>9</v>
      </c>
      <c r="H46" t="s">
        <v>293</v>
      </c>
    </row>
    <row r="47" spans="1:8" ht="27" x14ac:dyDescent="0.25">
      <c r="A47" s="8" t="s">
        <v>136</v>
      </c>
      <c r="B47" s="8" t="s">
        <v>136</v>
      </c>
      <c r="C47" s="7" t="s">
        <v>134</v>
      </c>
      <c r="D47" s="10" t="s">
        <v>137</v>
      </c>
      <c r="E47" s="5">
        <v>1</v>
      </c>
      <c r="F47" s="5">
        <v>10</v>
      </c>
      <c r="G47" s="5">
        <f t="shared" si="0"/>
        <v>9</v>
      </c>
      <c r="H47" t="s">
        <v>293</v>
      </c>
    </row>
    <row r="48" spans="1:8" x14ac:dyDescent="0.25">
      <c r="A48" s="11" t="s">
        <v>139</v>
      </c>
      <c r="B48" s="60" t="s">
        <v>138</v>
      </c>
      <c r="C48" s="3" t="s">
        <v>140</v>
      </c>
      <c r="D48" s="70" t="s">
        <v>141</v>
      </c>
      <c r="E48" s="5">
        <v>2</v>
      </c>
      <c r="F48" s="5">
        <v>10</v>
      </c>
      <c r="G48" s="5">
        <f t="shared" si="0"/>
        <v>8</v>
      </c>
      <c r="H48" t="s">
        <v>293</v>
      </c>
    </row>
    <row r="49" spans="1:8" ht="30" x14ac:dyDescent="0.25">
      <c r="A49" s="12" t="s">
        <v>143</v>
      </c>
      <c r="B49" s="60" t="s">
        <v>142</v>
      </c>
      <c r="C49" s="7" t="s">
        <v>140</v>
      </c>
      <c r="D49" s="3" t="s">
        <v>144</v>
      </c>
      <c r="E49" s="5">
        <v>2</v>
      </c>
      <c r="F49" s="5">
        <v>10</v>
      </c>
      <c r="G49" s="5">
        <f t="shared" si="0"/>
        <v>8</v>
      </c>
      <c r="H49" t="s">
        <v>293</v>
      </c>
    </row>
    <row r="50" spans="1:8" x14ac:dyDescent="0.25">
      <c r="A50" s="12" t="s">
        <v>146</v>
      </c>
      <c r="B50" s="60" t="s">
        <v>145</v>
      </c>
      <c r="C50" s="7" t="s">
        <v>140</v>
      </c>
      <c r="D50" s="3" t="s">
        <v>147</v>
      </c>
      <c r="E50" s="5">
        <v>1</v>
      </c>
      <c r="F50" s="5">
        <v>10</v>
      </c>
      <c r="G50" s="5">
        <f t="shared" si="0"/>
        <v>9</v>
      </c>
      <c r="H50" t="s">
        <v>293</v>
      </c>
    </row>
    <row r="51" spans="1:8" x14ac:dyDescent="0.25">
      <c r="A51" s="2" t="s">
        <v>149</v>
      </c>
      <c r="B51" s="60" t="s">
        <v>148</v>
      </c>
      <c r="C51" s="7" t="s">
        <v>150</v>
      </c>
      <c r="D51" s="7" t="s">
        <v>151</v>
      </c>
      <c r="E51" s="5">
        <v>3</v>
      </c>
      <c r="F51" s="5">
        <v>10</v>
      </c>
      <c r="G51" s="5">
        <f t="shared" si="0"/>
        <v>7</v>
      </c>
      <c r="H51" t="s">
        <v>293</v>
      </c>
    </row>
    <row r="52" spans="1:8" x14ac:dyDescent="0.25">
      <c r="A52" s="2" t="s">
        <v>153</v>
      </c>
      <c r="B52" s="60" t="s">
        <v>152</v>
      </c>
      <c r="C52" s="7" t="s">
        <v>150</v>
      </c>
      <c r="D52" s="7" t="s">
        <v>154</v>
      </c>
      <c r="E52" s="5">
        <v>2</v>
      </c>
      <c r="F52" s="5">
        <v>10</v>
      </c>
      <c r="G52" s="5">
        <f t="shared" si="0"/>
        <v>8</v>
      </c>
      <c r="H52" t="s">
        <v>293</v>
      </c>
    </row>
    <row r="53" spans="1:8" x14ac:dyDescent="0.25">
      <c r="A53" s="12" t="s">
        <v>156</v>
      </c>
      <c r="B53" s="60" t="s">
        <v>155</v>
      </c>
      <c r="C53" s="3" t="s">
        <v>150</v>
      </c>
      <c r="D53" s="6" t="s">
        <v>157</v>
      </c>
      <c r="E53" s="4">
        <v>1</v>
      </c>
      <c r="F53" s="5">
        <v>10</v>
      </c>
      <c r="G53" s="5">
        <f t="shared" si="0"/>
        <v>9</v>
      </c>
      <c r="H53" t="s">
        <v>293</v>
      </c>
    </row>
    <row r="54" spans="1:8" ht="24" x14ac:dyDescent="0.25">
      <c r="A54" s="12" t="s">
        <v>159</v>
      </c>
      <c r="B54" s="60" t="s">
        <v>158</v>
      </c>
      <c r="C54" s="3" t="s">
        <v>160</v>
      </c>
      <c r="D54" s="3" t="s">
        <v>161</v>
      </c>
      <c r="E54" s="5">
        <v>3</v>
      </c>
      <c r="F54" s="5">
        <v>10</v>
      </c>
      <c r="G54" s="5">
        <f t="shared" si="0"/>
        <v>7</v>
      </c>
      <c r="H54" t="s">
        <v>293</v>
      </c>
    </row>
    <row r="55" spans="1:8" ht="24" x14ac:dyDescent="0.25">
      <c r="A55" s="12" t="s">
        <v>163</v>
      </c>
      <c r="B55" s="60" t="s">
        <v>162</v>
      </c>
      <c r="C55" s="3" t="s">
        <v>160</v>
      </c>
      <c r="D55" s="3" t="s">
        <v>164</v>
      </c>
      <c r="E55" s="5">
        <v>2</v>
      </c>
      <c r="F55" s="5">
        <v>10</v>
      </c>
      <c r="G55" s="5">
        <f t="shared" si="0"/>
        <v>8</v>
      </c>
      <c r="H55" t="s">
        <v>293</v>
      </c>
    </row>
    <row r="56" spans="1:8" ht="24" x14ac:dyDescent="0.25">
      <c r="A56" s="12" t="s">
        <v>166</v>
      </c>
      <c r="B56" s="60" t="s">
        <v>165</v>
      </c>
      <c r="C56" s="3" t="s">
        <v>160</v>
      </c>
      <c r="D56" s="3" t="s">
        <v>167</v>
      </c>
      <c r="E56" s="5">
        <v>3</v>
      </c>
      <c r="F56" s="5">
        <v>10</v>
      </c>
      <c r="G56" s="5">
        <f t="shared" si="0"/>
        <v>7</v>
      </c>
      <c r="H56" t="s">
        <v>293</v>
      </c>
    </row>
    <row r="57" spans="1:8" ht="24" x14ac:dyDescent="0.25">
      <c r="A57" s="12" t="s">
        <v>169</v>
      </c>
      <c r="B57" s="60" t="s">
        <v>168</v>
      </c>
      <c r="C57" s="3" t="s">
        <v>160</v>
      </c>
      <c r="D57" s="3" t="s">
        <v>170</v>
      </c>
      <c r="E57" s="5">
        <v>2</v>
      </c>
      <c r="F57" s="5">
        <v>10</v>
      </c>
      <c r="G57" s="5">
        <f t="shared" si="0"/>
        <v>8</v>
      </c>
      <c r="H57" t="s">
        <v>293</v>
      </c>
    </row>
    <row r="58" spans="1:8" ht="30" x14ac:dyDescent="0.25">
      <c r="A58" s="12" t="s">
        <v>172</v>
      </c>
      <c r="B58" s="60" t="s">
        <v>171</v>
      </c>
      <c r="C58" s="3" t="s">
        <v>160</v>
      </c>
      <c r="D58" s="3" t="s">
        <v>173</v>
      </c>
      <c r="E58" s="5">
        <v>2</v>
      </c>
      <c r="F58" s="5">
        <v>10</v>
      </c>
      <c r="G58" s="5">
        <f t="shared" si="0"/>
        <v>8</v>
      </c>
      <c r="H58" t="s">
        <v>293</v>
      </c>
    </row>
    <row r="59" spans="1:8" ht="24" x14ac:dyDescent="0.25">
      <c r="A59" s="12" t="s">
        <v>174</v>
      </c>
      <c r="B59" s="12" t="s">
        <v>174</v>
      </c>
      <c r="C59" s="3" t="s">
        <v>160</v>
      </c>
      <c r="D59" s="3" t="s">
        <v>175</v>
      </c>
      <c r="E59" s="5">
        <v>1</v>
      </c>
      <c r="F59" s="5">
        <v>10</v>
      </c>
      <c r="G59" s="5">
        <f t="shared" si="0"/>
        <v>9</v>
      </c>
      <c r="H59" t="s">
        <v>293</v>
      </c>
    </row>
    <row r="60" spans="1:8" ht="27" x14ac:dyDescent="0.25">
      <c r="A60" s="8" t="s">
        <v>176</v>
      </c>
      <c r="B60" s="8" t="s">
        <v>176</v>
      </c>
      <c r="C60" s="7" t="s">
        <v>160</v>
      </c>
      <c r="D60" s="10" t="s">
        <v>177</v>
      </c>
      <c r="E60" s="5">
        <v>1</v>
      </c>
      <c r="F60" s="5">
        <v>10</v>
      </c>
      <c r="G60" s="5">
        <f t="shared" si="0"/>
        <v>9</v>
      </c>
      <c r="H60" t="s">
        <v>293</v>
      </c>
    </row>
    <row r="61" spans="1:8" ht="24" x14ac:dyDescent="0.25">
      <c r="A61" s="12" t="s">
        <v>178</v>
      </c>
      <c r="B61" s="12" t="s">
        <v>178</v>
      </c>
      <c r="C61" s="3" t="s">
        <v>160</v>
      </c>
      <c r="D61" s="3" t="s">
        <v>179</v>
      </c>
      <c r="E61" s="5">
        <v>1</v>
      </c>
      <c r="F61" s="5">
        <v>10</v>
      </c>
      <c r="G61" s="5">
        <f t="shared" si="0"/>
        <v>9</v>
      </c>
      <c r="H61" t="s">
        <v>293</v>
      </c>
    </row>
    <row r="62" spans="1:8" ht="36" x14ac:dyDescent="0.25">
      <c r="A62" s="12" t="s">
        <v>180</v>
      </c>
      <c r="B62" s="12" t="s">
        <v>180</v>
      </c>
      <c r="C62" s="3" t="s">
        <v>160</v>
      </c>
      <c r="D62" s="3" t="s">
        <v>181</v>
      </c>
      <c r="E62" s="5">
        <v>1</v>
      </c>
      <c r="F62" s="5">
        <v>10</v>
      </c>
      <c r="G62" s="5">
        <f t="shared" si="0"/>
        <v>9</v>
      </c>
      <c r="H62" t="s">
        <v>293</v>
      </c>
    </row>
    <row r="63" spans="1:8" ht="36" x14ac:dyDescent="0.25">
      <c r="A63" s="2" t="s">
        <v>183</v>
      </c>
      <c r="B63" s="60" t="s">
        <v>182</v>
      </c>
      <c r="C63" s="3" t="s">
        <v>184</v>
      </c>
      <c r="D63" s="6" t="s">
        <v>185</v>
      </c>
      <c r="E63" s="4">
        <v>2</v>
      </c>
      <c r="F63" s="5">
        <v>10</v>
      </c>
      <c r="G63" s="5">
        <f t="shared" si="0"/>
        <v>8</v>
      </c>
      <c r="H63" t="s">
        <v>293</v>
      </c>
    </row>
    <row r="64" spans="1:8" ht="36" x14ac:dyDescent="0.25">
      <c r="A64" s="2" t="s">
        <v>186</v>
      </c>
      <c r="B64" s="60" t="s">
        <v>171</v>
      </c>
      <c r="C64" s="1" t="s">
        <v>184</v>
      </c>
      <c r="D64" s="6" t="s">
        <v>187</v>
      </c>
      <c r="E64" s="4">
        <v>1</v>
      </c>
      <c r="F64" s="5">
        <v>10</v>
      </c>
      <c r="G64" s="5">
        <f t="shared" si="0"/>
        <v>9</v>
      </c>
      <c r="H64" t="s">
        <v>293</v>
      </c>
    </row>
    <row r="65" spans="1:8" ht="36" x14ac:dyDescent="0.25">
      <c r="A65" s="8" t="s">
        <v>188</v>
      </c>
      <c r="B65" s="8" t="s">
        <v>188</v>
      </c>
      <c r="C65" s="7" t="s">
        <v>184</v>
      </c>
      <c r="D65" s="10" t="s">
        <v>189</v>
      </c>
      <c r="E65" s="5">
        <v>1</v>
      </c>
      <c r="F65" s="5">
        <v>10</v>
      </c>
      <c r="G65" s="5">
        <f t="shared" si="0"/>
        <v>9</v>
      </c>
      <c r="H65" t="s">
        <v>293</v>
      </c>
    </row>
    <row r="66" spans="1:8" x14ac:dyDescent="0.25">
      <c r="A66" s="2" t="s">
        <v>191</v>
      </c>
      <c r="B66" s="60" t="s">
        <v>190</v>
      </c>
      <c r="C66" s="7" t="s">
        <v>192</v>
      </c>
      <c r="D66" s="6" t="s">
        <v>193</v>
      </c>
      <c r="E66" s="4">
        <v>2</v>
      </c>
      <c r="F66" s="5">
        <v>10</v>
      </c>
      <c r="G66" s="5">
        <f t="shared" si="0"/>
        <v>8</v>
      </c>
      <c r="H66" t="s">
        <v>293</v>
      </c>
    </row>
    <row r="67" spans="1:8" ht="30" x14ac:dyDescent="0.25">
      <c r="A67" s="2" t="s">
        <v>195</v>
      </c>
      <c r="B67" s="60" t="s">
        <v>194</v>
      </c>
      <c r="C67" s="7" t="s">
        <v>192</v>
      </c>
      <c r="D67" s="7" t="s">
        <v>196</v>
      </c>
      <c r="E67" s="5">
        <v>2</v>
      </c>
      <c r="F67" s="5">
        <v>10</v>
      </c>
      <c r="G67" s="5">
        <f t="shared" ref="G67:G77" si="1">F67-E67</f>
        <v>8</v>
      </c>
      <c r="H67" t="s">
        <v>293</v>
      </c>
    </row>
    <row r="68" spans="1:8" ht="30" x14ac:dyDescent="0.25">
      <c r="A68" s="2" t="s">
        <v>198</v>
      </c>
      <c r="B68" s="60" t="s">
        <v>197</v>
      </c>
      <c r="C68" s="3" t="s">
        <v>192</v>
      </c>
      <c r="D68" s="6" t="s">
        <v>199</v>
      </c>
      <c r="E68" s="4">
        <v>1</v>
      </c>
      <c r="F68" s="5">
        <v>10</v>
      </c>
      <c r="G68" s="5">
        <f t="shared" si="1"/>
        <v>9</v>
      </c>
      <c r="H68" t="s">
        <v>293</v>
      </c>
    </row>
    <row r="69" spans="1:8" ht="30" x14ac:dyDescent="0.25">
      <c r="A69" s="12" t="s">
        <v>169</v>
      </c>
      <c r="B69" s="60" t="s">
        <v>200</v>
      </c>
      <c r="C69" s="3" t="s">
        <v>192</v>
      </c>
      <c r="D69" s="3" t="s">
        <v>201</v>
      </c>
      <c r="E69" s="5">
        <v>2</v>
      </c>
      <c r="F69" s="5">
        <v>10</v>
      </c>
      <c r="G69" s="5">
        <f t="shared" si="1"/>
        <v>8</v>
      </c>
      <c r="H69" t="s">
        <v>293</v>
      </c>
    </row>
    <row r="70" spans="1:8" ht="30" x14ac:dyDescent="0.25">
      <c r="A70" s="2" t="s">
        <v>203</v>
      </c>
      <c r="B70" s="60" t="s">
        <v>202</v>
      </c>
      <c r="C70" s="7" t="s">
        <v>192</v>
      </c>
      <c r="D70" s="7" t="s">
        <v>204</v>
      </c>
      <c r="E70" s="5">
        <v>2</v>
      </c>
      <c r="F70" s="5">
        <v>10</v>
      </c>
      <c r="G70" s="5">
        <f t="shared" si="1"/>
        <v>8</v>
      </c>
      <c r="H70" t="s">
        <v>293</v>
      </c>
    </row>
    <row r="71" spans="1:8" ht="24" x14ac:dyDescent="0.25">
      <c r="A71" s="2" t="s">
        <v>206</v>
      </c>
      <c r="B71" s="60" t="s">
        <v>205</v>
      </c>
      <c r="C71" s="7" t="s">
        <v>192</v>
      </c>
      <c r="D71" s="7" t="s">
        <v>207</v>
      </c>
      <c r="E71" s="5">
        <v>1</v>
      </c>
      <c r="F71" s="5">
        <v>10</v>
      </c>
      <c r="G71" s="5">
        <f t="shared" si="1"/>
        <v>9</v>
      </c>
      <c r="H71" t="s">
        <v>293</v>
      </c>
    </row>
    <row r="72" spans="1:8" ht="24" x14ac:dyDescent="0.25">
      <c r="A72" s="12" t="s">
        <v>208</v>
      </c>
      <c r="B72" s="12" t="s">
        <v>208</v>
      </c>
      <c r="C72" s="3" t="s">
        <v>209</v>
      </c>
      <c r="D72" s="3" t="s">
        <v>210</v>
      </c>
      <c r="E72" s="5">
        <v>1</v>
      </c>
      <c r="F72" s="5">
        <v>10</v>
      </c>
      <c r="G72" s="5">
        <f t="shared" si="1"/>
        <v>9</v>
      </c>
      <c r="H72" t="s">
        <v>293</v>
      </c>
    </row>
    <row r="73" spans="1:8" x14ac:dyDescent="0.25">
      <c r="A73" s="2" t="s">
        <v>212</v>
      </c>
      <c r="B73" s="60" t="s">
        <v>211</v>
      </c>
      <c r="C73" s="3" t="s">
        <v>213</v>
      </c>
      <c r="D73" s="6" t="s">
        <v>214</v>
      </c>
      <c r="E73" s="4">
        <v>1</v>
      </c>
      <c r="F73" s="5">
        <v>10</v>
      </c>
      <c r="G73" s="5">
        <f t="shared" si="1"/>
        <v>9</v>
      </c>
      <c r="H73" t="s">
        <v>293</v>
      </c>
    </row>
    <row r="74" spans="1:8" x14ac:dyDescent="0.25">
      <c r="A74" s="2" t="s">
        <v>215</v>
      </c>
      <c r="B74" s="60" t="s">
        <v>215</v>
      </c>
      <c r="C74" s="7" t="s">
        <v>216</v>
      </c>
      <c r="D74" s="69" t="s">
        <v>217</v>
      </c>
      <c r="E74" s="5">
        <v>10</v>
      </c>
      <c r="F74" s="5">
        <v>11</v>
      </c>
      <c r="G74" s="5">
        <f t="shared" si="1"/>
        <v>1</v>
      </c>
      <c r="H74" t="s">
        <v>293</v>
      </c>
    </row>
    <row r="75" spans="1:8" x14ac:dyDescent="0.25">
      <c r="A75" s="2" t="s">
        <v>219</v>
      </c>
      <c r="B75" s="60" t="s">
        <v>218</v>
      </c>
      <c r="C75" s="7" t="s">
        <v>216</v>
      </c>
      <c r="D75" s="69" t="s">
        <v>220</v>
      </c>
      <c r="E75" s="4">
        <v>10</v>
      </c>
      <c r="F75" s="5">
        <v>11</v>
      </c>
      <c r="G75" s="5">
        <f t="shared" si="1"/>
        <v>1</v>
      </c>
      <c r="H75" t="s">
        <v>293</v>
      </c>
    </row>
    <row r="76" spans="1:8" x14ac:dyDescent="0.25">
      <c r="A76" s="2"/>
      <c r="B76" s="60" t="s">
        <v>221</v>
      </c>
      <c r="C76" s="3"/>
      <c r="D76" s="6" t="s">
        <v>222</v>
      </c>
      <c r="E76" s="4">
        <v>1</v>
      </c>
      <c r="F76" s="5">
        <v>10</v>
      </c>
      <c r="G76" s="5">
        <f t="shared" si="1"/>
        <v>9</v>
      </c>
      <c r="H76" t="s">
        <v>293</v>
      </c>
    </row>
    <row r="77" spans="1:8" x14ac:dyDescent="0.25">
      <c r="A77" s="43"/>
      <c r="B77" s="62" t="s">
        <v>223</v>
      </c>
      <c r="C77" s="44"/>
      <c r="D77" s="45" t="s">
        <v>224</v>
      </c>
      <c r="E77" s="46">
        <v>1</v>
      </c>
      <c r="F77" s="15">
        <v>10</v>
      </c>
      <c r="G77" s="15">
        <f t="shared" si="1"/>
        <v>9</v>
      </c>
      <c r="H77" t="s">
        <v>293</v>
      </c>
    </row>
  </sheetData>
  <conditionalFormatting sqref="G2:G77">
    <cfRule type="cellIs" dxfId="21" priority="16" operator="lessThanOrEqual">
      <formula>0</formula>
    </cfRule>
  </conditionalFormatting>
  <conditionalFormatting sqref="A2:A77">
    <cfRule type="containsBlanks" dxfId="20" priority="15">
      <formula>LEN(TRIM(A2))=0</formula>
    </cfRule>
  </conditionalFormatting>
  <conditionalFormatting sqref="B2">
    <cfRule type="containsBlanks" dxfId="19" priority="14">
      <formula>LEN(TRIM(B2))=0</formula>
    </cfRule>
  </conditionalFormatting>
  <conditionalFormatting sqref="B8">
    <cfRule type="containsBlanks" dxfId="18" priority="13">
      <formula>LEN(TRIM(B8))=0</formula>
    </cfRule>
  </conditionalFormatting>
  <conditionalFormatting sqref="B13">
    <cfRule type="containsBlanks" dxfId="17" priority="12">
      <formula>LEN(TRIM(B13))=0</formula>
    </cfRule>
  </conditionalFormatting>
  <conditionalFormatting sqref="B26">
    <cfRule type="containsBlanks" dxfId="16" priority="11">
      <formula>LEN(TRIM(B26))=0</formula>
    </cfRule>
  </conditionalFormatting>
  <conditionalFormatting sqref="B27">
    <cfRule type="containsBlanks" dxfId="15" priority="10">
      <formula>LEN(TRIM(B27))=0</formula>
    </cfRule>
  </conditionalFormatting>
  <conditionalFormatting sqref="B30">
    <cfRule type="containsBlanks" dxfId="14" priority="9">
      <formula>LEN(TRIM(B30))=0</formula>
    </cfRule>
  </conditionalFormatting>
  <conditionalFormatting sqref="B46">
    <cfRule type="containsBlanks" dxfId="13" priority="8">
      <formula>LEN(TRIM(B46))=0</formula>
    </cfRule>
  </conditionalFormatting>
  <conditionalFormatting sqref="B47">
    <cfRule type="containsBlanks" dxfId="12" priority="7">
      <formula>LEN(TRIM(B47))=0</formula>
    </cfRule>
  </conditionalFormatting>
  <conditionalFormatting sqref="B59">
    <cfRule type="containsBlanks" dxfId="11" priority="6">
      <formula>LEN(TRIM(B59))=0</formula>
    </cfRule>
  </conditionalFormatting>
  <conditionalFormatting sqref="B60">
    <cfRule type="containsBlanks" dxfId="10" priority="5">
      <formula>LEN(TRIM(B60))=0</formula>
    </cfRule>
  </conditionalFormatting>
  <conditionalFormatting sqref="B61">
    <cfRule type="containsBlanks" dxfId="9" priority="4">
      <formula>LEN(TRIM(B61))=0</formula>
    </cfRule>
  </conditionalFormatting>
  <conditionalFormatting sqref="B62">
    <cfRule type="containsBlanks" dxfId="8" priority="3">
      <formula>LEN(TRIM(B62))=0</formula>
    </cfRule>
  </conditionalFormatting>
  <conditionalFormatting sqref="B65">
    <cfRule type="containsBlanks" dxfId="7" priority="2">
      <formula>LEN(TRIM(B65))=0</formula>
    </cfRule>
  </conditionalFormatting>
  <conditionalFormatting sqref="B72">
    <cfRule type="containsBlanks" dxfId="6" priority="1">
      <formula>LEN(TRIM(B72))=0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7"/>
  <sheetViews>
    <sheetView workbookViewId="0">
      <selection activeCell="E16" sqref="E16"/>
    </sheetView>
  </sheetViews>
  <sheetFormatPr baseColWidth="10" defaultRowHeight="15" x14ac:dyDescent="0.25"/>
  <cols>
    <col min="1" max="2" width="15.5703125" customWidth="1"/>
    <col min="3" max="3" width="22.42578125" customWidth="1"/>
    <col min="4" max="4" width="12.5703125" customWidth="1"/>
    <col min="5" max="5" width="21.28515625" customWidth="1"/>
    <col min="6" max="6" width="25.28515625" bestFit="1" customWidth="1"/>
    <col min="7" max="7" width="12.7109375" customWidth="1"/>
    <col min="8" max="8" width="19.42578125" customWidth="1"/>
  </cols>
  <sheetData>
    <row r="1" spans="1:8" ht="27" x14ac:dyDescent="0.25">
      <c r="A1" s="63" t="s">
        <v>0</v>
      </c>
      <c r="B1" s="39" t="s">
        <v>290</v>
      </c>
      <c r="C1" s="40" t="s">
        <v>1</v>
      </c>
      <c r="D1" s="40" t="s">
        <v>2</v>
      </c>
      <c r="E1" s="42" t="s">
        <v>225</v>
      </c>
      <c r="F1" s="42" t="s">
        <v>286</v>
      </c>
      <c r="G1" s="42" t="s">
        <v>287</v>
      </c>
      <c r="H1" s="40" t="s">
        <v>292</v>
      </c>
    </row>
    <row r="2" spans="1:8" x14ac:dyDescent="0.25">
      <c r="A2" s="48">
        <v>1</v>
      </c>
      <c r="B2" s="48" t="s">
        <v>226</v>
      </c>
      <c r="C2" s="25" t="s">
        <v>227</v>
      </c>
      <c r="D2" s="29" t="s">
        <v>228</v>
      </c>
      <c r="E2" s="26">
        <v>6</v>
      </c>
      <c r="F2" s="26">
        <v>6</v>
      </c>
      <c r="G2" s="26">
        <f>F2-E2</f>
        <v>0</v>
      </c>
      <c r="H2" s="73" t="s">
        <v>294</v>
      </c>
    </row>
    <row r="3" spans="1:8" x14ac:dyDescent="0.25">
      <c r="A3" s="48">
        <v>2</v>
      </c>
      <c r="B3" s="48" t="s">
        <v>229</v>
      </c>
      <c r="C3" s="25" t="s">
        <v>227</v>
      </c>
      <c r="D3" s="29" t="s">
        <v>230</v>
      </c>
      <c r="E3" s="27">
        <v>3</v>
      </c>
      <c r="F3" s="27">
        <v>10</v>
      </c>
      <c r="G3" s="26">
        <f t="shared" ref="G3:G9" si="0">F3-E3</f>
        <v>7</v>
      </c>
      <c r="H3" s="73" t="s">
        <v>294</v>
      </c>
    </row>
    <row r="4" spans="1:8" x14ac:dyDescent="0.25">
      <c r="A4" s="48">
        <v>3</v>
      </c>
      <c r="B4" s="48" t="s">
        <v>231</v>
      </c>
      <c r="C4" s="25" t="s">
        <v>227</v>
      </c>
      <c r="D4" s="28" t="s">
        <v>232</v>
      </c>
      <c r="E4" s="27">
        <v>2</v>
      </c>
      <c r="F4" s="27">
        <v>10</v>
      </c>
      <c r="G4" s="26">
        <f t="shared" si="0"/>
        <v>8</v>
      </c>
      <c r="H4" s="73" t="s">
        <v>294</v>
      </c>
    </row>
    <row r="5" spans="1:8" x14ac:dyDescent="0.25">
      <c r="A5" s="48">
        <v>4</v>
      </c>
      <c r="B5" s="48" t="s">
        <v>233</v>
      </c>
      <c r="C5" s="25" t="s">
        <v>234</v>
      </c>
      <c r="D5" s="29">
        <v>4443817</v>
      </c>
      <c r="E5" s="26">
        <v>2</v>
      </c>
      <c r="F5" s="26">
        <v>10</v>
      </c>
      <c r="G5" s="26">
        <f t="shared" si="0"/>
        <v>8</v>
      </c>
      <c r="H5" s="73" t="s">
        <v>294</v>
      </c>
    </row>
    <row r="6" spans="1:8" ht="24" x14ac:dyDescent="0.25">
      <c r="A6" s="49">
        <v>5</v>
      </c>
      <c r="B6" s="49" t="s">
        <v>235</v>
      </c>
      <c r="C6" s="25" t="s">
        <v>227</v>
      </c>
      <c r="D6" s="29" t="s">
        <v>236</v>
      </c>
      <c r="E6" s="26">
        <v>2</v>
      </c>
      <c r="F6" s="26">
        <v>10</v>
      </c>
      <c r="G6" s="26">
        <f t="shared" si="0"/>
        <v>8</v>
      </c>
      <c r="H6" s="73" t="s">
        <v>294</v>
      </c>
    </row>
    <row r="7" spans="1:8" x14ac:dyDescent="0.25">
      <c r="A7" s="48">
        <v>6</v>
      </c>
      <c r="B7" s="48" t="s">
        <v>237</v>
      </c>
      <c r="C7" s="25" t="s">
        <v>227</v>
      </c>
      <c r="D7" s="29" t="s">
        <v>238</v>
      </c>
      <c r="E7" s="26">
        <v>1</v>
      </c>
      <c r="F7" s="26">
        <v>10</v>
      </c>
      <c r="G7" s="26">
        <f t="shared" si="0"/>
        <v>9</v>
      </c>
      <c r="H7" s="73" t="s">
        <v>294</v>
      </c>
    </row>
    <row r="8" spans="1:8" x14ac:dyDescent="0.25">
      <c r="A8" s="48">
        <v>7</v>
      </c>
      <c r="B8" s="48" t="s">
        <v>239</v>
      </c>
      <c r="C8" s="25" t="s">
        <v>227</v>
      </c>
      <c r="D8" s="29">
        <v>107398</v>
      </c>
      <c r="E8" s="26">
        <v>1</v>
      </c>
      <c r="F8" s="26">
        <v>10</v>
      </c>
      <c r="G8" s="26">
        <f t="shared" si="0"/>
        <v>9</v>
      </c>
      <c r="H8" s="73" t="s">
        <v>294</v>
      </c>
    </row>
    <row r="9" spans="1:8" x14ac:dyDescent="0.25">
      <c r="A9" s="50">
        <v>8</v>
      </c>
      <c r="B9" s="50" t="s">
        <v>240</v>
      </c>
      <c r="C9" s="47" t="s">
        <v>227</v>
      </c>
      <c r="D9" s="51" t="s">
        <v>241</v>
      </c>
      <c r="E9" s="52">
        <v>2</v>
      </c>
      <c r="F9" s="52">
        <v>10</v>
      </c>
      <c r="G9" s="26">
        <f t="shared" si="0"/>
        <v>8</v>
      </c>
      <c r="H9" s="73" t="s">
        <v>294</v>
      </c>
    </row>
    <row r="17" spans="4:4" x14ac:dyDescent="0.25">
      <c r="D17" s="30"/>
    </row>
  </sheetData>
  <conditionalFormatting sqref="G2:G9">
    <cfRule type="cellIs" dxfId="5" priority="1" operator="lessThanOrEqual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8"/>
  <sheetViews>
    <sheetView workbookViewId="0">
      <selection activeCell="F19" sqref="F19"/>
    </sheetView>
  </sheetViews>
  <sheetFormatPr baseColWidth="10" defaultRowHeight="15" x14ac:dyDescent="0.25"/>
  <cols>
    <col min="1" max="3" width="23.42578125" customWidth="1"/>
    <col min="4" max="4" width="12.5703125" customWidth="1"/>
    <col min="5" max="5" width="21.28515625" customWidth="1"/>
    <col min="6" max="6" width="25.28515625" bestFit="1" customWidth="1"/>
    <col min="7" max="7" width="14.5703125" customWidth="1"/>
    <col min="8" max="8" width="14.140625" customWidth="1"/>
  </cols>
  <sheetData>
    <row r="1" spans="1:8" s="71" customFormat="1" ht="27" x14ac:dyDescent="0.25">
      <c r="A1" s="41" t="s">
        <v>0</v>
      </c>
      <c r="B1" s="56" t="s">
        <v>291</v>
      </c>
      <c r="C1" s="40" t="s">
        <v>1</v>
      </c>
      <c r="D1" s="40" t="s">
        <v>2</v>
      </c>
      <c r="E1" s="42" t="s">
        <v>225</v>
      </c>
      <c r="F1" s="42" t="s">
        <v>286</v>
      </c>
      <c r="G1" s="42" t="s">
        <v>287</v>
      </c>
      <c r="H1" s="40" t="s">
        <v>292</v>
      </c>
    </row>
    <row r="2" spans="1:8" ht="24" x14ac:dyDescent="0.25">
      <c r="A2" s="48"/>
      <c r="B2" s="48" t="s">
        <v>242</v>
      </c>
      <c r="C2" s="48"/>
      <c r="D2" s="31" t="s">
        <v>243</v>
      </c>
      <c r="E2" s="32">
        <v>2</v>
      </c>
      <c r="F2" s="32">
        <v>10</v>
      </c>
      <c r="G2" s="32">
        <f>F2-E2</f>
        <v>8</v>
      </c>
      <c r="H2" s="74" t="s">
        <v>295</v>
      </c>
    </row>
    <row r="3" spans="1:8" x14ac:dyDescent="0.25">
      <c r="A3" s="38"/>
      <c r="B3" s="38" t="s">
        <v>233</v>
      </c>
      <c r="C3" s="38"/>
      <c r="D3" s="31" t="s">
        <v>244</v>
      </c>
      <c r="E3" s="32">
        <v>1</v>
      </c>
      <c r="F3" s="32">
        <v>10</v>
      </c>
      <c r="G3" s="32">
        <f t="shared" ref="G3:G7" si="0">F3-E3</f>
        <v>9</v>
      </c>
      <c r="H3" s="74" t="s">
        <v>295</v>
      </c>
    </row>
    <row r="4" spans="1:8" x14ac:dyDescent="0.25">
      <c r="A4" s="48"/>
      <c r="B4" s="48" t="s">
        <v>245</v>
      </c>
      <c r="C4" s="48"/>
      <c r="D4" s="31" t="s">
        <v>246</v>
      </c>
      <c r="E4" s="32">
        <v>4</v>
      </c>
      <c r="F4" s="32">
        <v>10</v>
      </c>
      <c r="G4" s="32">
        <f t="shared" si="0"/>
        <v>6</v>
      </c>
      <c r="H4" s="74" t="s">
        <v>295</v>
      </c>
    </row>
    <row r="5" spans="1:8" x14ac:dyDescent="0.25">
      <c r="A5" s="49"/>
      <c r="B5" s="49" t="s">
        <v>247</v>
      </c>
      <c r="C5" s="49"/>
      <c r="D5" s="31" t="s">
        <v>248</v>
      </c>
      <c r="E5" s="32">
        <v>3</v>
      </c>
      <c r="F5" s="32">
        <v>10</v>
      </c>
      <c r="G5" s="32">
        <f t="shared" si="0"/>
        <v>7</v>
      </c>
      <c r="H5" s="74" t="s">
        <v>295</v>
      </c>
    </row>
    <row r="6" spans="1:8" x14ac:dyDescent="0.25">
      <c r="A6" s="49"/>
      <c r="B6" s="49" t="s">
        <v>249</v>
      </c>
      <c r="C6" s="49"/>
      <c r="D6" s="31" t="s">
        <v>250</v>
      </c>
      <c r="E6" s="32">
        <v>1</v>
      </c>
      <c r="F6" s="32">
        <v>10</v>
      </c>
      <c r="G6" s="32">
        <f t="shared" si="0"/>
        <v>9</v>
      </c>
      <c r="H6" s="74" t="s">
        <v>295</v>
      </c>
    </row>
    <row r="7" spans="1:8" x14ac:dyDescent="0.25">
      <c r="A7" s="53"/>
      <c r="B7" s="53" t="s">
        <v>251</v>
      </c>
      <c r="C7" s="53"/>
      <c r="D7" s="47" t="s">
        <v>252</v>
      </c>
      <c r="E7" s="54">
        <v>1</v>
      </c>
      <c r="F7" s="54">
        <v>10</v>
      </c>
      <c r="G7" s="54">
        <f t="shared" si="0"/>
        <v>9</v>
      </c>
      <c r="H7" s="74" t="s">
        <v>295</v>
      </c>
    </row>
    <row r="18" spans="5:5" x14ac:dyDescent="0.25">
      <c r="E18" s="30"/>
    </row>
  </sheetData>
  <conditionalFormatting sqref="G2:G7">
    <cfRule type="cellIs" dxfId="4" priority="1" operator="lessThanOrEqual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5"/>
  <sheetViews>
    <sheetView workbookViewId="0">
      <selection activeCell="H22" sqref="H22"/>
    </sheetView>
  </sheetViews>
  <sheetFormatPr baseColWidth="10" defaultRowHeight="15" x14ac:dyDescent="0.25"/>
  <cols>
    <col min="1" max="1" width="32.42578125" style="30" bestFit="1" customWidth="1"/>
    <col min="2" max="2" width="47.85546875" style="30" bestFit="1" customWidth="1"/>
    <col min="3" max="3" width="23.5703125" style="30" customWidth="1"/>
    <col min="4" max="4" width="14.85546875" style="30" bestFit="1" customWidth="1"/>
    <col min="5" max="5" width="13.5703125" style="30" customWidth="1"/>
    <col min="6" max="6" width="19" style="30" customWidth="1"/>
    <col min="7" max="7" width="21.5703125" style="30" customWidth="1"/>
    <col min="8" max="8" width="17.5703125" style="30" customWidth="1"/>
    <col min="9" max="16384" width="11.42578125" style="30"/>
  </cols>
  <sheetData>
    <row r="1" spans="1:8" ht="27" x14ac:dyDescent="0.25">
      <c r="A1" s="41" t="s">
        <v>0</v>
      </c>
      <c r="B1" s="56" t="s">
        <v>289</v>
      </c>
      <c r="C1" s="72" t="s">
        <v>1</v>
      </c>
      <c r="D1" s="40" t="s">
        <v>253</v>
      </c>
      <c r="E1" s="42" t="s">
        <v>225</v>
      </c>
      <c r="F1" s="42" t="s">
        <v>286</v>
      </c>
      <c r="G1" s="42" t="s">
        <v>287</v>
      </c>
      <c r="H1" s="40" t="s">
        <v>292</v>
      </c>
    </row>
    <row r="2" spans="1:8" x14ac:dyDescent="0.25">
      <c r="A2" s="34" t="s">
        <v>277</v>
      </c>
      <c r="B2" s="55" t="s">
        <v>281</v>
      </c>
      <c r="C2" s="34"/>
      <c r="D2" s="34" t="s">
        <v>254</v>
      </c>
      <c r="E2" s="34">
        <v>1</v>
      </c>
      <c r="F2" s="34">
        <v>10</v>
      </c>
      <c r="G2" s="35">
        <f>F2-E2</f>
        <v>9</v>
      </c>
      <c r="H2" s="75" t="s">
        <v>296</v>
      </c>
    </row>
    <row r="3" spans="1:8" x14ac:dyDescent="0.25">
      <c r="A3" s="34" t="s">
        <v>280</v>
      </c>
      <c r="B3" s="55" t="s">
        <v>282</v>
      </c>
      <c r="C3" s="34"/>
      <c r="D3" s="34">
        <v>21798494</v>
      </c>
      <c r="E3" s="34">
        <v>1</v>
      </c>
      <c r="F3" s="34">
        <v>10</v>
      </c>
      <c r="G3" s="35">
        <f t="shared" ref="G3:G15" si="0">F3-E3</f>
        <v>9</v>
      </c>
      <c r="H3" s="75" t="s">
        <v>296</v>
      </c>
    </row>
    <row r="4" spans="1:8" x14ac:dyDescent="0.25">
      <c r="A4" s="34" t="s">
        <v>278</v>
      </c>
      <c r="B4" s="55" t="s">
        <v>283</v>
      </c>
      <c r="C4" s="34"/>
      <c r="D4" s="34" t="s">
        <v>255</v>
      </c>
      <c r="E4" s="34">
        <v>1</v>
      </c>
      <c r="F4" s="34">
        <v>10</v>
      </c>
      <c r="G4" s="35">
        <f t="shared" si="0"/>
        <v>9</v>
      </c>
      <c r="H4" s="75" t="s">
        <v>296</v>
      </c>
    </row>
    <row r="5" spans="1:8" x14ac:dyDescent="0.25">
      <c r="A5" s="34" t="s">
        <v>278</v>
      </c>
      <c r="B5" s="55" t="s">
        <v>284</v>
      </c>
      <c r="C5" s="34"/>
      <c r="D5" s="34" t="s">
        <v>256</v>
      </c>
      <c r="E5" s="34">
        <v>1</v>
      </c>
      <c r="F5" s="34">
        <v>10</v>
      </c>
      <c r="G5" s="35">
        <f t="shared" si="0"/>
        <v>9</v>
      </c>
      <c r="H5" s="75" t="s">
        <v>296</v>
      </c>
    </row>
    <row r="6" spans="1:8" x14ac:dyDescent="0.25">
      <c r="A6" s="34" t="s">
        <v>279</v>
      </c>
      <c r="B6" s="55" t="s">
        <v>285</v>
      </c>
      <c r="C6" s="34"/>
      <c r="D6" s="34">
        <v>4508</v>
      </c>
      <c r="E6" s="34">
        <v>1</v>
      </c>
      <c r="F6" s="34">
        <v>10</v>
      </c>
      <c r="G6" s="35">
        <f t="shared" si="0"/>
        <v>9</v>
      </c>
      <c r="H6" s="75" t="s">
        <v>296</v>
      </c>
    </row>
    <row r="7" spans="1:8" x14ac:dyDescent="0.25">
      <c r="A7" s="34" t="s">
        <v>258</v>
      </c>
      <c r="B7" s="55" t="s">
        <v>257</v>
      </c>
      <c r="C7" s="34"/>
      <c r="D7" s="34" t="s">
        <v>259</v>
      </c>
      <c r="E7" s="34">
        <v>1</v>
      </c>
      <c r="F7" s="34">
        <v>10</v>
      </c>
      <c r="G7" s="35">
        <f t="shared" si="0"/>
        <v>9</v>
      </c>
      <c r="H7" s="75" t="s">
        <v>296</v>
      </c>
    </row>
    <row r="8" spans="1:8" x14ac:dyDescent="0.25">
      <c r="A8" s="34" t="s">
        <v>261</v>
      </c>
      <c r="B8" s="55" t="s">
        <v>260</v>
      </c>
      <c r="C8" s="34"/>
      <c r="D8" s="34" t="s">
        <v>262</v>
      </c>
      <c r="E8" s="34">
        <v>1</v>
      </c>
      <c r="F8" s="34">
        <v>10</v>
      </c>
      <c r="G8" s="35">
        <f t="shared" si="0"/>
        <v>9</v>
      </c>
      <c r="H8" s="75" t="s">
        <v>296</v>
      </c>
    </row>
    <row r="9" spans="1:8" x14ac:dyDescent="0.25">
      <c r="A9" s="34" t="s">
        <v>263</v>
      </c>
      <c r="B9" s="55"/>
      <c r="C9" s="34"/>
      <c r="D9" s="34">
        <v>60402315</v>
      </c>
      <c r="E9" s="34">
        <v>1</v>
      </c>
      <c r="F9" s="34">
        <v>10</v>
      </c>
      <c r="G9" s="35">
        <f t="shared" si="0"/>
        <v>9</v>
      </c>
      <c r="H9" s="75" t="s">
        <v>296</v>
      </c>
    </row>
    <row r="10" spans="1:8" x14ac:dyDescent="0.25">
      <c r="A10" s="34" t="s">
        <v>265</v>
      </c>
      <c r="B10" s="55" t="s">
        <v>264</v>
      </c>
      <c r="C10" s="34"/>
      <c r="D10" s="34">
        <v>566441</v>
      </c>
      <c r="E10" s="34">
        <v>1</v>
      </c>
      <c r="F10" s="34">
        <v>10</v>
      </c>
      <c r="G10" s="35">
        <f t="shared" si="0"/>
        <v>9</v>
      </c>
      <c r="H10" s="75" t="s">
        <v>296</v>
      </c>
    </row>
    <row r="11" spans="1:8" x14ac:dyDescent="0.25">
      <c r="A11" s="34" t="s">
        <v>267</v>
      </c>
      <c r="B11" s="55" t="s">
        <v>266</v>
      </c>
      <c r="C11" s="34"/>
      <c r="D11" s="34" t="s">
        <v>167</v>
      </c>
      <c r="E11" s="34">
        <v>1</v>
      </c>
      <c r="F11" s="34">
        <v>10</v>
      </c>
      <c r="G11" s="35">
        <f t="shared" si="0"/>
        <v>9</v>
      </c>
      <c r="H11" s="75" t="s">
        <v>296</v>
      </c>
    </row>
    <row r="12" spans="1:8" x14ac:dyDescent="0.25">
      <c r="A12" s="34" t="s">
        <v>269</v>
      </c>
      <c r="B12" s="55" t="s">
        <v>268</v>
      </c>
      <c r="C12" s="34"/>
      <c r="D12" s="34" t="s">
        <v>270</v>
      </c>
      <c r="E12" s="34">
        <v>1</v>
      </c>
      <c r="F12" s="34">
        <v>10</v>
      </c>
      <c r="G12" s="35">
        <f t="shared" si="0"/>
        <v>9</v>
      </c>
      <c r="H12" s="75" t="s">
        <v>296</v>
      </c>
    </row>
    <row r="13" spans="1:8" x14ac:dyDescent="0.25">
      <c r="A13" s="34" t="s">
        <v>271</v>
      </c>
      <c r="B13" s="55" t="s">
        <v>55</v>
      </c>
      <c r="C13" s="34"/>
      <c r="D13" s="34" t="s">
        <v>272</v>
      </c>
      <c r="E13" s="34">
        <v>1</v>
      </c>
      <c r="F13" s="34">
        <v>10</v>
      </c>
      <c r="G13" s="35">
        <f t="shared" si="0"/>
        <v>9</v>
      </c>
      <c r="H13" s="75" t="s">
        <v>296</v>
      </c>
    </row>
    <row r="14" spans="1:8" x14ac:dyDescent="0.25">
      <c r="A14" s="34" t="s">
        <v>274</v>
      </c>
      <c r="B14" s="55" t="s">
        <v>273</v>
      </c>
      <c r="C14" s="34"/>
      <c r="D14" s="34">
        <v>25392</v>
      </c>
      <c r="E14" s="34">
        <v>1</v>
      </c>
      <c r="F14" s="34">
        <v>10</v>
      </c>
      <c r="G14" s="35">
        <f t="shared" si="0"/>
        <v>9</v>
      </c>
      <c r="H14" s="75" t="s">
        <v>296</v>
      </c>
    </row>
    <row r="15" spans="1:8" x14ac:dyDescent="0.25">
      <c r="A15" s="58" t="s">
        <v>276</v>
      </c>
      <c r="B15" s="57" t="s">
        <v>275</v>
      </c>
      <c r="C15" s="58"/>
      <c r="D15" s="58">
        <v>1005750</v>
      </c>
      <c r="E15" s="58">
        <v>1</v>
      </c>
      <c r="F15" s="58">
        <v>10</v>
      </c>
      <c r="G15" s="59">
        <f t="shared" si="0"/>
        <v>9</v>
      </c>
      <c r="H15" s="75" t="s">
        <v>296</v>
      </c>
    </row>
  </sheetData>
  <conditionalFormatting sqref="G2:G15">
    <cfRule type="cellIs" dxfId="3" priority="1" operator="lessThanOrEqual">
      <formula>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Sommaire</vt:lpstr>
      <vt:lpstr>Shimadzu</vt:lpstr>
      <vt:lpstr>Sciex</vt:lpstr>
      <vt:lpstr>Brechbulher</vt:lpstr>
      <vt:lpstr>Autres</vt:lpstr>
    </vt:vector>
  </TitlesOfParts>
  <Company>Eurofins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AVRIL</dc:creator>
  <cp:lastModifiedBy>Florent AVRIL</cp:lastModifiedBy>
  <dcterms:created xsi:type="dcterms:W3CDTF">2019-03-27T15:05:35Z</dcterms:created>
  <dcterms:modified xsi:type="dcterms:W3CDTF">2019-04-09T14:51:03Z</dcterms:modified>
</cp:coreProperties>
</file>