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jean/Downloads/"/>
    </mc:Choice>
  </mc:AlternateContent>
  <xr:revisionPtr revIDLastSave="0" documentId="13_ncr:1_{D9655C8F-796C-4A47-AE88-00AECC8DF608}" xr6:coauthVersionLast="36" xr6:coauthVersionMax="36" xr10:uidLastSave="{00000000-0000-0000-0000-000000000000}"/>
  <bookViews>
    <workbookView xWindow="1920" yWindow="460" windowWidth="35380" windowHeight="20340" xr2:uid="{404EDD99-E50B-774B-BEA0-1C7EC8E2D89F}"/>
  </bookViews>
  <sheets>
    <sheet name="Mm" sheetId="2" r:id="rId1"/>
  </sheets>
  <externalReferences>
    <externalReference r:id="rId2"/>
    <externalReference r:id="rId3"/>
  </externalReferences>
  <definedNames>
    <definedName name="Champ" localSheetId="0">Mm!$E$5:$E$35</definedName>
    <definedName name="Champ">'[1]TouslesMatchs Vertical corrigé'!$E$87:$E$117</definedName>
    <definedName name="Cond">[1]Feuil2!$D$1:$D$31</definedName>
    <definedName name="Scores" localSheetId="0">Mm!$D:$F,Mm!$H:$J,Mm!$L:$N,Mm!$P:$R,Mm!$T:$V,Mm!$X:$Z,Mm!$AB:$AD,Mm!$AF:$AH,Mm!$AJ:$AL,Mm!$AN:$AP,Mm!$AR:$AT,Mm!$AV:$AX,Mm!$AZ:$BB,Mm!$BD:$BF,Mm!$BH:$BJ,Mm!$BL:$BN,Mm!$BP:$BR,Mm!$BT:$BV,Mm!$BX:$BZ,Mm!$CB:$CD,Mm!$CF:$CH,Mm!$CJ:$CL,Mm!$CN:$CP,Mm!$CR:$CT,Mm!$CV:$CX</definedName>
    <definedName name="Scores">[2]Feuil2!$D:$F,[2]Feuil2!$H:$J,[2]Feuil2!$L:$N,[2]Feuil2!$P:$R,[2]Feuil2!$T:$V,[2]Feuil2!$X:$Z,[2]Feuil2!$AB:$AD,[2]Feuil2!$AF:$AH,[2]Feuil2!$AJ:$AL,[2]Feuil2!$AN:$AP,[2]Feuil2!$AR:$AT,[2]Feuil2!$AV:$AX,[2]Feuil2!$AZ:$BB,[2]Feuil2!$BD:$BF,[2]Feuil2!$BH:$BJ,[2]Feuil2!$BL:$BN,[2]Feuil2!$BP:$BR,[2]Feuil2!$BT:$BV,[2]Feuil2!$BX:$BZ,[2]Feuil2!$CB:$CD,[2]Feuil2!$CF:$CH,[2]Feuil2!$CJ:$CL,[2]Feuil2!$CN:$CP,[2]Feuil2!$CR:$CT,[2]Feuil2!$CV:$CX</definedName>
    <definedName name="_xlnm.Print_Area" localSheetId="0">Mm!$A$1:$AX$3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W50" i="2" l="1"/>
  <c r="AS50" i="2"/>
  <c r="AO50" i="2"/>
  <c r="AK50" i="2"/>
  <c r="AG50" i="2"/>
  <c r="AC50" i="2"/>
  <c r="Y50" i="2"/>
  <c r="U50" i="2"/>
  <c r="Q50" i="2"/>
  <c r="M50" i="2"/>
  <c r="I50" i="2"/>
  <c r="E50" i="2"/>
  <c r="AW49" i="2"/>
  <c r="AV49" i="2" s="1"/>
  <c r="AS49" i="2"/>
  <c r="AR49" i="2" s="1"/>
  <c r="AO49" i="2"/>
  <c r="AN49" i="2" s="1"/>
  <c r="AK49" i="2"/>
  <c r="AJ49" i="2" s="1"/>
  <c r="AG49" i="2"/>
  <c r="AF49" i="2" s="1"/>
  <c r="AC49" i="2"/>
  <c r="AB49" i="2"/>
  <c r="Y49" i="2"/>
  <c r="X49" i="2"/>
  <c r="U49" i="2"/>
  <c r="T49" i="2"/>
  <c r="Q49" i="2"/>
  <c r="P49" i="2"/>
  <c r="M49" i="2"/>
  <c r="L49" i="2"/>
  <c r="I49" i="2"/>
  <c r="H49" i="2"/>
  <c r="E49" i="2"/>
  <c r="D49" i="2" s="1"/>
  <c r="AW48" i="2"/>
  <c r="AV48" i="2"/>
  <c r="AS48" i="2"/>
  <c r="AR48" i="2"/>
  <c r="AO48" i="2"/>
  <c r="AN48" i="2"/>
  <c r="AK48" i="2"/>
  <c r="AJ48" i="2" s="1"/>
  <c r="AG48" i="2"/>
  <c r="AF48" i="2"/>
  <c r="AC48" i="2"/>
  <c r="AB48" i="2"/>
  <c r="Y48" i="2"/>
  <c r="X48" i="2"/>
  <c r="U48" i="2"/>
  <c r="T48" i="2"/>
  <c r="Q48" i="2"/>
  <c r="P48" i="2"/>
  <c r="M48" i="2"/>
  <c r="L48" i="2" s="1"/>
  <c r="I48" i="2"/>
  <c r="H48" i="2" s="1"/>
  <c r="E48" i="2"/>
  <c r="D48" i="2"/>
  <c r="AW47" i="2"/>
  <c r="AV47" i="2"/>
  <c r="AS47" i="2"/>
  <c r="AR47" i="2"/>
  <c r="AO47" i="2"/>
  <c r="AN47" i="2" s="1"/>
  <c r="AK47" i="2"/>
  <c r="AJ47" i="2" s="1"/>
  <c r="AG47" i="2"/>
  <c r="AF47" i="2" s="1"/>
  <c r="AC47" i="2"/>
  <c r="AB47" i="2" s="1"/>
  <c r="Y47" i="2"/>
  <c r="X47" i="2"/>
  <c r="U47" i="2"/>
  <c r="T47" i="2"/>
  <c r="Q47" i="2"/>
  <c r="P47" i="2"/>
  <c r="M47" i="2"/>
  <c r="L47" i="2" s="1"/>
  <c r="I47" i="2"/>
  <c r="H47" i="2" s="1"/>
  <c r="E47" i="2"/>
  <c r="D47" i="2" s="1"/>
  <c r="AW46" i="2"/>
  <c r="AV46" i="2" s="1"/>
  <c r="AS46" i="2"/>
  <c r="AR46" i="2"/>
  <c r="AO46" i="2"/>
  <c r="AN46" i="2" s="1"/>
  <c r="AK46" i="2"/>
  <c r="AJ46" i="2" s="1"/>
  <c r="AG46" i="2"/>
  <c r="AF46" i="2"/>
  <c r="AC46" i="2"/>
  <c r="AB46" i="2"/>
  <c r="Y46" i="2"/>
  <c r="X46" i="2"/>
  <c r="U46" i="2"/>
  <c r="T46" i="2" s="1"/>
  <c r="Q46" i="2"/>
  <c r="P46" i="2"/>
  <c r="M46" i="2"/>
  <c r="L46" i="2"/>
  <c r="I46" i="2"/>
  <c r="H46" i="2"/>
  <c r="E46" i="2"/>
  <c r="D46" i="2"/>
  <c r="AW45" i="2"/>
  <c r="AV45" i="2"/>
  <c r="AS45" i="2"/>
  <c r="AR45" i="2"/>
  <c r="AO45" i="2"/>
  <c r="AN45" i="2"/>
  <c r="AK45" i="2"/>
  <c r="AJ45" i="2" s="1"/>
  <c r="AG45" i="2"/>
  <c r="AF45" i="2" s="1"/>
  <c r="AC45" i="2"/>
  <c r="AB45" i="2"/>
  <c r="Y45" i="2"/>
  <c r="X45" i="2"/>
  <c r="U45" i="2"/>
  <c r="T45" i="2"/>
  <c r="Q45" i="2"/>
  <c r="P45" i="2"/>
  <c r="M45" i="2"/>
  <c r="L45" i="2"/>
  <c r="I45" i="2"/>
  <c r="H45" i="2"/>
  <c r="E45" i="2"/>
  <c r="D45" i="2" s="1"/>
  <c r="AW44" i="2"/>
  <c r="AV44" i="2"/>
  <c r="AS44" i="2"/>
  <c r="AR44" i="2"/>
  <c r="AO44" i="2"/>
  <c r="AN44" i="2" s="1"/>
  <c r="AK44" i="2"/>
  <c r="AJ44" i="2" s="1"/>
  <c r="AG44" i="2"/>
  <c r="AF44" i="2"/>
  <c r="AC44" i="2"/>
  <c r="AB44" i="2" s="1"/>
  <c r="Y44" i="2"/>
  <c r="X44" i="2"/>
  <c r="U44" i="2"/>
  <c r="T44" i="2"/>
  <c r="Q44" i="2"/>
  <c r="P44" i="2"/>
  <c r="M44" i="2"/>
  <c r="L44" i="2" s="1"/>
  <c r="I44" i="2"/>
  <c r="H44" i="2"/>
  <c r="E44" i="2"/>
  <c r="D44" i="2" s="1"/>
  <c r="AW43" i="2"/>
  <c r="AV43" i="2"/>
  <c r="AS43" i="2"/>
  <c r="AR43" i="2"/>
  <c r="AO43" i="2"/>
  <c r="AN43" i="2" s="1"/>
  <c r="AK43" i="2"/>
  <c r="AJ43" i="2" s="1"/>
  <c r="AG43" i="2"/>
  <c r="AF43" i="2"/>
  <c r="AC43" i="2"/>
  <c r="AB43" i="2" s="1"/>
  <c r="Y43" i="2"/>
  <c r="X43" i="2"/>
  <c r="U43" i="2"/>
  <c r="T43" i="2"/>
  <c r="Q43" i="2"/>
  <c r="P43" i="2"/>
  <c r="M43" i="2"/>
  <c r="L43" i="2" s="1"/>
  <c r="I43" i="2"/>
  <c r="H43" i="2"/>
  <c r="E43" i="2"/>
  <c r="D43" i="2"/>
  <c r="AW42" i="2"/>
  <c r="AV42" i="2"/>
  <c r="AS42" i="2"/>
  <c r="AR42" i="2"/>
  <c r="AO42" i="2"/>
  <c r="AN42" i="2" s="1"/>
  <c r="AK42" i="2"/>
  <c r="AJ42" i="2" s="1"/>
  <c r="AG42" i="2"/>
  <c r="AF42" i="2" s="1"/>
  <c r="AC42" i="2"/>
  <c r="AB42" i="2" s="1"/>
  <c r="Y42" i="2"/>
  <c r="X42" i="2" s="1"/>
  <c r="U42" i="2"/>
  <c r="T42" i="2" s="1"/>
  <c r="Q42" i="2"/>
  <c r="P42" i="2" s="1"/>
  <c r="M42" i="2"/>
  <c r="L42" i="2"/>
  <c r="I42" i="2"/>
  <c r="H42" i="2" s="1"/>
  <c r="E42" i="2"/>
  <c r="D42" i="2" s="1"/>
  <c r="AW41" i="2"/>
  <c r="AV41" i="2" s="1"/>
  <c r="AS41" i="2"/>
  <c r="AR41" i="2"/>
  <c r="AO41" i="2"/>
  <c r="AN41" i="2"/>
  <c r="AK41" i="2"/>
  <c r="AJ41" i="2"/>
  <c r="AG41" i="2"/>
  <c r="AF41" i="2"/>
  <c r="AC41" i="2"/>
  <c r="AB41" i="2" s="1"/>
  <c r="Y41" i="2"/>
  <c r="X41" i="2"/>
  <c r="U41" i="2"/>
  <c r="T41" i="2"/>
  <c r="Q41" i="2"/>
  <c r="P41" i="2" s="1"/>
  <c r="M41" i="2"/>
  <c r="L41" i="2"/>
  <c r="I41" i="2"/>
  <c r="H41" i="2" s="1"/>
  <c r="E41" i="2"/>
  <c r="D41" i="2" s="1"/>
  <c r="AW40" i="2"/>
  <c r="AV40" i="2" s="1"/>
  <c r="AS40" i="2"/>
  <c r="AR40" i="2"/>
  <c r="AO40" i="2"/>
  <c r="AN40" i="2"/>
  <c r="AK40" i="2"/>
  <c r="AJ40" i="2"/>
  <c r="AG40" i="2"/>
  <c r="AF40" i="2"/>
  <c r="AC40" i="2"/>
  <c r="AB40" i="2" s="1"/>
  <c r="Y40" i="2"/>
  <c r="X40" i="2"/>
  <c r="U40" i="2"/>
  <c r="T40" i="2" s="1"/>
  <c r="Q40" i="2"/>
  <c r="P40" i="2"/>
  <c r="M40" i="2"/>
  <c r="L40" i="2"/>
  <c r="I40" i="2"/>
  <c r="H40" i="2"/>
  <c r="E40" i="2"/>
  <c r="D40" i="2" s="1"/>
  <c r="AW39" i="2"/>
  <c r="AV39" i="2" s="1"/>
  <c r="AS39" i="2"/>
  <c r="AR39" i="2"/>
  <c r="AO39" i="2"/>
  <c r="AN39" i="2"/>
  <c r="AK39" i="2"/>
  <c r="AJ39" i="2"/>
  <c r="AG39" i="2"/>
  <c r="AF39" i="2"/>
  <c r="AC39" i="2"/>
  <c r="AB39" i="2" s="1"/>
  <c r="Y39" i="2"/>
  <c r="X39" i="2" s="1"/>
  <c r="U39" i="2"/>
  <c r="T39" i="2" s="1"/>
  <c r="Q39" i="2"/>
  <c r="P39" i="2"/>
  <c r="M39" i="2"/>
  <c r="L39" i="2" s="1"/>
  <c r="I39" i="2"/>
  <c r="H39" i="2" s="1"/>
  <c r="E39" i="2"/>
  <c r="D39" i="2"/>
  <c r="AU37" i="2"/>
  <c r="AU36" i="2"/>
  <c r="AU35" i="2"/>
  <c r="AU34" i="2"/>
  <c r="S34" i="2"/>
  <c r="AU33" i="2"/>
  <c r="S33" i="2"/>
  <c r="G33" i="2"/>
  <c r="AU32" i="2"/>
  <c r="AQ32" i="2"/>
  <c r="AM32" i="2"/>
  <c r="AI32" i="2"/>
  <c r="AE32" i="2"/>
  <c r="AA32" i="2"/>
  <c r="W32" i="2"/>
  <c r="S32" i="2"/>
  <c r="O32" i="2"/>
  <c r="K32" i="2"/>
  <c r="G32" i="2"/>
  <c r="C32" i="2"/>
  <c r="AU31" i="2"/>
  <c r="AQ31" i="2"/>
  <c r="AM31" i="2"/>
  <c r="AI31" i="2"/>
  <c r="AE31" i="2"/>
  <c r="AA31" i="2"/>
  <c r="W31" i="2"/>
  <c r="S31" i="2"/>
  <c r="O31" i="2"/>
  <c r="K31" i="2"/>
  <c r="G31" i="2"/>
  <c r="C31" i="2"/>
  <c r="AU30" i="2"/>
  <c r="AQ30" i="2"/>
  <c r="AM30" i="2"/>
  <c r="AI30" i="2"/>
  <c r="AE30" i="2"/>
  <c r="AA30" i="2"/>
  <c r="W30" i="2"/>
  <c r="S30" i="2"/>
  <c r="O30" i="2"/>
  <c r="K30" i="2"/>
  <c r="G30" i="2"/>
  <c r="C30" i="2"/>
  <c r="AU29" i="2"/>
  <c r="AQ29" i="2"/>
  <c r="AM29" i="2"/>
  <c r="AI29" i="2"/>
  <c r="AE29" i="2"/>
  <c r="AA29" i="2"/>
  <c r="W29" i="2"/>
  <c r="S29" i="2"/>
  <c r="O29" i="2"/>
  <c r="K29" i="2"/>
  <c r="G29" i="2"/>
  <c r="C29" i="2"/>
</calcChain>
</file>

<file path=xl/sharedStrings.xml><?xml version="1.0" encoding="utf-8"?>
<sst xmlns="http://schemas.openxmlformats.org/spreadsheetml/2006/main" count="154" uniqueCount="47">
  <si>
    <t>JOUEUR</t>
  </si>
  <si>
    <t>LION DAVID</t>
  </si>
  <si>
    <t>LE GOFF QUENTIN</t>
  </si>
  <si>
    <t>DUFOSSEY MEGANE</t>
  </si>
  <si>
    <t>BOUCHER OLIVIER</t>
  </si>
  <si>
    <t>RANG</t>
  </si>
  <si>
    <t>POINTS</t>
  </si>
  <si>
    <t>MATCHS JOUÉS</t>
  </si>
  <si>
    <t>BERNARD MICHAEL</t>
  </si>
  <si>
    <t>CLEMENT JEROME</t>
  </si>
  <si>
    <t>DAVID FABRICE</t>
  </si>
  <si>
    <t>DAVID FABRICE - BERNARD MICHAEL</t>
  </si>
  <si>
    <t>BERNARD MICHAEL - DAVID FABRICE</t>
  </si>
  <si>
    <t>DUBOIS WILFRIED</t>
  </si>
  <si>
    <t>GAUTHIER PATRICK</t>
  </si>
  <si>
    <t>DAVID FABRICE - GAUTHIER PATRICK</t>
  </si>
  <si>
    <t>GAUTHIER PATRICK - DAVID FABRICE</t>
  </si>
  <si>
    <t>LOPEZ JEAN</t>
  </si>
  <si>
    <t>LOPEZ JEAN - DUBOIS WILFRIED</t>
  </si>
  <si>
    <t>MOREAU LAURENT</t>
  </si>
  <si>
    <t>MOREAU LAURENT - GAUTHIER PATRICK</t>
  </si>
  <si>
    <t>GAUTHIER PATRICK - MOREAU LAURENT</t>
  </si>
  <si>
    <t>PETIT CHRISTELLE</t>
  </si>
  <si>
    <t>RICHARD VINCENT</t>
  </si>
  <si>
    <t>RICHARD VINCENT - LOPEZ JEAN</t>
  </si>
  <si>
    <t>LOPEZ JEAN - RICHARD VINCENT</t>
  </si>
  <si>
    <t>RICHARD VINCENT - BERNARD MICHAEL</t>
  </si>
  <si>
    <t>BERNARD MICHAEL - RICHARD VINCENT</t>
  </si>
  <si>
    <t>ROBERT ALEXANDRE</t>
  </si>
  <si>
    <t>DAVID FABRICE - ROBERT ALEXANDRE</t>
  </si>
  <si>
    <t>ROBERT ALEXANDRE - DAVID FABRICE</t>
  </si>
  <si>
    <t>MOREAU LAURENT - ROBERT ALEXANDRE</t>
  </si>
  <si>
    <t>ROBERT ALEXANDRE - MOREAU LAURENT</t>
  </si>
  <si>
    <t>THOMAS JORDAN</t>
  </si>
  <si>
    <t>THOMAS JORDAN - RICHARD VINCENT</t>
  </si>
  <si>
    <t>LOPEZ JEAN - THOMAS JORDAN</t>
  </si>
  <si>
    <t>THOMAS JORDAN - LOPEZ JEAN</t>
  </si>
  <si>
    <t>THOMAS JORDAN - DAVID FABRICE</t>
  </si>
  <si>
    <t>THOMAS JORDAN - MOREAU LAURENT</t>
  </si>
  <si>
    <t>ANDRE JEAN MICHEL</t>
  </si>
  <si>
    <t>ANDRE JEAN MICHEL - LOPEZ JEAN</t>
  </si>
  <si>
    <t>ANDRE JEAN MICHEL - RICHARD VINCENT</t>
  </si>
  <si>
    <t>ANDRE JEAN MICHEL - DAVID FABRICE</t>
  </si>
  <si>
    <t>ANDRE JEAN MICHEL - MOREAU LAURENT</t>
  </si>
  <si>
    <t>adversaires/rang</t>
  </si>
  <si>
    <t>Paires à répartir</t>
  </si>
  <si>
    <t>Essai de répartition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</si>
</sst>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omic Sans MS"/>
      <family val="4"/>
    </font>
    <font>
      <sz val="16"/>
      <color theme="1"/>
      <name val="Calibri (Corps)_x0000_"/>
    </font>
    <font>
      <b/>
      <sz val="16"/>
      <color theme="1"/>
      <name val="Calibri (Corps)_x0000_"/>
    </font>
    <font>
      <b/>
      <sz val="16"/>
      <color rgb="FF000000"/>
      <name val="Calibri (Corps)_x0000_"/>
    </font>
  </fonts>
  <fills count="6">
    <fill>
      <patternFill patternType="none"/>
    </fill>
    <fill>
      <patternFill patternType="gray125"/>
    </fill>
    <fill>
      <patternFill patternType="solid">
        <fgColor rgb="FFC4D79B"/>
        <bgColor indexed="64"/>
      </patternFill>
    </fill>
    <fill>
      <patternFill patternType="solid">
        <fgColor rgb="FFE9F6CA"/>
        <bgColor indexed="64"/>
      </patternFill>
    </fill>
    <fill>
      <patternFill patternType="solid">
        <fgColor rgb="FFC4D79B"/>
        <bgColor rgb="FF000000"/>
      </patternFill>
    </fill>
    <fill>
      <patternFill patternType="solid">
        <fgColor rgb="FF00BFF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35">
    <xf numFmtId="0" fontId="0" fillId="0" borderId="0" xfId="0"/>
    <xf numFmtId="0" fontId="4" fillId="2" borderId="3" xfId="1" applyFont="1" applyFill="1" applyBorder="1" applyAlignment="1">
      <alignment horizontal="center" vertical="center"/>
    </xf>
    <xf numFmtId="0" fontId="5" fillId="0" borderId="0" xfId="1" applyFont="1" applyFill="1"/>
    <xf numFmtId="0" fontId="4" fillId="2" borderId="6" xfId="1" applyNumberFormat="1" applyFont="1" applyFill="1" applyBorder="1" applyAlignment="1">
      <alignment vertical="center"/>
    </xf>
    <xf numFmtId="0" fontId="4" fillId="2" borderId="7" xfId="1" applyNumberFormat="1" applyFont="1" applyFill="1" applyBorder="1" applyAlignment="1">
      <alignment vertical="center"/>
    </xf>
    <xf numFmtId="0" fontId="6" fillId="3" borderId="8" xfId="1" applyFont="1" applyFill="1" applyBorder="1" applyAlignment="1">
      <alignment horizontal="center" vertical="center"/>
    </xf>
    <xf numFmtId="0" fontId="3" fillId="0" borderId="0" xfId="1" applyFont="1"/>
    <xf numFmtId="0" fontId="3" fillId="0" borderId="9" xfId="1" applyNumberFormat="1" applyFont="1" applyFill="1" applyBorder="1" applyAlignment="1">
      <alignment horizontal="center" vertical="center"/>
    </xf>
    <xf numFmtId="0" fontId="2" fillId="0" borderId="0" xfId="1"/>
    <xf numFmtId="0" fontId="1" fillId="0" borderId="0" xfId="1" applyNumberFormat="1" applyFont="1" applyFill="1" applyBorder="1" applyAlignment="1">
      <alignment horizontal="center" vertical="center"/>
    </xf>
    <xf numFmtId="0" fontId="1" fillId="5" borderId="0" xfId="1" applyNumberFormat="1" applyFont="1" applyFill="1" applyBorder="1" applyAlignment="1">
      <alignment horizontal="center" vertical="center"/>
    </xf>
    <xf numFmtId="49" fontId="1" fillId="5" borderId="0" xfId="1" applyNumberFormat="1" applyFont="1" applyFill="1" applyBorder="1" applyAlignment="1">
      <alignment horizontal="center" vertical="center"/>
    </xf>
    <xf numFmtId="0" fontId="2" fillId="0" borderId="0" xfId="1" applyNumberFormat="1"/>
    <xf numFmtId="49" fontId="1" fillId="0" borderId="0" xfId="1" applyNumberFormat="1" applyFont="1" applyFill="1" applyBorder="1" applyAlignment="1">
      <alignment horizontal="center" vertical="center"/>
    </xf>
    <xf numFmtId="0" fontId="1" fillId="0" borderId="0" xfId="1" applyFont="1"/>
    <xf numFmtId="0" fontId="7" fillId="0" borderId="0" xfId="1" applyFont="1"/>
    <xf numFmtId="0" fontId="8" fillId="2" borderId="8" xfId="1" applyFont="1" applyFill="1" applyBorder="1" applyAlignment="1">
      <alignment horizontal="center" vertical="center"/>
    </xf>
    <xf numFmtId="0" fontId="8" fillId="2" borderId="8" xfId="1" applyNumberFormat="1" applyFont="1" applyFill="1" applyBorder="1" applyAlignment="1">
      <alignment horizontal="center" vertical="center"/>
    </xf>
    <xf numFmtId="0" fontId="9" fillId="4" borderId="3" xfId="0" applyFont="1" applyFill="1" applyBorder="1" applyAlignment="1">
      <alignment horizontal="center" vertical="center"/>
    </xf>
    <xf numFmtId="0" fontId="4" fillId="2" borderId="4" xfId="1" applyFont="1" applyFill="1" applyBorder="1" applyAlignment="1">
      <alignment horizontal="center" vertical="center"/>
    </xf>
    <xf numFmtId="0" fontId="4" fillId="2" borderId="5" xfId="1" applyFont="1" applyFill="1" applyBorder="1" applyAlignment="1">
      <alignment horizontal="center" vertical="center"/>
    </xf>
    <xf numFmtId="0" fontId="4" fillId="2" borderId="2" xfId="1" applyFont="1" applyFill="1" applyBorder="1" applyAlignment="1">
      <alignment horizontal="center" vertical="center"/>
    </xf>
    <xf numFmtId="0" fontId="4" fillId="2" borderId="1" xfId="1" applyNumberFormat="1" applyFont="1" applyFill="1" applyBorder="1" applyAlignment="1">
      <alignment horizontal="center" vertical="center"/>
    </xf>
    <xf numFmtId="0" fontId="4" fillId="2" borderId="2" xfId="1" applyNumberFormat="1" applyFont="1" applyFill="1" applyBorder="1" applyAlignment="1">
      <alignment horizontal="center" vertical="center"/>
    </xf>
    <xf numFmtId="0" fontId="6" fillId="3" borderId="8" xfId="1" applyFont="1" applyFill="1" applyBorder="1" applyAlignment="1">
      <alignment horizontal="center" vertical="center"/>
    </xf>
    <xf numFmtId="0" fontId="4" fillId="2" borderId="12" xfId="1" applyNumberFormat="1" applyFont="1" applyFill="1" applyBorder="1" applyAlignment="1">
      <alignment horizontal="center" vertical="center"/>
    </xf>
    <xf numFmtId="0" fontId="4" fillId="2" borderId="13" xfId="1" applyNumberFormat="1" applyFont="1" applyFill="1" applyBorder="1" applyAlignment="1">
      <alignment horizontal="center" vertical="center"/>
    </xf>
    <xf numFmtId="0" fontId="4" fillId="2" borderId="14" xfId="1" applyNumberFormat="1" applyFont="1" applyFill="1" applyBorder="1" applyAlignment="1">
      <alignment horizontal="center" vertical="center"/>
    </xf>
    <xf numFmtId="0" fontId="4" fillId="2" borderId="15" xfId="1" applyNumberFormat="1" applyFont="1" applyFill="1" applyBorder="1" applyAlignment="1">
      <alignment horizontal="center" vertical="center"/>
    </xf>
    <xf numFmtId="0" fontId="3" fillId="0" borderId="10" xfId="1" applyNumberFormat="1" applyFont="1" applyFill="1" applyBorder="1" applyAlignment="1">
      <alignment horizontal="center" vertical="center"/>
    </xf>
    <xf numFmtId="0" fontId="3" fillId="0" borderId="11" xfId="1" applyNumberFormat="1" applyFont="1" applyFill="1" applyBorder="1" applyAlignment="1">
      <alignment horizontal="center" vertical="center"/>
    </xf>
    <xf numFmtId="0" fontId="3" fillId="0" borderId="7" xfId="1" applyNumberFormat="1" applyFont="1" applyFill="1" applyBorder="1" applyAlignment="1">
      <alignment horizontal="center" vertical="center"/>
    </xf>
    <xf numFmtId="0" fontId="4" fillId="2" borderId="6" xfId="1" applyNumberFormat="1" applyFont="1" applyFill="1" applyBorder="1" applyAlignment="1">
      <alignment horizontal="center" vertical="center"/>
    </xf>
    <xf numFmtId="0" fontId="4" fillId="2" borderId="7" xfId="1" applyNumberFormat="1" applyFont="1" applyFill="1" applyBorder="1" applyAlignment="1">
      <alignment horizontal="center" vertical="center"/>
    </xf>
    <xf numFmtId="0" fontId="4" fillId="2" borderId="0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 xr:uid="{9843DB22-1F88-8443-9AF9-062702C831BD}"/>
  </cellStyles>
  <dxfs count="111"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strike val="0"/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rgb="FFE9F6CA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/Desktop/TouslesMatchsPrevisionTR8%20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jean/Desktop/TousLesMatchsligneok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uslesMatchs Vertical corrigé"/>
      <sheetName val="TouslesMatchs Vertical corr san"/>
      <sheetName val="Feuil2"/>
      <sheetName val="TouslesMatchs Vertical corr (2"/>
    </sheetNames>
    <sheetDataSet>
      <sheetData sheetId="0">
        <row r="87">
          <cell r="E87">
            <v>2</v>
          </cell>
        </row>
        <row r="88">
          <cell r="E88">
            <v>5</v>
          </cell>
        </row>
        <row r="89">
          <cell r="E89">
            <v>6</v>
          </cell>
        </row>
        <row r="90">
          <cell r="E90">
            <v>9</v>
          </cell>
        </row>
        <row r="91">
          <cell r="E91">
            <v>11</v>
          </cell>
        </row>
        <row r="92">
          <cell r="E92">
            <v>12</v>
          </cell>
        </row>
        <row r="93">
          <cell r="E93">
            <v>13</v>
          </cell>
        </row>
        <row r="94">
          <cell r="E94">
            <v>14</v>
          </cell>
        </row>
        <row r="95">
          <cell r="E95">
            <v>15</v>
          </cell>
        </row>
        <row r="96">
          <cell r="E96">
            <v>16</v>
          </cell>
        </row>
        <row r="97">
          <cell r="E97">
            <v>17</v>
          </cell>
        </row>
        <row r="98">
          <cell r="E98">
            <v>18</v>
          </cell>
        </row>
        <row r="99">
          <cell r="E99">
            <v>19</v>
          </cell>
        </row>
        <row r="100">
          <cell r="E100">
            <v>22</v>
          </cell>
        </row>
        <row r="101">
          <cell r="E101">
            <v>23</v>
          </cell>
        </row>
        <row r="102">
          <cell r="E102">
            <v>24</v>
          </cell>
        </row>
      </sheetData>
      <sheetData sheetId="1"/>
      <sheetData sheetId="2">
        <row r="1">
          <cell r="D1" t="str">
            <v>x</v>
          </cell>
        </row>
        <row r="2">
          <cell r="D2" t="str">
            <v>x</v>
          </cell>
        </row>
        <row r="3">
          <cell r="D3" t="str">
            <v>x</v>
          </cell>
        </row>
        <row r="4">
          <cell r="D4" t="str">
            <v>x</v>
          </cell>
        </row>
        <row r="5">
          <cell r="D5" t="e">
            <v>#N/A</v>
          </cell>
        </row>
        <row r="6">
          <cell r="D6" t="e">
            <v>#N/A</v>
          </cell>
        </row>
        <row r="7">
          <cell r="D7" t="e">
            <v>#N/A</v>
          </cell>
        </row>
        <row r="8">
          <cell r="D8" t="str">
            <v>x</v>
          </cell>
        </row>
        <row r="9">
          <cell r="D9" t="e">
            <v>#REF!</v>
          </cell>
        </row>
        <row r="10">
          <cell r="D10" t="e">
            <v>#REF!</v>
          </cell>
        </row>
        <row r="11">
          <cell r="D11" t="e">
            <v>#REF!</v>
          </cell>
        </row>
        <row r="12">
          <cell r="D12" t="e">
            <v>#REF!</v>
          </cell>
        </row>
        <row r="13">
          <cell r="D13" t="e">
            <v>#REF!</v>
          </cell>
        </row>
        <row r="14">
          <cell r="D14" t="e">
            <v>#REF!</v>
          </cell>
        </row>
        <row r="15">
          <cell r="D15" t="e">
            <v>#REF!</v>
          </cell>
        </row>
        <row r="16">
          <cell r="D16" t="e">
            <v>#REF!</v>
          </cell>
        </row>
        <row r="17">
          <cell r="D17" t="e">
            <v>#REF!</v>
          </cell>
        </row>
        <row r="18">
          <cell r="D18" t="e">
            <v>#REF!</v>
          </cell>
        </row>
        <row r="19">
          <cell r="D19" t="e">
            <v>#REF!</v>
          </cell>
        </row>
        <row r="20">
          <cell r="D20" t="e">
            <v>#REF!</v>
          </cell>
        </row>
        <row r="21">
          <cell r="D21" t="e">
            <v>#REF!</v>
          </cell>
        </row>
        <row r="22">
          <cell r="D22" t="e">
            <v>#REF!</v>
          </cell>
        </row>
        <row r="23">
          <cell r="D23" t="e">
            <v>#REF!</v>
          </cell>
        </row>
        <row r="24">
          <cell r="D24" t="e">
            <v>#REF!</v>
          </cell>
        </row>
        <row r="25">
          <cell r="D25" t="e">
            <v>#REF!</v>
          </cell>
        </row>
        <row r="26">
          <cell r="D26" t="e">
            <v>#REF!</v>
          </cell>
        </row>
        <row r="27">
          <cell r="D27" t="e">
            <v>#REF!</v>
          </cell>
        </row>
        <row r="28">
          <cell r="D28" t="e">
            <v>#REF!</v>
          </cell>
        </row>
        <row r="29">
          <cell r="D29" t="e">
            <v>#REF!</v>
          </cell>
        </row>
        <row r="30">
          <cell r="D30" t="e">
            <v>#REF!</v>
          </cell>
        </row>
        <row r="31">
          <cell r="D31" t="e">
            <v>#REF!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us les matchs (7)"/>
      <sheetName val="Tous les matchs (9)"/>
      <sheetName val="Tous les matchs (10)"/>
      <sheetName val="Feuil2"/>
      <sheetName val="TouslesMatchs Vertical"/>
      <sheetName val="TouslesMatchs Vertical corrigé"/>
      <sheetName val="TouslesMatchs Vertical (2)"/>
      <sheetName val="TouslesMatchs Vertical (3)"/>
      <sheetName val="Feuil2 (4)"/>
      <sheetName val="Feuil2 (3)"/>
      <sheetName val="Feuil2 (2)"/>
      <sheetName val="Grank7 lié"/>
      <sheetName val="Grank7 non lié (2)"/>
      <sheetName val="Matchs 1"/>
      <sheetName val="Matchs 2"/>
      <sheetName val="Matchs 3"/>
      <sheetName val="Matchs 4"/>
      <sheetName val="Matchs 1 (2)"/>
      <sheetName val="Matchs 2 (2)"/>
      <sheetName val="Matchs 3 (2)"/>
      <sheetName val="Matchs 4 (2)"/>
      <sheetName val="Matchs 1 (3)"/>
      <sheetName val="Matchs 2 (3)"/>
      <sheetName val="Matchs 3 (3)"/>
      <sheetName val="Matchs 4 (3)"/>
      <sheetName val="Matchs 1 (4)"/>
      <sheetName val="Matchs 2 (4)"/>
      <sheetName val="Matchs 3 (4)"/>
      <sheetName val="Matchs 4 (4)"/>
      <sheetName val="Matchs 1 (5)"/>
      <sheetName val="Matchs 2 (5)"/>
      <sheetName val="Matchs 3 (5)"/>
      <sheetName val="Matchs 4 (5)"/>
      <sheetName val="Matchs 5 (5)"/>
      <sheetName val="Matchs 1 (6)"/>
      <sheetName val="Matchs 2 (6)"/>
      <sheetName val="Matchs 3 (6)"/>
      <sheetName val="Matchs 4 (6)"/>
      <sheetName val="Matchs 5 (6)"/>
      <sheetName val="Matchs 6 (6)"/>
      <sheetName val="Matchs 1 (7)"/>
      <sheetName val="Matchs 2 (7)"/>
      <sheetName val="Matchs 3 (7)"/>
      <sheetName val="Matchs 4 (7)"/>
      <sheetName val="Matchs 5 (7)"/>
      <sheetName val="Matchs 6 (7)"/>
      <sheetName val="Matchs 7 (7)"/>
      <sheetName val="Tour 1"/>
      <sheetName val="Matchs 1 (8)"/>
      <sheetName val="Tour 2"/>
      <sheetName val="Matchs 2 (8)"/>
      <sheetName val="Tour 3"/>
      <sheetName val="Matchs 3 (8)"/>
      <sheetName val="Tour 4"/>
      <sheetName val="Matchs 4 (8)"/>
      <sheetName val="Matchs 5 (8)"/>
      <sheetName val="Matchs 6 (8)"/>
      <sheetName val="Matchs 7 (8)"/>
      <sheetName val="Matchs 8 (8)"/>
    </sheetNames>
    <sheetDataSet>
      <sheetData sheetId="0" refreshError="1"/>
      <sheetData sheetId="1" refreshError="1"/>
      <sheetData sheetId="2" refreshError="1"/>
      <sheetData sheetId="3">
        <row r="4">
          <cell r="D4" t="str">
            <v>{=SI(C1="";"";INDEX('Matchs 1'!$D$2:$K$11;EQUIV("*"&amp;C1&amp;"*";'Matchs 1'!$C$2:$C$11;0);1))}</v>
          </cell>
          <cell r="E4" t="str">
            <v>{=SI(C1="";"";INDEX('Matchs 1'!$D$2:$K$11;EQUIV("*"&amp;C1&amp;"*";'Matchs 1'!$C$2:$C$11;0);5))}</v>
          </cell>
        </row>
        <row r="8">
          <cell r="D8" t="str">
            <v>{=SI(C1="";"";INDEX('Matchs 2'!$D$2:$K$11;EQUIV("*"&amp;C1&amp;"*";'Matchs 2'!$C$2:$C$11;0);1))}</v>
          </cell>
          <cell r="E8" t="str">
            <v>{=SI(C1="";"";INDEX('Matchs 2'!$D$2:$K$11;EQUIV("*"&amp;C1&amp;"*";'Matchs 2'!$C$2:$C$11;0);5))}</v>
          </cell>
        </row>
        <row r="12">
          <cell r="D12" t="str">
            <v>{=SI(C1="";"";INDEX('Matchs 3'!$D$2:$K$11;EQUIV("*"&amp;C1&amp;"*";'Matchs 3'!$C$2:$C$11;0);1))}</v>
          </cell>
          <cell r="E12" t="str">
            <v>{=SI(C1="";"";INDEX('Matchs 3'!$D$2:$K$11;EQUIV("*"&amp;C1&amp;"*";'Matchs 3'!$C$2:$C$11;0);5))}</v>
          </cell>
        </row>
        <row r="16">
          <cell r="D16" t="str">
            <v>{=SI(C1="";"";INDEX('Matchs 4'!$D$2:$K$11;EQUIV("*"&amp;C1&amp;"*";'Matchs 4'!$C$2:$C$11;0);1))}</v>
          </cell>
          <cell r="E16" t="str">
            <v>{=SI(C1="";"";INDEX('Matchs 4'!$D$2:$K$11;EQUIV("*"&amp;C1&amp;"*";'Matchs 4'!$C$2:$C$11;0);5))}</v>
          </cell>
        </row>
        <row r="20">
          <cell r="D20" t="str">
            <v>{=SI(C1="";"";INDEX('Matchs 1 (2)'!$D$2:$K$10;EQUIV("*"&amp;C1&amp;"*";'Matchs 1 (2)'!$C$2:$C$10;0);1))}</v>
          </cell>
          <cell r="E20" t="str">
            <v>{=SI(C1="";"";INDEX('Matchs 1 (2)'!$D$2:$K$10;EQUIV("*"&amp;C1&amp;"*";'Matchs 1 (2)'!$C$2:$C$10;0);5))}</v>
          </cell>
        </row>
        <row r="24">
          <cell r="D24" t="str">
            <v>{=SI(C1="";"";INDEX('Matchs 2 (2)'!$D$2:$K$10;EQUIV("*"&amp;C1&amp;"*";'Matchs 2 (2)'!$C$2:$C$10;0);1))}</v>
          </cell>
          <cell r="E24" t="str">
            <v>{=SI(C1="";"";INDEX('Matchs 2 (2)'!$D$2:$K$10;EQUIV("*"&amp;C1&amp;"*";'Matchs 2 (2)'!$C$2:$C$10;0);5))}</v>
          </cell>
        </row>
        <row r="28">
          <cell r="D28" t="str">
            <v>{=SI(C1="";"";INDEX('Matchs 3 (2)'!$D$2:$K$10;EQUIV("*"&amp;C1&amp;"*";'Matchs 3 (2)'!$C$2:$C$10;0);1))}</v>
          </cell>
          <cell r="E28" t="str">
            <v>{=SI(C1="";"";INDEX('Matchs 3 (2)'!$D$2:$K$10;EQUIV("*"&amp;C1&amp;"*";'Matchs 3 (2)'!$C$2:$C$10;0);5))}</v>
          </cell>
        </row>
        <row r="32">
          <cell r="D32" t="str">
            <v>{=SI(C1="";"";INDEX('Matchs 4 (2)'!$D$2:$K$10;EQUIV("*"&amp;C1&amp;"*";'Matchs 4 (2)'!$C$2:$C$10;0);1))}</v>
          </cell>
          <cell r="E32" t="str">
            <v>{=SI(C1="";"";INDEX('Matchs 4 (2)'!$D$2:$K$10;EQUIV("*"&amp;C1&amp;"*";'Matchs 4 (2)'!$C$2:$C$10;0);5))}</v>
          </cell>
        </row>
        <row r="36">
          <cell r="D36" t="str">
            <v>{=SI(C1="";"";INDEX('Matchs 1 (3)'!$D$2:$K$10;EQUIV("*"&amp;C1&amp;"*";'Matchs 1 (3)'!$C$2:$C$10;0);1))}</v>
          </cell>
          <cell r="E36" t="str">
            <v>{=SI(C1="";"";INDEX('Matchs 1 (3)'!$D$2:$K$10;EQUIV("*"&amp;C1&amp;"*";'Matchs 1 (3)'!$C$2:$C$10;0);5))}</v>
          </cell>
        </row>
        <row r="40">
          <cell r="D40" t="str">
            <v>{=SI(C1="";"";INDEX('Matchs 2 (3)'!$D$2:$K$10;EQUIV("*"&amp;C1&amp;"*";'Matchs 2 (3)'!$C$2:$C$10;0);1))}</v>
          </cell>
          <cell r="E40" t="str">
            <v>{=SI(C1="";"";INDEX('Matchs 2 (3)'!$D$2:$K$10;EQUIV("*"&amp;C1&amp;"*";'Matchs 2 (3)'!$C$2:$C$10;0);5))}</v>
          </cell>
        </row>
        <row r="44">
          <cell r="D44" t="str">
            <v>=SI(C1="";"";INDEX('Matchs 3 (3)'!$D$2:$K$10;EQUIV("*"&amp;C1&amp;"*";'Matchs 3 (3)'!$C$2:$C$10;0);1))</v>
          </cell>
          <cell r="E44" t="str">
            <v>{=SI(C1="";"";INDEX('Matchs 3 (3)'!$D$2:$K$10;EQUIV("*"&amp;C1&amp;"*";'Matchs 3 (3)'!$C$2:$C$10;0);5))}</v>
          </cell>
        </row>
        <row r="48">
          <cell r="D48" t="str">
            <v>{=SI(C1="";"";INDEX('Matchs 4 (3)'!$D$2:$K$10;EQUIV("*"&amp;C1&amp;"*";'Matchs 4 (3)'!$C$2:$C$10;0);1))}</v>
          </cell>
          <cell r="E48" t="str">
            <v>{=SI(C1="";"";INDEX('Matchs 4 (3)'!$D$2:$K$10;EQUIV("*"&amp;C1&amp;"*";'Matchs 4 (3)'!$C$2:$C$10;0);5))}</v>
          </cell>
        </row>
        <row r="52">
          <cell r="D52" t="str">
            <v>{=SI(C1="";"";INDEX('Matchs 1 (4)'!$D$2:$K$11;EQUIV("*"&amp;C1&amp;"*";'Matchs 1 (4)'!$C$2:$C$11;0);1))}</v>
          </cell>
          <cell r="E52" t="str">
            <v>{=SI(C1="";"";INDEX('Matchs 1 (4)'!$D$2:$K$11;EQUIV("*"&amp;C1&amp;"*";'Matchs 1 (4)'!$C$2:$C$11;0);5))}</v>
          </cell>
        </row>
        <row r="56">
          <cell r="D56" t="str">
            <v>{=SI(C1="";"";INDEX('Matchs 2 (4)'!$D$2:$K$11;EQUIV("*"&amp;C1&amp;"*";'Matchs 2 (4)'!$C$2:$C$11;0);1))}</v>
          </cell>
          <cell r="E56" t="str">
            <v>{=SI(C1="";"";INDEX('Matchs 2 (4)'!$D$2:$K$11;EQUIV("*"&amp;C1&amp;"*";'Matchs 2 (4)'!$C$2:$C$11;0);5))}</v>
          </cell>
        </row>
        <row r="60">
          <cell r="D60" t="str">
            <v>{=SI(C1="";"";INDEX('Matchs 3 (4)'!$D$2:$K$11;EQUIV("*"&amp;C1&amp;"*";'Matchs 3 (4)'!$C$2:$C$11;0);1))}</v>
          </cell>
          <cell r="E60" t="str">
            <v>{=SI(C1="";"";INDEX('Matchs 3 (4)'!$D$2:$K$11;EQUIV("*"&amp;C1&amp;"*";'Matchs 3 (4)'!$C$2:$C$11;0);5))}</v>
          </cell>
        </row>
        <row r="64">
          <cell r="D64" t="str">
            <v>{=SI(C1="";"";INDEX('Matchs 4 (4)'!$D$2:$K$11;EQUIV("*"&amp;C1&amp;"*";'Matchs 4 (4)'!$C$2:$C$11;0);1))}</v>
          </cell>
          <cell r="E64" t="str">
            <v>{=SI(C1="";"";INDEX('Matchs 4 (4)'!$D$2:$K$11;EQUIV("*"&amp;C1&amp;"*";'Matchs 4 (4)'!$C$2:$C$11;0);5))}</v>
          </cell>
        </row>
        <row r="68">
          <cell r="D68" t="str">
            <v>{=SI(C1="";"";INDEX('Matchs 1 (5)'!$D$2:$K$10;EQUIV("*"&amp;C1&amp;"*";'Matchs 1 (5)'!$C$2:$C$10;0);1))}</v>
          </cell>
          <cell r="E68" t="str">
            <v>{=SI(C1="";"";INDEX('Matchs 1 (5)'!$D$2:$K$10;EQUIV("*"&amp;C1&amp;"*";'Matchs 1 (5)'!$C$2:$C$10;0);5))}</v>
          </cell>
        </row>
        <row r="72">
          <cell r="D72" t="str">
            <v>{=SI(C1="";"";INDEX('Matchs 2 (5)'!$D$2:$K$11;EQUIV("*"&amp;C1&amp;"*";'Matchs 2 (5)'!$C$2:$C$11;0);1))}</v>
          </cell>
          <cell r="E72" t="str">
            <v>{=SI(C1="";"";INDEX('Matchs 2 (5)'!$D$2:$K$11;EQUIV("*"&amp;C1&amp;"*";'Matchs 2 (5)'!$C$2:$C$11;0);5))}</v>
          </cell>
        </row>
        <row r="76">
          <cell r="D76" t="str">
            <v>=SI(C1="";"";INDEX('Matchs 3 (5)'!$D$2:$K$11;EQUIV("*"&amp;C1&amp;"*";'Matchs 3 (5)'!$C$2:$C$11;0);1))</v>
          </cell>
          <cell r="E76" t="str">
            <v>{=SI(C1="";"";INDEX('Matchs 3 (5)'!$D$2:$K$11;EQUIV("*"&amp;C1&amp;"*";'Matchs 3 (5)'!$C$2:$C$11;0);5))}</v>
          </cell>
        </row>
        <row r="80">
          <cell r="D80" t="str">
            <v>{=SI(C1="";"";INDEX('Matchs 4 (5)'!$D$2:$K$11;EQUIV("*"&amp;C1&amp;"*";'Matchs 4 (5)'!$C$2:$C$11;0);1))}</v>
          </cell>
          <cell r="E80" t="str">
            <v>{=SI(C1="";"";INDEX('Matchs 4 (5)'!$D$2:$K$11;EQUIV("*"&amp;C1&amp;"*";'Matchs 4 (5)'!$C$2:$C$11;0);5))}</v>
          </cell>
        </row>
        <row r="84">
          <cell r="D84" t="str">
            <v>{=SI(C1="";"";INDEX('Matchs 5 (5)'!$D$2:$K$11;EQUIV("*"&amp;C1&amp;"*";'Matchs 5 (5)'!$C$2:$C$11;0);1))}</v>
          </cell>
          <cell r="E84" t="str">
            <v>{=SI(C1="";"";INDEX('Matchs 5 (5)'!$D$2:$K$11;EQUIV("*"&amp;C1&amp;"*";'Matchs 5 (5)'!$C$2:$C$11;0);5))}</v>
          </cell>
        </row>
        <row r="88">
          <cell r="D88" t="str">
            <v>{=SI(C1="";"";INDEX('Matchs 1 (6)'!$D$2:$K$11;EQUIV("*"&amp;C1&amp;"*";'Matchs 1 (6)'!$C$2:$C$11;0);1))}</v>
          </cell>
          <cell r="E88" t="str">
            <v>{=SI(C1="";"";INDEX('Matchs 1 (6)'!$D$2:$K$11;EQUIV("*"&amp;C1&amp;"*";'Matchs 1 (6)'!$C$2:$C$11;0);5))}</v>
          </cell>
        </row>
        <row r="92">
          <cell r="D92" t="str">
            <v>{=SI(C1="";"";INDEX('Matchs 2 (6)'!$D$2:$K$11;EQUIV("*"&amp;C1&amp;"*";'Matchs 2 (6)'!$C$2:$C$11;0);1))}</v>
          </cell>
          <cell r="E92" t="str">
            <v>{=SI(C1="";"";INDEX('Matchs 2 (6)'!$D$2:$K$11;EQUIV("*"&amp;C1&amp;"*";'Matchs 2 (6)'!$C$2:$C$11;0);5))}</v>
          </cell>
        </row>
        <row r="96">
          <cell r="D96" t="str">
            <v>{=SI(C1="";"";INDEX('Matchs 3 (6)'!$D$2:$K$11;EQUIV("*"&amp;C1&amp;"*";'Matchs 3 (6)'!$C$2:$C$11;0);1))}</v>
          </cell>
          <cell r="E96" t="str">
            <v>{=SI(C1="";"";INDEX('Matchs 3 (6)'!$D$2:$K$11;EQUIV("*"&amp;C1&amp;"*";'Matchs 3 (6)'!$C$2:$C$11;0);5))}</v>
          </cell>
        </row>
        <row r="100">
          <cell r="D100" t="str">
            <v>{=SI(C1="";"";INDEX('Matchs 4 (6)'!$D$2:$K$11;EQUIV("*"&amp;C1&amp;"*";'Matchs 4 (6)'!$C$2:$C$11;0);1))}</v>
          </cell>
          <cell r="E100" t="str">
            <v>{=SI(C1="";"";INDEX('Matchs 4 (6)'!$D$2:$K$11;EQUIV("*"&amp;C1&amp;"*";'Matchs 4 (6)'!$C$2:$C$11;0);5))}</v>
          </cell>
        </row>
        <row r="104">
          <cell r="D104" t="str">
            <v>{=SI(C1="";"";INDEX('Matchs 5 (6)'!$D$2:$K$10;EQUIV("*"&amp;C1&amp;"*";'Matchs 5 (6)'!$C$2:$C$10;0);1))}</v>
          </cell>
          <cell r="E104" t="str">
            <v>{=SI(C1="";"";INDEX('Matchs 5 (6)'!$D$2:$K$10;EQUIV("*"&amp;C1&amp;"*";'Matchs 5 (6)'!$C$2:$C$10;0);5))}</v>
          </cell>
        </row>
        <row r="108">
          <cell r="D108" t="str">
            <v>{=SI(C1="";"";INDEX('Matchs 6 (6)'!$D$2:$K$11;EQUIV("*"&amp;C1&amp;"*";'Matchs 6 (6)'!$C$2:$C$11;0);1))}</v>
          </cell>
          <cell r="E108" t="str">
            <v>{=SI(C1="";"";INDEX('Matchs 6 (6)'!$D$2:$K$11;EQUIV("*"&amp;C1&amp;"*";'Matchs 6 (6)'!$C$2:$C$11;0);5))}</v>
          </cell>
        </row>
        <row r="112">
          <cell r="D112" t="str">
            <v>{=SI(C1="";"";INDEX('Matchs 1 (7)'!$D$2:$K$11;EQUIV("*"&amp;C1&amp;"*";'Matchs 1 (7)'!$C$2:$C$11;0);1))}</v>
          </cell>
          <cell r="E112" t="str">
            <v>{=SI(C1="";"";INDEX('Matchs 1 (7)'!$D$2:$K$11;EQUIV("*"&amp;C1&amp;"*";'Matchs 1 (7)'!$C$2:$C$11;0);5))}</v>
          </cell>
        </row>
        <row r="116">
          <cell r="D116" t="str">
            <v>{=SI(C1="";"";INDEX('Matchs 2 (7)'!$D$2:$K$11;EQUIV("*"&amp;C1&amp;"*";'Matchs 2 (7)'!$C$2:$C$11;0);1))}</v>
          </cell>
          <cell r="E116" t="str">
            <v>{=SI(C1="";"";INDEX('Matchs 2 (7)'!$D$2:$K$11;EQUIV("*"&amp;C1&amp;"*";'Matchs 2 (7)'!$C$2:$C$11;0);5))}</v>
          </cell>
        </row>
        <row r="120">
          <cell r="D120" t="str">
            <v>{=SI(C1="";"";INDEX('Matchs 3 (7)'!$D$2:$K$11;EQUIV("*"&amp;C1&amp;"*";'Matchs 3 (7)'!$C$2:$C$11;0);1))}</v>
          </cell>
          <cell r="E120" t="str">
            <v>{=SI(C1="";"";INDEX('Matchs 3 (7)'!$D$2:$K$11;EQUIV("*"&amp;C1&amp;"*";'Matchs 3 (7)'!$C$2:$C$11;0);5))}</v>
          </cell>
        </row>
        <row r="124">
          <cell r="D124" t="str">
            <v>{=SI(C1="";"";INDEX('Matchs 4 (7)'!$D$2:$K$11;EQUIV("*"&amp;C1&amp;"*";'Matchs 4 (7)'!$C$2:$C$11;0);1))}</v>
          </cell>
          <cell r="E124" t="str">
            <v>{=SI(C1="";"";INDEX('Matchs 4 (7)'!$D$2:$K$11;EQUIV("*"&amp;C1&amp;"*";'Matchs 4 (7)'!$C$2:$C$11;0);5))}</v>
          </cell>
        </row>
        <row r="128">
          <cell r="D128" t="str">
            <v>{=SI(C1="";"";INDEX('Matchs 5 (7)'!$D$2:$K$11;EQUIV("*"&amp;C1&amp;"*";'Matchs 5 (7)'!$C$2:$C$11;0);1))}</v>
          </cell>
          <cell r="E128" t="str">
            <v>{=SI(C1="";"";INDEX('Matchs 5 (7)'!$D$2:$K$11;EQUIV("*"&amp;C1&amp;"*";'Matchs 5 (7)'!$C$2:$C$11;0);5))}</v>
          </cell>
        </row>
        <row r="132">
          <cell r="D132" t="str">
            <v>{=SI(C1="";"";INDEX('Matchs 6 (7)'!$D$2:$K$11;EQUIV("*"&amp;C1&amp;"*";'Matchs 6 (7)'!$C$2:$C$11;0);1))}</v>
          </cell>
          <cell r="E132" t="str">
            <v>{=SI(C1="";"";INDEX('Matchs 6 (7)'!$D$2:$K$11;EQUIV("*"&amp;C1&amp;"*";'Matchs 6 (7)'!$C$2:$C$11;0);5))}</v>
          </cell>
        </row>
        <row r="136">
          <cell r="D136" t="str">
            <v>{=SI(C1="";"";INDEX('Matchs 6 (7)'!$D$2:$K$11;EQUIV("*"&amp;C1&amp;"*";'Matchs 6 (7)'!$C$2:$C$11;0);1))}</v>
          </cell>
          <cell r="E136" t="str">
            <v>{=SI(C1="";"";INDEX('Matchs 6 (7)'!$D$2:$K$11;EQUIV("*"&amp;C1&amp;"*";'Matchs 6 (7)'!$C$2:$C$11;0);5))}</v>
          </cell>
        </row>
        <row r="140">
          <cell r="D140" t="str">
            <v>{=SI(C1="";"";INDEX('Matchs 1 (8)'!$D$2:$K$11;EQUIV("*"&amp;C1&amp;"*";'Matchs 1 (8)'!$C$2:$C$11;0);1))}</v>
          </cell>
          <cell r="E140" t="str">
            <v>{=SI(C1="";"";INDEX('Matchs 1 (8)'!$D$2:$K$11;EQUIV("*"&amp;C1&amp;"*";'Matchs 1 (8)'!$C$2:$C$11;0);5))}</v>
          </cell>
        </row>
        <row r="144">
          <cell r="D144" t="str">
            <v>{=SI(C1="";"";INDEX('Matchs 2 (8)'!$D$2:$K$11;EQUIV("*"&amp;C1&amp;"*";'Matchs 2 (8)'!$C$2:$C$11;0);1))}</v>
          </cell>
          <cell r="E144" t="str">
            <v>{=SI(C1="";"";INDEX('Matchs 2 (8)'!$D$2:$K$11;EQUIV("*"&amp;C1&amp;"*";'Matchs 2 (8)'!$C$2:$C$11;0);5))}</v>
          </cell>
        </row>
        <row r="148">
          <cell r="D148" t="str">
            <v>{=SI(C1="";"";INDEX('Matchs 3 (8)'!$D$2:$K$11;EQUIV("*"&amp;C1&amp;"*";'Matchs 3 (8)'!$C$2:$C$11;0);1))}</v>
          </cell>
          <cell r="E148" t="str">
            <v>{=SI(C1="";"";INDEX('Matchs 3 (8)'!$D$2:$K$11;EQUIV("*"&amp;C1&amp;"*";'Matchs 3 (8)'!$C$2:$C$11;0);5))}</v>
          </cell>
        </row>
        <row r="152">
          <cell r="D152" t="str">
            <v>{=SI(C1="";"";INDEX('Matchs 4 (8)'!$D$2:$K$11;EQUIV("*"&amp;C1&amp;"*";'Matchs 4 (8)'!$C$2:$C$11;0);1))}</v>
          </cell>
          <cell r="E152" t="str">
            <v>{=SI(C1="";"";INDEX('Matchs 4 (8)'!$D$2:$K$11;EQUIV("*"&amp;C1&amp;"*";'Matchs 4 (8)'!$C$2:$C$11;0);5))}</v>
          </cell>
        </row>
        <row r="156">
          <cell r="D156" t="str">
            <v>{=SI(C1="";"";INDEX('Matchs 5 (8)'!$D$2:$K$11;EQUIV("*"&amp;C1&amp;"*";'Matchs 5 (8)'!$C$2:$C$11;0);1))}</v>
          </cell>
          <cell r="E156" t="str">
            <v>{=SI(C1="";"";INDEX('Matchs 5 (8)'!$D$2:$K$11;EQUIV("*"&amp;C1&amp;"*";'Matchs 5 (8)'!$C$2:$C$11;0);5))}</v>
          </cell>
        </row>
        <row r="160">
          <cell r="D160" t="str">
            <v>{=SI(C1="";"";INDEX('Matchs 6 (8)'!$D$2:$K$11;EQUIV("*"&amp;C1&amp;"*";'Matchs 6 (8)'!$C$2:$C$11;0);1))}</v>
          </cell>
          <cell r="E160" t="str">
            <v>{=SI(C1="";"";INDEX('Matchs 6 (8)'!$D$2:$K$11;EQUIV("*"&amp;C1&amp;"*";'Matchs 6 (8)'!$C$2:$C$11;0);5))}</v>
          </cell>
        </row>
        <row r="164">
          <cell r="D164" t="str">
            <v>{=SI(C1="";"";INDEX('Matchs 7 (8)'!$D$2:$K$11;EQUIV("*"&amp;C1&amp;"*";'Matchs 7 (8)'!$C$2:$C$11;0);1))}</v>
          </cell>
          <cell r="E164" t="str">
            <v>{=SI(C1="";"";INDEX('Matchs 7 (8)'!$D$2:$K$11;EQUIV("*"&amp;C1&amp;"*";'Matchs 7 (8)'!$C$2:$C$11;0);5))}</v>
          </cell>
        </row>
        <row r="168">
          <cell r="D168" t="e">
            <v>#N/A</v>
          </cell>
          <cell r="E168" t="e">
            <v>#N/A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00967E-C215-3F4F-A09A-81FCA71133D4}">
  <sheetPr codeName="Feuil10">
    <pageSetUpPr fitToPage="1"/>
  </sheetPr>
  <dimension ref="A1:AX54"/>
  <sheetViews>
    <sheetView tabSelected="1" topLeftCell="Q1" zoomScale="80" zoomScaleNormal="80" workbookViewId="0">
      <selection activeCell="AI50" sqref="AI50"/>
    </sheetView>
  </sheetViews>
  <sheetFormatPr baseColWidth="10" defaultColWidth="10.83203125" defaultRowHeight="16"/>
  <cols>
    <col min="1" max="1" width="13.1640625" style="8" customWidth="1"/>
    <col min="2" max="2" width="13" style="8" customWidth="1"/>
    <col min="3" max="3" width="28.83203125" style="8" customWidth="1"/>
    <col min="4" max="6" width="4.6640625" style="8" customWidth="1"/>
    <col min="7" max="7" width="28.83203125" style="8" customWidth="1"/>
    <col min="8" max="10" width="4.6640625" style="8" customWidth="1"/>
    <col min="11" max="11" width="28.83203125" style="8" customWidth="1"/>
    <col min="12" max="14" width="4.6640625" style="8" customWidth="1"/>
    <col min="15" max="15" width="28.83203125" style="8" customWidth="1"/>
    <col min="16" max="18" width="4.6640625" style="8" customWidth="1"/>
    <col min="19" max="19" width="28.83203125" style="8" customWidth="1"/>
    <col min="20" max="22" width="4.6640625" style="8" customWidth="1"/>
    <col min="23" max="23" width="28.83203125" style="8" customWidth="1"/>
    <col min="24" max="26" width="4.6640625" style="8" customWidth="1"/>
    <col min="27" max="27" width="28.83203125" style="8" customWidth="1"/>
    <col min="28" max="30" width="4.6640625" style="8" customWidth="1"/>
    <col min="31" max="31" width="28.83203125" style="8" customWidth="1"/>
    <col min="32" max="34" width="4.6640625" style="8" customWidth="1"/>
    <col min="35" max="35" width="28.83203125" style="8" customWidth="1"/>
    <col min="36" max="38" width="4.6640625" style="8" customWidth="1"/>
    <col min="39" max="39" width="28.83203125" style="8" customWidth="1"/>
    <col min="40" max="42" width="4.6640625" style="8" customWidth="1"/>
    <col min="43" max="43" width="28.83203125" style="8" customWidth="1"/>
    <col min="44" max="46" width="4.6640625" style="8" customWidth="1"/>
    <col min="47" max="47" width="28.83203125" style="8" customWidth="1"/>
    <col min="48" max="50" width="4.6640625" style="8" customWidth="1"/>
    <col min="51" max="51" width="28.83203125" style="8" customWidth="1"/>
    <col min="52" max="54" width="4.6640625" style="8" customWidth="1"/>
    <col min="55" max="55" width="28.83203125" style="8" customWidth="1"/>
    <col min="56" max="58" width="4.6640625" style="8" customWidth="1"/>
    <col min="59" max="59" width="28.83203125" style="8" customWidth="1"/>
    <col min="60" max="62" width="4.6640625" style="8" customWidth="1"/>
    <col min="63" max="63" width="28.83203125" style="8" customWidth="1"/>
    <col min="64" max="66" width="4.6640625" style="8" customWidth="1"/>
    <col min="67" max="67" width="28.83203125" style="8" customWidth="1"/>
    <col min="68" max="70" width="4.6640625" style="8" customWidth="1"/>
    <col min="71" max="71" width="28.83203125" style="8" customWidth="1"/>
    <col min="72" max="74" width="4.6640625" style="8" customWidth="1"/>
    <col min="75" max="75" width="28.83203125" style="8" customWidth="1"/>
    <col min="76" max="78" width="4.6640625" style="8" customWidth="1"/>
    <col min="79" max="79" width="28.83203125" style="8" customWidth="1"/>
    <col min="80" max="82" width="4.6640625" style="8" customWidth="1"/>
    <col min="83" max="83" width="28.83203125" style="8" customWidth="1"/>
    <col min="84" max="86" width="4.6640625" style="8" customWidth="1"/>
    <col min="87" max="87" width="28.83203125" style="8" customWidth="1"/>
    <col min="88" max="90" width="4.6640625" style="8" customWidth="1"/>
    <col min="91" max="91" width="28.83203125" style="8" customWidth="1"/>
    <col min="92" max="94" width="4.6640625" style="8" customWidth="1"/>
    <col min="95" max="95" width="28.83203125" style="8" customWidth="1"/>
    <col min="96" max="98" width="4.6640625" style="8" customWidth="1"/>
    <col min="99" max="99" width="28.83203125" style="8" customWidth="1"/>
    <col min="100" max="102" width="4.6640625" style="8" customWidth="1"/>
    <col min="103" max="118" width="22.6640625" style="8" bestFit="1" customWidth="1"/>
    <col min="119" max="119" width="19.5" style="8" bestFit="1" customWidth="1"/>
    <col min="120" max="122" width="22.6640625" style="8" bestFit="1" customWidth="1"/>
    <col min="123" max="123" width="20.33203125" style="8" bestFit="1" customWidth="1"/>
    <col min="124" max="125" width="22.6640625" style="8" bestFit="1" customWidth="1"/>
    <col min="126" max="126" width="19.5" style="8" bestFit="1" customWidth="1"/>
    <col min="127" max="127" width="22.6640625" style="8" bestFit="1" customWidth="1"/>
    <col min="128" max="16384" width="10.83203125" style="8"/>
  </cols>
  <sheetData>
    <row r="1" spans="1:50" s="2" customFormat="1" ht="26" customHeight="1">
      <c r="A1" s="22" t="s">
        <v>0</v>
      </c>
      <c r="B1" s="23"/>
      <c r="C1" s="1" t="s">
        <v>23</v>
      </c>
      <c r="D1" s="19"/>
      <c r="E1" s="20"/>
      <c r="F1" s="21"/>
      <c r="G1" s="1" t="s">
        <v>17</v>
      </c>
      <c r="H1" s="19"/>
      <c r="I1" s="20"/>
      <c r="J1" s="21"/>
      <c r="K1" s="1" t="s">
        <v>10</v>
      </c>
      <c r="L1" s="19"/>
      <c r="M1" s="20"/>
      <c r="N1" s="21"/>
      <c r="O1" s="1" t="s">
        <v>19</v>
      </c>
      <c r="P1" s="19"/>
      <c r="Q1" s="20"/>
      <c r="R1" s="21"/>
      <c r="S1" s="1" t="s">
        <v>33</v>
      </c>
      <c r="T1" s="19"/>
      <c r="U1" s="20"/>
      <c r="V1" s="21"/>
      <c r="W1" s="1" t="s">
        <v>8</v>
      </c>
      <c r="X1" s="19"/>
      <c r="Y1" s="20"/>
      <c r="Z1" s="21"/>
      <c r="AA1" s="1" t="s">
        <v>28</v>
      </c>
      <c r="AB1" s="19"/>
      <c r="AC1" s="20"/>
      <c r="AD1" s="21"/>
      <c r="AE1" s="1" t="s">
        <v>14</v>
      </c>
      <c r="AF1" s="19"/>
      <c r="AG1" s="20"/>
      <c r="AH1" s="21"/>
      <c r="AI1" s="1" t="s">
        <v>9</v>
      </c>
      <c r="AJ1" s="19"/>
      <c r="AK1" s="20"/>
      <c r="AL1" s="21"/>
      <c r="AM1" s="1" t="s">
        <v>13</v>
      </c>
      <c r="AN1" s="19"/>
      <c r="AO1" s="20"/>
      <c r="AP1" s="21"/>
      <c r="AQ1" s="1" t="s">
        <v>22</v>
      </c>
      <c r="AR1" s="19"/>
      <c r="AS1" s="20"/>
      <c r="AT1" s="21"/>
      <c r="AU1" s="1" t="s">
        <v>39</v>
      </c>
      <c r="AV1" s="19"/>
      <c r="AW1" s="20"/>
      <c r="AX1" s="21"/>
    </row>
    <row r="2" spans="1:50" s="6" customFormat="1" ht="20" customHeight="1">
      <c r="A2" s="3" t="s">
        <v>5</v>
      </c>
      <c r="B2" s="4" t="s">
        <v>6</v>
      </c>
      <c r="C2" s="5">
        <v>1</v>
      </c>
      <c r="D2" s="24"/>
      <c r="E2" s="24"/>
      <c r="F2" s="24"/>
      <c r="G2" s="5">
        <v>2</v>
      </c>
      <c r="H2" s="24"/>
      <c r="I2" s="24"/>
      <c r="J2" s="24"/>
      <c r="K2" s="5">
        <v>3</v>
      </c>
      <c r="L2" s="24"/>
      <c r="M2" s="24"/>
      <c r="N2" s="24"/>
      <c r="O2" s="5">
        <v>4</v>
      </c>
      <c r="P2" s="24"/>
      <c r="Q2" s="24"/>
      <c r="R2" s="24"/>
      <c r="S2" s="5">
        <v>5</v>
      </c>
      <c r="T2" s="24"/>
      <c r="U2" s="24"/>
      <c r="V2" s="24"/>
      <c r="W2" s="5">
        <v>6</v>
      </c>
      <c r="X2" s="24"/>
      <c r="Y2" s="24"/>
      <c r="Z2" s="24"/>
      <c r="AA2" s="5">
        <v>7</v>
      </c>
      <c r="AB2" s="24"/>
      <c r="AC2" s="24"/>
      <c r="AD2" s="24"/>
      <c r="AE2" s="5">
        <v>8</v>
      </c>
      <c r="AF2" s="24"/>
      <c r="AG2" s="24"/>
      <c r="AH2" s="24"/>
      <c r="AI2" s="5">
        <v>9</v>
      </c>
      <c r="AJ2" s="24"/>
      <c r="AK2" s="24"/>
      <c r="AL2" s="24"/>
      <c r="AM2" s="5">
        <v>10</v>
      </c>
      <c r="AN2" s="24"/>
      <c r="AO2" s="24"/>
      <c r="AP2" s="24"/>
      <c r="AQ2" s="5">
        <v>11</v>
      </c>
      <c r="AR2" s="24"/>
      <c r="AS2" s="24"/>
      <c r="AT2" s="24"/>
      <c r="AU2" s="5">
        <v>12</v>
      </c>
      <c r="AV2" s="24"/>
      <c r="AW2" s="24"/>
      <c r="AX2" s="24"/>
    </row>
    <row r="3" spans="1:50" s="6" customFormat="1" ht="20" customHeight="1">
      <c r="A3" s="32" t="s">
        <v>7</v>
      </c>
      <c r="B3" s="33"/>
      <c r="C3" s="7">
        <v>26</v>
      </c>
      <c r="D3" s="29">
        <v>1010</v>
      </c>
      <c r="E3" s="30"/>
      <c r="F3" s="31"/>
      <c r="G3" s="7">
        <v>26</v>
      </c>
      <c r="H3" s="29">
        <v>992</v>
      </c>
      <c r="I3" s="30"/>
      <c r="J3" s="31"/>
      <c r="K3" s="7">
        <v>26</v>
      </c>
      <c r="L3" s="29">
        <v>916</v>
      </c>
      <c r="M3" s="30"/>
      <c r="N3" s="31"/>
      <c r="O3" s="7">
        <v>26</v>
      </c>
      <c r="P3" s="29">
        <v>801</v>
      </c>
      <c r="Q3" s="30"/>
      <c r="R3" s="31"/>
      <c r="S3" s="7">
        <v>25</v>
      </c>
      <c r="T3" s="29">
        <v>763</v>
      </c>
      <c r="U3" s="30"/>
      <c r="V3" s="31"/>
      <c r="W3" s="7">
        <v>26</v>
      </c>
      <c r="X3" s="29">
        <v>757</v>
      </c>
      <c r="Y3" s="30"/>
      <c r="Z3" s="31"/>
      <c r="AA3" s="7">
        <v>26</v>
      </c>
      <c r="AB3" s="29">
        <v>705</v>
      </c>
      <c r="AC3" s="30"/>
      <c r="AD3" s="31"/>
      <c r="AE3" s="7">
        <v>25</v>
      </c>
      <c r="AF3" s="29">
        <v>692</v>
      </c>
      <c r="AG3" s="30"/>
      <c r="AH3" s="31"/>
      <c r="AI3" s="7">
        <v>29</v>
      </c>
      <c r="AJ3" s="29">
        <v>665</v>
      </c>
      <c r="AK3" s="30"/>
      <c r="AL3" s="31"/>
      <c r="AM3" s="7">
        <v>27</v>
      </c>
      <c r="AN3" s="29">
        <v>647</v>
      </c>
      <c r="AO3" s="30"/>
      <c r="AP3" s="31"/>
      <c r="AQ3" s="7">
        <v>26</v>
      </c>
      <c r="AR3" s="29">
        <v>620</v>
      </c>
      <c r="AS3" s="30"/>
      <c r="AT3" s="31"/>
      <c r="AU3" s="7">
        <v>21</v>
      </c>
      <c r="AV3" s="29">
        <v>615</v>
      </c>
      <c r="AW3" s="30"/>
      <c r="AX3" s="31"/>
    </row>
    <row r="5" spans="1:50" ht="19" customHeight="1">
      <c r="A5" s="25" t="s">
        <v>44</v>
      </c>
      <c r="B5" s="26"/>
      <c r="C5" s="11" t="s">
        <v>17</v>
      </c>
      <c r="D5" s="9">
        <v>2</v>
      </c>
      <c r="E5" s="10">
        <v>2</v>
      </c>
      <c r="F5" s="12"/>
      <c r="G5" s="13" t="s">
        <v>23</v>
      </c>
      <c r="H5" s="9">
        <v>1</v>
      </c>
      <c r="I5" s="10">
        <v>1</v>
      </c>
      <c r="J5" s="12"/>
      <c r="K5" s="13" t="s">
        <v>33</v>
      </c>
      <c r="L5" s="9">
        <v>5</v>
      </c>
      <c r="M5" s="10">
        <v>5</v>
      </c>
      <c r="N5" s="12"/>
      <c r="O5" s="13" t="s">
        <v>33</v>
      </c>
      <c r="P5" s="9">
        <v>5</v>
      </c>
      <c r="Q5" s="10">
        <v>5</v>
      </c>
      <c r="R5" s="12"/>
      <c r="S5" s="13" t="s">
        <v>23</v>
      </c>
      <c r="T5" s="9">
        <v>1</v>
      </c>
      <c r="U5" s="10">
        <v>1</v>
      </c>
      <c r="V5" s="12"/>
      <c r="W5" s="13" t="s">
        <v>23</v>
      </c>
      <c r="X5" s="9">
        <v>1</v>
      </c>
      <c r="Y5" s="10">
        <v>1</v>
      </c>
      <c r="Z5" s="12"/>
      <c r="AA5" s="13" t="s">
        <v>10</v>
      </c>
      <c r="AB5" s="9">
        <v>3</v>
      </c>
      <c r="AC5" s="10">
        <v>3</v>
      </c>
      <c r="AD5" s="12"/>
      <c r="AE5" s="13" t="s">
        <v>10</v>
      </c>
      <c r="AF5" s="9">
        <v>3</v>
      </c>
      <c r="AG5" s="10">
        <v>3</v>
      </c>
      <c r="AH5" s="12"/>
      <c r="AI5" s="13" t="s">
        <v>23</v>
      </c>
      <c r="AJ5" s="9">
        <v>1</v>
      </c>
      <c r="AK5" s="10">
        <v>1</v>
      </c>
      <c r="AL5" s="12"/>
      <c r="AM5" s="13" t="s">
        <v>17</v>
      </c>
      <c r="AN5" s="9">
        <v>2</v>
      </c>
      <c r="AO5" s="10">
        <v>2</v>
      </c>
      <c r="AP5" s="12"/>
      <c r="AQ5" s="13" t="s">
        <v>23</v>
      </c>
      <c r="AR5" s="9">
        <v>1</v>
      </c>
      <c r="AS5" s="10">
        <v>1</v>
      </c>
      <c r="AT5" s="12"/>
      <c r="AU5" s="13" t="s">
        <v>23</v>
      </c>
      <c r="AV5" s="9">
        <v>1</v>
      </c>
      <c r="AW5" s="9">
        <v>1</v>
      </c>
      <c r="AX5" s="12"/>
    </row>
    <row r="6" spans="1:50" ht="19" customHeight="1">
      <c r="A6" s="27"/>
      <c r="B6" s="28"/>
      <c r="C6" s="11" t="s">
        <v>33</v>
      </c>
      <c r="D6" s="9">
        <v>5</v>
      </c>
      <c r="E6" s="10">
        <v>5</v>
      </c>
      <c r="F6" s="12"/>
      <c r="G6" s="11" t="s">
        <v>33</v>
      </c>
      <c r="H6" s="9">
        <v>5</v>
      </c>
      <c r="I6" s="10">
        <v>5</v>
      </c>
      <c r="J6" s="12"/>
      <c r="K6" s="13" t="s">
        <v>8</v>
      </c>
      <c r="L6" s="9">
        <v>6</v>
      </c>
      <c r="M6" s="10">
        <v>6</v>
      </c>
      <c r="N6" s="12"/>
      <c r="O6" s="13" t="s">
        <v>28</v>
      </c>
      <c r="P6" s="9">
        <v>7</v>
      </c>
      <c r="Q6" s="10">
        <v>7</v>
      </c>
      <c r="R6" s="12"/>
      <c r="S6" s="13" t="s">
        <v>17</v>
      </c>
      <c r="T6" s="9">
        <v>2</v>
      </c>
      <c r="U6" s="10">
        <v>2</v>
      </c>
      <c r="V6" s="12"/>
      <c r="W6" s="13" t="s">
        <v>10</v>
      </c>
      <c r="X6" s="9">
        <v>3</v>
      </c>
      <c r="Y6" s="10">
        <v>3</v>
      </c>
      <c r="Z6" s="12"/>
      <c r="AA6" s="13" t="s">
        <v>19</v>
      </c>
      <c r="AB6" s="9">
        <v>4</v>
      </c>
      <c r="AC6" s="10">
        <v>4</v>
      </c>
      <c r="AD6" s="12"/>
      <c r="AE6" s="13" t="s">
        <v>19</v>
      </c>
      <c r="AF6" s="9">
        <v>4</v>
      </c>
      <c r="AG6" s="10">
        <v>4</v>
      </c>
      <c r="AH6" s="12"/>
      <c r="AI6" s="13" t="s">
        <v>17</v>
      </c>
      <c r="AJ6" s="9">
        <v>2</v>
      </c>
      <c r="AK6" s="10">
        <v>2</v>
      </c>
      <c r="AL6" s="12"/>
      <c r="AM6" s="13" t="s">
        <v>8</v>
      </c>
      <c r="AN6" s="9">
        <v>6</v>
      </c>
      <c r="AO6" s="10">
        <v>6</v>
      </c>
      <c r="AP6" s="12"/>
      <c r="AQ6" s="13" t="s">
        <v>17</v>
      </c>
      <c r="AR6" s="9">
        <v>2</v>
      </c>
      <c r="AS6" s="10">
        <v>2</v>
      </c>
      <c r="AT6" s="12"/>
      <c r="AU6" s="13" t="s">
        <v>17</v>
      </c>
      <c r="AV6" s="9">
        <v>2</v>
      </c>
      <c r="AW6" s="9">
        <v>2</v>
      </c>
      <c r="AX6" s="12"/>
    </row>
    <row r="7" spans="1:50" ht="19" customHeight="1">
      <c r="A7" s="27"/>
      <c r="B7" s="28"/>
      <c r="C7" s="11" t="s">
        <v>8</v>
      </c>
      <c r="D7" s="9">
        <v>6</v>
      </c>
      <c r="E7" s="10">
        <v>6</v>
      </c>
      <c r="F7" s="12"/>
      <c r="G7" s="11" t="s">
        <v>9</v>
      </c>
      <c r="H7" s="9">
        <v>9</v>
      </c>
      <c r="I7" s="10">
        <v>9</v>
      </c>
      <c r="J7" s="12"/>
      <c r="K7" s="13" t="s">
        <v>28</v>
      </c>
      <c r="L7" s="9">
        <v>7</v>
      </c>
      <c r="M7" s="10">
        <v>7</v>
      </c>
      <c r="N7" s="12"/>
      <c r="O7" s="13" t="s">
        <v>14</v>
      </c>
      <c r="P7" s="9">
        <v>8</v>
      </c>
      <c r="Q7" s="10">
        <v>8</v>
      </c>
      <c r="R7" s="12"/>
      <c r="S7" s="13" t="s">
        <v>10</v>
      </c>
      <c r="T7" s="9">
        <v>3</v>
      </c>
      <c r="U7" s="10">
        <v>3</v>
      </c>
      <c r="V7" s="12"/>
      <c r="W7" s="13" t="s">
        <v>33</v>
      </c>
      <c r="X7" s="9">
        <v>5</v>
      </c>
      <c r="Y7" s="10">
        <v>5</v>
      </c>
      <c r="Z7" s="12"/>
      <c r="AA7" s="13" t="s">
        <v>8</v>
      </c>
      <c r="AB7" s="9">
        <v>6</v>
      </c>
      <c r="AC7" s="10">
        <v>6</v>
      </c>
      <c r="AD7" s="12"/>
      <c r="AE7" s="13" t="s">
        <v>8</v>
      </c>
      <c r="AF7" s="9">
        <v>6</v>
      </c>
      <c r="AG7" s="10">
        <v>6</v>
      </c>
      <c r="AH7" s="12"/>
      <c r="AI7" s="13" t="s">
        <v>10</v>
      </c>
      <c r="AJ7" s="9">
        <v>3</v>
      </c>
      <c r="AK7" s="10">
        <v>3</v>
      </c>
      <c r="AL7" s="12"/>
      <c r="AM7" s="13" t="s">
        <v>28</v>
      </c>
      <c r="AN7" s="9">
        <v>7</v>
      </c>
      <c r="AO7" s="10">
        <v>7</v>
      </c>
      <c r="AP7" s="12"/>
      <c r="AQ7" s="13" t="s">
        <v>10</v>
      </c>
      <c r="AR7" s="9">
        <v>3</v>
      </c>
      <c r="AS7" s="10">
        <v>3</v>
      </c>
      <c r="AT7" s="12"/>
      <c r="AU7" s="13" t="s">
        <v>10</v>
      </c>
      <c r="AV7" s="9">
        <v>3</v>
      </c>
      <c r="AW7" s="9">
        <v>3</v>
      </c>
      <c r="AX7" s="12"/>
    </row>
    <row r="8" spans="1:50" ht="19" customHeight="1">
      <c r="A8" s="27"/>
      <c r="B8" s="28"/>
      <c r="C8" s="11" t="s">
        <v>9</v>
      </c>
      <c r="D8" s="9">
        <v>9</v>
      </c>
      <c r="E8" s="10">
        <v>9</v>
      </c>
      <c r="F8" s="12"/>
      <c r="G8" s="11" t="s">
        <v>13</v>
      </c>
      <c r="H8" s="9">
        <v>10</v>
      </c>
      <c r="I8" s="10">
        <v>10</v>
      </c>
      <c r="J8" s="12"/>
      <c r="K8" s="13" t="s">
        <v>14</v>
      </c>
      <c r="L8" s="9">
        <v>8</v>
      </c>
      <c r="M8" s="10">
        <v>8</v>
      </c>
      <c r="N8" s="12"/>
      <c r="O8" s="13" t="s">
        <v>9</v>
      </c>
      <c r="P8" s="9">
        <v>9</v>
      </c>
      <c r="Q8" s="10">
        <v>9</v>
      </c>
      <c r="R8" s="12"/>
      <c r="S8" s="13" t="s">
        <v>19</v>
      </c>
      <c r="T8" s="9">
        <v>4</v>
      </c>
      <c r="U8" s="10">
        <v>4</v>
      </c>
      <c r="V8" s="12"/>
      <c r="W8" s="13" t="s">
        <v>28</v>
      </c>
      <c r="X8" s="9">
        <v>7</v>
      </c>
      <c r="Y8" s="10">
        <v>7</v>
      </c>
      <c r="Z8" s="12"/>
      <c r="AA8" s="13" t="s">
        <v>9</v>
      </c>
      <c r="AB8" s="9">
        <v>9</v>
      </c>
      <c r="AC8" s="10">
        <v>9</v>
      </c>
      <c r="AD8" s="12"/>
      <c r="AE8" s="13" t="s">
        <v>9</v>
      </c>
      <c r="AF8" s="9">
        <v>9</v>
      </c>
      <c r="AG8" s="10">
        <v>9</v>
      </c>
      <c r="AH8" s="12"/>
      <c r="AI8" s="13" t="s">
        <v>19</v>
      </c>
      <c r="AJ8" s="9">
        <v>4</v>
      </c>
      <c r="AK8" s="10">
        <v>4</v>
      </c>
      <c r="AL8" s="12"/>
      <c r="AM8" s="13" t="s">
        <v>14</v>
      </c>
      <c r="AN8" s="9">
        <v>8</v>
      </c>
      <c r="AO8" s="10">
        <v>8</v>
      </c>
      <c r="AP8" s="12"/>
      <c r="AQ8" s="13" t="s">
        <v>19</v>
      </c>
      <c r="AR8" s="9">
        <v>4</v>
      </c>
      <c r="AS8" s="10">
        <v>4</v>
      </c>
      <c r="AT8" s="12"/>
      <c r="AU8" s="13" t="s">
        <v>19</v>
      </c>
      <c r="AV8" s="9">
        <v>4</v>
      </c>
      <c r="AW8" s="9">
        <v>4</v>
      </c>
      <c r="AX8" s="12"/>
    </row>
    <row r="9" spans="1:50" ht="19" customHeight="1">
      <c r="A9" s="27"/>
      <c r="B9" s="28"/>
      <c r="C9" s="11" t="s">
        <v>22</v>
      </c>
      <c r="D9" s="9">
        <v>11</v>
      </c>
      <c r="E9" s="10">
        <v>11</v>
      </c>
      <c r="F9" s="12"/>
      <c r="G9" s="11" t="s">
        <v>22</v>
      </c>
      <c r="H9" s="9">
        <v>11</v>
      </c>
      <c r="I9" s="10">
        <v>11</v>
      </c>
      <c r="J9" s="12"/>
      <c r="K9" s="13" t="s">
        <v>9</v>
      </c>
      <c r="L9" s="9">
        <v>9</v>
      </c>
      <c r="M9" s="10">
        <v>9</v>
      </c>
      <c r="N9" s="12"/>
      <c r="O9" s="13" t="s">
        <v>22</v>
      </c>
      <c r="P9" s="9">
        <v>11</v>
      </c>
      <c r="Q9" s="10">
        <v>11</v>
      </c>
      <c r="R9" s="12"/>
      <c r="S9" s="13" t="s">
        <v>8</v>
      </c>
      <c r="T9" s="9">
        <v>6</v>
      </c>
      <c r="U9" s="10">
        <v>6</v>
      </c>
      <c r="V9" s="12"/>
      <c r="W9" s="13" t="s">
        <v>14</v>
      </c>
      <c r="X9" s="9">
        <v>8</v>
      </c>
      <c r="Y9" s="10">
        <v>8</v>
      </c>
      <c r="Z9" s="12"/>
      <c r="AA9" s="13" t="s">
        <v>13</v>
      </c>
      <c r="AB9" s="9">
        <v>10</v>
      </c>
      <c r="AC9" s="10">
        <v>10</v>
      </c>
      <c r="AD9" s="12"/>
      <c r="AE9" s="13" t="s">
        <v>13</v>
      </c>
      <c r="AF9" s="9">
        <v>10</v>
      </c>
      <c r="AG9" s="10">
        <v>10</v>
      </c>
      <c r="AH9" s="12"/>
      <c r="AI9" s="13" t="s">
        <v>33</v>
      </c>
      <c r="AJ9" s="9">
        <v>5</v>
      </c>
      <c r="AK9" s="10">
        <v>5</v>
      </c>
      <c r="AL9" s="12"/>
      <c r="AM9" s="13" t="s">
        <v>9</v>
      </c>
      <c r="AN9" s="9">
        <v>9</v>
      </c>
      <c r="AO9" s="10">
        <v>9</v>
      </c>
      <c r="AP9" s="12"/>
      <c r="AQ9" s="13" t="s">
        <v>33</v>
      </c>
      <c r="AR9" s="9">
        <v>5</v>
      </c>
      <c r="AS9" s="10">
        <v>5</v>
      </c>
      <c r="AT9" s="12"/>
      <c r="AU9" s="13" t="s">
        <v>8</v>
      </c>
      <c r="AV9" s="9">
        <v>6</v>
      </c>
      <c r="AW9" s="9">
        <v>6</v>
      </c>
      <c r="AX9" s="12"/>
    </row>
    <row r="10" spans="1:50" ht="19" customHeight="1">
      <c r="A10" s="27"/>
      <c r="B10" s="28"/>
      <c r="C10" s="11" t="s">
        <v>39</v>
      </c>
      <c r="D10" s="9">
        <v>12</v>
      </c>
      <c r="E10" s="10">
        <v>12</v>
      </c>
      <c r="F10" s="12"/>
      <c r="G10" s="11" t="s">
        <v>39</v>
      </c>
      <c r="H10" s="9">
        <v>12</v>
      </c>
      <c r="I10" s="10">
        <v>12</v>
      </c>
      <c r="J10" s="12"/>
      <c r="K10" s="13" t="s">
        <v>22</v>
      </c>
      <c r="L10" s="9">
        <v>11</v>
      </c>
      <c r="M10" s="10">
        <v>11</v>
      </c>
      <c r="N10" s="12"/>
      <c r="O10" s="13" t="s">
        <v>39</v>
      </c>
      <c r="P10" s="9">
        <v>12</v>
      </c>
      <c r="Q10" s="10">
        <v>12</v>
      </c>
      <c r="R10" s="12"/>
      <c r="S10" s="13" t="s">
        <v>9</v>
      </c>
      <c r="T10" s="9">
        <v>9</v>
      </c>
      <c r="U10" s="10">
        <v>9</v>
      </c>
      <c r="V10" s="12"/>
      <c r="W10" s="13" t="s">
        <v>9</v>
      </c>
      <c r="X10" s="9">
        <v>9</v>
      </c>
      <c r="Y10" s="10">
        <v>9</v>
      </c>
      <c r="Z10" s="12"/>
      <c r="AA10" s="13" t="s">
        <v>22</v>
      </c>
      <c r="AB10" s="9">
        <v>11</v>
      </c>
      <c r="AC10" s="10">
        <v>11</v>
      </c>
      <c r="AD10" s="12"/>
      <c r="AE10" s="13" t="s">
        <v>22</v>
      </c>
      <c r="AF10" s="9">
        <v>11</v>
      </c>
      <c r="AG10" s="10">
        <v>11</v>
      </c>
      <c r="AH10" s="12"/>
      <c r="AI10" s="13" t="s">
        <v>8</v>
      </c>
      <c r="AJ10" s="9">
        <v>6</v>
      </c>
      <c r="AK10" s="10">
        <v>6</v>
      </c>
      <c r="AL10" s="12"/>
      <c r="AM10" s="13" t="s">
        <v>22</v>
      </c>
      <c r="AN10" s="9">
        <v>11</v>
      </c>
      <c r="AO10" s="10">
        <v>11</v>
      </c>
      <c r="AP10" s="12"/>
      <c r="AQ10" s="13" t="s">
        <v>28</v>
      </c>
      <c r="AR10" s="9">
        <v>7</v>
      </c>
      <c r="AS10" s="10">
        <v>7</v>
      </c>
      <c r="AT10" s="12"/>
      <c r="AU10" s="13" t="s">
        <v>28</v>
      </c>
      <c r="AV10" s="9">
        <v>7</v>
      </c>
      <c r="AW10" s="9">
        <v>7</v>
      </c>
      <c r="AX10" s="12"/>
    </row>
    <row r="11" spans="1:50" ht="19" customHeight="1">
      <c r="C11" s="12"/>
      <c r="D11" s="12"/>
      <c r="E11" s="12"/>
      <c r="F11" s="12"/>
      <c r="G11" s="12"/>
      <c r="H11" s="12"/>
      <c r="I11" s="12"/>
      <c r="J11" s="12"/>
      <c r="K11" s="13" t="s">
        <v>39</v>
      </c>
      <c r="L11" s="9">
        <v>12</v>
      </c>
      <c r="M11" s="10">
        <v>12</v>
      </c>
      <c r="N11" s="12"/>
      <c r="O11" s="12"/>
      <c r="P11" s="12"/>
      <c r="Q11" s="12"/>
      <c r="R11" s="12"/>
      <c r="S11" s="13" t="s">
        <v>22</v>
      </c>
      <c r="T11" s="9">
        <v>11</v>
      </c>
      <c r="U11" s="10">
        <v>11</v>
      </c>
      <c r="V11" s="12"/>
      <c r="W11" s="13" t="s">
        <v>13</v>
      </c>
      <c r="X11" s="9">
        <v>10</v>
      </c>
      <c r="Y11" s="10">
        <v>10</v>
      </c>
      <c r="Z11" s="12"/>
      <c r="AA11" s="13" t="s">
        <v>39</v>
      </c>
      <c r="AB11" s="9">
        <v>12</v>
      </c>
      <c r="AC11" s="10">
        <v>12</v>
      </c>
      <c r="AD11" s="12"/>
      <c r="AE11" s="13" t="s">
        <v>39</v>
      </c>
      <c r="AF11" s="9">
        <v>12</v>
      </c>
      <c r="AG11" s="10">
        <v>12</v>
      </c>
      <c r="AH11" s="12"/>
      <c r="AI11" s="13" t="s">
        <v>28</v>
      </c>
      <c r="AJ11" s="9">
        <v>7</v>
      </c>
      <c r="AK11" s="10">
        <v>7</v>
      </c>
      <c r="AL11" s="12"/>
      <c r="AM11" s="13" t="s">
        <v>39</v>
      </c>
      <c r="AN11" s="9">
        <v>12</v>
      </c>
      <c r="AO11" s="10">
        <v>12</v>
      </c>
      <c r="AP11" s="12"/>
      <c r="AQ11" s="13" t="s">
        <v>14</v>
      </c>
      <c r="AR11" s="9">
        <v>8</v>
      </c>
      <c r="AS11" s="10">
        <v>8</v>
      </c>
      <c r="AT11" s="12"/>
      <c r="AU11" s="13" t="s">
        <v>14</v>
      </c>
      <c r="AV11" s="9">
        <v>8</v>
      </c>
      <c r="AW11" s="9">
        <v>8</v>
      </c>
      <c r="AX11" s="12"/>
    </row>
    <row r="12" spans="1:50" ht="19" customHeight="1"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3" t="s">
        <v>39</v>
      </c>
      <c r="X12" s="9">
        <v>12</v>
      </c>
      <c r="Y12" s="10">
        <v>12</v>
      </c>
      <c r="Z12" s="12"/>
      <c r="AA12" s="12"/>
      <c r="AB12" s="12"/>
      <c r="AC12" s="12"/>
      <c r="AD12" s="12"/>
      <c r="AE12" s="12"/>
      <c r="AF12" s="12"/>
      <c r="AG12" s="12"/>
      <c r="AH12" s="12"/>
      <c r="AI12" s="13" t="s">
        <v>14</v>
      </c>
      <c r="AJ12" s="9">
        <v>8</v>
      </c>
      <c r="AK12" s="10">
        <v>8</v>
      </c>
      <c r="AL12" s="12"/>
      <c r="AM12" s="12"/>
      <c r="AN12" s="12"/>
      <c r="AO12" s="12"/>
      <c r="AP12" s="12"/>
      <c r="AQ12" s="13" t="s">
        <v>13</v>
      </c>
      <c r="AR12" s="9">
        <v>10</v>
      </c>
      <c r="AS12" s="10">
        <v>10</v>
      </c>
      <c r="AT12" s="12"/>
      <c r="AU12" s="13" t="s">
        <v>9</v>
      </c>
      <c r="AV12" s="9">
        <v>9</v>
      </c>
      <c r="AW12" s="9">
        <v>9</v>
      </c>
      <c r="AX12" s="12"/>
    </row>
    <row r="13" spans="1:50" ht="19" customHeight="1"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3" t="s">
        <v>13</v>
      </c>
      <c r="AJ13" s="9">
        <v>10</v>
      </c>
      <c r="AK13" s="10">
        <v>10</v>
      </c>
      <c r="AL13" s="12"/>
      <c r="AM13" s="12"/>
      <c r="AN13" s="12"/>
      <c r="AO13" s="12"/>
      <c r="AP13" s="12"/>
      <c r="AQ13" s="13" t="s">
        <v>39</v>
      </c>
      <c r="AR13" s="9">
        <v>12</v>
      </c>
      <c r="AS13" s="10">
        <v>12</v>
      </c>
      <c r="AT13" s="12"/>
      <c r="AU13" s="13" t="s">
        <v>13</v>
      </c>
      <c r="AV13" s="9">
        <v>10</v>
      </c>
      <c r="AW13" s="9">
        <v>10</v>
      </c>
      <c r="AX13" s="12"/>
    </row>
    <row r="14" spans="1:50" ht="19" customHeight="1"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3" t="s">
        <v>39</v>
      </c>
      <c r="AJ14" s="9">
        <v>12</v>
      </c>
      <c r="AK14" s="10">
        <v>12</v>
      </c>
      <c r="AL14" s="12"/>
      <c r="AM14" s="12"/>
      <c r="AN14" s="12"/>
      <c r="AO14" s="12"/>
      <c r="AP14" s="12"/>
      <c r="AQ14" s="12"/>
      <c r="AR14" s="12"/>
      <c r="AS14" s="12"/>
      <c r="AT14" s="12"/>
      <c r="AU14" s="13" t="s">
        <v>22</v>
      </c>
      <c r="AV14" s="9">
        <v>11</v>
      </c>
      <c r="AW14" s="9">
        <v>11</v>
      </c>
      <c r="AX14" s="12"/>
    </row>
    <row r="15" spans="1:50" ht="19" customHeight="1"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3" t="s">
        <v>1</v>
      </c>
      <c r="AJ15" s="9">
        <v>20</v>
      </c>
      <c r="AK15" s="10">
        <v>20</v>
      </c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</row>
    <row r="16" spans="1:50" ht="19" customHeight="1"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3" t="s">
        <v>2</v>
      </c>
      <c r="AJ16" s="9">
        <v>21</v>
      </c>
      <c r="AK16" s="10">
        <v>21</v>
      </c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</row>
    <row r="17" spans="1:50" ht="19" customHeight="1"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3" t="s">
        <v>3</v>
      </c>
      <c r="AJ17" s="9">
        <v>23</v>
      </c>
      <c r="AK17" s="10">
        <v>23</v>
      </c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</row>
    <row r="18" spans="1:50" ht="19" customHeight="1"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3" t="s">
        <v>4</v>
      </c>
      <c r="AJ18" s="9">
        <v>25</v>
      </c>
      <c r="AK18" s="10">
        <v>25</v>
      </c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</row>
    <row r="19" spans="1:50" ht="19" customHeight="1"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</row>
    <row r="20" spans="1:50" ht="19" customHeight="1"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</row>
    <row r="21" spans="1:50"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</row>
    <row r="22" spans="1:50"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</row>
    <row r="23" spans="1:50"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</row>
    <row r="24" spans="1:50"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</row>
    <row r="25" spans="1:50"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</row>
    <row r="26" spans="1:50" ht="17" thickBot="1"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</row>
    <row r="27" spans="1:50" s="15" customFormat="1" ht="21">
      <c r="C27" s="16" t="s">
        <v>23</v>
      </c>
      <c r="D27" s="16"/>
      <c r="E27" s="16"/>
      <c r="F27" s="16"/>
      <c r="G27" s="16" t="s">
        <v>17</v>
      </c>
      <c r="H27" s="16"/>
      <c r="I27" s="16"/>
      <c r="J27" s="16"/>
      <c r="K27" s="16" t="s">
        <v>10</v>
      </c>
      <c r="L27" s="16"/>
      <c r="M27" s="16"/>
      <c r="N27" s="16"/>
      <c r="O27" s="16" t="s">
        <v>19</v>
      </c>
      <c r="P27" s="16"/>
      <c r="Q27" s="16"/>
      <c r="R27" s="16"/>
      <c r="S27" s="17" t="s">
        <v>33</v>
      </c>
      <c r="T27" s="17"/>
      <c r="U27" s="17"/>
      <c r="V27" s="17"/>
      <c r="W27" s="16" t="s">
        <v>8</v>
      </c>
      <c r="X27" s="16"/>
      <c r="Y27" s="16"/>
      <c r="Z27" s="16"/>
      <c r="AA27" s="18" t="s">
        <v>28</v>
      </c>
      <c r="AB27" s="16"/>
      <c r="AC27" s="16"/>
      <c r="AD27" s="16"/>
      <c r="AE27" s="18" t="s">
        <v>14</v>
      </c>
      <c r="AF27" s="16"/>
      <c r="AG27" s="16"/>
      <c r="AH27" s="16"/>
      <c r="AI27" s="16" t="s">
        <v>9</v>
      </c>
      <c r="AJ27" s="16"/>
      <c r="AK27" s="16"/>
      <c r="AL27" s="16"/>
      <c r="AM27" s="16" t="s">
        <v>13</v>
      </c>
      <c r="AN27" s="16"/>
      <c r="AO27" s="16"/>
      <c r="AP27" s="16"/>
      <c r="AQ27" s="17" t="s">
        <v>22</v>
      </c>
      <c r="AR27" s="17"/>
      <c r="AS27" s="17"/>
      <c r="AT27" s="17"/>
      <c r="AU27" s="16" t="s">
        <v>39</v>
      </c>
      <c r="AV27" s="16"/>
      <c r="AW27" s="16"/>
      <c r="AX27" s="16"/>
    </row>
    <row r="28" spans="1:50"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</row>
    <row r="29" spans="1:50" ht="19" customHeight="1">
      <c r="A29" s="34" t="s">
        <v>45</v>
      </c>
      <c r="B29" s="34"/>
      <c r="C29" s="8" t="str">
        <f>C$27&amp; " - "&amp;C5</f>
        <v>RICHARD VINCENT - LOPEZ JEAN</v>
      </c>
      <c r="G29" s="8" t="str">
        <f>G$27&amp; " - "&amp;G5</f>
        <v>LOPEZ JEAN - RICHARD VINCENT</v>
      </c>
      <c r="K29" s="8" t="str">
        <f>K$27&amp; " - "&amp;K5</f>
        <v>DAVID FABRICE - THOMAS JORDAN</v>
      </c>
      <c r="O29" s="8" t="str">
        <f>O$27&amp; " - "&amp;O5</f>
        <v>MOREAU LAURENT - THOMAS JORDAN</v>
      </c>
      <c r="S29" s="8" t="str">
        <f t="shared" ref="S29:S34" si="0">S$27&amp; " - "&amp;S5</f>
        <v>THOMAS JORDAN - RICHARD VINCENT</v>
      </c>
      <c r="W29" s="8" t="str">
        <f>W$27&amp; " - "&amp;W5</f>
        <v>BERNARD MICHAEL - RICHARD VINCENT</v>
      </c>
      <c r="AA29" s="8" t="str">
        <f>AA$27&amp; " - "&amp;AA5</f>
        <v>ROBERT ALEXANDRE - DAVID FABRICE</v>
      </c>
      <c r="AE29" s="8" t="str">
        <f>AE$27&amp; " - "&amp;AE5</f>
        <v>GAUTHIER PATRICK - DAVID FABRICE</v>
      </c>
      <c r="AI29" s="8" t="str">
        <f>AI$27&amp; " - "&amp;AI5</f>
        <v>CLEMENT JEROME - RICHARD VINCENT</v>
      </c>
      <c r="AM29" s="8" t="str">
        <f>AM$27&amp; " - "&amp;AM5</f>
        <v>DUBOIS WILFRIED - LOPEZ JEAN</v>
      </c>
      <c r="AQ29" s="8" t="str">
        <f>AQ$27&amp; " - "&amp;AQ5</f>
        <v>PETIT CHRISTELLE - RICHARD VINCENT</v>
      </c>
      <c r="AU29" s="8" t="str">
        <f t="shared" ref="AU29:AU37" si="1">AU$27&amp; " - "&amp;AU5</f>
        <v>ANDRE JEAN MICHEL - RICHARD VINCENT</v>
      </c>
    </row>
    <row r="30" spans="1:50">
      <c r="A30" s="34"/>
      <c r="B30" s="34"/>
      <c r="C30" s="8" t="str">
        <f>C$27&amp; " - "&amp;C6</f>
        <v>RICHARD VINCENT - THOMAS JORDAN</v>
      </c>
      <c r="G30" s="8" t="str">
        <f>G$27&amp; " - "&amp;G6</f>
        <v>LOPEZ JEAN - THOMAS JORDAN</v>
      </c>
      <c r="K30" s="8" t="str">
        <f>K$27&amp; " - "&amp;K6</f>
        <v>DAVID FABRICE - BERNARD MICHAEL</v>
      </c>
      <c r="O30" s="8" t="str">
        <f>O$27&amp; " - "&amp;O6</f>
        <v>MOREAU LAURENT - ROBERT ALEXANDRE</v>
      </c>
      <c r="S30" s="8" t="str">
        <f t="shared" si="0"/>
        <v>THOMAS JORDAN - LOPEZ JEAN</v>
      </c>
      <c r="W30" s="8" t="str">
        <f>W$27&amp; " - "&amp;W6</f>
        <v>BERNARD MICHAEL - DAVID FABRICE</v>
      </c>
      <c r="AA30" s="8" t="str">
        <f>AA$27&amp; " - "&amp;AA6</f>
        <v>ROBERT ALEXANDRE - MOREAU LAURENT</v>
      </c>
      <c r="AE30" s="8" t="str">
        <f>AE$27&amp; " - "&amp;AE6</f>
        <v>GAUTHIER PATRICK - MOREAU LAURENT</v>
      </c>
      <c r="AI30" s="8" t="str">
        <f>AI$27&amp; " - "&amp;AI6</f>
        <v>CLEMENT JEROME - LOPEZ JEAN</v>
      </c>
      <c r="AM30" s="8" t="str">
        <f>AM$27&amp; " - "&amp;AM6</f>
        <v>DUBOIS WILFRIED - BERNARD MICHAEL</v>
      </c>
      <c r="AQ30" s="8" t="str">
        <f>AQ$27&amp; " - "&amp;AQ6</f>
        <v>PETIT CHRISTELLE - LOPEZ JEAN</v>
      </c>
      <c r="AU30" s="8" t="str">
        <f t="shared" si="1"/>
        <v>ANDRE JEAN MICHEL - LOPEZ JEAN</v>
      </c>
    </row>
    <row r="31" spans="1:50">
      <c r="A31" s="34"/>
      <c r="B31" s="34"/>
      <c r="C31" s="8" t="str">
        <f>C$27&amp; " - "&amp;C7</f>
        <v>RICHARD VINCENT - BERNARD MICHAEL</v>
      </c>
      <c r="G31" s="8" t="str">
        <f>G$27&amp; " - "&amp;G7</f>
        <v>LOPEZ JEAN - CLEMENT JEROME</v>
      </c>
      <c r="K31" s="8" t="str">
        <f>K$27&amp; " - "&amp;K7</f>
        <v>DAVID FABRICE - ROBERT ALEXANDRE</v>
      </c>
      <c r="O31" s="8" t="str">
        <f>O$27&amp; " - "&amp;O7</f>
        <v>MOREAU LAURENT - GAUTHIER PATRICK</v>
      </c>
      <c r="S31" s="8" t="str">
        <f t="shared" si="0"/>
        <v>THOMAS JORDAN - DAVID FABRICE</v>
      </c>
      <c r="W31" s="8" t="str">
        <f>W$27&amp; " - "&amp;W7</f>
        <v>BERNARD MICHAEL - THOMAS JORDAN</v>
      </c>
      <c r="AA31" s="8" t="str">
        <f>AA$27&amp; " - "&amp;AA7</f>
        <v>ROBERT ALEXANDRE - BERNARD MICHAEL</v>
      </c>
      <c r="AE31" s="8" t="str">
        <f>AE$27&amp; " - "&amp;AE7</f>
        <v>GAUTHIER PATRICK - BERNARD MICHAEL</v>
      </c>
      <c r="AI31" s="8" t="str">
        <f>AI$27&amp; " - "&amp;AI7</f>
        <v>CLEMENT JEROME - DAVID FABRICE</v>
      </c>
      <c r="AM31" s="8" t="str">
        <f>AM$27&amp; " - "&amp;AM7</f>
        <v>DUBOIS WILFRIED - ROBERT ALEXANDRE</v>
      </c>
      <c r="AQ31" s="8" t="str">
        <f>AQ$27&amp; " - "&amp;AQ7</f>
        <v>PETIT CHRISTELLE - DAVID FABRICE</v>
      </c>
      <c r="AU31" s="8" t="str">
        <f t="shared" si="1"/>
        <v>ANDRE JEAN MICHEL - DAVID FABRICE</v>
      </c>
    </row>
    <row r="32" spans="1:50">
      <c r="A32" s="34"/>
      <c r="B32" s="34"/>
      <c r="C32" s="8" t="str">
        <f>C$27&amp; " - "&amp;C10</f>
        <v>RICHARD VINCENT - ANDRE JEAN MICHEL</v>
      </c>
      <c r="G32" s="8" t="str">
        <f>G$27&amp; " - "&amp;G8</f>
        <v>LOPEZ JEAN - DUBOIS WILFRIED</v>
      </c>
      <c r="K32" s="8" t="str">
        <f>K$27&amp; " - "&amp;K8</f>
        <v>DAVID FABRICE - GAUTHIER PATRICK</v>
      </c>
      <c r="O32" s="8" t="str">
        <f>O$27&amp; " - "&amp;O8</f>
        <v>MOREAU LAURENT - CLEMENT JEROME</v>
      </c>
      <c r="S32" s="8" t="str">
        <f t="shared" si="0"/>
        <v>THOMAS JORDAN - MOREAU LAURENT</v>
      </c>
      <c r="W32" s="8" t="str">
        <f>W$27&amp; " - "&amp;W8</f>
        <v>BERNARD MICHAEL - ROBERT ALEXANDRE</v>
      </c>
      <c r="AA32" s="8" t="str">
        <f>AA$27&amp; " - "&amp;AA8</f>
        <v>ROBERT ALEXANDRE - CLEMENT JEROME</v>
      </c>
      <c r="AE32" s="8" t="str">
        <f>AE$27&amp; " - "&amp;AE8</f>
        <v>GAUTHIER PATRICK - CLEMENT JEROME</v>
      </c>
      <c r="AI32" s="8" t="str">
        <f>AI$27&amp; " - "&amp;AI8</f>
        <v>CLEMENT JEROME - MOREAU LAURENT</v>
      </c>
      <c r="AM32" s="8" t="str">
        <f>AM$27&amp; " - "&amp;AM8</f>
        <v>DUBOIS WILFRIED - GAUTHIER PATRICK</v>
      </c>
      <c r="AQ32" s="8" t="str">
        <f>AQ$27&amp; " - "&amp;AQ8</f>
        <v>PETIT CHRISTELLE - MOREAU LAURENT</v>
      </c>
      <c r="AU32" s="8" t="str">
        <f t="shared" si="1"/>
        <v>ANDRE JEAN MICHEL - MOREAU LAURENT</v>
      </c>
    </row>
    <row r="33" spans="1:49">
      <c r="A33" s="34"/>
      <c r="B33" s="34"/>
      <c r="G33" s="8" t="str">
        <f>G$27&amp; " - "&amp;G9</f>
        <v>LOPEZ JEAN - PETIT CHRISTELLE</v>
      </c>
      <c r="S33" s="8" t="str">
        <f t="shared" si="0"/>
        <v>THOMAS JORDAN - BERNARD MICHAEL</v>
      </c>
      <c r="AU33" s="8" t="str">
        <f t="shared" si="1"/>
        <v>ANDRE JEAN MICHEL - BERNARD MICHAEL</v>
      </c>
    </row>
    <row r="34" spans="1:49">
      <c r="A34" s="34"/>
      <c r="B34" s="34"/>
      <c r="S34" s="8" t="str">
        <f t="shared" si="0"/>
        <v>THOMAS JORDAN - CLEMENT JEROME</v>
      </c>
      <c r="AU34" s="8" t="str">
        <f t="shared" si="1"/>
        <v>ANDRE JEAN MICHEL - ROBERT ALEXANDRE</v>
      </c>
    </row>
    <row r="35" spans="1:49" ht="18" customHeight="1">
      <c r="AU35" s="8" t="str">
        <f t="shared" si="1"/>
        <v>ANDRE JEAN MICHEL - GAUTHIER PATRICK</v>
      </c>
    </row>
    <row r="36" spans="1:49">
      <c r="AU36" s="8" t="str">
        <f t="shared" si="1"/>
        <v>ANDRE JEAN MICHEL - CLEMENT JEROME</v>
      </c>
    </row>
    <row r="37" spans="1:49">
      <c r="AU37" s="8" t="str">
        <f t="shared" si="1"/>
        <v>ANDRE JEAN MICHEL - DUBOIS WILFRIED</v>
      </c>
    </row>
    <row r="39" spans="1:49" ht="16" customHeight="1">
      <c r="A39" s="34" t="s">
        <v>46</v>
      </c>
      <c r="B39" s="34"/>
      <c r="C39" s="8" t="s">
        <v>34</v>
      </c>
      <c r="D39" s="14">
        <f t="shared" ref="D39:D49" si="2">IFERROR(INDEX($C$2:$AX$2,MATCH(E39,$C$1:$AX$1,0)),"")</f>
        <v>5</v>
      </c>
      <c r="E39" s="8" t="str">
        <f>IFERROR(SUBSTITUTE(SUBSTITUTE(SUBSTITUTE(C39,C$27,"")," - ","")," | ",""),"")</f>
        <v>THOMAS JORDAN</v>
      </c>
      <c r="G39" s="8" t="s">
        <v>40</v>
      </c>
      <c r="H39" s="14">
        <f t="shared" ref="H39:H49" si="3">IFERROR(INDEX($C$2:$AX$2,MATCH(I39,$C$1:$AX$1,0)),"")</f>
        <v>12</v>
      </c>
      <c r="I39" s="8" t="str">
        <f>IFERROR(SUBSTITUTE(SUBSTITUTE(SUBSTITUTE(G39,G$27,"")," - ","")," | ",""),"")</f>
        <v>ANDRE JEAN MICHEL</v>
      </c>
      <c r="K39" s="8" t="s">
        <v>11</v>
      </c>
      <c r="L39" s="14">
        <f t="shared" ref="L39:L49" si="4">IFERROR(INDEX($C$2:$AX$2,MATCH(M39,$C$1:$AX$1,0)),"")</f>
        <v>6</v>
      </c>
      <c r="M39" s="8" t="str">
        <f>IFERROR(SUBSTITUTE(SUBSTITUTE(SUBSTITUTE(K39,K$27,"")," - ","")," | ",""),"")</f>
        <v>BERNARD MICHAEL</v>
      </c>
      <c r="O39" s="14"/>
      <c r="P39" s="14" t="str">
        <f t="shared" ref="P39:P49" si="5">IFERROR(INDEX($C$2:$AX$2,MATCH(Q39,$C$1:$AX$1,0)),"")</f>
        <v/>
      </c>
      <c r="Q39" s="8" t="str">
        <f>IFERROR(SUBSTITUTE(SUBSTITUTE(SUBSTITUTE(O39,O$27,"")," - ","")," | ",""),"")</f>
        <v/>
      </c>
      <c r="S39" s="8" t="s">
        <v>34</v>
      </c>
      <c r="T39" s="14">
        <f t="shared" ref="T39:T49" si="6">IFERROR(INDEX($C$2:$AX$2,MATCH(U39,$C$1:$AX$1,0)),"")</f>
        <v>1</v>
      </c>
      <c r="U39" s="8" t="str">
        <f>IFERROR(SUBSTITUTE(SUBSTITUTE(SUBSTITUTE(S39,S$27,"")," - ","")," | ",""),"")</f>
        <v>RICHARD VINCENT</v>
      </c>
      <c r="W39" s="8" t="s">
        <v>12</v>
      </c>
      <c r="X39" s="14">
        <f t="shared" ref="X39:X49" si="7">IFERROR(INDEX($C$2:$AX$2,MATCH(Y39,$C$1:$AX$1,0)),"")</f>
        <v>3</v>
      </c>
      <c r="Y39" s="8" t="str">
        <f>IFERROR(SUBSTITUTE(SUBSTITUTE(SUBSTITUTE(W39,W$27,"")," - ","")," | ",""),"")</f>
        <v>DAVID FABRICE</v>
      </c>
      <c r="AB39" s="14" t="str">
        <f t="shared" ref="AB39:AB49" si="8">IFERROR(INDEX($C$2:$AX$2,MATCH(AC39,$C$1:$AX$1,0)),"")</f>
        <v/>
      </c>
      <c r="AC39" s="8" t="str">
        <f>IFERROR(SUBSTITUTE(SUBSTITUTE(SUBSTITUTE(AA39,AA$27,"")," - ","")," | ",""),"")</f>
        <v/>
      </c>
      <c r="AF39" s="14" t="str">
        <f t="shared" ref="AF39:AF49" si="9">IFERROR(INDEX($C$2:$AX$2,MATCH(AG39,$C$1:$AX$1,0)),"")</f>
        <v/>
      </c>
      <c r="AG39" s="8" t="str">
        <f>IFERROR(SUBSTITUTE(SUBSTITUTE(SUBSTITUTE(AE39,AE$27,"")," - ","")," | ",""),"")</f>
        <v/>
      </c>
      <c r="AJ39" s="14" t="str">
        <f t="shared" ref="AJ39:AJ49" si="10">IFERROR(INDEX($C$2:$AX$2,MATCH(AK39,$C$1:$AX$1,0)),"")</f>
        <v/>
      </c>
      <c r="AK39" s="8" t="str">
        <f>IFERROR(SUBSTITUTE(SUBSTITUTE(SUBSTITUTE(AI39,AI$27,"")," - ","")," | ",""),"")</f>
        <v/>
      </c>
      <c r="AN39" s="14" t="str">
        <f t="shared" ref="AN39:AN49" si="11">IFERROR(INDEX($C$2:$AX$2,MATCH(AO39,$C$1:$AX$1,0)),"")</f>
        <v/>
      </c>
      <c r="AO39" s="8" t="str">
        <f>IFERROR(SUBSTITUTE(SUBSTITUTE(SUBSTITUTE(AM39,AM$27,"")," - ","")," | ",""),"")</f>
        <v/>
      </c>
      <c r="AR39" s="14" t="str">
        <f t="shared" ref="AR39:AR49" si="12">IFERROR(INDEX($C$2:$AX$2,MATCH(AS39,$C$1:$AX$1,0)),"")</f>
        <v/>
      </c>
      <c r="AS39" s="8" t="str">
        <f>IFERROR(SUBSTITUTE(SUBSTITUTE(SUBSTITUTE(AQ39,AQ$27,"")," - ","")," | ",""),"")</f>
        <v/>
      </c>
      <c r="AV39" s="14" t="str">
        <f t="shared" ref="AV39:AV49" si="13">IFERROR(INDEX($C$2:$AX$2,MATCH(AW39,$C$1:$AX$1,0)),"")</f>
        <v/>
      </c>
      <c r="AW39" s="8" t="str">
        <f>IFERROR(SUBSTITUTE(SUBSTITUTE(SUBSTITUTE(AU39,AU$27,"")," - ","")," | ",""),"")</f>
        <v/>
      </c>
    </row>
    <row r="40" spans="1:49" ht="16" customHeight="1">
      <c r="A40" s="34"/>
      <c r="B40" s="34"/>
      <c r="C40" s="8" t="s">
        <v>41</v>
      </c>
      <c r="D40" s="14">
        <f t="shared" si="2"/>
        <v>12</v>
      </c>
      <c r="E40" s="8" t="str">
        <f t="shared" ref="E40:E50" si="14">IFERROR(SUBSTITUTE(SUBSTITUTE(SUBSTITUTE(C40,C$27,"")," - ","")," | ",""),"")</f>
        <v>ANDRE JEAN MICHEL</v>
      </c>
      <c r="G40" s="8" t="s">
        <v>35</v>
      </c>
      <c r="H40" s="14">
        <f t="shared" si="3"/>
        <v>5</v>
      </c>
      <c r="I40" s="8" t="str">
        <f t="shared" ref="I40:I50" si="15">IFERROR(SUBSTITUTE(SUBSTITUTE(SUBSTITUTE(G40,G$27,"")," - ","")," | ",""),"")</f>
        <v>THOMAS JORDAN</v>
      </c>
      <c r="K40" s="8" t="s">
        <v>29</v>
      </c>
      <c r="L40" s="14">
        <f t="shared" si="4"/>
        <v>7</v>
      </c>
      <c r="M40" s="8" t="str">
        <f t="shared" ref="M40:M50" si="16">IFERROR(SUBSTITUTE(SUBSTITUTE(SUBSTITUTE(K40,K$27,"")," - ","")," | ",""),"")</f>
        <v>ROBERT ALEXANDRE</v>
      </c>
      <c r="O40" s="8" t="s">
        <v>20</v>
      </c>
      <c r="P40" s="14">
        <f t="shared" si="5"/>
        <v>8</v>
      </c>
      <c r="Q40" s="8" t="str">
        <f t="shared" ref="Q40:Q50" si="17">IFERROR(SUBSTITUTE(SUBSTITUTE(SUBSTITUTE(O40,O$27,"")," - ","")," | ",""),"")</f>
        <v>GAUTHIER PATRICK</v>
      </c>
      <c r="S40" s="8" t="s">
        <v>36</v>
      </c>
      <c r="T40" s="14">
        <f t="shared" si="6"/>
        <v>2</v>
      </c>
      <c r="U40" s="8" t="str">
        <f t="shared" ref="U40:U50" si="18">IFERROR(SUBSTITUTE(SUBSTITUTE(SUBSTITUTE(S40,S$27,"")," - ","")," | ",""),"")</f>
        <v>LOPEZ JEAN</v>
      </c>
      <c r="X40" s="14" t="str">
        <f t="shared" si="7"/>
        <v/>
      </c>
      <c r="Y40" s="8" t="str">
        <f t="shared" ref="Y40:Y50" si="19">IFERROR(SUBSTITUTE(SUBSTITUTE(SUBSTITUTE(W40,W$27,"")," - ","")," | ",""),"")</f>
        <v/>
      </c>
      <c r="AA40" s="8" t="s">
        <v>30</v>
      </c>
      <c r="AB40" s="14">
        <f t="shared" si="8"/>
        <v>3</v>
      </c>
      <c r="AC40" s="8" t="str">
        <f t="shared" ref="AC40:AC50" si="20">IFERROR(SUBSTITUTE(SUBSTITUTE(SUBSTITUTE(AA40,AA$27,"")," - ","")," | ",""),"")</f>
        <v>DAVID FABRICE</v>
      </c>
      <c r="AE40" s="8" t="s">
        <v>21</v>
      </c>
      <c r="AF40" s="14">
        <f t="shared" si="9"/>
        <v>4</v>
      </c>
      <c r="AG40" s="8" t="str">
        <f t="shared" ref="AG40:AG50" si="21">IFERROR(SUBSTITUTE(SUBSTITUTE(SUBSTITUTE(AE40,AE$27,"")," - ","")," | ",""),"")</f>
        <v>MOREAU LAURENT</v>
      </c>
      <c r="AJ40" s="14" t="str">
        <f t="shared" si="10"/>
        <v/>
      </c>
      <c r="AK40" s="8" t="str">
        <f t="shared" ref="AK40:AK50" si="22">IFERROR(SUBSTITUTE(SUBSTITUTE(SUBSTITUTE(AI40,AI$27,"")," - ","")," | ",""),"")</f>
        <v/>
      </c>
      <c r="AN40" s="14" t="str">
        <f t="shared" si="11"/>
        <v/>
      </c>
      <c r="AO40" s="8" t="str">
        <f t="shared" ref="AO40:AO50" si="23">IFERROR(SUBSTITUTE(SUBSTITUTE(SUBSTITUTE(AM40,AM$27,"")," - ","")," | ",""),"")</f>
        <v/>
      </c>
      <c r="AR40" s="14" t="str">
        <f t="shared" si="12"/>
        <v/>
      </c>
      <c r="AS40" s="8" t="str">
        <f t="shared" ref="AS40:AS50" si="24">IFERROR(SUBSTITUTE(SUBSTITUTE(SUBSTITUTE(AQ40,AQ$27,"")," - ","")," | ",""),"")</f>
        <v/>
      </c>
      <c r="AU40" s="8" t="s">
        <v>41</v>
      </c>
      <c r="AV40" s="14">
        <f t="shared" si="13"/>
        <v>1</v>
      </c>
      <c r="AW40" s="8" t="str">
        <f>IFERROR(SUBSTITUTE(SUBSTITUTE(SUBSTITUTE(AU40,AU$27,"")," - ","")," | ",""),"")</f>
        <v>RICHARD VINCENT</v>
      </c>
    </row>
    <row r="41" spans="1:49" ht="16" customHeight="1">
      <c r="A41" s="34"/>
      <c r="B41" s="34"/>
      <c r="C41" s="8" t="s">
        <v>24</v>
      </c>
      <c r="D41" s="14">
        <f t="shared" si="2"/>
        <v>2</v>
      </c>
      <c r="E41" s="8" t="str">
        <f t="shared" si="14"/>
        <v>LOPEZ JEAN</v>
      </c>
      <c r="G41" s="8" t="s">
        <v>25</v>
      </c>
      <c r="H41" s="14">
        <f t="shared" si="3"/>
        <v>1</v>
      </c>
      <c r="I41" s="8" t="str">
        <f t="shared" si="15"/>
        <v>RICHARD VINCENT</v>
      </c>
      <c r="K41" s="8" t="s">
        <v>37</v>
      </c>
      <c r="L41" s="14">
        <f t="shared" si="4"/>
        <v>5</v>
      </c>
      <c r="M41" s="8" t="str">
        <f t="shared" si="16"/>
        <v>THOMAS JORDAN</v>
      </c>
      <c r="O41" s="8" t="s">
        <v>31</v>
      </c>
      <c r="P41" s="14">
        <f t="shared" si="5"/>
        <v>7</v>
      </c>
      <c r="Q41" s="8" t="str">
        <f t="shared" si="17"/>
        <v>ROBERT ALEXANDRE</v>
      </c>
      <c r="S41" s="8" t="s">
        <v>37</v>
      </c>
      <c r="T41" s="14">
        <f t="shared" si="6"/>
        <v>3</v>
      </c>
      <c r="U41" s="8" t="str">
        <f t="shared" si="18"/>
        <v>DAVID FABRICE</v>
      </c>
      <c r="X41" s="14" t="str">
        <f t="shared" si="7"/>
        <v/>
      </c>
      <c r="Y41" s="8" t="str">
        <f t="shared" si="19"/>
        <v/>
      </c>
      <c r="AA41" s="8" t="s">
        <v>32</v>
      </c>
      <c r="AB41" s="14">
        <f t="shared" si="8"/>
        <v>4</v>
      </c>
      <c r="AC41" s="8" t="str">
        <f t="shared" si="20"/>
        <v>MOREAU LAURENT</v>
      </c>
      <c r="AF41" s="14" t="str">
        <f t="shared" si="9"/>
        <v/>
      </c>
      <c r="AG41" s="8" t="str">
        <f t="shared" si="21"/>
        <v/>
      </c>
      <c r="AJ41" s="14" t="str">
        <f t="shared" si="10"/>
        <v/>
      </c>
      <c r="AK41" s="8" t="str">
        <f t="shared" si="22"/>
        <v/>
      </c>
      <c r="AN41" s="14" t="str">
        <f t="shared" si="11"/>
        <v/>
      </c>
      <c r="AO41" s="8" t="str">
        <f t="shared" si="23"/>
        <v/>
      </c>
      <c r="AR41" s="14" t="str">
        <f t="shared" si="12"/>
        <v/>
      </c>
      <c r="AS41" s="8" t="str">
        <f t="shared" si="24"/>
        <v/>
      </c>
      <c r="AU41" s="8" t="s">
        <v>40</v>
      </c>
      <c r="AV41" s="14">
        <f t="shared" si="13"/>
        <v>2</v>
      </c>
      <c r="AW41" s="8" t="str">
        <f>IFERROR(SUBSTITUTE(SUBSTITUTE(SUBSTITUTE(AU41,AU$27,"")," - ","")," | ",""),"")</f>
        <v>LOPEZ JEAN</v>
      </c>
    </row>
    <row r="42" spans="1:49" ht="16" customHeight="1">
      <c r="A42" s="34"/>
      <c r="B42" s="34"/>
      <c r="C42" s="8" t="s">
        <v>26</v>
      </c>
      <c r="D42" s="14">
        <f t="shared" si="2"/>
        <v>6</v>
      </c>
      <c r="E42" s="8" t="str">
        <f t="shared" si="14"/>
        <v>BERNARD MICHAEL</v>
      </c>
      <c r="G42" s="8" t="s">
        <v>18</v>
      </c>
      <c r="H42" s="14">
        <f t="shared" si="3"/>
        <v>10</v>
      </c>
      <c r="I42" s="8" t="str">
        <f t="shared" si="15"/>
        <v>DUBOIS WILFRIED</v>
      </c>
      <c r="K42" s="8" t="s">
        <v>15</v>
      </c>
      <c r="L42" s="14">
        <f t="shared" si="4"/>
        <v>8</v>
      </c>
      <c r="M42" s="8" t="str">
        <f t="shared" si="16"/>
        <v>GAUTHIER PATRICK</v>
      </c>
      <c r="O42" s="8" t="s">
        <v>38</v>
      </c>
      <c r="P42" s="14">
        <f t="shared" si="5"/>
        <v>5</v>
      </c>
      <c r="Q42" s="8" t="str">
        <f t="shared" si="17"/>
        <v>THOMAS JORDAN</v>
      </c>
      <c r="S42" s="8" t="s">
        <v>38</v>
      </c>
      <c r="T42" s="14">
        <f t="shared" si="6"/>
        <v>4</v>
      </c>
      <c r="U42" s="8" t="str">
        <f t="shared" si="18"/>
        <v>MOREAU LAURENT</v>
      </c>
      <c r="W42" s="8" t="s">
        <v>27</v>
      </c>
      <c r="X42" s="14">
        <f t="shared" si="7"/>
        <v>1</v>
      </c>
      <c r="Y42" s="8" t="str">
        <f t="shared" si="19"/>
        <v>RICHARD VINCENT</v>
      </c>
      <c r="AB42" s="14" t="str">
        <f t="shared" si="8"/>
        <v/>
      </c>
      <c r="AC42" s="8" t="str">
        <f t="shared" si="20"/>
        <v/>
      </c>
      <c r="AE42" s="8" t="s">
        <v>16</v>
      </c>
      <c r="AF42" s="14">
        <f t="shared" si="9"/>
        <v>3</v>
      </c>
      <c r="AG42" s="8" t="str">
        <f t="shared" si="21"/>
        <v>DAVID FABRICE</v>
      </c>
      <c r="AJ42" s="14" t="str">
        <f t="shared" si="10"/>
        <v/>
      </c>
      <c r="AK42" s="8" t="str">
        <f t="shared" si="22"/>
        <v/>
      </c>
      <c r="AN42" s="14" t="str">
        <f t="shared" si="11"/>
        <v/>
      </c>
      <c r="AO42" s="8" t="str">
        <f t="shared" si="23"/>
        <v/>
      </c>
      <c r="AR42" s="14" t="str">
        <f t="shared" si="12"/>
        <v/>
      </c>
      <c r="AS42" s="8" t="str">
        <f t="shared" si="24"/>
        <v/>
      </c>
      <c r="AU42" s="8" t="s">
        <v>42</v>
      </c>
      <c r="AV42" s="14">
        <f t="shared" si="13"/>
        <v>3</v>
      </c>
      <c r="AW42" s="8" t="str">
        <f>IFERROR(SUBSTITUTE(SUBSTITUTE(SUBSTITUTE(AU42,AU$27,"")," - ","")," | ",""),"")</f>
        <v>DAVID FABRICE</v>
      </c>
    </row>
    <row r="43" spans="1:49" ht="16" customHeight="1">
      <c r="D43" s="14" t="str">
        <f t="shared" si="2"/>
        <v/>
      </c>
      <c r="E43" s="8" t="str">
        <f t="shared" si="14"/>
        <v/>
      </c>
      <c r="H43" s="14" t="str">
        <f t="shared" si="3"/>
        <v/>
      </c>
      <c r="I43" s="8" t="str">
        <f t="shared" si="15"/>
        <v/>
      </c>
      <c r="L43" s="14" t="str">
        <f t="shared" si="4"/>
        <v/>
      </c>
      <c r="M43" s="8" t="str">
        <f t="shared" si="16"/>
        <v/>
      </c>
      <c r="P43" s="14" t="str">
        <f t="shared" si="5"/>
        <v/>
      </c>
      <c r="Q43" s="8" t="str">
        <f t="shared" si="17"/>
        <v/>
      </c>
      <c r="T43" s="14" t="str">
        <f t="shared" si="6"/>
        <v/>
      </c>
      <c r="U43" s="8" t="str">
        <f t="shared" si="18"/>
        <v/>
      </c>
      <c r="X43" s="14" t="str">
        <f t="shared" si="7"/>
        <v/>
      </c>
      <c r="Y43" s="8" t="str">
        <f t="shared" si="19"/>
        <v/>
      </c>
      <c r="AB43" s="14" t="str">
        <f t="shared" si="8"/>
        <v/>
      </c>
      <c r="AC43" s="8" t="str">
        <f t="shared" si="20"/>
        <v/>
      </c>
      <c r="AF43" s="14" t="str">
        <f t="shared" si="9"/>
        <v/>
      </c>
      <c r="AG43" s="8" t="str">
        <f t="shared" si="21"/>
        <v/>
      </c>
      <c r="AJ43" s="14" t="str">
        <f t="shared" si="10"/>
        <v/>
      </c>
      <c r="AK43" s="8" t="str">
        <f t="shared" si="22"/>
        <v/>
      </c>
      <c r="AN43" s="14" t="str">
        <f t="shared" si="11"/>
        <v/>
      </c>
      <c r="AO43" s="8" t="str">
        <f t="shared" si="23"/>
        <v/>
      </c>
      <c r="AR43" s="14" t="str">
        <f t="shared" si="12"/>
        <v/>
      </c>
      <c r="AS43" s="8" t="str">
        <f t="shared" si="24"/>
        <v/>
      </c>
      <c r="AU43" s="8" t="s">
        <v>43</v>
      </c>
      <c r="AV43" s="14" t="str">
        <f t="shared" si="13"/>
        <v/>
      </c>
      <c r="AW43" s="8" t="str">
        <f>IFERROR(SUBSTITUTE(SUBSTITUTE(SUBSTITUTE(#REF!,AU$27,"")," - ","")," | ",""),"")</f>
        <v/>
      </c>
    </row>
    <row r="44" spans="1:49" ht="16" customHeight="1">
      <c r="D44" s="14" t="str">
        <f t="shared" si="2"/>
        <v/>
      </c>
      <c r="E44" s="8" t="str">
        <f t="shared" si="14"/>
        <v/>
      </c>
      <c r="H44" s="14" t="str">
        <f t="shared" si="3"/>
        <v/>
      </c>
      <c r="I44" s="8" t="str">
        <f t="shared" si="15"/>
        <v/>
      </c>
      <c r="L44" s="14" t="str">
        <f t="shared" si="4"/>
        <v/>
      </c>
      <c r="M44" s="8" t="str">
        <f t="shared" si="16"/>
        <v/>
      </c>
      <c r="P44" s="14" t="str">
        <f t="shared" si="5"/>
        <v/>
      </c>
      <c r="Q44" s="8" t="str">
        <f t="shared" si="17"/>
        <v/>
      </c>
      <c r="T44" s="14" t="str">
        <f t="shared" si="6"/>
        <v/>
      </c>
      <c r="U44" s="8" t="str">
        <f t="shared" si="18"/>
        <v/>
      </c>
      <c r="X44" s="14" t="str">
        <f t="shared" si="7"/>
        <v/>
      </c>
      <c r="Y44" s="8" t="str">
        <f t="shared" si="19"/>
        <v/>
      </c>
      <c r="AB44" s="14" t="str">
        <f t="shared" si="8"/>
        <v/>
      </c>
      <c r="AC44" s="8" t="str">
        <f t="shared" si="20"/>
        <v/>
      </c>
      <c r="AF44" s="14" t="str">
        <f t="shared" si="9"/>
        <v/>
      </c>
      <c r="AG44" s="8" t="str">
        <f t="shared" si="21"/>
        <v/>
      </c>
      <c r="AJ44" s="14" t="str">
        <f t="shared" si="10"/>
        <v/>
      </c>
      <c r="AK44" s="8" t="str">
        <f t="shared" si="22"/>
        <v/>
      </c>
      <c r="AN44" s="14" t="str">
        <f t="shared" si="11"/>
        <v/>
      </c>
      <c r="AO44" s="8" t="str">
        <f t="shared" si="23"/>
        <v/>
      </c>
      <c r="AR44" s="14" t="str">
        <f t="shared" si="12"/>
        <v/>
      </c>
      <c r="AS44" s="8" t="str">
        <f t="shared" si="24"/>
        <v/>
      </c>
      <c r="AV44" s="14" t="str">
        <f t="shared" si="13"/>
        <v/>
      </c>
      <c r="AW44" s="8" t="str">
        <f t="shared" ref="AW44:AW50" si="25">IFERROR(SUBSTITUTE(SUBSTITUTE(SUBSTITUTE(AU44,AU$27,"")," - ","")," | ",""),"")</f>
        <v/>
      </c>
    </row>
    <row r="45" spans="1:49" ht="16" customHeight="1">
      <c r="D45" s="14" t="str">
        <f t="shared" si="2"/>
        <v/>
      </c>
      <c r="E45" s="8" t="str">
        <f t="shared" si="14"/>
        <v/>
      </c>
      <c r="H45" s="14" t="str">
        <f t="shared" si="3"/>
        <v/>
      </c>
      <c r="I45" s="8" t="str">
        <f t="shared" si="15"/>
        <v/>
      </c>
      <c r="L45" s="14" t="str">
        <f t="shared" si="4"/>
        <v/>
      </c>
      <c r="M45" s="8" t="str">
        <f t="shared" si="16"/>
        <v/>
      </c>
      <c r="P45" s="14" t="str">
        <f t="shared" si="5"/>
        <v/>
      </c>
      <c r="Q45" s="8" t="str">
        <f t="shared" si="17"/>
        <v/>
      </c>
      <c r="T45" s="14" t="str">
        <f t="shared" si="6"/>
        <v/>
      </c>
      <c r="U45" s="8" t="str">
        <f t="shared" si="18"/>
        <v/>
      </c>
      <c r="X45" s="14" t="str">
        <f t="shared" si="7"/>
        <v/>
      </c>
      <c r="Y45" s="8" t="str">
        <f t="shared" si="19"/>
        <v/>
      </c>
      <c r="AB45" s="14" t="str">
        <f t="shared" si="8"/>
        <v/>
      </c>
      <c r="AC45" s="8" t="str">
        <f t="shared" si="20"/>
        <v/>
      </c>
      <c r="AF45" s="14" t="str">
        <f t="shared" si="9"/>
        <v/>
      </c>
      <c r="AG45" s="8" t="str">
        <f t="shared" si="21"/>
        <v/>
      </c>
      <c r="AJ45" s="14" t="str">
        <f t="shared" si="10"/>
        <v/>
      </c>
      <c r="AK45" s="8" t="str">
        <f t="shared" si="22"/>
        <v/>
      </c>
      <c r="AN45" s="14" t="str">
        <f t="shared" si="11"/>
        <v/>
      </c>
      <c r="AO45" s="8" t="str">
        <f t="shared" si="23"/>
        <v/>
      </c>
      <c r="AR45" s="14" t="str">
        <f t="shared" si="12"/>
        <v/>
      </c>
      <c r="AS45" s="8" t="str">
        <f t="shared" si="24"/>
        <v/>
      </c>
      <c r="AV45" s="14" t="str">
        <f t="shared" si="13"/>
        <v/>
      </c>
      <c r="AW45" s="8" t="str">
        <f t="shared" si="25"/>
        <v/>
      </c>
    </row>
    <row r="46" spans="1:49" ht="16" customHeight="1">
      <c r="D46" s="14" t="str">
        <f t="shared" si="2"/>
        <v/>
      </c>
      <c r="E46" s="8" t="str">
        <f t="shared" si="14"/>
        <v/>
      </c>
      <c r="H46" s="14" t="str">
        <f t="shared" si="3"/>
        <v/>
      </c>
      <c r="I46" s="8" t="str">
        <f t="shared" si="15"/>
        <v/>
      </c>
      <c r="L46" s="14" t="str">
        <f t="shared" si="4"/>
        <v/>
      </c>
      <c r="M46" s="8" t="str">
        <f t="shared" si="16"/>
        <v/>
      </c>
      <c r="P46" s="14" t="str">
        <f t="shared" si="5"/>
        <v/>
      </c>
      <c r="Q46" s="8" t="str">
        <f t="shared" si="17"/>
        <v/>
      </c>
      <c r="T46" s="14" t="str">
        <f t="shared" si="6"/>
        <v/>
      </c>
      <c r="U46" s="8" t="str">
        <f t="shared" si="18"/>
        <v/>
      </c>
      <c r="X46" s="14" t="str">
        <f t="shared" si="7"/>
        <v/>
      </c>
      <c r="Y46" s="8" t="str">
        <f t="shared" si="19"/>
        <v/>
      </c>
      <c r="AB46" s="14" t="str">
        <f t="shared" si="8"/>
        <v/>
      </c>
      <c r="AC46" s="8" t="str">
        <f t="shared" si="20"/>
        <v/>
      </c>
      <c r="AF46" s="14" t="str">
        <f t="shared" si="9"/>
        <v/>
      </c>
      <c r="AG46" s="8" t="str">
        <f t="shared" si="21"/>
        <v/>
      </c>
      <c r="AJ46" s="14" t="str">
        <f t="shared" si="10"/>
        <v/>
      </c>
      <c r="AK46" s="8" t="str">
        <f t="shared" si="22"/>
        <v/>
      </c>
      <c r="AN46" s="14" t="str">
        <f t="shared" si="11"/>
        <v/>
      </c>
      <c r="AO46" s="8" t="str">
        <f t="shared" si="23"/>
        <v/>
      </c>
      <c r="AR46" s="14" t="str">
        <f t="shared" si="12"/>
        <v/>
      </c>
      <c r="AS46" s="8" t="str">
        <f t="shared" si="24"/>
        <v/>
      </c>
      <c r="AV46" s="14" t="str">
        <f t="shared" si="13"/>
        <v/>
      </c>
      <c r="AW46" s="8" t="str">
        <f t="shared" si="25"/>
        <v/>
      </c>
    </row>
    <row r="47" spans="1:49" ht="16" customHeight="1">
      <c r="A47" s="14"/>
      <c r="D47" s="14" t="str">
        <f t="shared" si="2"/>
        <v/>
      </c>
      <c r="E47" s="8" t="str">
        <f t="shared" si="14"/>
        <v/>
      </c>
      <c r="H47" s="14" t="str">
        <f t="shared" si="3"/>
        <v/>
      </c>
      <c r="I47" s="8" t="str">
        <f t="shared" si="15"/>
        <v/>
      </c>
      <c r="L47" s="14" t="str">
        <f t="shared" si="4"/>
        <v/>
      </c>
      <c r="M47" s="8" t="str">
        <f t="shared" si="16"/>
        <v/>
      </c>
      <c r="P47" s="14" t="str">
        <f t="shared" si="5"/>
        <v/>
      </c>
      <c r="Q47" s="8" t="str">
        <f t="shared" si="17"/>
        <v/>
      </c>
      <c r="T47" s="14" t="str">
        <f t="shared" si="6"/>
        <v/>
      </c>
      <c r="U47" s="8" t="str">
        <f t="shared" si="18"/>
        <v/>
      </c>
      <c r="X47" s="14" t="str">
        <f t="shared" si="7"/>
        <v/>
      </c>
      <c r="Y47" s="8" t="str">
        <f t="shared" si="19"/>
        <v/>
      </c>
      <c r="AB47" s="14" t="str">
        <f t="shared" si="8"/>
        <v/>
      </c>
      <c r="AC47" s="8" t="str">
        <f t="shared" si="20"/>
        <v/>
      </c>
      <c r="AF47" s="14" t="str">
        <f t="shared" si="9"/>
        <v/>
      </c>
      <c r="AG47" s="8" t="str">
        <f t="shared" si="21"/>
        <v/>
      </c>
      <c r="AJ47" s="14" t="str">
        <f t="shared" si="10"/>
        <v/>
      </c>
      <c r="AK47" s="8" t="str">
        <f t="shared" si="22"/>
        <v/>
      </c>
      <c r="AN47" s="14" t="str">
        <f t="shared" si="11"/>
        <v/>
      </c>
      <c r="AO47" s="8" t="str">
        <f t="shared" si="23"/>
        <v/>
      </c>
      <c r="AR47" s="14" t="str">
        <f t="shared" si="12"/>
        <v/>
      </c>
      <c r="AS47" s="8" t="str">
        <f t="shared" si="24"/>
        <v/>
      </c>
      <c r="AV47" s="14" t="str">
        <f t="shared" si="13"/>
        <v/>
      </c>
      <c r="AW47" s="8" t="str">
        <f t="shared" si="25"/>
        <v/>
      </c>
    </row>
    <row r="48" spans="1:49" ht="16" customHeight="1">
      <c r="D48" s="14" t="str">
        <f t="shared" si="2"/>
        <v/>
      </c>
      <c r="E48" s="8" t="str">
        <f t="shared" si="14"/>
        <v/>
      </c>
      <c r="H48" s="14" t="str">
        <f t="shared" si="3"/>
        <v/>
      </c>
      <c r="I48" s="8" t="str">
        <f t="shared" si="15"/>
        <v/>
      </c>
      <c r="L48" s="14" t="str">
        <f t="shared" si="4"/>
        <v/>
      </c>
      <c r="M48" s="8" t="str">
        <f t="shared" si="16"/>
        <v/>
      </c>
      <c r="P48" s="14" t="str">
        <f t="shared" si="5"/>
        <v/>
      </c>
      <c r="Q48" s="8" t="str">
        <f t="shared" si="17"/>
        <v/>
      </c>
      <c r="T48" s="14" t="str">
        <f t="shared" si="6"/>
        <v/>
      </c>
      <c r="U48" s="8" t="str">
        <f t="shared" si="18"/>
        <v/>
      </c>
      <c r="X48" s="14" t="str">
        <f t="shared" si="7"/>
        <v/>
      </c>
      <c r="Y48" s="8" t="str">
        <f t="shared" si="19"/>
        <v/>
      </c>
      <c r="AB48" s="14" t="str">
        <f t="shared" si="8"/>
        <v/>
      </c>
      <c r="AC48" s="8" t="str">
        <f t="shared" si="20"/>
        <v/>
      </c>
      <c r="AF48" s="14" t="str">
        <f t="shared" si="9"/>
        <v/>
      </c>
      <c r="AG48" s="8" t="str">
        <f t="shared" si="21"/>
        <v/>
      </c>
      <c r="AJ48" s="14" t="str">
        <f t="shared" si="10"/>
        <v/>
      </c>
      <c r="AK48" s="8" t="str">
        <f t="shared" si="22"/>
        <v/>
      </c>
      <c r="AN48" s="14" t="str">
        <f t="shared" si="11"/>
        <v/>
      </c>
      <c r="AO48" s="8" t="str">
        <f t="shared" si="23"/>
        <v/>
      </c>
      <c r="AR48" s="14" t="str">
        <f t="shared" si="12"/>
        <v/>
      </c>
      <c r="AS48" s="8" t="str">
        <f t="shared" si="24"/>
        <v/>
      </c>
      <c r="AV48" s="14" t="str">
        <f t="shared" si="13"/>
        <v/>
      </c>
      <c r="AW48" s="8" t="str">
        <f t="shared" si="25"/>
        <v/>
      </c>
    </row>
    <row r="49" spans="4:49" ht="16" customHeight="1">
      <c r="D49" s="14" t="str">
        <f t="shared" si="2"/>
        <v/>
      </c>
      <c r="E49" s="8" t="str">
        <f t="shared" si="14"/>
        <v/>
      </c>
      <c r="H49" s="14" t="str">
        <f t="shared" si="3"/>
        <v/>
      </c>
      <c r="I49" s="8" t="str">
        <f t="shared" si="15"/>
        <v/>
      </c>
      <c r="L49" s="14" t="str">
        <f t="shared" si="4"/>
        <v/>
      </c>
      <c r="M49" s="8" t="str">
        <f t="shared" si="16"/>
        <v/>
      </c>
      <c r="P49" s="14" t="str">
        <f t="shared" si="5"/>
        <v/>
      </c>
      <c r="Q49" s="8" t="str">
        <f t="shared" si="17"/>
        <v/>
      </c>
      <c r="T49" s="14" t="str">
        <f t="shared" si="6"/>
        <v/>
      </c>
      <c r="U49" s="8" t="str">
        <f t="shared" si="18"/>
        <v/>
      </c>
      <c r="X49" s="14" t="str">
        <f t="shared" si="7"/>
        <v/>
      </c>
      <c r="Y49" s="8" t="str">
        <f t="shared" si="19"/>
        <v/>
      </c>
      <c r="AB49" s="14" t="str">
        <f t="shared" si="8"/>
        <v/>
      </c>
      <c r="AC49" s="8" t="str">
        <f t="shared" si="20"/>
        <v/>
      </c>
      <c r="AF49" s="14" t="str">
        <f t="shared" si="9"/>
        <v/>
      </c>
      <c r="AG49" s="8" t="str">
        <f t="shared" si="21"/>
        <v/>
      </c>
      <c r="AJ49" s="14" t="str">
        <f t="shared" si="10"/>
        <v/>
      </c>
      <c r="AK49" s="8" t="str">
        <f t="shared" si="22"/>
        <v/>
      </c>
      <c r="AN49" s="14" t="str">
        <f t="shared" si="11"/>
        <v/>
      </c>
      <c r="AO49" s="8" t="str">
        <f t="shared" si="23"/>
        <v/>
      </c>
      <c r="AR49" s="14" t="str">
        <f t="shared" si="12"/>
        <v/>
      </c>
      <c r="AS49" s="8" t="str">
        <f t="shared" si="24"/>
        <v/>
      </c>
      <c r="AV49" s="14" t="str">
        <f t="shared" si="13"/>
        <v/>
      </c>
      <c r="AW49" s="8" t="str">
        <f t="shared" si="25"/>
        <v/>
      </c>
    </row>
    <row r="50" spans="4:49" ht="16" customHeight="1">
      <c r="E50" s="8" t="str">
        <f t="shared" si="14"/>
        <v/>
      </c>
      <c r="I50" s="8" t="str">
        <f t="shared" si="15"/>
        <v/>
      </c>
      <c r="M50" s="8" t="str">
        <f t="shared" si="16"/>
        <v/>
      </c>
      <c r="Q50" s="8" t="str">
        <f t="shared" si="17"/>
        <v/>
      </c>
      <c r="U50" s="8" t="str">
        <f t="shared" si="18"/>
        <v/>
      </c>
      <c r="Y50" s="8" t="str">
        <f t="shared" si="19"/>
        <v/>
      </c>
      <c r="AC50" s="8" t="str">
        <f t="shared" si="20"/>
        <v/>
      </c>
      <c r="AG50" s="8" t="str">
        <f t="shared" si="21"/>
        <v/>
      </c>
      <c r="AK50" s="8" t="str">
        <f t="shared" si="22"/>
        <v/>
      </c>
      <c r="AO50" s="8" t="str">
        <f t="shared" si="23"/>
        <v/>
      </c>
      <c r="AS50" s="8" t="str">
        <f t="shared" si="24"/>
        <v/>
      </c>
      <c r="AW50" s="8" t="str">
        <f t="shared" si="25"/>
        <v/>
      </c>
    </row>
    <row r="51" spans="4:49" ht="16" customHeight="1"/>
    <row r="52" spans="4:49" ht="16" customHeight="1"/>
    <row r="53" spans="4:49" ht="16" customHeight="1"/>
    <row r="54" spans="4:49" ht="16" customHeight="1"/>
  </sheetData>
  <mergeCells count="41">
    <mergeCell ref="A29:B34"/>
    <mergeCell ref="A39:B42"/>
    <mergeCell ref="AR3:AT3"/>
    <mergeCell ref="AV3:AX3"/>
    <mergeCell ref="T3:V3"/>
    <mergeCell ref="X3:Z3"/>
    <mergeCell ref="AB3:AD3"/>
    <mergeCell ref="AF3:AH3"/>
    <mergeCell ref="AJ3:AL3"/>
    <mergeCell ref="AN3:AP3"/>
    <mergeCell ref="A3:B3"/>
    <mergeCell ref="D3:F3"/>
    <mergeCell ref="H3:J3"/>
    <mergeCell ref="L3:N3"/>
    <mergeCell ref="P3:R3"/>
    <mergeCell ref="A5:B10"/>
    <mergeCell ref="AJ2:AL2"/>
    <mergeCell ref="AN2:AP2"/>
    <mergeCell ref="AR2:AT2"/>
    <mergeCell ref="AV2:AX2"/>
    <mergeCell ref="D2:F2"/>
    <mergeCell ref="H2:J2"/>
    <mergeCell ref="L2:N2"/>
    <mergeCell ref="P2:R2"/>
    <mergeCell ref="T2:V2"/>
    <mergeCell ref="X2:Z2"/>
    <mergeCell ref="AB2:AD2"/>
    <mergeCell ref="AF2:AH2"/>
    <mergeCell ref="AV1:AX1"/>
    <mergeCell ref="X1:Z1"/>
    <mergeCell ref="AB1:AD1"/>
    <mergeCell ref="AF1:AH1"/>
    <mergeCell ref="AJ1:AL1"/>
    <mergeCell ref="AN1:AP1"/>
    <mergeCell ref="AR1:AT1"/>
    <mergeCell ref="T1:V1"/>
    <mergeCell ref="A1:B1"/>
    <mergeCell ref="D1:F1"/>
    <mergeCell ref="H1:J1"/>
    <mergeCell ref="L1:N1"/>
    <mergeCell ref="P1:R1"/>
  </mergeCells>
  <conditionalFormatting sqref="H5:H10">
    <cfRule type="containsErrors" dxfId="110" priority="159">
      <formula>ISERROR(H5)</formula>
    </cfRule>
    <cfRule type="duplicateValues" dxfId="109" priority="160"/>
    <cfRule type="notContainsBlanks" dxfId="108" priority="161">
      <formula>LEN(TRIM(H5))&gt;0</formula>
    </cfRule>
  </conditionalFormatting>
  <conditionalFormatting sqref="H5:H10">
    <cfRule type="colorScale" priority="158">
      <colorScale>
        <cfvo type="num" val="1"/>
        <cfvo type="num" val="5"/>
        <cfvo type="num" val="24"/>
        <color rgb="FFFF5330"/>
        <color rgb="FFFF936E"/>
        <color rgb="FFFFF899"/>
      </colorScale>
    </cfRule>
  </conditionalFormatting>
  <conditionalFormatting sqref="C5:C10">
    <cfRule type="containsErrors" dxfId="107" priority="155">
      <formula>ISERROR(C5)</formula>
    </cfRule>
    <cfRule type="duplicateValues" dxfId="106" priority="156"/>
    <cfRule type="notContainsBlanks" dxfId="105" priority="157">
      <formula>LEN(TRIM(C5))&gt;0</formula>
    </cfRule>
  </conditionalFormatting>
  <conditionalFormatting sqref="G5:G10">
    <cfRule type="containsErrors" dxfId="104" priority="152">
      <formula>ISERROR(G5)</formula>
    </cfRule>
    <cfRule type="duplicateValues" dxfId="103" priority="153"/>
    <cfRule type="notContainsBlanks" dxfId="102" priority="154">
      <formula>LEN(TRIM(G5))&gt;0</formula>
    </cfRule>
  </conditionalFormatting>
  <conditionalFormatting sqref="D5:D10">
    <cfRule type="containsErrors" dxfId="101" priority="149">
      <formula>ISERROR(D5)</formula>
    </cfRule>
    <cfRule type="duplicateValues" dxfId="100" priority="150"/>
    <cfRule type="notContainsBlanks" dxfId="99" priority="151">
      <formula>LEN(TRIM(D5))&gt;0</formula>
    </cfRule>
  </conditionalFormatting>
  <conditionalFormatting sqref="D5:D10">
    <cfRule type="colorScale" priority="148">
      <colorScale>
        <cfvo type="num" val="1"/>
        <cfvo type="num" val="5"/>
        <cfvo type="num" val="24"/>
        <color rgb="FFFF5330"/>
        <color rgb="FFFF936E"/>
        <color rgb="FFFFF899"/>
      </colorScale>
    </cfRule>
  </conditionalFormatting>
  <conditionalFormatting sqref="L5:L11">
    <cfRule type="containsErrors" dxfId="98" priority="145">
      <formula>ISERROR(L5)</formula>
    </cfRule>
    <cfRule type="duplicateValues" dxfId="97" priority="146"/>
    <cfRule type="notContainsBlanks" dxfId="96" priority="147">
      <formula>LEN(TRIM(L5))&gt;0</formula>
    </cfRule>
  </conditionalFormatting>
  <conditionalFormatting sqref="L5:L11">
    <cfRule type="colorScale" priority="144">
      <colorScale>
        <cfvo type="num" val="1"/>
        <cfvo type="num" val="5"/>
        <cfvo type="num" val="24"/>
        <color rgb="FFFF5330"/>
        <color rgb="FFFF936E"/>
        <color rgb="FFFFF899"/>
      </colorScale>
    </cfRule>
  </conditionalFormatting>
  <conditionalFormatting sqref="P5:P10">
    <cfRule type="containsErrors" dxfId="95" priority="141">
      <formula>ISERROR(P5)</formula>
    </cfRule>
    <cfRule type="duplicateValues" dxfId="94" priority="142"/>
    <cfRule type="notContainsBlanks" dxfId="93" priority="143">
      <formula>LEN(TRIM(P5))&gt;0</formula>
    </cfRule>
  </conditionalFormatting>
  <conditionalFormatting sqref="P5:P10">
    <cfRule type="colorScale" priority="140">
      <colorScale>
        <cfvo type="num" val="1"/>
        <cfvo type="num" val="5"/>
        <cfvo type="num" val="24"/>
        <color rgb="FFFF5330"/>
        <color rgb="FFFF936E"/>
        <color rgb="FFFFF899"/>
      </colorScale>
    </cfRule>
  </conditionalFormatting>
  <conditionalFormatting sqref="T5:T11">
    <cfRule type="containsErrors" dxfId="92" priority="137">
      <formula>ISERROR(T5)</formula>
    </cfRule>
    <cfRule type="duplicateValues" dxfId="91" priority="138"/>
    <cfRule type="notContainsBlanks" dxfId="90" priority="139">
      <formula>LEN(TRIM(T5))&gt;0</formula>
    </cfRule>
  </conditionalFormatting>
  <conditionalFormatting sqref="T5:T11">
    <cfRule type="colorScale" priority="136">
      <colorScale>
        <cfvo type="num" val="1"/>
        <cfvo type="num" val="5"/>
        <cfvo type="num" val="24"/>
        <color rgb="FFFF5330"/>
        <color rgb="FFFF936E"/>
        <color rgb="FFFFF899"/>
      </colorScale>
    </cfRule>
  </conditionalFormatting>
  <conditionalFormatting sqref="X5:X12">
    <cfRule type="containsErrors" dxfId="89" priority="133">
      <formula>ISERROR(X5)</formula>
    </cfRule>
    <cfRule type="duplicateValues" dxfId="88" priority="134"/>
    <cfRule type="notContainsBlanks" dxfId="87" priority="135">
      <formula>LEN(TRIM(X5))&gt;0</formula>
    </cfRule>
  </conditionalFormatting>
  <conditionalFormatting sqref="X5:X12">
    <cfRule type="colorScale" priority="132">
      <colorScale>
        <cfvo type="num" val="1"/>
        <cfvo type="num" val="5"/>
        <cfvo type="num" val="24"/>
        <color rgb="FFFF5330"/>
        <color rgb="FFFF936E"/>
        <color rgb="FFFFF899"/>
      </colorScale>
    </cfRule>
  </conditionalFormatting>
  <conditionalFormatting sqref="AB5:AB11">
    <cfRule type="containsErrors" dxfId="86" priority="129">
      <formula>ISERROR(AB5)</formula>
    </cfRule>
    <cfRule type="duplicateValues" dxfId="85" priority="130"/>
    <cfRule type="notContainsBlanks" dxfId="84" priority="131">
      <formula>LEN(TRIM(AB5))&gt;0</formula>
    </cfRule>
  </conditionalFormatting>
  <conditionalFormatting sqref="AB5:AB11">
    <cfRule type="colorScale" priority="128">
      <colorScale>
        <cfvo type="num" val="1"/>
        <cfvo type="num" val="5"/>
        <cfvo type="num" val="24"/>
        <color rgb="FFFF5330"/>
        <color rgb="FFFF936E"/>
        <color rgb="FFFFF899"/>
      </colorScale>
    </cfRule>
  </conditionalFormatting>
  <conditionalFormatting sqref="AF5:AF11 AJ5:AJ18 AN5:AN11 AR5:AR13 AV5:AV14">
    <cfRule type="colorScale" priority="124">
      <colorScale>
        <cfvo type="num" val="1"/>
        <cfvo type="num" val="5"/>
        <cfvo type="num" val="24"/>
        <color rgb="FFFF5330"/>
        <color rgb="FFFF936E"/>
        <color rgb="FFFFF899"/>
      </colorScale>
    </cfRule>
  </conditionalFormatting>
  <conditionalFormatting sqref="K5:K11">
    <cfRule type="containsErrors" dxfId="83" priority="117">
      <formula>ISERROR(K5)</formula>
    </cfRule>
    <cfRule type="duplicateValues" dxfId="82" priority="118"/>
    <cfRule type="notContainsBlanks" dxfId="81" priority="119">
      <formula>LEN(TRIM(K5))&gt;0</formula>
    </cfRule>
  </conditionalFormatting>
  <conditionalFormatting sqref="O5:O10">
    <cfRule type="containsErrors" dxfId="80" priority="114">
      <formula>ISERROR(O5)</formula>
    </cfRule>
    <cfRule type="duplicateValues" dxfId="79" priority="115"/>
    <cfRule type="notContainsBlanks" dxfId="78" priority="116">
      <formula>LEN(TRIM(O5))&gt;0</formula>
    </cfRule>
  </conditionalFormatting>
  <conditionalFormatting sqref="S5:S11">
    <cfRule type="containsErrors" dxfId="77" priority="111">
      <formula>ISERROR(S5)</formula>
    </cfRule>
    <cfRule type="duplicateValues" dxfId="76" priority="112"/>
    <cfRule type="notContainsBlanks" dxfId="75" priority="113">
      <formula>LEN(TRIM(S5))&gt;0</formula>
    </cfRule>
  </conditionalFormatting>
  <conditionalFormatting sqref="W5:W12">
    <cfRule type="containsErrors" dxfId="74" priority="108">
      <formula>ISERROR(W5)</formula>
    </cfRule>
    <cfRule type="duplicateValues" dxfId="73" priority="109"/>
    <cfRule type="notContainsBlanks" dxfId="72" priority="110">
      <formula>LEN(TRIM(W5))&gt;0</formula>
    </cfRule>
  </conditionalFormatting>
  <conditionalFormatting sqref="AA5:AA11">
    <cfRule type="containsErrors" dxfId="71" priority="105">
      <formula>ISERROR(AA5)</formula>
    </cfRule>
    <cfRule type="duplicateValues" dxfId="70" priority="106"/>
    <cfRule type="notContainsBlanks" dxfId="69" priority="107">
      <formula>LEN(TRIM(AA5))&gt;0</formula>
    </cfRule>
  </conditionalFormatting>
  <conditionalFormatting sqref="AE5:AE11">
    <cfRule type="containsErrors" dxfId="68" priority="102">
      <formula>ISERROR(AE5)</formula>
    </cfRule>
    <cfRule type="duplicateValues" dxfId="67" priority="103"/>
    <cfRule type="notContainsBlanks" dxfId="66" priority="104">
      <formula>LEN(TRIM(AE5))&gt;0</formula>
    </cfRule>
  </conditionalFormatting>
  <conditionalFormatting sqref="AI5:AI18">
    <cfRule type="containsErrors" dxfId="65" priority="99">
      <formula>ISERROR(AI5)</formula>
    </cfRule>
    <cfRule type="duplicateValues" dxfId="64" priority="100"/>
    <cfRule type="notContainsBlanks" dxfId="63" priority="101">
      <formula>LEN(TRIM(AI5))&gt;0</formula>
    </cfRule>
  </conditionalFormatting>
  <conditionalFormatting sqref="AM5:AM11">
    <cfRule type="containsErrors" dxfId="62" priority="96">
      <formula>ISERROR(AM5)</formula>
    </cfRule>
    <cfRule type="duplicateValues" dxfId="61" priority="97"/>
    <cfRule type="notContainsBlanks" dxfId="60" priority="98">
      <formula>LEN(TRIM(AM5))&gt;0</formula>
    </cfRule>
  </conditionalFormatting>
  <conditionalFormatting sqref="AQ5:AQ13">
    <cfRule type="containsErrors" dxfId="59" priority="93">
      <formula>ISERROR(AQ5)</formula>
    </cfRule>
    <cfRule type="duplicateValues" dxfId="58" priority="94"/>
    <cfRule type="notContainsBlanks" dxfId="57" priority="95">
      <formula>LEN(TRIM(AQ5))&gt;0</formula>
    </cfRule>
  </conditionalFormatting>
  <conditionalFormatting sqref="AU5:AU14">
    <cfRule type="containsErrors" dxfId="56" priority="90">
      <formula>ISERROR(AU5)</formula>
    </cfRule>
    <cfRule type="duplicateValues" dxfId="55" priority="91"/>
    <cfRule type="notContainsBlanks" dxfId="54" priority="92">
      <formula>LEN(TRIM(AU5))&gt;0</formula>
    </cfRule>
  </conditionalFormatting>
  <conditionalFormatting sqref="E27:F27">
    <cfRule type="notContainsBlanks" dxfId="44" priority="15">
      <formula>LEN(TRIM(E27))&gt;0</formula>
    </cfRule>
  </conditionalFormatting>
  <conditionalFormatting sqref="D27">
    <cfRule type="notContainsBlanks" dxfId="43" priority="14">
      <formula>LEN(TRIM(D27))&gt;0</formula>
    </cfRule>
  </conditionalFormatting>
  <conditionalFormatting sqref="E39:E50">
    <cfRule type="containsText" dxfId="42" priority="13" operator="containsText" text="*">
      <formula>NOT(ISERROR(SEARCH("*",E39)))</formula>
    </cfRule>
  </conditionalFormatting>
  <conditionalFormatting sqref="I39:I50">
    <cfRule type="containsText" dxfId="41" priority="12" operator="containsText" text="*">
      <formula>NOT(ISERROR(SEARCH("*",I39)))</formula>
    </cfRule>
  </conditionalFormatting>
  <conditionalFormatting sqref="M39:M50">
    <cfRule type="containsText" dxfId="40" priority="11" operator="containsText" text="*">
      <formula>NOT(ISERROR(SEARCH("*",M39)))</formula>
    </cfRule>
  </conditionalFormatting>
  <conditionalFormatting sqref="Q39:Q50">
    <cfRule type="containsText" dxfId="39" priority="10" operator="containsText" text="*">
      <formula>NOT(ISERROR(SEARCH("*",Q39)))</formula>
    </cfRule>
  </conditionalFormatting>
  <conditionalFormatting sqref="U39:U50">
    <cfRule type="containsText" dxfId="38" priority="9" operator="containsText" text="*">
      <formula>NOT(ISERROR(SEARCH("*",U39)))</formula>
    </cfRule>
  </conditionalFormatting>
  <conditionalFormatting sqref="Y39:Y50">
    <cfRule type="containsText" dxfId="37" priority="8" operator="containsText" text="*">
      <formula>NOT(ISERROR(SEARCH("*",Y39)))</formula>
    </cfRule>
  </conditionalFormatting>
  <conditionalFormatting sqref="AC39:AC50">
    <cfRule type="containsText" dxfId="36" priority="7" operator="containsText" text="*">
      <formula>NOT(ISERROR(SEARCH("*",AC39)))</formula>
    </cfRule>
  </conditionalFormatting>
  <conditionalFormatting sqref="AG39:AG50">
    <cfRule type="containsText" dxfId="35" priority="6" operator="containsText" text="*">
      <formula>NOT(ISERROR(SEARCH("*",AG39)))</formula>
    </cfRule>
  </conditionalFormatting>
  <conditionalFormatting sqref="AK39:AK50">
    <cfRule type="containsText" dxfId="34" priority="5" operator="containsText" text="*">
      <formula>NOT(ISERROR(SEARCH("*",AK39)))</formula>
    </cfRule>
  </conditionalFormatting>
  <conditionalFormatting sqref="AO39:AO50">
    <cfRule type="containsText" dxfId="33" priority="4" operator="containsText" text="*">
      <formula>NOT(ISERROR(SEARCH("*",AO39)))</formula>
    </cfRule>
  </conditionalFormatting>
  <conditionalFormatting sqref="AS39:AS50">
    <cfRule type="containsText" dxfId="32" priority="3" operator="containsText" text="*">
      <formula>NOT(ISERROR(SEARCH("*",AS39)))</formula>
    </cfRule>
  </conditionalFormatting>
  <conditionalFormatting sqref="AW39:AW50">
    <cfRule type="containsText" dxfId="31" priority="2" operator="containsText" text="*">
      <formula>NOT(ISERROR(SEARCH("*",AW39)))</formula>
    </cfRule>
  </conditionalFormatting>
  <conditionalFormatting sqref="D39 H39 L39 P39 T39 X39 AB39 AF39 AJ39 AN39 AR39 AV39">
    <cfRule type="duplicateValues" dxfId="30" priority="1"/>
  </conditionalFormatting>
  <conditionalFormatting sqref="AW5:AW14">
    <cfRule type="containsErrors" dxfId="29" priority="162">
      <formula>ISERROR(AW5)</formula>
    </cfRule>
    <cfRule type="duplicateValues" dxfId="28" priority="163"/>
    <cfRule type="notContainsBlanks" dxfId="27" priority="164">
      <formula>LEN(TRIM(AW5))&gt;0</formula>
    </cfRule>
  </conditionalFormatting>
  <conditionalFormatting sqref="AW5:AW14">
    <cfRule type="colorScale" priority="165">
      <colorScale>
        <cfvo type="min"/>
        <cfvo type="percentile" val="50"/>
        <cfvo type="max"/>
        <color rgb="FFFF7E74"/>
        <color rgb="FFFFD385"/>
        <color rgb="FFFFF899"/>
      </colorScale>
    </cfRule>
  </conditionalFormatting>
  <conditionalFormatting sqref="E5:E10">
    <cfRule type="containsErrors" dxfId="26" priority="166">
      <formula>ISERROR(E5)</formula>
    </cfRule>
    <cfRule type="duplicateValues" dxfId="25" priority="167"/>
    <cfRule type="notContainsBlanks" dxfId="24" priority="168">
      <formula>LEN(TRIM(E5))&gt;0</formula>
    </cfRule>
  </conditionalFormatting>
  <conditionalFormatting sqref="E5:E10">
    <cfRule type="colorScale" priority="169">
      <colorScale>
        <cfvo type="min"/>
        <cfvo type="percentile" val="50"/>
        <cfvo type="max"/>
        <color rgb="FFFF7E74"/>
        <color rgb="FFFFD385"/>
        <color rgb="FFFFF899"/>
      </colorScale>
    </cfRule>
  </conditionalFormatting>
  <conditionalFormatting sqref="I5:I10">
    <cfRule type="containsErrors" dxfId="23" priority="170">
      <formula>ISERROR(I5)</formula>
    </cfRule>
    <cfRule type="duplicateValues" dxfId="22" priority="171"/>
    <cfRule type="notContainsBlanks" dxfId="21" priority="172">
      <formula>LEN(TRIM(I5))&gt;0</formula>
    </cfRule>
  </conditionalFormatting>
  <conditionalFormatting sqref="I5:I10">
    <cfRule type="colorScale" priority="173">
      <colorScale>
        <cfvo type="min"/>
        <cfvo type="percentile" val="50"/>
        <cfvo type="max"/>
        <color rgb="FFFF7E74"/>
        <color rgb="FFFFD385"/>
        <color rgb="FFFFF899"/>
      </colorScale>
    </cfRule>
  </conditionalFormatting>
  <conditionalFormatting sqref="M5:M11">
    <cfRule type="containsErrors" dxfId="20" priority="174">
      <formula>ISERROR(M5)</formula>
    </cfRule>
    <cfRule type="duplicateValues" dxfId="19" priority="175"/>
    <cfRule type="notContainsBlanks" dxfId="18" priority="176">
      <formula>LEN(TRIM(M5))&gt;0</formula>
    </cfRule>
  </conditionalFormatting>
  <conditionalFormatting sqref="M5:M11">
    <cfRule type="colorScale" priority="177">
      <colorScale>
        <cfvo type="min"/>
        <cfvo type="percentile" val="50"/>
        <cfvo type="max"/>
        <color rgb="FFFF7E74"/>
        <color rgb="FFFFD385"/>
        <color rgb="FFFFF899"/>
      </colorScale>
    </cfRule>
  </conditionalFormatting>
  <conditionalFormatting sqref="Q5:Q10">
    <cfRule type="containsErrors" dxfId="17" priority="178">
      <formula>ISERROR(Q5)</formula>
    </cfRule>
    <cfRule type="duplicateValues" dxfId="16" priority="179"/>
    <cfRule type="notContainsBlanks" dxfId="15" priority="180">
      <formula>LEN(TRIM(Q5))&gt;0</formula>
    </cfRule>
  </conditionalFormatting>
  <conditionalFormatting sqref="Q5:Q10">
    <cfRule type="colorScale" priority="181">
      <colorScale>
        <cfvo type="min"/>
        <cfvo type="percentile" val="50"/>
        <cfvo type="max"/>
        <color rgb="FFFF7E74"/>
        <color rgb="FFFFD385"/>
        <color rgb="FFFFF899"/>
      </colorScale>
    </cfRule>
  </conditionalFormatting>
  <conditionalFormatting sqref="U5:U11">
    <cfRule type="containsErrors" dxfId="14" priority="182">
      <formula>ISERROR(U5)</formula>
    </cfRule>
    <cfRule type="duplicateValues" dxfId="13" priority="183"/>
    <cfRule type="notContainsBlanks" dxfId="12" priority="184">
      <formula>LEN(TRIM(U5))&gt;0</formula>
    </cfRule>
  </conditionalFormatting>
  <conditionalFormatting sqref="U5:U11">
    <cfRule type="colorScale" priority="185">
      <colorScale>
        <cfvo type="min"/>
        <cfvo type="percentile" val="50"/>
        <cfvo type="max"/>
        <color rgb="FFFF7E74"/>
        <color rgb="FFFFD385"/>
        <color rgb="FFFFF899"/>
      </colorScale>
    </cfRule>
  </conditionalFormatting>
  <conditionalFormatting sqref="Y5:Y12">
    <cfRule type="containsErrors" dxfId="11" priority="186">
      <formula>ISERROR(Y5)</formula>
    </cfRule>
    <cfRule type="duplicateValues" dxfId="10" priority="187"/>
    <cfRule type="notContainsBlanks" dxfId="9" priority="188">
      <formula>LEN(TRIM(Y5))&gt;0</formula>
    </cfRule>
  </conditionalFormatting>
  <conditionalFormatting sqref="Y5:Y12">
    <cfRule type="colorScale" priority="189">
      <colorScale>
        <cfvo type="min"/>
        <cfvo type="percentile" val="50"/>
        <cfvo type="max"/>
        <color rgb="FFFF7E74"/>
        <color rgb="FFFFD385"/>
        <color rgb="FFFFF899"/>
      </colorScale>
    </cfRule>
  </conditionalFormatting>
  <conditionalFormatting sqref="AC5:AC11">
    <cfRule type="containsErrors" dxfId="8" priority="190">
      <formula>ISERROR(AC5)</formula>
    </cfRule>
    <cfRule type="duplicateValues" dxfId="7" priority="191"/>
    <cfRule type="notContainsBlanks" dxfId="6" priority="192">
      <formula>LEN(TRIM(AC5))&gt;0</formula>
    </cfRule>
  </conditionalFormatting>
  <conditionalFormatting sqref="AC5:AC11">
    <cfRule type="colorScale" priority="193">
      <colorScale>
        <cfvo type="min"/>
        <cfvo type="percentile" val="50"/>
        <cfvo type="max"/>
        <color rgb="FFFF7E74"/>
        <color rgb="FFFFD385"/>
        <color rgb="FFFFF899"/>
      </colorScale>
    </cfRule>
  </conditionalFormatting>
  <conditionalFormatting sqref="AF5:AF11 AJ5:AJ18 AN5:AN11 AR5:AR13 AV5:AV14">
    <cfRule type="containsErrors" dxfId="5" priority="450">
      <formula>ISERROR(AF5)</formula>
    </cfRule>
    <cfRule type="duplicateValues" dxfId="4" priority="451"/>
    <cfRule type="notContainsBlanks" dxfId="3" priority="452">
      <formula>LEN(TRIM(AF5))&gt;0</formula>
    </cfRule>
  </conditionalFormatting>
  <conditionalFormatting sqref="AK5:AK18 AG5:AG11 AO5:AO11 AS5:AS13">
    <cfRule type="containsErrors" dxfId="2" priority="465">
      <formula>ISERROR(AG5)</formula>
    </cfRule>
    <cfRule type="duplicateValues" dxfId="1" priority="466"/>
    <cfRule type="notContainsBlanks" dxfId="0" priority="467">
      <formula>LEN(TRIM(AG5))&gt;0</formula>
    </cfRule>
  </conditionalFormatting>
  <conditionalFormatting sqref="AK5:AK18 AG5:AG11 AO5:AO11 AS5:AS13">
    <cfRule type="colorScale" priority="477">
      <colorScale>
        <cfvo type="min"/>
        <cfvo type="percentile" val="50"/>
        <cfvo type="max"/>
        <color rgb="FFFF7E74"/>
        <color rgb="FFFFD385"/>
        <color rgb="FFFFF899"/>
      </colorScale>
    </cfRule>
  </conditionalFormatting>
  <pageMargins left="0.23622047244094491" right="0.23622047244094491" top="0.74803149606299213" bottom="0.74803149606299213" header="0.31496062992125984" footer="0.31496062992125984"/>
  <pageSetup paperSize="9" scale="39" fitToWidth="5" orientation="landscape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Mm</vt:lpstr>
      <vt:lpstr>Mm!Champ</vt:lpstr>
      <vt:lpstr>Mm!Scores</vt:lpstr>
      <vt:lpstr>Mm!Zone_d_impression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klug</dc:creator>
  <cp:lastModifiedBy>jean klug</cp:lastModifiedBy>
  <dcterms:created xsi:type="dcterms:W3CDTF">2019-04-07T07:58:32Z</dcterms:created>
  <dcterms:modified xsi:type="dcterms:W3CDTF">2019-04-07T15:25:45Z</dcterms:modified>
</cp:coreProperties>
</file>